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ЭтаКнига" defaultThemeVersion="124226"/>
  <bookViews>
    <workbookView xWindow="0" yWindow="45" windowWidth="15480" windowHeight="11640" activeTab="1"/>
  </bookViews>
  <sheets>
    <sheet name="Total turnover" sheetId="15" r:id="rId1"/>
    <sheet name="Turnover by maturity" sheetId="16" r:id="rId2"/>
  </sheets>
  <calcPr calcId="162913"/>
</workbook>
</file>

<file path=xl/calcChain.xml><?xml version="1.0" encoding="utf-8"?>
<calcChain xmlns="http://schemas.openxmlformats.org/spreadsheetml/2006/main">
  <c r="Q20" i="15" l="1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</calcChain>
</file>

<file path=xl/sharedStrings.xml><?xml version="1.0" encoding="utf-8"?>
<sst xmlns="http://schemas.openxmlformats.org/spreadsheetml/2006/main" count="200" uniqueCount="42">
  <si>
    <t>Average daily turnover</t>
  </si>
  <si>
    <t>Total</t>
  </si>
  <si>
    <t>Russian ruble (RUB)</t>
  </si>
  <si>
    <t>US Dollar    (USD)</t>
  </si>
  <si>
    <t>Euro    (EUR)</t>
  </si>
  <si>
    <t>Others</t>
  </si>
  <si>
    <t>deposit operations</t>
  </si>
  <si>
    <t>REPO</t>
  </si>
  <si>
    <t>among residents</t>
  </si>
  <si>
    <t xml:space="preserve">with non-residents </t>
  </si>
  <si>
    <t>with local banks</t>
  </si>
  <si>
    <t xml:space="preserve">                       Data could be revised.</t>
  </si>
  <si>
    <t>Overnight</t>
  </si>
  <si>
    <r>
      <t>1 week</t>
    </r>
    <r>
      <rPr>
        <b/>
        <vertAlign val="superscript"/>
        <sz val="14"/>
        <rFont val="Arial Narrow"/>
        <family val="2"/>
        <charset val="204"/>
      </rPr>
      <t>1</t>
    </r>
  </si>
  <si>
    <r>
      <t>2 weeks</t>
    </r>
    <r>
      <rPr>
        <b/>
        <vertAlign val="superscript"/>
        <sz val="14"/>
        <rFont val="Arial Narrow"/>
        <family val="2"/>
        <charset val="204"/>
      </rPr>
      <t>1</t>
    </r>
  </si>
  <si>
    <r>
      <t>1 month</t>
    </r>
    <r>
      <rPr>
        <b/>
        <vertAlign val="superscript"/>
        <sz val="14"/>
        <rFont val="Arial Narrow"/>
        <family val="2"/>
        <charset val="204"/>
      </rPr>
      <t>2</t>
    </r>
  </si>
  <si>
    <r>
      <t>2 months</t>
    </r>
    <r>
      <rPr>
        <b/>
        <vertAlign val="superscript"/>
        <sz val="14"/>
        <rFont val="Arial Narrow"/>
        <family val="2"/>
        <charset val="204"/>
      </rPr>
      <t>2</t>
    </r>
  </si>
  <si>
    <r>
      <t>3 months</t>
    </r>
    <r>
      <rPr>
        <b/>
        <vertAlign val="superscript"/>
        <sz val="14"/>
        <rFont val="Arial Narrow"/>
        <family val="2"/>
        <charset val="204"/>
      </rPr>
      <t>3</t>
    </r>
  </si>
  <si>
    <r>
      <t>6 months</t>
    </r>
    <r>
      <rPr>
        <b/>
        <vertAlign val="superscript"/>
        <sz val="14"/>
        <rFont val="Arial Narrow"/>
        <family val="2"/>
        <charset val="204"/>
      </rPr>
      <t>3</t>
    </r>
  </si>
  <si>
    <t>Other standard terms (tom-next, spot-next) and non-standard terms less than 6 months</t>
  </si>
  <si>
    <t>(mln. rubles)</t>
  </si>
  <si>
    <r>
      <t>1</t>
    </r>
    <r>
      <rPr>
        <sz val="10"/>
        <rFont val="Arial Narrow"/>
        <family val="2"/>
        <charset val="204"/>
      </rPr>
      <t xml:space="preserve"> Standard term +/-2 calendar days.</t>
    </r>
  </si>
  <si>
    <r>
      <t>2</t>
    </r>
    <r>
      <rPr>
        <sz val="10"/>
        <rFont val="Arial Narrow"/>
        <family val="2"/>
        <charset val="204"/>
      </rPr>
      <t xml:space="preserve"> Standard term +/- 5 calendar days.</t>
    </r>
  </si>
  <si>
    <r>
      <t>3</t>
    </r>
    <r>
      <rPr>
        <sz val="10"/>
        <rFont val="Arial Narrow"/>
        <family val="2"/>
        <charset val="204"/>
      </rPr>
      <t xml:space="preserve"> Standard term +/- 10 calendar day</t>
    </r>
    <r>
      <rPr>
        <sz val="10"/>
        <rFont val="Arial Cyr"/>
        <charset val="204"/>
      </rPr>
      <t>s.</t>
    </r>
  </si>
  <si>
    <t xml:space="preserve">According to the data of the reporting form № 0409701"The foreign exchange and money markets transactions report" submitted by credit organizations </t>
  </si>
  <si>
    <t>Note: the tables include interbank deposits and REPO operations among residents (excluding double counting and operations with  the Bank of Russia) and with  non-residents .</t>
  </si>
  <si>
    <t>Note: the tables include interbank deposits and REPO operations among residents (excluding double counting and operations with  the Bank of Russia) and with  non-residents.</t>
  </si>
  <si>
    <t>Over 6 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</si>
  <si>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</si>
  <si>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</si>
  <si>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</si>
  <si>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</si>
  <si>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</si>
  <si>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</si>
  <si>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</si>
  <si>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</si>
  <si>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</si>
  <si>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</si>
  <si>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</si>
  <si>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</si>
  <si>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 DAILY INTERBANK CREDITS (DEPOSITS) TURNOVER AND REPO OPERATIONS  BY MATURITY IN 2012.</t>
  </si>
  <si>
    <t>MAIN INDICATORS OF INTERBANK CREDITS (DEPOSITS) TURNOVER AND REPO OPERATIONS  IN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</si>
</sst>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_-* #,##0_р_._-;\-* #,##0_р_._-;_-* &quot;-&quot;_р_._-;_-@_-"/>
  </numFmts>
  <fonts count="7" x14ac:knownFonts="1">
    <font>
      <sz val="10"/>
      <name val="Arial Cyr"/>
      <charset val="204"/>
    </font>
    <font>
      <b/>
      <vertAlign val="superscript"/>
      <sz val="14"/>
      <name val="Arial Narrow"/>
      <family val="2"/>
      <charset val="204"/>
    </font>
    <font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4"/>
      <name val="Arial Narrow"/>
      <family val="2"/>
      <charset val="204"/>
    </font>
    <font>
      <vertAlign val="superscript"/>
      <sz val="1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/>
    <xf numFmtId="3" fontId="2" fillId="2" borderId="0" xfId="0" applyNumberFormat="1" applyFont="1" applyFill="1"/>
    <xf numFmtId="14" fontId="5" fillId="2" borderId="0" xfId="0" applyNumberFormat="1" applyFont="1" applyFill="1"/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3" fontId="2" fillId="2" borderId="0" xfId="0" applyNumberFormat="1" applyFont="1" applyFill="1" applyBorder="1"/>
    <xf numFmtId="0" fontId="2" fillId="2" borderId="0" xfId="0" applyFont="1" applyFill="1" applyAlignment="1"/>
    <xf numFmtId="0" fontId="2" fillId="2" borderId="2" xfId="0" applyFont="1" applyFill="1" applyBorder="1" applyAlignment="1">
      <alignment vertical="center" wrapText="1"/>
    </xf>
    <xf numFmtId="14" fontId="5" fillId="2" borderId="0" xfId="0" applyNumberFormat="1" applyFont="1" applyFill="1" applyAlignment="1">
      <alignment horizontal="left"/>
    </xf>
    <xf numFmtId="14" fontId="6" fillId="2" borderId="0" xfId="0" applyNumberFormat="1" applyFont="1" applyFill="1"/>
    <xf numFmtId="14" fontId="2" fillId="2" borderId="0" xfId="0" applyNumberFormat="1" applyFont="1" applyFill="1" applyBorder="1" applyAlignment="1">
      <alignment vertical="top" wrapText="1"/>
    </xf>
    <xf numFmtId="14" fontId="2" fillId="2" borderId="1" xfId="0" applyNumberFormat="1" applyFont="1" applyFill="1" applyBorder="1" applyAlignment="1">
      <alignment horizontal="center" vertical="center"/>
    </xf>
    <xf numFmtId="169" fontId="2" fillId="2" borderId="1" xfId="0" applyNumberFormat="1" applyFont="1" applyFill="1" applyBorder="1"/>
    <xf numFmtId="16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Q29"/>
  <sheetViews>
    <sheetView workbookViewId="0">
      <selection activeCell="B28" sqref="B28"/>
    </sheetView>
  </sheetViews>
  <sheetFormatPr defaultRowHeight="12.75" x14ac:dyDescent="0.2"/>
  <cols>
    <col min="1" max="1" width="13.7109375" style="3" customWidth="1"/>
    <col min="2" max="2" width="10.7109375" style="3" customWidth="1"/>
    <col min="3" max="3" width="12.28515625" style="3" customWidth="1"/>
    <col min="4" max="4" width="10.7109375" style="3" customWidth="1"/>
    <col min="5" max="5" width="12.28515625" style="3" customWidth="1"/>
    <col min="6" max="6" width="10.7109375" style="3" customWidth="1"/>
    <col min="7" max="7" width="12.28515625" style="3" customWidth="1"/>
    <col min="8" max="8" width="10.7109375" style="3" customWidth="1"/>
    <col min="9" max="9" width="12.28515625" style="3" customWidth="1"/>
    <col min="10" max="10" width="10.7109375" style="3" customWidth="1"/>
    <col min="11" max="11" width="12.28515625" style="3" customWidth="1"/>
    <col min="12" max="12" width="10.7109375" style="3" customWidth="1"/>
    <col min="13" max="13" width="12.28515625" style="3" customWidth="1"/>
    <col min="14" max="14" width="10.7109375" style="3" customWidth="1"/>
    <col min="15" max="15" width="12.28515625" style="3" customWidth="1"/>
    <col min="16" max="16" width="10.7109375" style="3" customWidth="1"/>
    <col min="17" max="17" width="12.28515625" style="3" customWidth="1"/>
    <col min="18" max="16384" width="9.140625" style="3"/>
  </cols>
  <sheetData>
    <row r="1" spans="1:17" x14ac:dyDescent="0.2">
      <c r="A1" s="26" t="s">
        <v>41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x14ac:dyDescent="0.2">
      <c r="A2" s="26" t="s">
        <v>24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x14ac:dyDescent="0.2">
      <c r="A3" s="26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s="5" customFormat="1" ht="15.75" x14ac:dyDescent="0.25">
      <c r="A5" s="4" t="s">
        <v>1</v>
      </c>
      <c r="Q5" s="6" t="s">
        <v>20</v>
      </c>
    </row>
    <row r="6" spans="1:17" ht="12.75" customHeight="1" x14ac:dyDescent="0.2">
      <c r="A6" s="27"/>
      <c r="B6" s="22" t="s">
        <v>2</v>
      </c>
      <c r="C6" s="22"/>
      <c r="D6" s="22"/>
      <c r="E6" s="22"/>
      <c r="F6" s="23" t="s">
        <v>3</v>
      </c>
      <c r="G6" s="24"/>
      <c r="H6" s="24"/>
      <c r="I6" s="25"/>
      <c r="J6" s="23" t="s">
        <v>4</v>
      </c>
      <c r="K6" s="24"/>
      <c r="L6" s="24"/>
      <c r="M6" s="25"/>
      <c r="N6" s="23" t="s">
        <v>5</v>
      </c>
      <c r="O6" s="24"/>
      <c r="P6" s="24"/>
      <c r="Q6" s="25"/>
    </row>
    <row r="7" spans="1:17" ht="12.75" customHeight="1" x14ac:dyDescent="0.2">
      <c r="A7" s="28"/>
      <c r="B7" s="22" t="s">
        <v>6</v>
      </c>
      <c r="C7" s="22"/>
      <c r="D7" s="22" t="s">
        <v>7</v>
      </c>
      <c r="E7" s="22"/>
      <c r="F7" s="22" t="s">
        <v>6</v>
      </c>
      <c r="G7" s="22"/>
      <c r="H7" s="22" t="s">
        <v>7</v>
      </c>
      <c r="I7" s="22"/>
      <c r="J7" s="22" t="s">
        <v>6</v>
      </c>
      <c r="K7" s="22"/>
      <c r="L7" s="22" t="s">
        <v>7</v>
      </c>
      <c r="M7" s="22"/>
      <c r="N7" s="22" t="s">
        <v>6</v>
      </c>
      <c r="O7" s="22"/>
      <c r="P7" s="22" t="s">
        <v>7</v>
      </c>
      <c r="Q7" s="22"/>
    </row>
    <row r="8" spans="1:17" ht="25.5" x14ac:dyDescent="0.2">
      <c r="A8" s="29"/>
      <c r="B8" s="7" t="s">
        <v>8</v>
      </c>
      <c r="C8" s="7" t="s">
        <v>9</v>
      </c>
      <c r="D8" s="7" t="s">
        <v>8</v>
      </c>
      <c r="E8" s="7" t="s">
        <v>9</v>
      </c>
      <c r="F8" s="7" t="s">
        <v>8</v>
      </c>
      <c r="G8" s="7" t="s">
        <v>9</v>
      </c>
      <c r="H8" s="7" t="s">
        <v>10</v>
      </c>
      <c r="I8" s="7" t="s">
        <v>9</v>
      </c>
      <c r="J8" s="7" t="s">
        <v>8</v>
      </c>
      <c r="K8" s="7" t="s">
        <v>9</v>
      </c>
      <c r="L8" s="7" t="s">
        <v>8</v>
      </c>
      <c r="M8" s="7" t="s">
        <v>9</v>
      </c>
      <c r="N8" s="7" t="s">
        <v>8</v>
      </c>
      <c r="O8" s="7" t="s">
        <v>9</v>
      </c>
      <c r="P8" s="7" t="s">
        <v>8</v>
      </c>
      <c r="Q8" s="7" t="s">
        <v>9</v>
      </c>
    </row>
    <row r="9" spans="1:17" x14ac:dyDescent="0.2">
      <c r="A9" s="8" t="s">
        <v>28</v>
      </c>
      <c r="B9" s="20">
        <f>'Turnover by maturity'!B9+'Turnover by maturity'!B23+'Turnover by maturity'!B37+'Turnover by maturity'!B51+'Turnover by maturity'!B65+'Turnover by maturity'!B79+'Turnover by maturity'!B93+'Turnover by maturity'!B107+'Turnover by maturity'!B121</f>
        <v>345829.18100000004</v>
      </c>
      <c r="C9" s="20">
        <f>'Turnover by maturity'!C9+'Turnover by maturity'!C23+'Turnover by maturity'!C37+'Turnover by maturity'!C51+'Turnover by maturity'!C65+'Turnover by maturity'!C79+'Turnover by maturity'!C93+'Turnover by maturity'!C107+'Turnover by maturity'!C121</f>
        <v>70797.565000000017</v>
      </c>
      <c r="D9" s="20">
        <f>'Turnover by maturity'!D9+'Turnover by maturity'!D23+'Turnover by maturity'!D37+'Turnover by maturity'!D51+'Turnover by maturity'!D65+'Turnover by maturity'!D79+'Turnover by maturity'!D93+'Turnover by maturity'!D107+'Turnover by maturity'!D121</f>
        <v>111137.37299999999</v>
      </c>
      <c r="E9" s="20">
        <f>'Turnover by maturity'!E9+'Turnover by maturity'!E23+'Turnover by maturity'!E37+'Turnover by maturity'!E51+'Turnover by maturity'!E65+'Turnover by maturity'!E79+'Turnover by maturity'!E93+'Turnover by maturity'!E107+'Turnover by maturity'!E121</f>
        <v>51.84</v>
      </c>
      <c r="F9" s="20">
        <f>'Turnover by maturity'!F9+'Turnover by maturity'!F23+'Turnover by maturity'!F37+'Turnover by maturity'!F51+'Turnover by maturity'!F65+'Turnover by maturity'!F79+'Turnover by maturity'!F93+'Turnover by maturity'!F107+'Turnover by maturity'!F121</f>
        <v>43307.60100000001</v>
      </c>
      <c r="G9" s="20">
        <f>'Turnover by maturity'!G9+'Turnover by maturity'!G23+'Turnover by maturity'!G37+'Turnover by maturity'!G51+'Turnover by maturity'!G65+'Turnover by maturity'!G79+'Turnover by maturity'!G93+'Turnover by maturity'!G107+'Turnover by maturity'!G121</f>
        <v>273637.62</v>
      </c>
      <c r="H9" s="20">
        <f>'Turnover by maturity'!H9+'Turnover by maturity'!H23+'Turnover by maturity'!H37+'Turnover by maturity'!H51+'Turnover by maturity'!H65+'Turnover by maturity'!H79+'Turnover by maturity'!H93+'Turnover by maturity'!H107+'Turnover by maturity'!H121</f>
        <v>1231.6419999999998</v>
      </c>
      <c r="I9" s="20">
        <f>'Turnover by maturity'!I9+'Turnover by maturity'!I23+'Turnover by maturity'!I37+'Turnover by maturity'!I51+'Turnover by maturity'!I65+'Turnover by maturity'!I79+'Turnover by maturity'!I93+'Turnover by maturity'!I107+'Turnover by maturity'!I121</f>
        <v>2195.7110000000002</v>
      </c>
      <c r="J9" s="20">
        <f>'Turnover by maturity'!J9+'Turnover by maturity'!J23+'Turnover by maturity'!J37+'Turnover by maturity'!J51+'Turnover by maturity'!J65+'Turnover by maturity'!J79+'Turnover by maturity'!J93+'Turnover by maturity'!J107+'Turnover by maturity'!J121</f>
        <v>14399.991</v>
      </c>
      <c r="K9" s="20">
        <f>'Turnover by maturity'!K9+'Turnover by maturity'!K23+'Turnover by maturity'!K37+'Turnover by maturity'!K51+'Turnover by maturity'!K65+'Turnover by maturity'!K79+'Turnover by maturity'!K93+'Turnover by maturity'!K107+'Turnover by maturity'!K121</f>
        <v>238501.51299999998</v>
      </c>
      <c r="L9" s="20">
        <f>'Turnover by maturity'!L9+'Turnover by maturity'!L23+'Turnover by maturity'!L37+'Turnover by maturity'!L51+'Turnover by maturity'!L65+'Turnover by maturity'!L79+'Turnover by maturity'!L93+'Turnover by maturity'!L107+'Turnover by maturity'!L121</f>
        <v>0</v>
      </c>
      <c r="M9" s="20">
        <f>'Turnover by maturity'!M9+'Turnover by maturity'!M23+'Turnover by maturity'!M37+'Turnover by maturity'!M51+'Turnover by maturity'!M65+'Turnover by maturity'!M79+'Turnover by maturity'!M93+'Turnover by maturity'!M107+'Turnover by maturity'!M121</f>
        <v>380.40499999999997</v>
      </c>
      <c r="N9" s="20">
        <f>'Turnover by maturity'!N9+'Turnover by maturity'!N23+'Turnover by maturity'!N37+'Turnover by maturity'!N51+'Turnover by maturity'!N65+'Turnover by maturity'!N79+'Turnover by maturity'!N93+'Turnover by maturity'!N107+'Turnover by maturity'!N121</f>
        <v>16.766000000000002</v>
      </c>
      <c r="O9" s="20">
        <f>'Turnover by maturity'!O9+'Turnover by maturity'!O23+'Turnover by maturity'!O37+'Turnover by maturity'!O51+'Turnover by maturity'!O65+'Turnover by maturity'!O79+'Turnover by maturity'!O93+'Turnover by maturity'!O107+'Turnover by maturity'!O121</f>
        <v>4838.5869999999995</v>
      </c>
      <c r="P9" s="20">
        <f>'Turnover by maturity'!P9+'Turnover by maturity'!P23+'Turnover by maturity'!P37+'Turnover by maturity'!P51+'Turnover by maturity'!P65+'Turnover by maturity'!P79+'Turnover by maturity'!P93+'Turnover by maturity'!P107+'Turnover by maturity'!P121</f>
        <v>0</v>
      </c>
      <c r="Q9" s="20">
        <f>'Turnover by maturity'!Q9+'Turnover by maturity'!Q23+'Turnover by maturity'!Q37+'Turnover by maturity'!Q51+'Turnover by maturity'!Q65+'Turnover by maturity'!Q79+'Turnover by maturity'!Q93+'Turnover by maturity'!Q107+'Turnover by maturity'!Q121</f>
        <v>0</v>
      </c>
    </row>
    <row r="10" spans="1:17" x14ac:dyDescent="0.2">
      <c r="A10" s="8" t="s">
        <v>29</v>
      </c>
      <c r="B10" s="20">
        <f>'Turnover by maturity'!B10+'Turnover by maturity'!B24+'Turnover by maturity'!B38+'Turnover by maturity'!B52+'Turnover by maturity'!B66+'Turnover by maturity'!B80+'Turnover by maturity'!B94+'Turnover by maturity'!B108+'Turnover by maturity'!B122</f>
        <v>279863.89600000001</v>
      </c>
      <c r="C10" s="20">
        <f>'Turnover by maturity'!C10+'Turnover by maturity'!C24+'Turnover by maturity'!C38+'Turnover by maturity'!C52+'Turnover by maturity'!C66+'Turnover by maturity'!C80+'Turnover by maturity'!C94+'Turnover by maturity'!C108+'Turnover by maturity'!C122</f>
        <v>69956.525000000009</v>
      </c>
      <c r="D10" s="20">
        <f>'Turnover by maturity'!D10+'Turnover by maturity'!D24+'Turnover by maturity'!D38+'Turnover by maturity'!D52+'Turnover by maturity'!D66+'Turnover by maturity'!D80+'Turnover by maturity'!D94+'Turnover by maturity'!D108+'Turnover by maturity'!D122</f>
        <v>165270.53100000002</v>
      </c>
      <c r="E10" s="20">
        <f>'Turnover by maturity'!E10+'Turnover by maturity'!E24+'Turnover by maturity'!E38+'Turnover by maturity'!E52+'Turnover by maturity'!E66+'Turnover by maturity'!E80+'Turnover by maturity'!E94+'Turnover by maturity'!E108+'Turnover by maturity'!E122</f>
        <v>123.625</v>
      </c>
      <c r="F10" s="20">
        <f>'Turnover by maturity'!F10+'Turnover by maturity'!F24+'Turnover by maturity'!F38+'Turnover by maturity'!F52+'Turnover by maturity'!F66+'Turnover by maturity'!F80+'Turnover by maturity'!F94+'Turnover by maturity'!F108+'Turnover by maturity'!F122</f>
        <v>44283.957999999999</v>
      </c>
      <c r="G10" s="20">
        <f>'Turnover by maturity'!G10+'Turnover by maturity'!G24+'Turnover by maturity'!G38+'Turnover by maturity'!G52+'Turnover by maturity'!G66+'Turnover by maturity'!G80+'Turnover by maturity'!G94+'Turnover by maturity'!G108+'Turnover by maturity'!G122</f>
        <v>317938.03399999999</v>
      </c>
      <c r="H10" s="20">
        <f>'Turnover by maturity'!H10+'Turnover by maturity'!H24+'Turnover by maturity'!H38+'Turnover by maturity'!H52+'Turnover by maturity'!H66+'Turnover by maturity'!H80+'Turnover by maturity'!H94+'Turnover by maturity'!H108+'Turnover by maturity'!H122</f>
        <v>684.64199999999994</v>
      </c>
      <c r="I10" s="20">
        <f>'Turnover by maturity'!I10+'Turnover by maturity'!I24+'Turnover by maturity'!I38+'Turnover by maturity'!I52+'Turnover by maturity'!I66+'Turnover by maturity'!I80+'Turnover by maturity'!I94+'Turnover by maturity'!I108+'Turnover by maturity'!I122</f>
        <v>533.42100000000005</v>
      </c>
      <c r="J10" s="20">
        <f>'Turnover by maturity'!J10+'Turnover by maturity'!J24+'Turnover by maturity'!J38+'Turnover by maturity'!J52+'Turnover by maturity'!J66+'Turnover by maturity'!J80+'Turnover by maturity'!J94+'Turnover by maturity'!J108+'Turnover by maturity'!J122</f>
        <v>22981.095999999998</v>
      </c>
      <c r="K10" s="20">
        <f>'Turnover by maturity'!K10+'Turnover by maturity'!K24+'Turnover by maturity'!K38+'Turnover by maturity'!K52+'Turnover by maturity'!K66+'Turnover by maturity'!K80+'Turnover by maturity'!K94+'Turnover by maturity'!K108+'Turnover by maturity'!K122</f>
        <v>351907.89900000003</v>
      </c>
      <c r="L10" s="20">
        <f>'Turnover by maturity'!L10+'Turnover by maturity'!L24+'Turnover by maturity'!L38+'Turnover by maturity'!L52+'Turnover by maturity'!L66+'Turnover by maturity'!L80+'Turnover by maturity'!L94+'Turnover by maturity'!L108+'Turnover by maturity'!L122</f>
        <v>0</v>
      </c>
      <c r="M10" s="20">
        <f>'Turnover by maturity'!M10+'Turnover by maturity'!M24+'Turnover by maturity'!M38+'Turnover by maturity'!M52+'Turnover by maturity'!M66+'Turnover by maturity'!M80+'Turnover by maturity'!M94+'Turnover by maturity'!M108+'Turnover by maturity'!M122</f>
        <v>402.12900000000002</v>
      </c>
      <c r="N10" s="20">
        <f>'Turnover by maturity'!N10+'Turnover by maturity'!N24+'Turnover by maturity'!N38+'Turnover by maturity'!N52+'Turnover by maturity'!N66+'Turnover by maturity'!N80+'Turnover by maturity'!N94+'Turnover by maturity'!N108+'Turnover by maturity'!N122</f>
        <v>9.0459999999999994</v>
      </c>
      <c r="O10" s="20">
        <f>'Turnover by maturity'!O10+'Turnover by maturity'!O24+'Turnover by maturity'!O38+'Turnover by maturity'!O52+'Turnover by maturity'!O66+'Turnover by maturity'!O80+'Turnover by maturity'!O94+'Turnover by maturity'!O108+'Turnover by maturity'!O122</f>
        <v>6069.1919999999991</v>
      </c>
      <c r="P10" s="20">
        <f>'Turnover by maturity'!P10+'Turnover by maturity'!P24+'Turnover by maturity'!P38+'Turnover by maturity'!P52+'Turnover by maturity'!P66+'Turnover by maturity'!P80+'Turnover by maturity'!P94+'Turnover by maturity'!P108+'Turnover by maturity'!P122</f>
        <v>0</v>
      </c>
      <c r="Q10" s="20">
        <f>'Turnover by maturity'!Q10+'Turnover by maturity'!Q24+'Turnover by maturity'!Q38+'Turnover by maturity'!Q52+'Turnover by maturity'!Q66+'Turnover by maturity'!Q80+'Turnover by maturity'!Q94+'Turnover by maturity'!Q108+'Turnover by maturity'!Q122</f>
        <v>0</v>
      </c>
    </row>
    <row r="11" spans="1:17" x14ac:dyDescent="0.2">
      <c r="A11" s="8" t="s">
        <v>30</v>
      </c>
      <c r="B11" s="20">
        <f>'Turnover by maturity'!B11+'Turnover by maturity'!B25+'Turnover by maturity'!B39+'Turnover by maturity'!B53+'Turnover by maturity'!B67+'Turnover by maturity'!B81+'Turnover by maturity'!B95+'Turnover by maturity'!B109+'Turnover by maturity'!B123</f>
        <v>275716.9059999999</v>
      </c>
      <c r="C11" s="20">
        <f>'Turnover by maturity'!C11+'Turnover by maturity'!C25+'Turnover by maturity'!C39+'Turnover by maturity'!C53+'Turnover by maturity'!C67+'Turnover by maturity'!C81+'Turnover by maturity'!C95+'Turnover by maturity'!C109+'Turnover by maturity'!C123</f>
        <v>86448.954000000012</v>
      </c>
      <c r="D11" s="20">
        <f>'Turnover by maturity'!D11+'Turnover by maturity'!D25+'Turnover by maturity'!D39+'Turnover by maturity'!D53+'Turnover by maturity'!D67+'Turnover by maturity'!D81+'Turnover by maturity'!D95+'Turnover by maturity'!D109+'Turnover by maturity'!D123</f>
        <v>140455.74399999998</v>
      </c>
      <c r="E11" s="20">
        <f>'Turnover by maturity'!E11+'Turnover by maturity'!E25+'Turnover by maturity'!E39+'Turnover by maturity'!E53+'Turnover by maturity'!E67+'Turnover by maturity'!E81+'Turnover by maturity'!E95+'Turnover by maturity'!E109+'Turnover by maturity'!E123</f>
        <v>38.35</v>
      </c>
      <c r="F11" s="20">
        <f>'Turnover by maturity'!F11+'Turnover by maturity'!F25+'Turnover by maturity'!F39+'Turnover by maturity'!F53+'Turnover by maturity'!F67+'Turnover by maturity'!F81+'Turnover by maturity'!F95+'Turnover by maturity'!F109+'Turnover by maturity'!F123</f>
        <v>49381.653999999995</v>
      </c>
      <c r="G11" s="20">
        <f>'Turnover by maturity'!G11+'Turnover by maturity'!G25+'Turnover by maturity'!G39+'Turnover by maturity'!G53+'Turnover by maturity'!G67+'Turnover by maturity'!G81+'Turnover by maturity'!G95+'Turnover by maturity'!G109+'Turnover by maturity'!G123</f>
        <v>348213.97</v>
      </c>
      <c r="H11" s="20">
        <f>'Turnover by maturity'!H11+'Turnover by maturity'!H25+'Turnover by maturity'!H39+'Turnover by maturity'!H53+'Turnover by maturity'!H67+'Turnover by maturity'!H81+'Turnover by maturity'!H95+'Turnover by maturity'!H109+'Turnover by maturity'!H123</f>
        <v>714.8359999999999</v>
      </c>
      <c r="I11" s="20">
        <f>'Turnover by maturity'!I11+'Turnover by maturity'!I25+'Turnover by maturity'!I39+'Turnover by maturity'!I53+'Turnover by maturity'!I67+'Turnover by maturity'!I81+'Turnover by maturity'!I95+'Turnover by maturity'!I109+'Turnover by maturity'!I123</f>
        <v>2332.2959999999998</v>
      </c>
      <c r="J11" s="20">
        <f>'Turnover by maturity'!J11+'Turnover by maturity'!J25+'Turnover by maturity'!J39+'Turnover by maturity'!J53+'Turnover by maturity'!J67+'Turnover by maturity'!J81+'Turnover by maturity'!J95+'Turnover by maturity'!J109+'Turnover by maturity'!J123</f>
        <v>19379.523999999998</v>
      </c>
      <c r="K11" s="20">
        <f>'Turnover by maturity'!K11+'Turnover by maturity'!K25+'Turnover by maturity'!K39+'Turnover by maturity'!K53+'Turnover by maturity'!K67+'Turnover by maturity'!K81+'Turnover by maturity'!K95+'Turnover by maturity'!K109+'Turnover by maturity'!K123</f>
        <v>318919.07500000001</v>
      </c>
      <c r="L11" s="20">
        <f>'Turnover by maturity'!L11+'Turnover by maturity'!L25+'Turnover by maturity'!L39+'Turnover by maturity'!L53+'Turnover by maturity'!L67+'Turnover by maturity'!L81+'Turnover by maturity'!L95+'Turnover by maturity'!L109+'Turnover by maturity'!L123</f>
        <v>0</v>
      </c>
      <c r="M11" s="20">
        <f>'Turnover by maturity'!M11+'Turnover by maturity'!M25+'Turnover by maturity'!M39+'Turnover by maturity'!M53+'Turnover by maturity'!M67+'Turnover by maturity'!M81+'Turnover by maturity'!M95+'Turnover by maturity'!M109+'Turnover by maturity'!M123</f>
        <v>0</v>
      </c>
      <c r="N11" s="20">
        <f>'Turnover by maturity'!N11+'Turnover by maturity'!N25+'Turnover by maturity'!N39+'Turnover by maturity'!N53+'Turnover by maturity'!N67+'Turnover by maturity'!N81+'Turnover by maturity'!N95+'Turnover by maturity'!N109+'Turnover by maturity'!N123</f>
        <v>91.058000000000007</v>
      </c>
      <c r="O11" s="20">
        <f>'Turnover by maturity'!O11+'Turnover by maturity'!O25+'Turnover by maturity'!O39+'Turnover by maturity'!O53+'Turnover by maturity'!O67+'Turnover by maturity'!O81+'Turnover by maturity'!O95+'Turnover by maturity'!O109+'Turnover by maturity'!O123</f>
        <v>5180.6149999999998</v>
      </c>
      <c r="P11" s="20">
        <f>'Turnover by maturity'!P11+'Turnover by maturity'!P25+'Turnover by maturity'!P39+'Turnover by maturity'!P53+'Turnover by maturity'!P67+'Turnover by maturity'!P81+'Turnover by maturity'!P95+'Turnover by maturity'!P109+'Turnover by maturity'!P123</f>
        <v>76.754000000000005</v>
      </c>
      <c r="Q11" s="20">
        <f>'Turnover by maturity'!Q11+'Turnover by maturity'!Q25+'Turnover by maturity'!Q39+'Turnover by maturity'!Q53+'Turnover by maturity'!Q67+'Turnover by maturity'!Q81+'Turnover by maturity'!Q95+'Turnover by maturity'!Q109+'Turnover by maturity'!Q123</f>
        <v>0</v>
      </c>
    </row>
    <row r="12" spans="1:17" x14ac:dyDescent="0.2">
      <c r="A12" s="8" t="s">
        <v>31</v>
      </c>
      <c r="B12" s="20">
        <f>'Turnover by maturity'!B12+'Turnover by maturity'!B26+'Turnover by maturity'!B40+'Turnover by maturity'!B54+'Turnover by maturity'!B68+'Turnover by maturity'!B82+'Turnover by maturity'!B96+'Turnover by maturity'!B110+'Turnover by maturity'!B124</f>
        <v>254410.65599999999</v>
      </c>
      <c r="C12" s="20">
        <f>'Turnover by maturity'!C12+'Turnover by maturity'!C26+'Turnover by maturity'!C40+'Turnover by maturity'!C54+'Turnover by maturity'!C68+'Turnover by maturity'!C82+'Turnover by maturity'!C96+'Turnover by maturity'!C110+'Turnover by maturity'!C124</f>
        <v>80044.375999999989</v>
      </c>
      <c r="D12" s="20">
        <f>'Turnover by maturity'!D12+'Turnover by maturity'!D26+'Turnover by maturity'!D40+'Turnover by maturity'!D54+'Turnover by maturity'!D68+'Turnover by maturity'!D82+'Turnover by maturity'!D96+'Turnover by maturity'!D110+'Turnover by maturity'!D124</f>
        <v>117169.609</v>
      </c>
      <c r="E12" s="20">
        <f>'Turnover by maturity'!E12+'Turnover by maturity'!E26+'Turnover by maturity'!E40+'Turnover by maturity'!E54+'Turnover by maturity'!E68+'Turnover by maturity'!E82+'Turnover by maturity'!E96+'Turnover by maturity'!E110+'Turnover by maturity'!E124</f>
        <v>0</v>
      </c>
      <c r="F12" s="20">
        <f>'Turnover by maturity'!F12+'Turnover by maturity'!F26+'Turnover by maturity'!F40+'Turnover by maturity'!F54+'Turnover by maturity'!F68+'Turnover by maturity'!F82+'Turnover by maturity'!F96+'Turnover by maturity'!F110+'Turnover by maturity'!F124</f>
        <v>53147.348000000005</v>
      </c>
      <c r="G12" s="20">
        <f>'Turnover by maturity'!G12+'Turnover by maturity'!G26+'Turnover by maturity'!G40+'Turnover by maturity'!G54+'Turnover by maturity'!G68+'Turnover by maturity'!G82+'Turnover by maturity'!G96+'Turnover by maturity'!G110+'Turnover by maturity'!G124</f>
        <v>373938.13700000005</v>
      </c>
      <c r="H12" s="20">
        <f>'Turnover by maturity'!H12+'Turnover by maturity'!H26+'Turnover by maturity'!H40+'Turnover by maturity'!H54+'Turnover by maturity'!H68+'Turnover by maturity'!H82+'Turnover by maturity'!H96+'Turnover by maturity'!H110+'Turnover by maturity'!H124</f>
        <v>572.38799999999992</v>
      </c>
      <c r="I12" s="20">
        <f>'Turnover by maturity'!I12+'Turnover by maturity'!I26+'Turnover by maturity'!I40+'Turnover by maturity'!I54+'Turnover by maturity'!I68+'Turnover by maturity'!I82+'Turnover by maturity'!I96+'Turnover by maturity'!I110+'Turnover by maturity'!I124</f>
        <v>3024.3110000000001</v>
      </c>
      <c r="J12" s="20">
        <f>'Turnover by maturity'!J12+'Turnover by maturity'!J26+'Turnover by maturity'!J40+'Turnover by maturity'!J54+'Turnover by maturity'!J68+'Turnover by maturity'!J82+'Turnover by maturity'!J96+'Turnover by maturity'!J110+'Turnover by maturity'!J124</f>
        <v>12698.053999999998</v>
      </c>
      <c r="K12" s="20">
        <f>'Turnover by maturity'!K12+'Turnover by maturity'!K26+'Turnover by maturity'!K40+'Turnover by maturity'!K54+'Turnover by maturity'!K68+'Turnover by maturity'!K82+'Turnover by maturity'!K96+'Turnover by maturity'!K110+'Turnover by maturity'!K124</f>
        <v>280540.53200000001</v>
      </c>
      <c r="L12" s="20">
        <f>'Turnover by maturity'!L12+'Turnover by maturity'!L26+'Turnover by maturity'!L40+'Turnover by maturity'!L54+'Turnover by maturity'!L68+'Turnover by maturity'!L82+'Turnover by maturity'!L96+'Turnover by maturity'!L110+'Turnover by maturity'!L124</f>
        <v>0</v>
      </c>
      <c r="M12" s="20">
        <f>'Turnover by maturity'!M12+'Turnover by maturity'!M26+'Turnover by maturity'!M40+'Turnover by maturity'!M54+'Turnover by maturity'!M68+'Turnover by maturity'!M82+'Turnover by maturity'!M96+'Turnover by maturity'!M110+'Turnover by maturity'!M124</f>
        <v>2.544</v>
      </c>
      <c r="N12" s="20">
        <f>'Turnover by maturity'!N12+'Turnover by maturity'!N26+'Turnover by maturity'!N40+'Turnover by maturity'!N54+'Turnover by maturity'!N68+'Turnover by maturity'!N82+'Turnover by maturity'!N96+'Turnover by maturity'!N110+'Turnover by maturity'!N124</f>
        <v>3.1280000000000001</v>
      </c>
      <c r="O12" s="20">
        <f>'Turnover by maturity'!O12+'Turnover by maturity'!O26+'Turnover by maturity'!O40+'Turnover by maturity'!O54+'Turnover by maturity'!O68+'Turnover by maturity'!O82+'Turnover by maturity'!O96+'Turnover by maturity'!O110+'Turnover by maturity'!O124</f>
        <v>3868.1469999999999</v>
      </c>
      <c r="P12" s="20">
        <f>'Turnover by maturity'!P12+'Turnover by maturity'!P26+'Turnover by maturity'!P40+'Turnover by maturity'!P54+'Turnover by maturity'!P68+'Turnover by maturity'!P82+'Turnover by maturity'!P96+'Turnover by maturity'!P110+'Turnover by maturity'!P124</f>
        <v>120.87799999999999</v>
      </c>
      <c r="Q12" s="20">
        <f>'Turnover by maturity'!Q12+'Turnover by maturity'!Q26+'Turnover by maturity'!Q40+'Turnover by maturity'!Q54+'Turnover by maturity'!Q68+'Turnover by maturity'!Q82+'Turnover by maturity'!Q96+'Turnover by maturity'!Q110+'Turnover by maturity'!Q124</f>
        <v>0</v>
      </c>
    </row>
    <row r="13" spans="1:17" x14ac:dyDescent="0.2">
      <c r="A13" s="8" t="s">
        <v>32</v>
      </c>
      <c r="B13" s="20">
        <f>'Turnover by maturity'!B13+'Turnover by maturity'!B27+'Turnover by maturity'!B41+'Turnover by maturity'!B55+'Turnover by maturity'!B69+'Turnover by maturity'!B83+'Turnover by maturity'!B97+'Turnover by maturity'!B111+'Turnover by maturity'!B125</f>
        <v>244852.51100000003</v>
      </c>
      <c r="C13" s="20">
        <f>'Turnover by maturity'!C13+'Turnover by maturity'!C27+'Turnover by maturity'!C41+'Turnover by maturity'!C55+'Turnover by maturity'!C69+'Turnover by maturity'!C83+'Turnover by maturity'!C97+'Turnover by maturity'!C111+'Turnover by maturity'!C125</f>
        <v>99810.660000000018</v>
      </c>
      <c r="D13" s="20">
        <f>'Turnover by maturity'!D13+'Turnover by maturity'!D27+'Turnover by maturity'!D41+'Turnover by maturity'!D55+'Turnover by maturity'!D69+'Turnover by maturity'!D83+'Turnover by maturity'!D97+'Turnover by maturity'!D111+'Turnover by maturity'!D125</f>
        <v>75528.540999999997</v>
      </c>
      <c r="E13" s="20">
        <f>'Turnover by maturity'!E13+'Turnover by maturity'!E27+'Turnover by maturity'!E41+'Turnover by maturity'!E55+'Turnover by maturity'!E69+'Turnover by maturity'!E83+'Turnover by maturity'!E97+'Turnover by maturity'!E111+'Turnover by maturity'!E125</f>
        <v>1.228</v>
      </c>
      <c r="F13" s="20">
        <f>'Turnover by maturity'!F13+'Turnover by maturity'!F27+'Turnover by maturity'!F41+'Turnover by maturity'!F55+'Turnover by maturity'!F69+'Turnover by maturity'!F83+'Turnover by maturity'!F97+'Turnover by maturity'!F111+'Turnover by maturity'!F125</f>
        <v>49189.164999999994</v>
      </c>
      <c r="G13" s="20">
        <f>'Turnover by maturity'!G13+'Turnover by maturity'!G27+'Turnover by maturity'!G41+'Turnover by maturity'!G55+'Turnover by maturity'!G69+'Turnover by maturity'!G83+'Turnover by maturity'!G97+'Turnover by maturity'!G111+'Turnover by maturity'!G125</f>
        <v>404355.27499999991</v>
      </c>
      <c r="H13" s="20">
        <f>'Turnover by maturity'!H13+'Turnover by maturity'!H27+'Turnover by maturity'!H41+'Turnover by maturity'!H55+'Turnover by maturity'!H69+'Turnover by maturity'!H83+'Turnover by maturity'!H97+'Turnover by maturity'!H111+'Turnover by maturity'!H125</f>
        <v>1291.0729999999999</v>
      </c>
      <c r="I13" s="20">
        <f>'Turnover by maturity'!I13+'Turnover by maturity'!I27+'Turnover by maturity'!I41+'Turnover by maturity'!I55+'Turnover by maturity'!I69+'Turnover by maturity'!I83+'Turnover by maturity'!I97+'Turnover by maturity'!I111+'Turnover by maturity'!I125</f>
        <v>4019.5549999999998</v>
      </c>
      <c r="J13" s="20">
        <f>'Turnover by maturity'!J13+'Turnover by maturity'!J27+'Turnover by maturity'!J41+'Turnover by maturity'!J55+'Turnover by maturity'!J69+'Turnover by maturity'!J83+'Turnover by maturity'!J97+'Turnover by maturity'!J111+'Turnover by maturity'!J125</f>
        <v>9937.9710000000032</v>
      </c>
      <c r="K13" s="20">
        <f>'Turnover by maturity'!K13+'Turnover by maturity'!K27+'Turnover by maturity'!K41+'Turnover by maturity'!K55+'Turnover by maturity'!K69+'Turnover by maturity'!K83+'Turnover by maturity'!K97+'Turnover by maturity'!K111+'Turnover by maturity'!K125</f>
        <v>283463.772</v>
      </c>
      <c r="L13" s="20">
        <f>'Turnover by maturity'!L13+'Turnover by maturity'!L27+'Turnover by maturity'!L41+'Turnover by maturity'!L55+'Turnover by maturity'!L69+'Turnover by maturity'!L83+'Turnover by maturity'!L97+'Turnover by maturity'!L111+'Turnover by maturity'!L125</f>
        <v>44.275999999999996</v>
      </c>
      <c r="M13" s="20">
        <f>'Turnover by maturity'!M13+'Turnover by maturity'!M27+'Turnover by maturity'!M41+'Turnover by maturity'!M55+'Turnover by maturity'!M69+'Turnover by maturity'!M83+'Turnover by maturity'!M97+'Turnover by maturity'!M111+'Turnover by maturity'!M125</f>
        <v>0</v>
      </c>
      <c r="N13" s="20">
        <f>'Turnover by maturity'!N13+'Turnover by maturity'!N27+'Turnover by maturity'!N41+'Turnover by maturity'!N55+'Turnover by maturity'!N69+'Turnover by maturity'!N83+'Turnover by maturity'!N97+'Turnover by maturity'!N111+'Turnover by maturity'!N125</f>
        <v>7.0499999999999989</v>
      </c>
      <c r="O13" s="20">
        <f>'Turnover by maturity'!O13+'Turnover by maturity'!O27+'Turnover by maturity'!O41+'Turnover by maturity'!O55+'Turnover by maturity'!O69+'Turnover by maturity'!O83+'Turnover by maturity'!O97+'Turnover by maturity'!O111+'Turnover by maturity'!O125</f>
        <v>4442.7299999999996</v>
      </c>
      <c r="P13" s="20">
        <f>'Turnover by maturity'!P13+'Turnover by maturity'!P27+'Turnover by maturity'!P41+'Turnover by maturity'!P55+'Turnover by maturity'!P69+'Turnover by maturity'!P83+'Turnover by maturity'!P97+'Turnover by maturity'!P111+'Turnover by maturity'!P125</f>
        <v>21.863</v>
      </c>
      <c r="Q13" s="20">
        <f>'Turnover by maturity'!Q13+'Turnover by maturity'!Q27+'Turnover by maturity'!Q41+'Turnover by maturity'!Q55+'Turnover by maturity'!Q69+'Turnover by maturity'!Q83+'Turnover by maturity'!Q97+'Turnover by maturity'!Q111+'Turnover by maturity'!Q125</f>
        <v>0</v>
      </c>
    </row>
    <row r="14" spans="1:17" x14ac:dyDescent="0.2">
      <c r="A14" s="8" t="s">
        <v>33</v>
      </c>
      <c r="B14" s="20">
        <f>'Turnover by maturity'!B14+'Turnover by maturity'!B28+'Turnover by maturity'!B42+'Turnover by maturity'!B56+'Turnover by maturity'!B70+'Turnover by maturity'!B84+'Turnover by maturity'!B98+'Turnover by maturity'!B112+'Turnover by maturity'!B126</f>
        <v>279893.39399999997</v>
      </c>
      <c r="C14" s="20">
        <f>'Turnover by maturity'!C14+'Turnover by maturity'!C28+'Turnover by maturity'!C42+'Turnover by maturity'!C56+'Turnover by maturity'!C70+'Turnover by maturity'!C84+'Turnover by maturity'!C98+'Turnover by maturity'!C112+'Turnover by maturity'!C126</f>
        <v>95704.331999999995</v>
      </c>
      <c r="D14" s="20">
        <f>'Turnover by maturity'!D14+'Turnover by maturity'!D28+'Turnover by maturity'!D42+'Turnover by maturity'!D56+'Turnover by maturity'!D70+'Turnover by maturity'!D84+'Turnover by maturity'!D98+'Turnover by maturity'!D112+'Turnover by maturity'!D126</f>
        <v>73478.581000000006</v>
      </c>
      <c r="E14" s="20">
        <f>'Turnover by maturity'!E14+'Turnover by maturity'!E28+'Turnover by maturity'!E42+'Turnover by maturity'!E56+'Turnover by maturity'!E70+'Turnover by maturity'!E84+'Turnover by maturity'!E98+'Turnover by maturity'!E112+'Turnover by maturity'!E126</f>
        <v>689.88400000000001</v>
      </c>
      <c r="F14" s="20">
        <f>'Turnover by maturity'!F14+'Turnover by maturity'!F28+'Turnover by maturity'!F42+'Turnover by maturity'!F56+'Turnover by maturity'!F70+'Turnover by maturity'!F84+'Turnover by maturity'!F98+'Turnover by maturity'!F112+'Turnover by maturity'!F126</f>
        <v>46501.771000000008</v>
      </c>
      <c r="G14" s="20">
        <f>'Turnover by maturity'!G14+'Turnover by maturity'!G28+'Turnover by maturity'!G42+'Turnover by maturity'!G56+'Turnover by maturity'!G70+'Turnover by maturity'!G84+'Turnover by maturity'!G98+'Turnover by maturity'!G112+'Turnover by maturity'!G126</f>
        <v>468654.85899999988</v>
      </c>
      <c r="H14" s="20">
        <f>'Turnover by maturity'!H14+'Turnover by maturity'!H28+'Turnover by maturity'!H42+'Turnover by maturity'!H56+'Turnover by maturity'!H70+'Turnover by maturity'!H84+'Turnover by maturity'!H98+'Turnover by maturity'!H112+'Turnover by maturity'!H126</f>
        <v>629.96400000000006</v>
      </c>
      <c r="I14" s="20">
        <f>'Turnover by maturity'!I14+'Turnover by maturity'!I28+'Turnover by maturity'!I42+'Turnover by maturity'!I56+'Turnover by maturity'!I70+'Turnover by maturity'!I84+'Turnover by maturity'!I98+'Turnover by maturity'!I112+'Turnover by maturity'!I126</f>
        <v>3309.337</v>
      </c>
      <c r="J14" s="20">
        <f>'Turnover by maturity'!J14+'Turnover by maturity'!J28+'Turnover by maturity'!J42+'Turnover by maturity'!J56+'Turnover by maturity'!J70+'Turnover by maturity'!J84+'Turnover by maturity'!J98+'Turnover by maturity'!J112+'Turnover by maturity'!J126</f>
        <v>7061.53</v>
      </c>
      <c r="K14" s="20">
        <f>'Turnover by maturity'!K14+'Turnover by maturity'!K28+'Turnover by maturity'!K42+'Turnover by maturity'!K56+'Turnover by maturity'!K70+'Turnover by maturity'!K84+'Turnover by maturity'!K98+'Turnover by maturity'!K112+'Turnover by maturity'!K126</f>
        <v>278338.99399999995</v>
      </c>
      <c r="L14" s="20">
        <f>'Turnover by maturity'!L14+'Turnover by maturity'!L28+'Turnover by maturity'!L42+'Turnover by maturity'!L56+'Turnover by maturity'!L70+'Turnover by maturity'!L84+'Turnover by maturity'!L98+'Turnover by maturity'!L112+'Turnover by maturity'!L126</f>
        <v>19.544</v>
      </c>
      <c r="M14" s="20">
        <f>'Turnover by maturity'!M14+'Turnover by maturity'!M28+'Turnover by maturity'!M42+'Turnover by maturity'!M56+'Turnover by maturity'!M70+'Turnover by maturity'!M84+'Turnover by maturity'!M98+'Turnover by maturity'!M112+'Turnover by maturity'!M126</f>
        <v>0</v>
      </c>
      <c r="N14" s="20">
        <f>'Turnover by maturity'!N14+'Turnover by maturity'!N28+'Turnover by maturity'!N42+'Turnover by maturity'!N56+'Turnover by maturity'!N70+'Turnover by maturity'!N84+'Turnover by maturity'!N98+'Turnover by maturity'!N112+'Turnover by maturity'!N126</f>
        <v>4.798</v>
      </c>
      <c r="O14" s="20">
        <f>'Turnover by maturity'!O14+'Turnover by maturity'!O28+'Turnover by maturity'!O42+'Turnover by maturity'!O56+'Turnover by maturity'!O70+'Turnover by maturity'!O84+'Turnover by maturity'!O98+'Turnover by maturity'!O112+'Turnover by maturity'!O126</f>
        <v>4361.1810000000005</v>
      </c>
      <c r="P14" s="20">
        <f>'Turnover by maturity'!P14+'Turnover by maturity'!P28+'Turnover by maturity'!P42+'Turnover by maturity'!P56+'Turnover by maturity'!P70+'Turnover by maturity'!P84+'Turnover by maturity'!P98+'Turnover by maturity'!P112+'Turnover by maturity'!P126</f>
        <v>0</v>
      </c>
      <c r="Q14" s="20">
        <f>'Turnover by maturity'!Q14+'Turnover by maturity'!Q28+'Turnover by maturity'!Q42+'Turnover by maturity'!Q56+'Turnover by maturity'!Q70+'Turnover by maturity'!Q84+'Turnover by maturity'!Q98+'Turnover by maturity'!Q112+'Turnover by maturity'!Q126</f>
        <v>0</v>
      </c>
    </row>
    <row r="15" spans="1:17" x14ac:dyDescent="0.2">
      <c r="A15" s="8" t="s">
        <v>34</v>
      </c>
      <c r="B15" s="20">
        <f>'Turnover by maturity'!B15+'Turnover by maturity'!B29+'Turnover by maturity'!B43+'Turnover by maturity'!B57+'Turnover by maturity'!B71+'Turnover by maturity'!B85+'Turnover by maturity'!B99+'Turnover by maturity'!B113+'Turnover by maturity'!B127</f>
        <v>291478.386</v>
      </c>
      <c r="C15" s="20">
        <f>'Turnover by maturity'!C15+'Turnover by maturity'!C29+'Turnover by maturity'!C43+'Turnover by maturity'!C57+'Turnover by maturity'!C71+'Turnover by maturity'!C85+'Turnover by maturity'!C99+'Turnover by maturity'!C113+'Turnover by maturity'!C127</f>
        <v>93280.130999999994</v>
      </c>
      <c r="D15" s="20">
        <f>'Turnover by maturity'!D15+'Turnover by maturity'!D29+'Turnover by maturity'!D43+'Turnover by maturity'!D57+'Turnover by maturity'!D71+'Turnover by maturity'!D85+'Turnover by maturity'!D99+'Turnover by maturity'!D113+'Turnover by maturity'!D127</f>
        <v>64719.891000000003</v>
      </c>
      <c r="E15" s="20">
        <f>'Turnover by maturity'!E15+'Turnover by maturity'!E29+'Turnover by maturity'!E43+'Turnover by maturity'!E57+'Turnover by maturity'!E71+'Turnover by maturity'!E85+'Turnover by maturity'!E99+'Turnover by maturity'!E113+'Turnover by maturity'!E127</f>
        <v>230.358</v>
      </c>
      <c r="F15" s="20">
        <f>'Turnover by maturity'!F15+'Turnover by maturity'!F29+'Turnover by maturity'!F43+'Turnover by maturity'!F57+'Turnover by maturity'!F71+'Turnover by maturity'!F85+'Turnover by maturity'!F99+'Turnover by maturity'!F113+'Turnover by maturity'!F127</f>
        <v>72004.688000000009</v>
      </c>
      <c r="G15" s="20">
        <f>'Turnover by maturity'!G15+'Turnover by maturity'!G29+'Turnover by maturity'!G43+'Turnover by maturity'!G57+'Turnover by maturity'!G71+'Turnover by maturity'!G85+'Turnover by maturity'!G99+'Turnover by maturity'!G113+'Turnover by maturity'!G127</f>
        <v>507040.83700000006</v>
      </c>
      <c r="H15" s="20">
        <f>'Turnover by maturity'!H15+'Turnover by maturity'!H29+'Turnover by maturity'!H43+'Turnover by maturity'!H57+'Turnover by maturity'!H71+'Turnover by maturity'!H85+'Turnover by maturity'!H99+'Turnover by maturity'!H113+'Turnover by maturity'!H127</f>
        <v>1092.9090000000001</v>
      </c>
      <c r="I15" s="20">
        <f>'Turnover by maturity'!I15+'Turnover by maturity'!I29+'Turnover by maturity'!I43+'Turnover by maturity'!I57+'Turnover by maturity'!I71+'Turnover by maturity'!I85+'Turnover by maturity'!I99+'Turnover by maturity'!I113+'Turnover by maturity'!I127</f>
        <v>1951.4960000000001</v>
      </c>
      <c r="J15" s="20">
        <f>'Turnover by maturity'!J15+'Turnover by maturity'!J29+'Turnover by maturity'!J43+'Turnover by maturity'!J57+'Turnover by maturity'!J71+'Turnover by maturity'!J85+'Turnover by maturity'!J99+'Turnover by maturity'!J113+'Turnover by maturity'!J127</f>
        <v>8509.7290000000012</v>
      </c>
      <c r="K15" s="20">
        <f>'Turnover by maturity'!K15+'Turnover by maturity'!K29+'Turnover by maturity'!K43+'Turnover by maturity'!K57+'Turnover by maturity'!K71+'Turnover by maturity'!K85+'Turnover by maturity'!K99+'Turnover by maturity'!K113+'Turnover by maturity'!K127</f>
        <v>188387.81900000002</v>
      </c>
      <c r="L15" s="20">
        <f>'Turnover by maturity'!L15+'Turnover by maturity'!L29+'Turnover by maturity'!L43+'Turnover by maturity'!L57+'Turnover by maturity'!L71+'Turnover by maturity'!L85+'Turnover by maturity'!L99+'Turnover by maturity'!L113+'Turnover by maturity'!L127</f>
        <v>10.459</v>
      </c>
      <c r="M15" s="20">
        <f>'Turnover by maturity'!M15+'Turnover by maturity'!M29+'Turnover by maturity'!M43+'Turnover by maturity'!M57+'Turnover by maturity'!M71+'Turnover by maturity'!M85+'Turnover by maturity'!M99+'Turnover by maturity'!M113+'Turnover by maturity'!M127</f>
        <v>2.63</v>
      </c>
      <c r="N15" s="20">
        <f>'Turnover by maturity'!N15+'Turnover by maturity'!N29+'Turnover by maturity'!N43+'Turnover by maturity'!N57+'Turnover by maturity'!N71+'Turnover by maturity'!N85+'Turnover by maturity'!N99+'Turnover by maturity'!N113+'Turnover by maturity'!N127</f>
        <v>8.8559999999999999</v>
      </c>
      <c r="O15" s="20">
        <f>'Turnover by maturity'!O15+'Turnover by maturity'!O29+'Turnover by maturity'!O43+'Turnover by maturity'!O57+'Turnover by maturity'!O71+'Turnover by maturity'!O85+'Turnover by maturity'!O99+'Turnover by maturity'!O113+'Turnover by maturity'!O127</f>
        <v>4478.0079999999998</v>
      </c>
      <c r="P15" s="20">
        <f>'Turnover by maturity'!P15+'Turnover by maturity'!P29+'Turnover by maturity'!P43+'Turnover by maturity'!P57+'Turnover by maturity'!P71+'Turnover by maturity'!P85+'Turnover by maturity'!P99+'Turnover by maturity'!P113+'Turnover by maturity'!P127</f>
        <v>0</v>
      </c>
      <c r="Q15" s="20">
        <f>'Turnover by maturity'!Q15+'Turnover by maturity'!Q29+'Turnover by maturity'!Q43+'Turnover by maturity'!Q57+'Turnover by maturity'!Q71+'Turnover by maturity'!Q85+'Turnover by maturity'!Q99+'Turnover by maturity'!Q113+'Turnover by maturity'!Q127</f>
        <v>0</v>
      </c>
    </row>
    <row r="16" spans="1:17" x14ac:dyDescent="0.2">
      <c r="A16" s="8" t="s">
        <v>35</v>
      </c>
      <c r="B16" s="20">
        <f>'Turnover by maturity'!B16+'Turnover by maturity'!B30+'Turnover by maturity'!B44+'Turnover by maturity'!B58+'Turnover by maturity'!B72+'Turnover by maturity'!B86+'Turnover by maturity'!B100+'Turnover by maturity'!B114+'Turnover by maturity'!B128</f>
        <v>290100.62799999991</v>
      </c>
      <c r="C16" s="20">
        <f>'Turnover by maturity'!C16+'Turnover by maturity'!C30+'Turnover by maturity'!C44+'Turnover by maturity'!C58+'Turnover by maturity'!C72+'Turnover by maturity'!C86+'Turnover by maturity'!C100+'Turnover by maturity'!C114+'Turnover by maturity'!C128</f>
        <v>88068.133000000002</v>
      </c>
      <c r="D16" s="20">
        <f>'Turnover by maturity'!D16+'Turnover by maturity'!D30+'Turnover by maturity'!D44+'Turnover by maturity'!D58+'Turnover by maturity'!D72+'Turnover by maturity'!D86+'Turnover by maturity'!D100+'Turnover by maturity'!D114+'Turnover by maturity'!D128</f>
        <v>69132.775999999998</v>
      </c>
      <c r="E16" s="20">
        <f>'Turnover by maturity'!E16+'Turnover by maturity'!E30+'Turnover by maturity'!E44+'Turnover by maturity'!E58+'Turnover by maturity'!E72+'Turnover by maturity'!E86+'Turnover by maturity'!E100+'Turnover by maturity'!E114+'Turnover by maturity'!E128</f>
        <v>330.30500000000001</v>
      </c>
      <c r="F16" s="20">
        <f>'Turnover by maturity'!F16+'Turnover by maturity'!F30+'Turnover by maturity'!F44+'Turnover by maturity'!F58+'Turnover by maturity'!F72+'Turnover by maturity'!F86+'Turnover by maturity'!F100+'Turnover by maturity'!F114+'Turnover by maturity'!F128</f>
        <v>80452.815000000017</v>
      </c>
      <c r="G16" s="20">
        <f>'Turnover by maturity'!G16+'Turnover by maturity'!G30+'Turnover by maturity'!G44+'Turnover by maturity'!G58+'Turnover by maturity'!G72+'Turnover by maturity'!G86+'Turnover by maturity'!G100+'Turnover by maturity'!G114+'Turnover by maturity'!G128</f>
        <v>521498.54399999999</v>
      </c>
      <c r="H16" s="20">
        <f>'Turnover by maturity'!H16+'Turnover by maturity'!H30+'Turnover by maturity'!H44+'Turnover by maturity'!H58+'Turnover by maturity'!H72+'Turnover by maturity'!H86+'Turnover by maturity'!H100+'Turnover by maturity'!H114+'Turnover by maturity'!H128</f>
        <v>497.79400000000004</v>
      </c>
      <c r="I16" s="20">
        <f>'Turnover by maturity'!I16+'Turnover by maturity'!I30+'Turnover by maturity'!I44+'Turnover by maturity'!I58+'Turnover by maturity'!I72+'Turnover by maturity'!I86+'Turnover by maturity'!I100+'Turnover by maturity'!I114+'Turnover by maturity'!I128</f>
        <v>936.63499999999999</v>
      </c>
      <c r="J16" s="20">
        <f>'Turnover by maturity'!J16+'Turnover by maturity'!J30+'Turnover by maturity'!J44+'Turnover by maturity'!J58+'Turnover by maturity'!J72+'Turnover by maturity'!J86+'Turnover by maturity'!J100+'Turnover by maturity'!J114+'Turnover by maturity'!J128</f>
        <v>10586.021999999999</v>
      </c>
      <c r="K16" s="20">
        <f>'Turnover by maturity'!K16+'Turnover by maturity'!K30+'Turnover by maturity'!K44+'Turnover by maturity'!K58+'Turnover by maturity'!K72+'Turnover by maturity'!K86+'Turnover by maturity'!K100+'Turnover by maturity'!K114+'Turnover by maturity'!K128</f>
        <v>100224.82</v>
      </c>
      <c r="L16" s="20">
        <f>'Turnover by maturity'!L16+'Turnover by maturity'!L30+'Turnover by maturity'!L44+'Turnover by maturity'!L58+'Turnover by maturity'!L72+'Turnover by maturity'!L86+'Turnover by maturity'!L100+'Turnover by maturity'!L114+'Turnover by maturity'!L128</f>
        <v>10.242000000000001</v>
      </c>
      <c r="M16" s="20">
        <f>'Turnover by maturity'!M16+'Turnover by maturity'!M30+'Turnover by maturity'!M44+'Turnover by maturity'!M58+'Turnover by maturity'!M72+'Turnover by maturity'!M86+'Turnover by maturity'!M100+'Turnover by maturity'!M114+'Turnover by maturity'!M128</f>
        <v>0</v>
      </c>
      <c r="N16" s="20">
        <f>'Turnover by maturity'!N16+'Turnover by maturity'!N30+'Turnover by maturity'!N44+'Turnover by maturity'!N58+'Turnover by maturity'!N72+'Turnover by maturity'!N86+'Turnover by maturity'!N100+'Turnover by maturity'!N114+'Turnover by maturity'!N128</f>
        <v>6.6659999999999995</v>
      </c>
      <c r="O16" s="20">
        <f>'Turnover by maturity'!O16+'Turnover by maturity'!O30+'Turnover by maturity'!O44+'Turnover by maturity'!O58+'Turnover by maturity'!O72+'Turnover by maturity'!O86+'Turnover by maturity'!O100+'Turnover by maturity'!O114+'Turnover by maturity'!O128</f>
        <v>4181.1230000000005</v>
      </c>
      <c r="P16" s="20">
        <f>'Turnover by maturity'!P16+'Turnover by maturity'!P30+'Turnover by maturity'!P44+'Turnover by maturity'!P58+'Turnover by maturity'!P72+'Turnover by maturity'!P86+'Turnover by maturity'!P100+'Turnover by maturity'!P114+'Turnover by maturity'!P128</f>
        <v>0</v>
      </c>
      <c r="Q16" s="20">
        <f>'Turnover by maturity'!Q16+'Turnover by maturity'!Q30+'Turnover by maturity'!Q44+'Turnover by maturity'!Q58+'Turnover by maturity'!Q72+'Turnover by maturity'!Q86+'Turnover by maturity'!Q100+'Turnover by maturity'!Q114+'Turnover by maturity'!Q128</f>
        <v>0</v>
      </c>
    </row>
    <row r="17" spans="1:17" x14ac:dyDescent="0.2">
      <c r="A17" s="8" t="s">
        <v>36</v>
      </c>
      <c r="B17" s="20">
        <f>'Turnover by maturity'!B17+'Turnover by maturity'!B31+'Turnover by maturity'!B45+'Turnover by maturity'!B59+'Turnover by maturity'!B73+'Turnover by maturity'!B87+'Turnover by maturity'!B101+'Turnover by maturity'!B115+'Turnover by maturity'!B129</f>
        <v>270494.66000000003</v>
      </c>
      <c r="C17" s="20">
        <f>'Turnover by maturity'!C17+'Turnover by maturity'!C31+'Turnover by maturity'!C45+'Turnover by maturity'!C59+'Turnover by maturity'!C73+'Turnover by maturity'!C87+'Turnover by maturity'!C101+'Turnover by maturity'!C115+'Turnover by maturity'!C129</f>
        <v>110943.811</v>
      </c>
      <c r="D17" s="20">
        <f>'Turnover by maturity'!D17+'Turnover by maturity'!D31+'Turnover by maturity'!D45+'Turnover by maturity'!D59+'Turnover by maturity'!D73+'Turnover by maturity'!D87+'Turnover by maturity'!D101+'Turnover by maturity'!D115+'Turnover by maturity'!D129</f>
        <v>70997.975000000006</v>
      </c>
      <c r="E17" s="20">
        <f>'Turnover by maturity'!E17+'Turnover by maturity'!E31+'Turnover by maturity'!E45+'Turnover by maturity'!E59+'Turnover by maturity'!E73+'Turnover by maturity'!E87+'Turnover by maturity'!E101+'Turnover by maturity'!E115+'Turnover by maturity'!E129</f>
        <v>568.12900000000002</v>
      </c>
      <c r="F17" s="20">
        <f>'Turnover by maturity'!F17+'Turnover by maturity'!F31+'Turnover by maturity'!F45+'Turnover by maturity'!F59+'Turnover by maturity'!F73+'Turnover by maturity'!F87+'Turnover by maturity'!F101+'Turnover by maturity'!F115+'Turnover by maturity'!F129</f>
        <v>93000.419999999984</v>
      </c>
      <c r="G17" s="20">
        <f>'Turnover by maturity'!G17+'Turnover by maturity'!G31+'Turnover by maturity'!G45+'Turnover by maturity'!G59+'Turnover by maturity'!G73+'Turnover by maturity'!G87+'Turnover by maturity'!G101+'Turnover by maturity'!G115+'Turnover by maturity'!G129</f>
        <v>525221.74400000006</v>
      </c>
      <c r="H17" s="20">
        <f>'Turnover by maturity'!H17+'Turnover by maturity'!H31+'Turnover by maturity'!H45+'Turnover by maturity'!H59+'Turnover by maturity'!H73+'Turnover by maturity'!H87+'Turnover by maturity'!H101+'Turnover by maturity'!H115+'Turnover by maturity'!H129</f>
        <v>1162.5999999999999</v>
      </c>
      <c r="I17" s="20">
        <f>'Turnover by maturity'!I17+'Turnover by maturity'!I31+'Turnover by maturity'!I45+'Turnover by maturity'!I59+'Turnover by maturity'!I73+'Turnover by maturity'!I87+'Turnover by maturity'!I101+'Turnover by maturity'!I115+'Turnover by maturity'!I129</f>
        <v>1611.6409999999998</v>
      </c>
      <c r="J17" s="20">
        <f>'Turnover by maturity'!J17+'Turnover by maturity'!J31+'Turnover by maturity'!J45+'Turnover by maturity'!J59+'Turnover by maturity'!J73+'Turnover by maturity'!J87+'Turnover by maturity'!J101+'Turnover by maturity'!J115+'Turnover by maturity'!J129</f>
        <v>13206.046999999999</v>
      </c>
      <c r="K17" s="20">
        <f>'Turnover by maturity'!K17+'Turnover by maturity'!K31+'Turnover by maturity'!K45+'Turnover by maturity'!K59+'Turnover by maturity'!K73+'Turnover by maturity'!K87+'Turnover by maturity'!K101+'Turnover by maturity'!K115+'Turnover by maturity'!K129</f>
        <v>87483.751999999993</v>
      </c>
      <c r="L17" s="20">
        <f>'Turnover by maturity'!L17+'Turnover by maturity'!L31+'Turnover by maturity'!L45+'Turnover by maturity'!L59+'Turnover by maturity'!L73+'Turnover by maturity'!L87+'Turnover by maturity'!L101+'Turnover by maturity'!L115+'Turnover by maturity'!L129</f>
        <v>0</v>
      </c>
      <c r="M17" s="20">
        <f>'Turnover by maturity'!M17+'Turnover by maturity'!M31+'Turnover by maturity'!M45+'Turnover by maturity'!M59+'Turnover by maturity'!M73+'Turnover by maturity'!M87+'Turnover by maturity'!M101+'Turnover by maturity'!M115+'Turnover by maturity'!M129</f>
        <v>0</v>
      </c>
      <c r="N17" s="20">
        <f>'Turnover by maturity'!N17+'Turnover by maturity'!N31+'Turnover by maturity'!N45+'Turnover by maturity'!N59+'Turnover by maturity'!N73+'Turnover by maturity'!N87+'Turnover by maturity'!N101+'Turnover by maturity'!N115+'Turnover by maturity'!N129</f>
        <v>4.9039999999999999</v>
      </c>
      <c r="O17" s="20">
        <f>'Turnover by maturity'!O17+'Turnover by maturity'!O31+'Turnover by maturity'!O45+'Turnover by maturity'!O59+'Turnover by maturity'!O73+'Turnover by maturity'!O87+'Turnover by maturity'!O101+'Turnover by maturity'!O115+'Turnover by maturity'!O129</f>
        <v>4532.7380000000003</v>
      </c>
      <c r="P17" s="20">
        <f>'Turnover by maturity'!P17+'Turnover by maturity'!P31+'Turnover by maturity'!P45+'Turnover by maturity'!P59+'Turnover by maturity'!P73+'Turnover by maturity'!P87+'Turnover by maturity'!P101+'Turnover by maturity'!P115+'Turnover by maturity'!P129</f>
        <v>0</v>
      </c>
      <c r="Q17" s="20">
        <f>'Turnover by maturity'!Q17+'Turnover by maturity'!Q31+'Turnover by maturity'!Q45+'Turnover by maturity'!Q59+'Turnover by maturity'!Q73+'Turnover by maturity'!Q87+'Turnover by maturity'!Q101+'Turnover by maturity'!Q115+'Turnover by maturity'!Q129</f>
        <v>0</v>
      </c>
    </row>
    <row r="18" spans="1:17" x14ac:dyDescent="0.2">
      <c r="A18" s="8" t="s">
        <v>37</v>
      </c>
      <c r="B18" s="20">
        <f>'Turnover by maturity'!B18+'Turnover by maturity'!B32+'Turnover by maturity'!B46+'Turnover by maturity'!B60+'Turnover by maturity'!B74+'Turnover by maturity'!B88+'Turnover by maturity'!B102+'Turnover by maturity'!B116+'Turnover by maturity'!B130</f>
        <v>260474.28599999999</v>
      </c>
      <c r="C18" s="20">
        <f>'Turnover by maturity'!C18+'Turnover by maturity'!C32+'Turnover by maturity'!C46+'Turnover by maturity'!C60+'Turnover by maturity'!C74+'Turnover by maturity'!C88+'Turnover by maturity'!C102+'Turnover by maturity'!C116+'Turnover by maturity'!C130</f>
        <v>114899.274</v>
      </c>
      <c r="D18" s="20">
        <f>'Turnover by maturity'!D18+'Turnover by maturity'!D32+'Turnover by maturity'!D46+'Turnover by maturity'!D60+'Turnover by maturity'!D74+'Turnover by maturity'!D88+'Turnover by maturity'!D102+'Turnover by maturity'!D116+'Turnover by maturity'!D130</f>
        <v>58344.800999999992</v>
      </c>
      <c r="E18" s="20">
        <f>'Turnover by maturity'!E18+'Turnover by maturity'!E32+'Turnover by maturity'!E46+'Turnover by maturity'!E60+'Turnover by maturity'!E74+'Turnover by maturity'!E88+'Turnover by maturity'!E102+'Turnover by maturity'!E116+'Turnover by maturity'!E130</f>
        <v>1458.461</v>
      </c>
      <c r="F18" s="20">
        <f>'Turnover by maturity'!F18+'Turnover by maturity'!F32+'Turnover by maturity'!F46+'Turnover by maturity'!F60+'Turnover by maturity'!F74+'Turnover by maturity'!F88+'Turnover by maturity'!F102+'Turnover by maturity'!F116+'Turnover by maturity'!F130</f>
        <v>81793.156999999992</v>
      </c>
      <c r="G18" s="20">
        <f>'Turnover by maturity'!G18+'Turnover by maturity'!G32+'Turnover by maturity'!G46+'Turnover by maturity'!G60+'Turnover by maturity'!G74+'Turnover by maturity'!G88+'Turnover by maturity'!G102+'Turnover by maturity'!G116+'Turnover by maturity'!G130</f>
        <v>552741.70400000003</v>
      </c>
      <c r="H18" s="20">
        <f>'Turnover by maturity'!H18+'Turnover by maturity'!H32+'Turnover by maturity'!H46+'Turnover by maturity'!H60+'Turnover by maturity'!H74+'Turnover by maturity'!H88+'Turnover by maturity'!H102+'Turnover by maturity'!H116+'Turnover by maturity'!H130</f>
        <v>313.7</v>
      </c>
      <c r="I18" s="20">
        <f>'Turnover by maturity'!I18+'Turnover by maturity'!I32+'Turnover by maturity'!I46+'Turnover by maturity'!I60+'Turnover by maturity'!I74+'Turnover by maturity'!I88+'Turnover by maturity'!I102+'Turnover by maturity'!I116+'Turnover by maturity'!I130</f>
        <v>1694.8909999999998</v>
      </c>
      <c r="J18" s="20">
        <f>'Turnover by maturity'!J18+'Turnover by maturity'!J32+'Turnover by maturity'!J46+'Turnover by maturity'!J60+'Turnover by maturity'!J74+'Turnover by maturity'!J88+'Turnover by maturity'!J102+'Turnover by maturity'!J116+'Turnover by maturity'!J130</f>
        <v>9985.5780000000013</v>
      </c>
      <c r="K18" s="20">
        <f>'Turnover by maturity'!K18+'Turnover by maturity'!K32+'Turnover by maturity'!K46+'Turnover by maturity'!K60+'Turnover by maturity'!K74+'Turnover by maturity'!K88+'Turnover by maturity'!K102+'Turnover by maturity'!K116+'Turnover by maturity'!K130</f>
        <v>73624.366000000009</v>
      </c>
      <c r="L18" s="20">
        <f>'Turnover by maturity'!L18+'Turnover by maturity'!L32+'Turnover by maturity'!L46+'Turnover by maturity'!L60+'Turnover by maturity'!L74+'Turnover by maturity'!L88+'Turnover by maturity'!L102+'Turnover by maturity'!L116+'Turnover by maturity'!L130</f>
        <v>0</v>
      </c>
      <c r="M18" s="20">
        <f>'Turnover by maturity'!M18+'Turnover by maturity'!M32+'Turnover by maturity'!M46+'Turnover by maturity'!M60+'Turnover by maturity'!M74+'Turnover by maturity'!M88+'Turnover by maturity'!M102+'Turnover by maturity'!M116+'Turnover by maturity'!M130</f>
        <v>0</v>
      </c>
      <c r="N18" s="20">
        <f>'Turnover by maturity'!N18+'Turnover by maturity'!N32+'Turnover by maturity'!N46+'Turnover by maturity'!N60+'Turnover by maturity'!N74+'Turnover by maturity'!N88+'Turnover by maturity'!N102+'Turnover by maturity'!N116+'Turnover by maturity'!N130</f>
        <v>12.677</v>
      </c>
      <c r="O18" s="20">
        <f>'Turnover by maturity'!O18+'Turnover by maturity'!O32+'Turnover by maturity'!O46+'Turnover by maturity'!O60+'Turnover by maturity'!O74+'Turnover by maturity'!O88+'Turnover by maturity'!O102+'Turnover by maturity'!O116+'Turnover by maturity'!O130</f>
        <v>4837.3320000000003</v>
      </c>
      <c r="P18" s="20">
        <f>'Turnover by maturity'!P18+'Turnover by maturity'!P32+'Turnover by maturity'!P46+'Turnover by maturity'!P60+'Turnover by maturity'!P74+'Turnover by maturity'!P88+'Turnover by maturity'!P102+'Turnover by maturity'!P116+'Turnover by maturity'!P130</f>
        <v>0</v>
      </c>
      <c r="Q18" s="20">
        <f>'Turnover by maturity'!Q18+'Turnover by maturity'!Q32+'Turnover by maturity'!Q46+'Turnover by maturity'!Q60+'Turnover by maturity'!Q74+'Turnover by maturity'!Q88+'Turnover by maturity'!Q102+'Turnover by maturity'!Q116+'Turnover by maturity'!Q130</f>
        <v>0</v>
      </c>
    </row>
    <row r="19" spans="1:17" x14ac:dyDescent="0.2">
      <c r="A19" s="8" t="s">
        <v>38</v>
      </c>
      <c r="B19" s="20">
        <f>'Turnover by maturity'!B19+'Turnover by maturity'!B33+'Turnover by maturity'!B47+'Turnover by maturity'!B61+'Turnover by maturity'!B75+'Turnover by maturity'!B89+'Turnover by maturity'!B103+'Turnover by maturity'!B117+'Turnover by maturity'!B131</f>
        <v>296595.86800000002</v>
      </c>
      <c r="C19" s="20">
        <f>'Turnover by maturity'!C19+'Turnover by maturity'!C33+'Turnover by maturity'!C47+'Turnover by maturity'!C61+'Turnover by maturity'!C75+'Turnover by maturity'!C89+'Turnover by maturity'!C103+'Turnover by maturity'!C117+'Turnover by maturity'!C131</f>
        <v>109995.145</v>
      </c>
      <c r="D19" s="20">
        <f>'Turnover by maturity'!D19+'Turnover by maturity'!D33+'Turnover by maturity'!D47+'Turnover by maturity'!D61+'Turnover by maturity'!D75+'Turnover by maturity'!D89+'Turnover by maturity'!D103+'Turnover by maturity'!D117+'Turnover by maturity'!D131</f>
        <v>49061.398999999998</v>
      </c>
      <c r="E19" s="20">
        <f>'Turnover by maturity'!E19+'Turnover by maturity'!E33+'Turnover by maturity'!E47+'Turnover by maturity'!E61+'Turnover by maturity'!E75+'Turnover by maturity'!E89+'Turnover by maturity'!E103+'Turnover by maturity'!E117+'Turnover by maturity'!E131</f>
        <v>2909.7999999999997</v>
      </c>
      <c r="F19" s="20">
        <f>'Turnover by maturity'!F19+'Turnover by maturity'!F33+'Turnover by maturity'!F47+'Turnover by maturity'!F61+'Turnover by maturity'!F75+'Turnover by maturity'!F89+'Turnover by maturity'!F103+'Turnover by maturity'!F117+'Turnover by maturity'!F131</f>
        <v>53544.379000000001</v>
      </c>
      <c r="G19" s="20">
        <f>'Turnover by maturity'!G19+'Turnover by maturity'!G33+'Turnover by maturity'!G47+'Turnover by maturity'!G61+'Turnover by maturity'!G75+'Turnover by maturity'!G89+'Turnover by maturity'!G103+'Turnover by maturity'!G117+'Turnover by maturity'!G131</f>
        <v>666018.81000000006</v>
      </c>
      <c r="H19" s="20">
        <f>'Turnover by maturity'!H19+'Turnover by maturity'!H33+'Turnover by maturity'!H47+'Turnover by maturity'!H61+'Turnover by maturity'!H75+'Turnover by maturity'!H89+'Turnover by maturity'!H103+'Turnover by maturity'!H117+'Turnover by maturity'!H131</f>
        <v>227.05799999999999</v>
      </c>
      <c r="I19" s="20">
        <f>'Turnover by maturity'!I19+'Turnover by maturity'!I33+'Turnover by maturity'!I47+'Turnover by maturity'!I61+'Turnover by maturity'!I75+'Turnover by maturity'!I89+'Turnover by maturity'!I103+'Turnover by maturity'!I117+'Turnover by maturity'!I131</f>
        <v>1490.0269999999998</v>
      </c>
      <c r="J19" s="20">
        <f>'Turnover by maturity'!J19+'Turnover by maturity'!J33+'Turnover by maturity'!J47+'Turnover by maturity'!J61+'Turnover by maturity'!J75+'Turnover by maturity'!J89+'Turnover by maturity'!J103+'Turnover by maturity'!J117+'Turnover by maturity'!J131</f>
        <v>17777.723000000002</v>
      </c>
      <c r="K19" s="20">
        <f>'Turnover by maturity'!K19+'Turnover by maturity'!K33+'Turnover by maturity'!K47+'Turnover by maturity'!K61+'Turnover by maturity'!K75+'Turnover by maturity'!K89+'Turnover by maturity'!K103+'Turnover by maturity'!K117+'Turnover by maturity'!K131</f>
        <v>93917.019000000015</v>
      </c>
      <c r="L19" s="20">
        <f>'Turnover by maturity'!L19+'Turnover by maturity'!L33+'Turnover by maturity'!L47+'Turnover by maturity'!L61+'Turnover by maturity'!L75+'Turnover by maturity'!L89+'Turnover by maturity'!L103+'Turnover by maturity'!L117+'Turnover by maturity'!L131</f>
        <v>11.481999999999999</v>
      </c>
      <c r="M19" s="20">
        <f>'Turnover by maturity'!M19+'Turnover by maturity'!M33+'Turnover by maturity'!M47+'Turnover by maturity'!M61+'Turnover by maturity'!M75+'Turnover by maturity'!M89+'Turnover by maturity'!M103+'Turnover by maturity'!M117+'Turnover by maturity'!M131</f>
        <v>0</v>
      </c>
      <c r="N19" s="20">
        <f>'Turnover by maturity'!N19+'Turnover by maturity'!N33+'Turnover by maturity'!N47+'Turnover by maturity'!N61+'Turnover by maturity'!N75+'Turnover by maturity'!N89+'Turnover by maturity'!N103+'Turnover by maturity'!N117+'Turnover by maturity'!N131</f>
        <v>4.7700000000000005</v>
      </c>
      <c r="O19" s="20">
        <f>'Turnover by maturity'!O19+'Turnover by maturity'!O33+'Turnover by maturity'!O47+'Turnover by maturity'!O61+'Turnover by maturity'!O75+'Turnover by maturity'!O89+'Turnover by maturity'!O103+'Turnover by maturity'!O117+'Turnover by maturity'!O131</f>
        <v>5465.3810000000003</v>
      </c>
      <c r="P19" s="20">
        <f>'Turnover by maturity'!P19+'Turnover by maturity'!P33+'Turnover by maturity'!P47+'Turnover by maturity'!P61+'Turnover by maturity'!P75+'Turnover by maturity'!P89+'Turnover by maturity'!P103+'Turnover by maturity'!P117+'Turnover by maturity'!P131</f>
        <v>0</v>
      </c>
      <c r="Q19" s="20">
        <f>'Turnover by maturity'!Q19+'Turnover by maturity'!Q33+'Turnover by maturity'!Q47+'Turnover by maturity'!Q61+'Turnover by maturity'!Q75+'Turnover by maturity'!Q89+'Turnover by maturity'!Q103+'Turnover by maturity'!Q117+'Turnover by maturity'!Q131</f>
        <v>0</v>
      </c>
    </row>
    <row r="20" spans="1:17" x14ac:dyDescent="0.2">
      <c r="A20" s="8" t="s">
        <v>39</v>
      </c>
      <c r="B20" s="20">
        <f>'Turnover by maturity'!B20+'Turnover by maturity'!B34+'Turnover by maturity'!B48+'Turnover by maturity'!B62+'Turnover by maturity'!B76+'Turnover by maturity'!B90+'Turnover by maturity'!B104+'Turnover by maturity'!B118+'Turnover by maturity'!B132</f>
        <v>382131.65199999994</v>
      </c>
      <c r="C20" s="20">
        <f>'Turnover by maturity'!C20+'Turnover by maturity'!C34+'Turnover by maturity'!C48+'Turnover by maturity'!C62+'Turnover by maturity'!C76+'Turnover by maturity'!C90+'Turnover by maturity'!C104+'Turnover by maturity'!C118+'Turnover by maturity'!C132</f>
        <v>98369.175000000017</v>
      </c>
      <c r="D20" s="20">
        <f>'Turnover by maturity'!D20+'Turnover by maturity'!D34+'Turnover by maturity'!D48+'Turnover by maturity'!D62+'Turnover by maturity'!D76+'Turnover by maturity'!D90+'Turnover by maturity'!D104+'Turnover by maturity'!D118+'Turnover by maturity'!D132</f>
        <v>51461.061999999998</v>
      </c>
      <c r="E20" s="20">
        <f>'Turnover by maturity'!E20+'Turnover by maturity'!E34+'Turnover by maturity'!E48+'Turnover by maturity'!E62+'Turnover by maturity'!E76+'Turnover by maturity'!E90+'Turnover by maturity'!E104+'Turnover by maturity'!E118+'Turnover by maturity'!E132</f>
        <v>1666.9549999999999</v>
      </c>
      <c r="F20" s="20">
        <f>'Turnover by maturity'!F20+'Turnover by maturity'!F34+'Turnover by maturity'!F48+'Turnover by maturity'!F62+'Turnover by maturity'!F76+'Turnover by maturity'!F90+'Turnover by maturity'!F104+'Turnover by maturity'!F118+'Turnover by maturity'!F132</f>
        <v>94743.95100000003</v>
      </c>
      <c r="G20" s="20">
        <f>'Turnover by maturity'!G20+'Turnover by maturity'!G34+'Turnover by maturity'!G48+'Turnover by maturity'!G62+'Turnover by maturity'!G76+'Turnover by maturity'!G90+'Turnover by maturity'!G104+'Turnover by maturity'!G118+'Turnover by maturity'!G132</f>
        <v>754683.951</v>
      </c>
      <c r="H20" s="20">
        <f>'Turnover by maturity'!H20+'Turnover by maturity'!H34+'Turnover by maturity'!H48+'Turnover by maturity'!H62+'Turnover by maturity'!H76+'Turnover by maturity'!H90+'Turnover by maturity'!H104+'Turnover by maturity'!H118+'Turnover by maturity'!H132</f>
        <v>1033.5550000000001</v>
      </c>
      <c r="I20" s="20">
        <f>'Turnover by maturity'!I20+'Turnover by maturity'!I34+'Turnover by maturity'!I48+'Turnover by maturity'!I62+'Turnover by maturity'!I76+'Turnover by maturity'!I90+'Turnover by maturity'!I104+'Turnover by maturity'!I118+'Turnover by maturity'!I132</f>
        <v>2468.1059999999998</v>
      </c>
      <c r="J20" s="20">
        <f>'Turnover by maturity'!J20+'Turnover by maturity'!J34+'Turnover by maturity'!J48+'Turnover by maturity'!J62+'Turnover by maturity'!J76+'Turnover by maturity'!J90+'Turnover by maturity'!J104+'Turnover by maturity'!J118+'Turnover by maturity'!J132</f>
        <v>32374.083000000002</v>
      </c>
      <c r="K20" s="20">
        <f>'Turnover by maturity'!K20+'Turnover by maturity'!K34+'Turnover by maturity'!K48+'Turnover by maturity'!K62+'Turnover by maturity'!K76+'Turnover by maturity'!K90+'Turnover by maturity'!K104+'Turnover by maturity'!K118+'Turnover by maturity'!K132</f>
        <v>90973.763000000006</v>
      </c>
      <c r="L20" s="20">
        <f>'Turnover by maturity'!L20+'Turnover by maturity'!L34+'Turnover by maturity'!L48+'Turnover by maturity'!L62+'Turnover by maturity'!L76+'Turnover by maturity'!L90+'Turnover by maturity'!L104+'Turnover by maturity'!L118+'Turnover by maturity'!L132</f>
        <v>12.128</v>
      </c>
      <c r="M20" s="20">
        <f>'Turnover by maturity'!M20+'Turnover by maturity'!M34+'Turnover by maturity'!M48+'Turnover by maturity'!M62+'Turnover by maturity'!M76+'Turnover by maturity'!M90+'Turnover by maturity'!M104+'Turnover by maturity'!M118+'Turnover by maturity'!M132</f>
        <v>0</v>
      </c>
      <c r="N20" s="20">
        <f>'Turnover by maturity'!N20+'Turnover by maturity'!N34+'Turnover by maturity'!N48+'Turnover by maturity'!N62+'Turnover by maturity'!N76+'Turnover by maturity'!N90+'Turnover by maturity'!N104+'Turnover by maturity'!N118+'Turnover by maturity'!N132</f>
        <v>30.989000000000004</v>
      </c>
      <c r="O20" s="20">
        <f>'Turnover by maturity'!O20+'Turnover by maturity'!O34+'Turnover by maturity'!O48+'Turnover by maturity'!O62+'Turnover by maturity'!O76+'Turnover by maturity'!O90+'Turnover by maturity'!O104+'Turnover by maturity'!O118+'Turnover by maturity'!O132</f>
        <v>6342.7320000000009</v>
      </c>
      <c r="P20" s="20">
        <f>'Turnover by maturity'!P20+'Turnover by maturity'!P34+'Turnover by maturity'!P48+'Turnover by maturity'!P62+'Turnover by maturity'!P76+'Turnover by maturity'!P90+'Turnover by maturity'!P104+'Turnover by maturity'!P118+'Turnover by maturity'!P132</f>
        <v>0</v>
      </c>
      <c r="Q20" s="20">
        <f>'Turnover by maturity'!Q20+'Turnover by maturity'!Q34+'Turnover by maturity'!Q48+'Turnover by maturity'!Q62+'Turnover by maturity'!Q76+'Turnover by maturity'!Q90+'Turnover by maturity'!Q104+'Turnover by maturity'!Q118+'Turnover by maturity'!Q132</f>
        <v>0</v>
      </c>
    </row>
    <row r="21" spans="1:17" x14ac:dyDescent="0.2">
      <c r="A21" s="18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x14ac:dyDescent="0.2">
      <c r="A22" s="1" t="s">
        <v>25</v>
      </c>
    </row>
    <row r="23" spans="1:17" x14ac:dyDescent="0.2">
      <c r="A23" s="1" t="s">
        <v>11</v>
      </c>
      <c r="B23" s="1"/>
      <c r="C23" s="1"/>
    </row>
    <row r="24" spans="1:17" x14ac:dyDescent="0.2">
      <c r="A24" s="1"/>
      <c r="B24" s="1"/>
      <c r="C24" s="1"/>
    </row>
    <row r="29" spans="1:17" x14ac:dyDescent="0.2">
      <c r="B29" s="9"/>
    </row>
  </sheetData>
  <mergeCells count="16">
    <mergeCell ref="A1:Q1"/>
    <mergeCell ref="A2:Q2"/>
    <mergeCell ref="A3:Q3"/>
    <mergeCell ref="A6:A8"/>
    <mergeCell ref="B6:E6"/>
    <mergeCell ref="F6:I6"/>
    <mergeCell ref="J6:M6"/>
    <mergeCell ref="F7:G7"/>
    <mergeCell ref="H7:I7"/>
    <mergeCell ref="B7:C7"/>
    <mergeCell ref="D7:E7"/>
    <mergeCell ref="N6:Q6"/>
    <mergeCell ref="P7:Q7"/>
    <mergeCell ref="N7:O7"/>
    <mergeCell ref="L7:M7"/>
    <mergeCell ref="J7:K7"/>
  </mergeCells>
  <phoneticPr fontId="0" type="noConversion"/>
  <pageMargins left="0.18" right="0.17" top="1" bottom="1" header="0.5" footer="0.5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Q140"/>
  <sheetViews>
    <sheetView showZeros="0" tabSelected="1" zoomScaleNormal="100" workbookViewId="0">
      <selection activeCell="B121" sqref="B121:Q132"/>
    </sheetView>
  </sheetViews>
  <sheetFormatPr defaultRowHeight="12.75" x14ac:dyDescent="0.2"/>
  <cols>
    <col min="1" max="1" width="13.42578125" style="1" customWidth="1"/>
    <col min="2" max="2" width="10.7109375" style="3" customWidth="1"/>
    <col min="3" max="3" width="12.28515625" style="3" customWidth="1"/>
    <col min="4" max="4" width="10.7109375" style="3" customWidth="1"/>
    <col min="5" max="5" width="12.28515625" style="3" customWidth="1"/>
    <col min="6" max="6" width="10.7109375" style="3" customWidth="1"/>
    <col min="7" max="7" width="12.28515625" style="3" customWidth="1"/>
    <col min="8" max="8" width="10.7109375" style="3" customWidth="1"/>
    <col min="9" max="9" width="12.28515625" style="3" customWidth="1"/>
    <col min="10" max="10" width="10.7109375" style="3" customWidth="1"/>
    <col min="11" max="11" width="12.28515625" style="3" customWidth="1"/>
    <col min="12" max="12" width="10.7109375" style="3" customWidth="1"/>
    <col min="13" max="13" width="12.28515625" style="3" customWidth="1"/>
    <col min="14" max="14" width="10.7109375" style="3" customWidth="1"/>
    <col min="15" max="15" width="12.28515625" style="3" customWidth="1"/>
    <col min="16" max="16" width="10.7109375" style="3" customWidth="1"/>
    <col min="17" max="17" width="12.28515625" style="3" customWidth="1"/>
    <col min="18" max="16384" width="9.140625" style="3"/>
  </cols>
  <sheetData>
    <row r="1" spans="1:17" x14ac:dyDescent="0.2">
      <c r="A1" s="26" t="s">
        <v>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x14ac:dyDescent="0.2">
      <c r="A2" s="26" t="s">
        <v>24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5" spans="1:17" ht="18" x14ac:dyDescent="0.25">
      <c r="A5" s="10" t="s">
        <v>12</v>
      </c>
      <c r="B5" s="11"/>
      <c r="C5" s="11"/>
      <c r="D5" s="12"/>
      <c r="E5" s="13"/>
      <c r="M5" s="30"/>
      <c r="N5" s="30"/>
      <c r="Q5" s="6" t="s">
        <v>20</v>
      </c>
    </row>
    <row r="6" spans="1:17" s="14" customFormat="1" x14ac:dyDescent="0.2">
      <c r="A6" s="32"/>
      <c r="B6" s="22" t="s">
        <v>2</v>
      </c>
      <c r="C6" s="22"/>
      <c r="D6" s="22"/>
      <c r="E6" s="22"/>
      <c r="F6" s="23" t="s">
        <v>3</v>
      </c>
      <c r="G6" s="24"/>
      <c r="H6" s="24"/>
      <c r="I6" s="25"/>
      <c r="J6" s="23" t="s">
        <v>4</v>
      </c>
      <c r="K6" s="24"/>
      <c r="L6" s="24"/>
      <c r="M6" s="25"/>
      <c r="N6" s="23" t="s">
        <v>5</v>
      </c>
      <c r="O6" s="24"/>
      <c r="P6" s="24"/>
      <c r="Q6" s="25"/>
    </row>
    <row r="7" spans="1:17" s="14" customFormat="1" x14ac:dyDescent="0.2">
      <c r="A7" s="32"/>
      <c r="B7" s="22" t="s">
        <v>6</v>
      </c>
      <c r="C7" s="22"/>
      <c r="D7" s="22" t="s">
        <v>7</v>
      </c>
      <c r="E7" s="22"/>
      <c r="F7" s="22" t="s">
        <v>6</v>
      </c>
      <c r="G7" s="22"/>
      <c r="H7" s="22" t="s">
        <v>7</v>
      </c>
      <c r="I7" s="22"/>
      <c r="J7" s="22" t="s">
        <v>6</v>
      </c>
      <c r="K7" s="22"/>
      <c r="L7" s="22" t="s">
        <v>7</v>
      </c>
      <c r="M7" s="22"/>
      <c r="N7" s="22" t="s">
        <v>6</v>
      </c>
      <c r="O7" s="22"/>
      <c r="P7" s="22" t="s">
        <v>7</v>
      </c>
      <c r="Q7" s="22"/>
    </row>
    <row r="8" spans="1:17" s="14" customFormat="1" ht="25.5" x14ac:dyDescent="0.2">
      <c r="A8" s="32"/>
      <c r="B8" s="7" t="s">
        <v>8</v>
      </c>
      <c r="C8" s="7" t="s">
        <v>9</v>
      </c>
      <c r="D8" s="7" t="s">
        <v>8</v>
      </c>
      <c r="E8" s="7" t="s">
        <v>9</v>
      </c>
      <c r="F8" s="7" t="s">
        <v>8</v>
      </c>
      <c r="G8" s="7" t="s">
        <v>9</v>
      </c>
      <c r="H8" s="7" t="s">
        <v>8</v>
      </c>
      <c r="I8" s="7" t="s">
        <v>9</v>
      </c>
      <c r="J8" s="7" t="s">
        <v>8</v>
      </c>
      <c r="K8" s="7" t="s">
        <v>9</v>
      </c>
      <c r="L8" s="7" t="s">
        <v>8</v>
      </c>
      <c r="M8" s="7" t="s">
        <v>9</v>
      </c>
      <c r="N8" s="7" t="s">
        <v>8</v>
      </c>
      <c r="O8" s="7" t="s">
        <v>9</v>
      </c>
      <c r="P8" s="7" t="s">
        <v>8</v>
      </c>
      <c r="Q8" s="7" t="s">
        <v>9</v>
      </c>
    </row>
    <row r="9" spans="1:17" s="14" customFormat="1" ht="15" customHeight="1" x14ac:dyDescent="0.2">
      <c r="A9" s="19" t="s">
        <v>28</v>
      </c>
      <c r="B9" s="21">
        <v>320895.78700000001</v>
      </c>
      <c r="C9" s="21">
        <v>63424.37</v>
      </c>
      <c r="D9" s="21">
        <v>101320.514</v>
      </c>
      <c r="E9" s="21">
        <v>0</v>
      </c>
      <c r="F9" s="21">
        <v>37531.735000000001</v>
      </c>
      <c r="G9" s="21">
        <v>238157.24600000001</v>
      </c>
      <c r="H9" s="21">
        <v>0</v>
      </c>
      <c r="I9" s="21">
        <v>0</v>
      </c>
      <c r="J9" s="21">
        <v>7467.933</v>
      </c>
      <c r="K9" s="21">
        <v>221718.03599999999</v>
      </c>
      <c r="L9" s="21">
        <v>0</v>
      </c>
      <c r="M9" s="21">
        <v>0</v>
      </c>
      <c r="N9" s="21">
        <v>0</v>
      </c>
      <c r="O9" s="21">
        <v>4424.62</v>
      </c>
      <c r="P9" s="21">
        <v>0</v>
      </c>
      <c r="Q9" s="21">
        <v>0</v>
      </c>
    </row>
    <row r="10" spans="1:17" s="14" customFormat="1" ht="15" customHeight="1" x14ac:dyDescent="0.2">
      <c r="A10" s="19" t="s">
        <v>29</v>
      </c>
      <c r="B10" s="21">
        <v>254791.74799999999</v>
      </c>
      <c r="C10" s="21">
        <v>60888.633999999998</v>
      </c>
      <c r="D10" s="21">
        <v>149388.33100000001</v>
      </c>
      <c r="E10" s="21">
        <v>0</v>
      </c>
      <c r="F10" s="21">
        <v>38914.998</v>
      </c>
      <c r="G10" s="21">
        <v>271202.13</v>
      </c>
      <c r="H10" s="21">
        <v>0</v>
      </c>
      <c r="I10" s="21">
        <v>0</v>
      </c>
      <c r="J10" s="21">
        <v>17582.379000000001</v>
      </c>
      <c r="K10" s="21">
        <v>335573.837</v>
      </c>
      <c r="L10" s="21">
        <v>0</v>
      </c>
      <c r="M10" s="21">
        <v>0</v>
      </c>
      <c r="N10" s="21">
        <v>0</v>
      </c>
      <c r="O10" s="21">
        <v>5494.2039999999997</v>
      </c>
      <c r="P10" s="21">
        <v>0</v>
      </c>
      <c r="Q10" s="21">
        <v>0</v>
      </c>
    </row>
    <row r="11" spans="1:17" s="14" customFormat="1" ht="15" customHeight="1" x14ac:dyDescent="0.2">
      <c r="A11" s="19" t="s">
        <v>30</v>
      </c>
      <c r="B11" s="21">
        <v>254623.62299999999</v>
      </c>
      <c r="C11" s="21">
        <v>73587.114000000001</v>
      </c>
      <c r="D11" s="21">
        <v>126676.037</v>
      </c>
      <c r="E11" s="21">
        <v>0</v>
      </c>
      <c r="F11" s="21">
        <v>42679.6</v>
      </c>
      <c r="G11" s="21">
        <v>294367.27600000001</v>
      </c>
      <c r="H11" s="21">
        <v>101.983</v>
      </c>
      <c r="I11" s="21">
        <v>70.515000000000001</v>
      </c>
      <c r="J11" s="21">
        <v>12413.281999999999</v>
      </c>
      <c r="K11" s="21">
        <v>297415.34499999997</v>
      </c>
      <c r="L11" s="21">
        <v>0</v>
      </c>
      <c r="M11" s="21">
        <v>0</v>
      </c>
      <c r="N11" s="21">
        <v>0</v>
      </c>
      <c r="O11" s="21">
        <v>3297.6489999999999</v>
      </c>
      <c r="P11" s="21">
        <v>0</v>
      </c>
      <c r="Q11" s="21">
        <v>0</v>
      </c>
    </row>
    <row r="12" spans="1:17" s="14" customFormat="1" ht="15" customHeight="1" x14ac:dyDescent="0.2">
      <c r="A12" s="19" t="s">
        <v>31</v>
      </c>
      <c r="B12" s="21">
        <v>240084.49299999999</v>
      </c>
      <c r="C12" s="21">
        <v>63446.601000000002</v>
      </c>
      <c r="D12" s="21">
        <v>105867.524</v>
      </c>
      <c r="E12" s="21">
        <v>0</v>
      </c>
      <c r="F12" s="21">
        <v>44461.705000000002</v>
      </c>
      <c r="G12" s="21">
        <v>315994.34700000001</v>
      </c>
      <c r="H12" s="21">
        <v>0</v>
      </c>
      <c r="I12" s="21">
        <v>0</v>
      </c>
      <c r="J12" s="21">
        <v>7608.5569999999998</v>
      </c>
      <c r="K12" s="21">
        <v>238383.44899999999</v>
      </c>
      <c r="L12" s="21">
        <v>0</v>
      </c>
      <c r="M12" s="21">
        <v>2.544</v>
      </c>
      <c r="N12" s="21">
        <v>0</v>
      </c>
      <c r="O12" s="21">
        <v>3064.8850000000002</v>
      </c>
      <c r="P12" s="21">
        <v>0</v>
      </c>
      <c r="Q12" s="21">
        <v>0</v>
      </c>
    </row>
    <row r="13" spans="1:17" s="14" customFormat="1" ht="15" customHeight="1" x14ac:dyDescent="0.2">
      <c r="A13" s="19" t="s">
        <v>32</v>
      </c>
      <c r="B13" s="21">
        <v>221954.747</v>
      </c>
      <c r="C13" s="21">
        <v>73655.057000000001</v>
      </c>
      <c r="D13" s="21">
        <v>65037.834999999999</v>
      </c>
      <c r="E13" s="21">
        <v>0</v>
      </c>
      <c r="F13" s="21">
        <v>38582.004999999997</v>
      </c>
      <c r="G13" s="21">
        <v>310559.027</v>
      </c>
      <c r="H13" s="21">
        <v>0</v>
      </c>
      <c r="I13" s="21">
        <v>62.878999999999998</v>
      </c>
      <c r="J13" s="21">
        <v>4705.5129999999999</v>
      </c>
      <c r="K13" s="21">
        <v>241149.019</v>
      </c>
      <c r="L13" s="21">
        <v>0</v>
      </c>
      <c r="M13" s="21">
        <v>0</v>
      </c>
      <c r="N13" s="21">
        <v>0</v>
      </c>
      <c r="O13" s="21">
        <v>2685.5459999999998</v>
      </c>
      <c r="P13" s="21">
        <v>0</v>
      </c>
      <c r="Q13" s="21">
        <v>0</v>
      </c>
    </row>
    <row r="14" spans="1:17" s="14" customFormat="1" ht="15" customHeight="1" x14ac:dyDescent="0.2">
      <c r="A14" s="19" t="s">
        <v>33</v>
      </c>
      <c r="B14" s="21">
        <v>261999.99400000001</v>
      </c>
      <c r="C14" s="21">
        <v>69374.956000000006</v>
      </c>
      <c r="D14" s="21">
        <v>64000.652999999998</v>
      </c>
      <c r="E14" s="21">
        <v>0</v>
      </c>
      <c r="F14" s="21">
        <v>40959.709000000003</v>
      </c>
      <c r="G14" s="21">
        <v>399391.05099999998</v>
      </c>
      <c r="H14" s="21">
        <v>0</v>
      </c>
      <c r="I14" s="21">
        <v>0</v>
      </c>
      <c r="J14" s="21">
        <v>2906.3449999999998</v>
      </c>
      <c r="K14" s="21">
        <v>258805.69399999999</v>
      </c>
      <c r="L14" s="21">
        <v>0</v>
      </c>
      <c r="M14" s="21">
        <v>0</v>
      </c>
      <c r="N14" s="21">
        <v>0</v>
      </c>
      <c r="O14" s="21">
        <v>2524.8989999999999</v>
      </c>
      <c r="P14" s="21">
        <v>0</v>
      </c>
      <c r="Q14" s="21">
        <v>0</v>
      </c>
    </row>
    <row r="15" spans="1:17" s="14" customFormat="1" ht="15" customHeight="1" x14ac:dyDescent="0.2">
      <c r="A15" s="19" t="s">
        <v>34</v>
      </c>
      <c r="B15" s="21">
        <v>276126.80300000001</v>
      </c>
      <c r="C15" s="21">
        <v>72443.952999999994</v>
      </c>
      <c r="D15" s="21">
        <v>54236.631000000001</v>
      </c>
      <c r="E15" s="21">
        <v>0</v>
      </c>
      <c r="F15" s="21">
        <v>62788.392</v>
      </c>
      <c r="G15" s="21">
        <v>439633.17300000001</v>
      </c>
      <c r="H15" s="21">
        <v>0</v>
      </c>
      <c r="I15" s="21">
        <v>0</v>
      </c>
      <c r="J15" s="21">
        <v>4374.5810000000001</v>
      </c>
      <c r="K15" s="21">
        <v>182208.24</v>
      </c>
      <c r="L15" s="21">
        <v>0</v>
      </c>
      <c r="M15" s="21">
        <v>2.63</v>
      </c>
      <c r="N15" s="21">
        <v>4.5940000000000003</v>
      </c>
      <c r="O15" s="21">
        <v>4018.31</v>
      </c>
      <c r="P15" s="21">
        <v>0</v>
      </c>
      <c r="Q15" s="21">
        <v>0</v>
      </c>
    </row>
    <row r="16" spans="1:17" s="14" customFormat="1" ht="15" customHeight="1" x14ac:dyDescent="0.2">
      <c r="A16" s="19" t="s">
        <v>35</v>
      </c>
      <c r="B16" s="21">
        <v>262914.26799999998</v>
      </c>
      <c r="C16" s="21">
        <v>68699.335999999996</v>
      </c>
      <c r="D16" s="21">
        <v>59476.576000000001</v>
      </c>
      <c r="E16" s="21">
        <v>0</v>
      </c>
      <c r="F16" s="21">
        <v>71874.702000000005</v>
      </c>
      <c r="G16" s="21">
        <v>457245.99800000002</v>
      </c>
      <c r="H16" s="21">
        <v>0</v>
      </c>
      <c r="I16" s="21">
        <v>0</v>
      </c>
      <c r="J16" s="21">
        <v>5751.6589999999997</v>
      </c>
      <c r="K16" s="21">
        <v>96441.035000000003</v>
      </c>
      <c r="L16" s="21">
        <v>0</v>
      </c>
      <c r="M16" s="21">
        <v>0</v>
      </c>
      <c r="N16" s="21">
        <v>0</v>
      </c>
      <c r="O16" s="21">
        <v>3698.3780000000002</v>
      </c>
      <c r="P16" s="21">
        <v>0</v>
      </c>
      <c r="Q16" s="21">
        <v>0</v>
      </c>
    </row>
    <row r="17" spans="1:17" s="14" customFormat="1" ht="15" customHeight="1" x14ac:dyDescent="0.2">
      <c r="A17" s="19" t="s">
        <v>36</v>
      </c>
      <c r="B17" s="21">
        <v>239262.448</v>
      </c>
      <c r="C17" s="21">
        <v>83264.538</v>
      </c>
      <c r="D17" s="21">
        <v>61642.245000000003</v>
      </c>
      <c r="E17" s="21">
        <v>0</v>
      </c>
      <c r="F17" s="21">
        <v>89886.997000000003</v>
      </c>
      <c r="G17" s="21">
        <v>476504.77299999999</v>
      </c>
      <c r="H17" s="21">
        <v>0</v>
      </c>
      <c r="I17" s="21">
        <v>0</v>
      </c>
      <c r="J17" s="21">
        <v>8822.3250000000007</v>
      </c>
      <c r="K17" s="21">
        <v>85318.585999999996</v>
      </c>
      <c r="L17" s="21">
        <v>0</v>
      </c>
      <c r="M17" s="21">
        <v>0</v>
      </c>
      <c r="N17" s="21">
        <v>0</v>
      </c>
      <c r="O17" s="21">
        <v>4224.3869999999997</v>
      </c>
      <c r="P17" s="21">
        <v>0</v>
      </c>
      <c r="Q17" s="21">
        <v>0</v>
      </c>
    </row>
    <row r="18" spans="1:17" s="14" customFormat="1" ht="15" customHeight="1" x14ac:dyDescent="0.2">
      <c r="A18" s="19" t="s">
        <v>37</v>
      </c>
      <c r="B18" s="21">
        <v>240113.95800000001</v>
      </c>
      <c r="C18" s="21">
        <v>99792.773000000001</v>
      </c>
      <c r="D18" s="21">
        <v>50492.002999999997</v>
      </c>
      <c r="E18" s="21">
        <v>709.66</v>
      </c>
      <c r="F18" s="21">
        <v>72839.607999999993</v>
      </c>
      <c r="G18" s="21">
        <v>492042.70600000001</v>
      </c>
      <c r="H18" s="21">
        <v>0</v>
      </c>
      <c r="I18" s="21">
        <v>0</v>
      </c>
      <c r="J18" s="21">
        <v>1847.076</v>
      </c>
      <c r="K18" s="21">
        <v>69046.441999999995</v>
      </c>
      <c r="L18" s="21">
        <v>0</v>
      </c>
      <c r="M18" s="21">
        <v>0</v>
      </c>
      <c r="N18" s="21">
        <v>5.782</v>
      </c>
      <c r="O18" s="21">
        <v>4326.5680000000002</v>
      </c>
      <c r="P18" s="21">
        <v>0</v>
      </c>
      <c r="Q18" s="21">
        <v>0</v>
      </c>
    </row>
    <row r="19" spans="1:17" s="14" customFormat="1" ht="15" customHeight="1" x14ac:dyDescent="0.2">
      <c r="A19" s="19" t="s">
        <v>38</v>
      </c>
      <c r="B19" s="21">
        <v>272258.37199999997</v>
      </c>
      <c r="C19" s="21">
        <v>98411.592000000004</v>
      </c>
      <c r="D19" s="21">
        <v>40775.75</v>
      </c>
      <c r="E19" s="21">
        <v>2255.7249999999999</v>
      </c>
      <c r="F19" s="21">
        <v>41350.014999999999</v>
      </c>
      <c r="G19" s="21">
        <v>556545.48400000005</v>
      </c>
      <c r="H19" s="21">
        <v>0</v>
      </c>
      <c r="I19" s="21">
        <v>57.283000000000001</v>
      </c>
      <c r="J19" s="21">
        <v>10185.473</v>
      </c>
      <c r="K19" s="21">
        <v>91230.665999999997</v>
      </c>
      <c r="L19" s="21">
        <v>0</v>
      </c>
      <c r="M19" s="21">
        <v>0</v>
      </c>
      <c r="N19" s="21">
        <v>0</v>
      </c>
      <c r="O19" s="21">
        <v>4914.6660000000002</v>
      </c>
      <c r="P19" s="21">
        <v>0</v>
      </c>
      <c r="Q19" s="21">
        <v>0</v>
      </c>
    </row>
    <row r="20" spans="1:17" s="14" customFormat="1" ht="15" customHeight="1" x14ac:dyDescent="0.2">
      <c r="A20" s="19" t="s">
        <v>39</v>
      </c>
      <c r="B20" s="21">
        <v>324561.79800000001</v>
      </c>
      <c r="C20" s="21">
        <v>78280.092000000004</v>
      </c>
      <c r="D20" s="21">
        <v>38969.334999999999</v>
      </c>
      <c r="E20" s="21">
        <v>133.44300000000001</v>
      </c>
      <c r="F20" s="21">
        <v>85238.906000000003</v>
      </c>
      <c r="G20" s="21">
        <v>684327.91599999997</v>
      </c>
      <c r="H20" s="21">
        <v>95.944999999999993</v>
      </c>
      <c r="I20" s="21">
        <v>176.93</v>
      </c>
      <c r="J20" s="21">
        <v>19130.233</v>
      </c>
      <c r="K20" s="21">
        <v>81849.415999999997</v>
      </c>
      <c r="L20" s="21">
        <v>0</v>
      </c>
      <c r="M20" s="21">
        <v>0</v>
      </c>
      <c r="N20" s="21">
        <v>26.172000000000001</v>
      </c>
      <c r="O20" s="21">
        <v>5711.1009999999997</v>
      </c>
      <c r="P20" s="21">
        <v>0</v>
      </c>
      <c r="Q20" s="21">
        <v>0</v>
      </c>
    </row>
    <row r="22" spans="1:17" ht="20.25" x14ac:dyDescent="0.25">
      <c r="A22" s="10" t="s">
        <v>13</v>
      </c>
      <c r="B22" s="31"/>
      <c r="C22" s="31"/>
      <c r="D22" s="12"/>
      <c r="E22" s="13"/>
      <c r="M22" s="30"/>
      <c r="N22" s="30"/>
      <c r="Q22" s="6"/>
    </row>
    <row r="23" spans="1:17" s="14" customFormat="1" ht="15" customHeight="1" x14ac:dyDescent="0.2">
      <c r="A23" s="19" t="s">
        <v>28</v>
      </c>
      <c r="B23" s="21">
        <v>8998.1929999999993</v>
      </c>
      <c r="C23" s="21">
        <v>2425.3040000000001</v>
      </c>
      <c r="D23" s="21">
        <v>6827.1189999999997</v>
      </c>
      <c r="E23" s="21">
        <v>49.21</v>
      </c>
      <c r="F23" s="21">
        <v>3412.76</v>
      </c>
      <c r="G23" s="21">
        <v>20148.206999999999</v>
      </c>
      <c r="H23" s="21">
        <v>381.02199999999999</v>
      </c>
      <c r="I23" s="21">
        <v>132.13900000000001</v>
      </c>
      <c r="J23" s="21">
        <v>5392.8320000000003</v>
      </c>
      <c r="K23" s="21">
        <v>4677.4840000000004</v>
      </c>
      <c r="L23" s="21">
        <v>0</v>
      </c>
      <c r="M23" s="21">
        <v>0</v>
      </c>
      <c r="N23" s="21">
        <v>0</v>
      </c>
      <c r="O23" s="21">
        <v>2.4670000000000001</v>
      </c>
      <c r="P23" s="21">
        <v>0</v>
      </c>
      <c r="Q23" s="21">
        <v>0</v>
      </c>
    </row>
    <row r="24" spans="1:17" s="14" customFormat="1" ht="15" customHeight="1" x14ac:dyDescent="0.2">
      <c r="A24" s="19" t="s">
        <v>29</v>
      </c>
      <c r="B24" s="21">
        <v>10520.314</v>
      </c>
      <c r="C24" s="21">
        <v>2729.4609999999998</v>
      </c>
      <c r="D24" s="21">
        <v>11165.609</v>
      </c>
      <c r="E24" s="21">
        <v>43.895000000000003</v>
      </c>
      <c r="F24" s="21">
        <v>3653.86</v>
      </c>
      <c r="G24" s="21">
        <v>26236.219000000001</v>
      </c>
      <c r="H24" s="21">
        <v>232.40199999999999</v>
      </c>
      <c r="I24" s="21">
        <v>245.649</v>
      </c>
      <c r="J24" s="21">
        <v>5185.0010000000002</v>
      </c>
      <c r="K24" s="21">
        <v>5422.1819999999998</v>
      </c>
      <c r="L24" s="21">
        <v>0</v>
      </c>
      <c r="M24" s="21">
        <v>0</v>
      </c>
      <c r="N24" s="21">
        <v>0</v>
      </c>
      <c r="O24" s="21">
        <v>157.25399999999999</v>
      </c>
      <c r="P24" s="21">
        <v>0</v>
      </c>
      <c r="Q24" s="21">
        <v>0</v>
      </c>
    </row>
    <row r="25" spans="1:17" s="14" customFormat="1" ht="15" customHeight="1" x14ac:dyDescent="0.2">
      <c r="A25" s="19" t="s">
        <v>30</v>
      </c>
      <c r="B25" s="21">
        <v>6584.8509999999997</v>
      </c>
      <c r="C25" s="21">
        <v>5396.4750000000004</v>
      </c>
      <c r="D25" s="21">
        <v>9645.7000000000007</v>
      </c>
      <c r="E25" s="21">
        <v>0</v>
      </c>
      <c r="F25" s="21">
        <v>4022.7950000000001</v>
      </c>
      <c r="G25" s="21">
        <v>25021.138999999999</v>
      </c>
      <c r="H25" s="21">
        <v>413.738</v>
      </c>
      <c r="I25" s="21">
        <v>1521.2570000000001</v>
      </c>
      <c r="J25" s="21">
        <v>6679.4110000000001</v>
      </c>
      <c r="K25" s="21">
        <v>16968.53</v>
      </c>
      <c r="L25" s="21">
        <v>0</v>
      </c>
      <c r="M25" s="21">
        <v>0</v>
      </c>
      <c r="N25" s="21">
        <v>90.887</v>
      </c>
      <c r="O25" s="21">
        <v>391.82499999999999</v>
      </c>
      <c r="P25" s="21">
        <v>21.885000000000002</v>
      </c>
      <c r="Q25" s="21">
        <v>0</v>
      </c>
    </row>
    <row r="26" spans="1:17" s="14" customFormat="1" ht="15" customHeight="1" x14ac:dyDescent="0.2">
      <c r="A26" s="19" t="s">
        <v>31</v>
      </c>
      <c r="B26" s="21">
        <v>6220.0839999999998</v>
      </c>
      <c r="C26" s="21">
        <v>9492.8150000000005</v>
      </c>
      <c r="D26" s="21">
        <v>6476.2150000000001</v>
      </c>
      <c r="E26" s="21">
        <v>0</v>
      </c>
      <c r="F26" s="21">
        <v>6555.9170000000004</v>
      </c>
      <c r="G26" s="21">
        <v>39242.042999999998</v>
      </c>
      <c r="H26" s="21">
        <v>427.11</v>
      </c>
      <c r="I26" s="21">
        <v>1234.2909999999999</v>
      </c>
      <c r="J26" s="21">
        <v>4676.6880000000001</v>
      </c>
      <c r="K26" s="21">
        <v>32349.953000000001</v>
      </c>
      <c r="L26" s="21">
        <v>0</v>
      </c>
      <c r="M26" s="21">
        <v>0</v>
      </c>
      <c r="N26" s="21">
        <v>0</v>
      </c>
      <c r="O26" s="21">
        <v>715.548</v>
      </c>
      <c r="P26" s="21">
        <v>98.983999999999995</v>
      </c>
      <c r="Q26" s="21">
        <v>0</v>
      </c>
    </row>
    <row r="27" spans="1:17" s="14" customFormat="1" ht="15" customHeight="1" x14ac:dyDescent="0.2">
      <c r="A27" s="19" t="s">
        <v>32</v>
      </c>
      <c r="B27" s="21">
        <v>10553.97</v>
      </c>
      <c r="C27" s="21">
        <v>14430.52</v>
      </c>
      <c r="D27" s="21">
        <v>5598.0739999999996</v>
      </c>
      <c r="E27" s="21">
        <v>1.228</v>
      </c>
      <c r="F27" s="21">
        <v>8068.259</v>
      </c>
      <c r="G27" s="21">
        <v>51012.368000000002</v>
      </c>
      <c r="H27" s="21">
        <v>1129.54</v>
      </c>
      <c r="I27" s="21">
        <v>2838.9319999999998</v>
      </c>
      <c r="J27" s="21">
        <v>3972.0610000000001</v>
      </c>
      <c r="K27" s="21">
        <v>20578.025000000001</v>
      </c>
      <c r="L27" s="21">
        <v>31.661999999999999</v>
      </c>
      <c r="M27" s="21">
        <v>0</v>
      </c>
      <c r="N27" s="21">
        <v>2.2210000000000001</v>
      </c>
      <c r="O27" s="21">
        <v>672.05200000000002</v>
      </c>
      <c r="P27" s="21">
        <v>21.863</v>
      </c>
      <c r="Q27" s="21">
        <v>0</v>
      </c>
    </row>
    <row r="28" spans="1:17" s="14" customFormat="1" ht="15" customHeight="1" x14ac:dyDescent="0.2">
      <c r="A28" s="19" t="s">
        <v>33</v>
      </c>
      <c r="B28" s="21">
        <v>6928.6639999999998</v>
      </c>
      <c r="C28" s="21">
        <v>21281.171999999999</v>
      </c>
      <c r="D28" s="21">
        <v>6596.893</v>
      </c>
      <c r="E28" s="21">
        <v>689.88400000000001</v>
      </c>
      <c r="F28" s="21">
        <v>4977.4319999999998</v>
      </c>
      <c r="G28" s="21">
        <v>48368.34</v>
      </c>
      <c r="H28" s="21">
        <v>548.38699999999994</v>
      </c>
      <c r="I28" s="21">
        <v>1688.385</v>
      </c>
      <c r="J28" s="21">
        <v>3806.085</v>
      </c>
      <c r="K28" s="21">
        <v>13972.513999999999</v>
      </c>
      <c r="L28" s="21">
        <v>19.544</v>
      </c>
      <c r="M28" s="21">
        <v>0</v>
      </c>
      <c r="N28" s="21">
        <v>4.798</v>
      </c>
      <c r="O28" s="21">
        <v>437.81799999999998</v>
      </c>
      <c r="P28" s="21">
        <v>0</v>
      </c>
      <c r="Q28" s="21">
        <v>0</v>
      </c>
    </row>
    <row r="29" spans="1:17" s="14" customFormat="1" ht="15" customHeight="1" x14ac:dyDescent="0.2">
      <c r="A29" s="19" t="s">
        <v>34</v>
      </c>
      <c r="B29" s="21">
        <v>5336.19</v>
      </c>
      <c r="C29" s="21">
        <v>15933.822</v>
      </c>
      <c r="D29" s="21">
        <v>6316.3879999999999</v>
      </c>
      <c r="E29" s="21">
        <v>228.54</v>
      </c>
      <c r="F29" s="21">
        <v>4741.223</v>
      </c>
      <c r="G29" s="21">
        <v>27921.738000000001</v>
      </c>
      <c r="H29" s="21">
        <v>714.08299999999997</v>
      </c>
      <c r="I29" s="21">
        <v>1183.7360000000001</v>
      </c>
      <c r="J29" s="21">
        <v>3830.4659999999999</v>
      </c>
      <c r="K29" s="21">
        <v>2135.752</v>
      </c>
      <c r="L29" s="21">
        <v>10.459</v>
      </c>
      <c r="M29" s="21">
        <v>0</v>
      </c>
      <c r="N29" s="21">
        <v>4.2619999999999996</v>
      </c>
      <c r="O29" s="21">
        <v>348.22300000000001</v>
      </c>
      <c r="P29" s="21">
        <v>0</v>
      </c>
      <c r="Q29" s="21">
        <v>0</v>
      </c>
    </row>
    <row r="30" spans="1:17" s="14" customFormat="1" ht="15" customHeight="1" x14ac:dyDescent="0.2">
      <c r="A30" s="19" t="s">
        <v>35</v>
      </c>
      <c r="B30" s="21">
        <v>7649.3810000000003</v>
      </c>
      <c r="C30" s="21">
        <v>16923.688999999998</v>
      </c>
      <c r="D30" s="21">
        <v>7102.1549999999997</v>
      </c>
      <c r="E30" s="21">
        <v>330.30500000000001</v>
      </c>
      <c r="F30" s="21">
        <v>7522.2309999999998</v>
      </c>
      <c r="G30" s="21">
        <v>53904.472000000002</v>
      </c>
      <c r="H30" s="21">
        <v>236.75200000000001</v>
      </c>
      <c r="I30" s="21">
        <v>764.29600000000005</v>
      </c>
      <c r="J30" s="21">
        <v>4406.3149999999996</v>
      </c>
      <c r="K30" s="21">
        <v>511.14100000000002</v>
      </c>
      <c r="L30" s="21">
        <v>10.242000000000001</v>
      </c>
      <c r="M30" s="21">
        <v>0</v>
      </c>
      <c r="N30" s="21">
        <v>5.01</v>
      </c>
      <c r="O30" s="21">
        <v>444.59199999999998</v>
      </c>
      <c r="P30" s="21">
        <v>0</v>
      </c>
      <c r="Q30" s="21">
        <v>0</v>
      </c>
    </row>
    <row r="31" spans="1:17" s="14" customFormat="1" ht="15" customHeight="1" x14ac:dyDescent="0.2">
      <c r="A31" s="19" t="s">
        <v>36</v>
      </c>
      <c r="B31" s="21">
        <v>10744.12</v>
      </c>
      <c r="C31" s="21">
        <v>24932.05</v>
      </c>
      <c r="D31" s="21">
        <v>6523.5450000000001</v>
      </c>
      <c r="E31" s="21">
        <v>568.12900000000002</v>
      </c>
      <c r="F31" s="21">
        <v>1849.19</v>
      </c>
      <c r="G31" s="21">
        <v>32960.911999999997</v>
      </c>
      <c r="H31" s="21">
        <v>724.93700000000001</v>
      </c>
      <c r="I31" s="21">
        <v>1449.3689999999999</v>
      </c>
      <c r="J31" s="21">
        <v>3638.8290000000002</v>
      </c>
      <c r="K31" s="21">
        <v>621.79300000000001</v>
      </c>
      <c r="L31" s="21">
        <v>0</v>
      </c>
      <c r="M31" s="21">
        <v>0</v>
      </c>
      <c r="N31" s="21">
        <v>4.6959999999999997</v>
      </c>
      <c r="O31" s="21">
        <v>237.96199999999999</v>
      </c>
      <c r="P31" s="21">
        <v>0</v>
      </c>
      <c r="Q31" s="21">
        <v>0</v>
      </c>
    </row>
    <row r="32" spans="1:17" s="14" customFormat="1" ht="15" customHeight="1" x14ac:dyDescent="0.2">
      <c r="A32" s="19" t="s">
        <v>37</v>
      </c>
      <c r="B32" s="21">
        <v>7354.6360000000004</v>
      </c>
      <c r="C32" s="21">
        <v>6109.6139999999996</v>
      </c>
      <c r="D32" s="21">
        <v>5501.5159999999996</v>
      </c>
      <c r="E32" s="21">
        <v>748.80100000000004</v>
      </c>
      <c r="F32" s="21">
        <v>6200.4269999999997</v>
      </c>
      <c r="G32" s="21">
        <v>38041.396999999997</v>
      </c>
      <c r="H32" s="21">
        <v>285.24400000000003</v>
      </c>
      <c r="I32" s="21">
        <v>1545.2370000000001</v>
      </c>
      <c r="J32" s="21">
        <v>3863.2269999999999</v>
      </c>
      <c r="K32" s="21">
        <v>2436.9319999999998</v>
      </c>
      <c r="L32" s="21">
        <v>0</v>
      </c>
      <c r="M32" s="21">
        <v>0</v>
      </c>
      <c r="N32" s="21">
        <v>6.8949999999999996</v>
      </c>
      <c r="O32" s="21">
        <v>299.911</v>
      </c>
      <c r="P32" s="21">
        <v>0</v>
      </c>
      <c r="Q32" s="21">
        <v>0</v>
      </c>
    </row>
    <row r="33" spans="1:17" s="14" customFormat="1" ht="15" customHeight="1" x14ac:dyDescent="0.2">
      <c r="A33" s="19" t="s">
        <v>38</v>
      </c>
      <c r="B33" s="21">
        <v>8142.2730000000001</v>
      </c>
      <c r="C33" s="21">
        <v>7040.7510000000002</v>
      </c>
      <c r="D33" s="21">
        <v>7006.0709999999999</v>
      </c>
      <c r="E33" s="21">
        <v>628.54399999999998</v>
      </c>
      <c r="F33" s="21">
        <v>7753.6880000000001</v>
      </c>
      <c r="G33" s="21">
        <v>50566.394999999997</v>
      </c>
      <c r="H33" s="21">
        <v>186.55</v>
      </c>
      <c r="I33" s="21">
        <v>1261.673</v>
      </c>
      <c r="J33" s="21">
        <v>4332.9530000000004</v>
      </c>
      <c r="K33" s="21">
        <v>1667.52</v>
      </c>
      <c r="L33" s="21">
        <v>11.481999999999999</v>
      </c>
      <c r="M33" s="21">
        <v>0</v>
      </c>
      <c r="N33" s="21">
        <v>4.6900000000000004</v>
      </c>
      <c r="O33" s="21">
        <v>256.28199999999998</v>
      </c>
      <c r="P33" s="21">
        <v>0</v>
      </c>
      <c r="Q33" s="21">
        <v>0</v>
      </c>
    </row>
    <row r="34" spans="1:17" s="14" customFormat="1" ht="15" customHeight="1" x14ac:dyDescent="0.2">
      <c r="A34" s="19" t="s">
        <v>39</v>
      </c>
      <c r="B34" s="21">
        <v>9415.9680000000008</v>
      </c>
      <c r="C34" s="21">
        <v>5049.2619999999997</v>
      </c>
      <c r="D34" s="21">
        <v>7306.2269999999999</v>
      </c>
      <c r="E34" s="21">
        <v>1352.396</v>
      </c>
      <c r="F34" s="21">
        <v>2994.6210000000001</v>
      </c>
      <c r="G34" s="21">
        <v>13242.536</v>
      </c>
      <c r="H34" s="21">
        <v>380.68900000000002</v>
      </c>
      <c r="I34" s="21">
        <v>1585.595</v>
      </c>
      <c r="J34" s="21">
        <v>5112.8720000000003</v>
      </c>
      <c r="K34" s="21">
        <v>300.62299999999999</v>
      </c>
      <c r="L34" s="21">
        <v>0</v>
      </c>
      <c r="M34" s="21">
        <v>0</v>
      </c>
      <c r="N34" s="21">
        <v>1.08</v>
      </c>
      <c r="O34" s="21">
        <v>67.049000000000007</v>
      </c>
      <c r="P34" s="21">
        <v>0</v>
      </c>
      <c r="Q34" s="21">
        <v>0</v>
      </c>
    </row>
    <row r="36" spans="1:17" ht="20.25" x14ac:dyDescent="0.25">
      <c r="A36" s="10" t="s">
        <v>14</v>
      </c>
      <c r="B36" s="31"/>
      <c r="C36" s="31"/>
      <c r="D36" s="12"/>
      <c r="E36" s="13"/>
      <c r="M36" s="30"/>
      <c r="N36" s="30"/>
      <c r="Q36" s="6"/>
    </row>
    <row r="37" spans="1:17" s="14" customFormat="1" ht="15" customHeight="1" x14ac:dyDescent="0.2">
      <c r="A37" s="19" t="s">
        <v>28</v>
      </c>
      <c r="B37" s="21">
        <v>2454.3580000000002</v>
      </c>
      <c r="C37" s="21">
        <v>713.95899999999995</v>
      </c>
      <c r="D37" s="21">
        <v>434.91899999999998</v>
      </c>
      <c r="E37" s="21">
        <v>0</v>
      </c>
      <c r="F37" s="21">
        <v>246.779</v>
      </c>
      <c r="G37" s="21">
        <v>6343.2879999999996</v>
      </c>
      <c r="H37" s="21">
        <v>176.68700000000001</v>
      </c>
      <c r="I37" s="21">
        <v>0</v>
      </c>
      <c r="J37" s="21">
        <v>11.009</v>
      </c>
      <c r="K37" s="21">
        <v>1012.578</v>
      </c>
      <c r="L37" s="21">
        <v>0</v>
      </c>
      <c r="M37" s="21">
        <v>0</v>
      </c>
      <c r="N37" s="21">
        <v>0</v>
      </c>
      <c r="O37" s="21">
        <v>2.1429999999999998</v>
      </c>
      <c r="P37" s="21">
        <v>0</v>
      </c>
      <c r="Q37" s="21">
        <v>0</v>
      </c>
    </row>
    <row r="38" spans="1:17" s="14" customFormat="1" ht="15" customHeight="1" x14ac:dyDescent="0.2">
      <c r="A38" s="19" t="s">
        <v>29</v>
      </c>
      <c r="B38" s="21">
        <v>602.79100000000005</v>
      </c>
      <c r="C38" s="21">
        <v>2217.6350000000002</v>
      </c>
      <c r="D38" s="21">
        <v>183.244</v>
      </c>
      <c r="E38" s="21">
        <v>79.73</v>
      </c>
      <c r="F38" s="21">
        <v>45.493000000000002</v>
      </c>
      <c r="G38" s="21">
        <v>2467.319</v>
      </c>
      <c r="H38" s="21">
        <v>0</v>
      </c>
      <c r="I38" s="21">
        <v>0</v>
      </c>
      <c r="J38" s="21">
        <v>72.965000000000003</v>
      </c>
      <c r="K38" s="21">
        <v>1977.27</v>
      </c>
      <c r="L38" s="21">
        <v>0</v>
      </c>
      <c r="M38" s="21">
        <v>0</v>
      </c>
      <c r="N38" s="21">
        <v>0</v>
      </c>
      <c r="O38" s="21">
        <v>220.16399999999999</v>
      </c>
      <c r="P38" s="21">
        <v>0</v>
      </c>
      <c r="Q38" s="21">
        <v>0</v>
      </c>
    </row>
    <row r="39" spans="1:17" s="14" customFormat="1" ht="15" customHeight="1" x14ac:dyDescent="0.2">
      <c r="A39" s="19" t="s">
        <v>30</v>
      </c>
      <c r="B39" s="21">
        <v>1652.595</v>
      </c>
      <c r="C39" s="21">
        <v>1092.259</v>
      </c>
      <c r="D39" s="21">
        <v>490.39800000000002</v>
      </c>
      <c r="E39" s="21">
        <v>0</v>
      </c>
      <c r="F39" s="21">
        <v>704.82899999999995</v>
      </c>
      <c r="G39" s="21">
        <v>5320.0990000000002</v>
      </c>
      <c r="H39" s="21">
        <v>13.997</v>
      </c>
      <c r="I39" s="21">
        <v>0</v>
      </c>
      <c r="J39" s="21">
        <v>88.346000000000004</v>
      </c>
      <c r="K39" s="21">
        <v>443.96300000000002</v>
      </c>
      <c r="L39" s="21">
        <v>0</v>
      </c>
      <c r="M39" s="21">
        <v>0</v>
      </c>
      <c r="N39" s="21">
        <v>0</v>
      </c>
      <c r="O39" s="21">
        <v>77.141000000000005</v>
      </c>
      <c r="P39" s="21">
        <v>0</v>
      </c>
      <c r="Q39" s="21">
        <v>0</v>
      </c>
    </row>
    <row r="40" spans="1:17" s="14" customFormat="1" ht="15" customHeight="1" x14ac:dyDescent="0.2">
      <c r="A40" s="19" t="s">
        <v>31</v>
      </c>
      <c r="B40" s="21">
        <v>679.17100000000005</v>
      </c>
      <c r="C40" s="21">
        <v>2349.2179999999998</v>
      </c>
      <c r="D40" s="21">
        <v>575.50699999999995</v>
      </c>
      <c r="E40" s="21">
        <v>0</v>
      </c>
      <c r="F40" s="21">
        <v>105.38</v>
      </c>
      <c r="G40" s="21">
        <v>6459.6729999999998</v>
      </c>
      <c r="H40" s="21">
        <v>56.113</v>
      </c>
      <c r="I40" s="21">
        <v>643.45799999999997</v>
      </c>
      <c r="J40" s="21">
        <v>103.09099999999999</v>
      </c>
      <c r="K40" s="21">
        <v>254.71199999999999</v>
      </c>
      <c r="L40" s="21">
        <v>0</v>
      </c>
      <c r="M40" s="21">
        <v>0</v>
      </c>
      <c r="N40" s="21">
        <v>0</v>
      </c>
      <c r="O40" s="21">
        <v>17.169</v>
      </c>
      <c r="P40" s="21">
        <v>0</v>
      </c>
      <c r="Q40" s="21">
        <v>0</v>
      </c>
    </row>
    <row r="41" spans="1:17" s="14" customFormat="1" ht="15" customHeight="1" x14ac:dyDescent="0.2">
      <c r="A41" s="19" t="s">
        <v>32</v>
      </c>
      <c r="B41" s="21">
        <v>916.89300000000003</v>
      </c>
      <c r="C41" s="21">
        <v>3930.1590000000001</v>
      </c>
      <c r="D41" s="21">
        <v>307.65199999999999</v>
      </c>
      <c r="E41" s="21">
        <v>0</v>
      </c>
      <c r="F41" s="21">
        <v>167.61</v>
      </c>
      <c r="G41" s="21">
        <v>5154.8590000000004</v>
      </c>
      <c r="H41" s="21">
        <v>32.075000000000003</v>
      </c>
      <c r="I41" s="21">
        <v>0</v>
      </c>
      <c r="J41" s="21">
        <v>109.94799999999999</v>
      </c>
      <c r="K41" s="21">
        <v>87.653000000000006</v>
      </c>
      <c r="L41" s="21">
        <v>12.614000000000001</v>
      </c>
      <c r="M41" s="21">
        <v>0</v>
      </c>
      <c r="N41" s="21">
        <v>0.183</v>
      </c>
      <c r="O41" s="21">
        <v>0</v>
      </c>
      <c r="P41" s="21">
        <v>0</v>
      </c>
      <c r="Q41" s="21">
        <v>0</v>
      </c>
    </row>
    <row r="42" spans="1:17" s="14" customFormat="1" ht="15" customHeight="1" x14ac:dyDescent="0.2">
      <c r="A42" s="19" t="s">
        <v>33</v>
      </c>
      <c r="B42" s="21">
        <v>2318.788</v>
      </c>
      <c r="C42" s="21">
        <v>1116.8309999999999</v>
      </c>
      <c r="D42" s="21">
        <v>176.49600000000001</v>
      </c>
      <c r="E42" s="21">
        <v>0</v>
      </c>
      <c r="F42" s="21">
        <v>303.87</v>
      </c>
      <c r="G42" s="21">
        <v>3069.2840000000001</v>
      </c>
      <c r="H42" s="21">
        <v>35.594000000000001</v>
      </c>
      <c r="I42" s="21">
        <v>1321.3879999999999</v>
      </c>
      <c r="J42" s="21">
        <v>79.816999999999993</v>
      </c>
      <c r="K42" s="21">
        <v>166.55</v>
      </c>
      <c r="L42" s="21">
        <v>0</v>
      </c>
      <c r="M42" s="21">
        <v>0</v>
      </c>
      <c r="N42" s="21">
        <v>0</v>
      </c>
      <c r="O42" s="21">
        <v>0.251</v>
      </c>
      <c r="P42" s="21">
        <v>0</v>
      </c>
      <c r="Q42" s="21">
        <v>0</v>
      </c>
    </row>
    <row r="43" spans="1:17" s="14" customFormat="1" ht="15" customHeight="1" x14ac:dyDescent="0.2">
      <c r="A43" s="19" t="s">
        <v>34</v>
      </c>
      <c r="B43" s="21">
        <v>577.37300000000005</v>
      </c>
      <c r="C43" s="21">
        <v>179.52699999999999</v>
      </c>
      <c r="D43" s="21">
        <v>152.15899999999999</v>
      </c>
      <c r="E43" s="21">
        <v>0</v>
      </c>
      <c r="F43" s="21">
        <v>204.89500000000001</v>
      </c>
      <c r="G43" s="21">
        <v>6336.4340000000002</v>
      </c>
      <c r="H43" s="21">
        <v>52.076000000000001</v>
      </c>
      <c r="I43" s="21">
        <v>0</v>
      </c>
      <c r="J43" s="21">
        <v>35.423999999999999</v>
      </c>
      <c r="K43" s="21">
        <v>114.452</v>
      </c>
      <c r="L43" s="21">
        <v>0</v>
      </c>
      <c r="M43" s="21">
        <v>0</v>
      </c>
      <c r="N43" s="21">
        <v>0</v>
      </c>
      <c r="O43" s="21">
        <v>18.722999999999999</v>
      </c>
      <c r="P43" s="21">
        <v>0</v>
      </c>
      <c r="Q43" s="21">
        <v>0</v>
      </c>
    </row>
    <row r="44" spans="1:17" s="14" customFormat="1" ht="15" customHeight="1" x14ac:dyDescent="0.2">
      <c r="A44" s="19" t="s">
        <v>35</v>
      </c>
      <c r="B44" s="21">
        <v>679.245</v>
      </c>
      <c r="C44" s="21">
        <v>740.38</v>
      </c>
      <c r="D44" s="21">
        <v>282.04199999999997</v>
      </c>
      <c r="E44" s="21">
        <v>0</v>
      </c>
      <c r="F44" s="21">
        <v>201.72300000000001</v>
      </c>
      <c r="G44" s="21">
        <v>3747.1529999999998</v>
      </c>
      <c r="H44" s="21">
        <v>190.65100000000001</v>
      </c>
      <c r="I44" s="21">
        <v>0</v>
      </c>
      <c r="J44" s="21">
        <v>108.663</v>
      </c>
      <c r="K44" s="21">
        <v>213.786</v>
      </c>
      <c r="L44" s="21">
        <v>0</v>
      </c>
      <c r="M44" s="21">
        <v>0</v>
      </c>
      <c r="N44" s="21">
        <v>0</v>
      </c>
      <c r="O44" s="21">
        <v>23.733000000000001</v>
      </c>
      <c r="P44" s="21">
        <v>0</v>
      </c>
      <c r="Q44" s="21">
        <v>0</v>
      </c>
    </row>
    <row r="45" spans="1:17" s="14" customFormat="1" ht="15" customHeight="1" x14ac:dyDescent="0.2">
      <c r="A45" s="19" t="s">
        <v>36</v>
      </c>
      <c r="B45" s="21">
        <v>770.29700000000003</v>
      </c>
      <c r="C45" s="21">
        <v>916.15899999999999</v>
      </c>
      <c r="D45" s="21">
        <v>343.48399999999998</v>
      </c>
      <c r="E45" s="21">
        <v>0</v>
      </c>
      <c r="F45" s="21">
        <v>97.971999999999994</v>
      </c>
      <c r="G45" s="21">
        <v>4064.4090000000001</v>
      </c>
      <c r="H45" s="21">
        <v>413.99099999999999</v>
      </c>
      <c r="I45" s="21">
        <v>17.608000000000001</v>
      </c>
      <c r="J45" s="21">
        <v>23.120999999999999</v>
      </c>
      <c r="K45" s="21">
        <v>95.902000000000001</v>
      </c>
      <c r="L45" s="21">
        <v>0</v>
      </c>
      <c r="M45" s="21">
        <v>0</v>
      </c>
      <c r="N45" s="21">
        <v>0</v>
      </c>
      <c r="O45" s="21">
        <v>14.923</v>
      </c>
      <c r="P45" s="21">
        <v>0</v>
      </c>
      <c r="Q45" s="21">
        <v>0</v>
      </c>
    </row>
    <row r="46" spans="1:17" s="14" customFormat="1" ht="15" customHeight="1" x14ac:dyDescent="0.2">
      <c r="A46" s="19" t="s">
        <v>37</v>
      </c>
      <c r="B46" s="21">
        <v>2455.3319999999999</v>
      </c>
      <c r="C46" s="21">
        <v>55.097000000000001</v>
      </c>
      <c r="D46" s="21">
        <v>522.85900000000004</v>
      </c>
      <c r="E46" s="21">
        <v>0</v>
      </c>
      <c r="F46" s="21">
        <v>89.125</v>
      </c>
      <c r="G46" s="21">
        <v>4315.6589999999997</v>
      </c>
      <c r="H46" s="21">
        <v>24.614000000000001</v>
      </c>
      <c r="I46" s="21">
        <v>14.156000000000001</v>
      </c>
      <c r="J46" s="21">
        <v>1088.913</v>
      </c>
      <c r="K46" s="21">
        <v>459.29</v>
      </c>
      <c r="L46" s="21">
        <v>0</v>
      </c>
      <c r="M46" s="21">
        <v>0</v>
      </c>
      <c r="N46" s="21">
        <v>0</v>
      </c>
      <c r="O46" s="21">
        <v>5.3979999999999997</v>
      </c>
      <c r="P46" s="21">
        <v>0</v>
      </c>
      <c r="Q46" s="21">
        <v>0</v>
      </c>
    </row>
    <row r="47" spans="1:17" s="14" customFormat="1" ht="15" customHeight="1" x14ac:dyDescent="0.2">
      <c r="A47" s="19" t="s">
        <v>38</v>
      </c>
      <c r="B47" s="21">
        <v>4549.8239999999996</v>
      </c>
      <c r="C47" s="21">
        <v>14.058999999999999</v>
      </c>
      <c r="D47" s="21">
        <v>316.38299999999998</v>
      </c>
      <c r="E47" s="21">
        <v>0</v>
      </c>
      <c r="F47" s="21">
        <v>109.316</v>
      </c>
      <c r="G47" s="21">
        <v>2861.0059999999999</v>
      </c>
      <c r="H47" s="21">
        <v>24.228999999999999</v>
      </c>
      <c r="I47" s="21">
        <v>44.662999999999997</v>
      </c>
      <c r="J47" s="21">
        <v>256.64400000000001</v>
      </c>
      <c r="K47" s="21">
        <v>291.04599999999999</v>
      </c>
      <c r="L47" s="21">
        <v>0</v>
      </c>
      <c r="M47" s="21">
        <v>0</v>
      </c>
      <c r="N47" s="21">
        <v>0</v>
      </c>
      <c r="O47" s="21">
        <v>106.81</v>
      </c>
      <c r="P47" s="21">
        <v>0</v>
      </c>
      <c r="Q47" s="21">
        <v>0</v>
      </c>
    </row>
    <row r="48" spans="1:17" s="14" customFormat="1" ht="15" customHeight="1" x14ac:dyDescent="0.2">
      <c r="A48" s="19" t="s">
        <v>39</v>
      </c>
      <c r="B48" s="21">
        <v>15677.370999999999</v>
      </c>
      <c r="C48" s="21">
        <v>3891.0990000000002</v>
      </c>
      <c r="D48" s="21">
        <v>2883.5720000000001</v>
      </c>
      <c r="E48" s="21">
        <v>44.265000000000001</v>
      </c>
      <c r="F48" s="21">
        <v>3223.7060000000001</v>
      </c>
      <c r="G48" s="21">
        <v>22937.452000000001</v>
      </c>
      <c r="H48" s="21">
        <v>325.37599999999998</v>
      </c>
      <c r="I48" s="21">
        <v>129.52199999999999</v>
      </c>
      <c r="J48" s="21">
        <v>1874.569</v>
      </c>
      <c r="K48" s="21">
        <v>4371.4409999999998</v>
      </c>
      <c r="L48" s="21">
        <v>12.128</v>
      </c>
      <c r="M48" s="21">
        <v>0</v>
      </c>
      <c r="N48" s="21">
        <v>0.41299999999999998</v>
      </c>
      <c r="O48" s="21">
        <v>232.386</v>
      </c>
      <c r="P48" s="21">
        <v>0</v>
      </c>
      <c r="Q48" s="21">
        <v>0</v>
      </c>
    </row>
    <row r="50" spans="1:17" ht="20.25" x14ac:dyDescent="0.25">
      <c r="A50" s="10" t="s">
        <v>15</v>
      </c>
      <c r="B50" s="31"/>
      <c r="C50" s="31"/>
      <c r="D50" s="12"/>
      <c r="E50" s="13"/>
      <c r="M50" s="30"/>
      <c r="N50" s="30"/>
      <c r="Q50" s="6"/>
    </row>
    <row r="51" spans="1:17" s="14" customFormat="1" ht="15" customHeight="1" x14ac:dyDescent="0.2">
      <c r="A51" s="19" t="s">
        <v>28</v>
      </c>
      <c r="B51" s="21">
        <v>3981.3969999999999</v>
      </c>
      <c r="C51" s="21">
        <v>289.81099999999998</v>
      </c>
      <c r="D51" s="21">
        <v>419.01100000000002</v>
      </c>
      <c r="E51" s="21">
        <v>0</v>
      </c>
      <c r="F51" s="21">
        <v>452.49299999999999</v>
      </c>
      <c r="G51" s="21">
        <v>1730.3209999999999</v>
      </c>
      <c r="H51" s="21">
        <v>581.84799999999996</v>
      </c>
      <c r="I51" s="21">
        <v>90.11</v>
      </c>
      <c r="J51" s="21">
        <v>149.733</v>
      </c>
      <c r="K51" s="21">
        <v>3973.3290000000002</v>
      </c>
      <c r="L51" s="21">
        <v>0</v>
      </c>
      <c r="M51" s="21">
        <v>0</v>
      </c>
      <c r="N51" s="21">
        <v>4.274</v>
      </c>
      <c r="O51" s="21">
        <v>76.141999999999996</v>
      </c>
      <c r="P51" s="21">
        <v>0</v>
      </c>
      <c r="Q51" s="21">
        <v>0</v>
      </c>
    </row>
    <row r="52" spans="1:17" s="14" customFormat="1" ht="15" customHeight="1" x14ac:dyDescent="0.2">
      <c r="A52" s="19" t="s">
        <v>29</v>
      </c>
      <c r="B52" s="21">
        <v>3927.6709999999998</v>
      </c>
      <c r="C52" s="21">
        <v>439.714</v>
      </c>
      <c r="D52" s="21">
        <v>506.53500000000003</v>
      </c>
      <c r="E52" s="21">
        <v>0</v>
      </c>
      <c r="F52" s="21">
        <v>310.54300000000001</v>
      </c>
      <c r="G52" s="21">
        <v>1712.9359999999999</v>
      </c>
      <c r="H52" s="21">
        <v>263.32299999999998</v>
      </c>
      <c r="I52" s="21">
        <v>0</v>
      </c>
      <c r="J52" s="21">
        <v>75.516999999999996</v>
      </c>
      <c r="K52" s="21">
        <v>2120.922</v>
      </c>
      <c r="L52" s="21">
        <v>0</v>
      </c>
      <c r="M52" s="21">
        <v>0</v>
      </c>
      <c r="N52" s="21">
        <v>4.38</v>
      </c>
      <c r="O52" s="21">
        <v>17.713999999999999</v>
      </c>
      <c r="P52" s="21">
        <v>0</v>
      </c>
      <c r="Q52" s="21">
        <v>0</v>
      </c>
    </row>
    <row r="53" spans="1:17" s="14" customFormat="1" ht="15" customHeight="1" x14ac:dyDescent="0.2">
      <c r="A53" s="19" t="s">
        <v>30</v>
      </c>
      <c r="B53" s="21">
        <v>3346.3110000000001</v>
      </c>
      <c r="C53" s="21">
        <v>477.76400000000001</v>
      </c>
      <c r="D53" s="21">
        <v>221.119</v>
      </c>
      <c r="E53" s="21">
        <v>0</v>
      </c>
      <c r="F53" s="21">
        <v>965.46699999999998</v>
      </c>
      <c r="G53" s="21">
        <v>2022.3440000000001</v>
      </c>
      <c r="H53" s="21">
        <v>75.650999999999996</v>
      </c>
      <c r="I53" s="21">
        <v>0</v>
      </c>
      <c r="J53" s="21">
        <v>32.816000000000003</v>
      </c>
      <c r="K53" s="21">
        <v>767.16800000000001</v>
      </c>
      <c r="L53" s="21">
        <v>0</v>
      </c>
      <c r="M53" s="21">
        <v>0</v>
      </c>
      <c r="N53" s="21">
        <v>0</v>
      </c>
      <c r="O53" s="21">
        <v>65.853999999999999</v>
      </c>
      <c r="P53" s="21">
        <v>0</v>
      </c>
      <c r="Q53" s="21">
        <v>0</v>
      </c>
    </row>
    <row r="54" spans="1:17" s="14" customFormat="1" ht="15" customHeight="1" x14ac:dyDescent="0.2">
      <c r="A54" s="19" t="s">
        <v>31</v>
      </c>
      <c r="B54" s="21">
        <v>1707.2460000000001</v>
      </c>
      <c r="C54" s="21">
        <v>347.59100000000001</v>
      </c>
      <c r="D54" s="21">
        <v>737.19899999999996</v>
      </c>
      <c r="E54" s="21">
        <v>0</v>
      </c>
      <c r="F54" s="21">
        <v>184.262</v>
      </c>
      <c r="G54" s="21">
        <v>1710.22</v>
      </c>
      <c r="H54" s="21">
        <v>17.798999999999999</v>
      </c>
      <c r="I54" s="21">
        <v>8.6020000000000003</v>
      </c>
      <c r="J54" s="21">
        <v>86.426000000000002</v>
      </c>
      <c r="K54" s="21">
        <v>1538.2470000000001</v>
      </c>
      <c r="L54" s="21">
        <v>0</v>
      </c>
      <c r="M54" s="21">
        <v>0</v>
      </c>
      <c r="N54" s="21">
        <v>0</v>
      </c>
      <c r="O54" s="21">
        <v>22.384</v>
      </c>
      <c r="P54" s="21">
        <v>0</v>
      </c>
      <c r="Q54" s="21">
        <v>0</v>
      </c>
    </row>
    <row r="55" spans="1:17" s="14" customFormat="1" ht="15" customHeight="1" x14ac:dyDescent="0.2">
      <c r="A55" s="19" t="s">
        <v>32</v>
      </c>
      <c r="B55" s="21">
        <v>2194.8910000000001</v>
      </c>
      <c r="C55" s="21">
        <v>592.72500000000002</v>
      </c>
      <c r="D55" s="21">
        <v>495.26499999999999</v>
      </c>
      <c r="E55" s="21">
        <v>0</v>
      </c>
      <c r="F55" s="21">
        <v>113.46599999999999</v>
      </c>
      <c r="G55" s="21">
        <v>4132.9290000000001</v>
      </c>
      <c r="H55" s="21">
        <v>4.569</v>
      </c>
      <c r="I55" s="21">
        <v>26.927</v>
      </c>
      <c r="J55" s="21">
        <v>66.814999999999998</v>
      </c>
      <c r="K55" s="21">
        <v>1832.5139999999999</v>
      </c>
      <c r="L55" s="21">
        <v>0</v>
      </c>
      <c r="M55" s="21">
        <v>0</v>
      </c>
      <c r="N55" s="21">
        <v>0.19500000000000001</v>
      </c>
      <c r="O55" s="21">
        <v>5.069</v>
      </c>
      <c r="P55" s="21">
        <v>0</v>
      </c>
      <c r="Q55" s="21">
        <v>0</v>
      </c>
    </row>
    <row r="56" spans="1:17" s="14" customFormat="1" ht="15" customHeight="1" x14ac:dyDescent="0.2">
      <c r="A56" s="19" t="s">
        <v>33</v>
      </c>
      <c r="B56" s="21">
        <v>2741.8490000000002</v>
      </c>
      <c r="C56" s="21">
        <v>2189.7089999999998</v>
      </c>
      <c r="D56" s="21">
        <v>297.44</v>
      </c>
      <c r="E56" s="21">
        <v>0</v>
      </c>
      <c r="F56" s="21">
        <v>163.15</v>
      </c>
      <c r="G56" s="21">
        <v>3630.8809999999999</v>
      </c>
      <c r="H56" s="21">
        <v>26.167999999999999</v>
      </c>
      <c r="I56" s="21">
        <v>39.552999999999997</v>
      </c>
      <c r="J56" s="21">
        <v>73.748000000000005</v>
      </c>
      <c r="K56" s="21">
        <v>459.76499999999999</v>
      </c>
      <c r="L56" s="21">
        <v>0</v>
      </c>
      <c r="M56" s="21">
        <v>0</v>
      </c>
      <c r="N56" s="21">
        <v>0</v>
      </c>
      <c r="O56" s="21">
        <v>5.4249999999999998</v>
      </c>
      <c r="P56" s="21">
        <v>0</v>
      </c>
      <c r="Q56" s="21">
        <v>0</v>
      </c>
    </row>
    <row r="57" spans="1:17" s="14" customFormat="1" ht="15" customHeight="1" x14ac:dyDescent="0.2">
      <c r="A57" s="19" t="s">
        <v>34</v>
      </c>
      <c r="B57" s="21">
        <v>2429.6329999999998</v>
      </c>
      <c r="C57" s="21">
        <v>2356.36</v>
      </c>
      <c r="D57" s="21">
        <v>718.79200000000003</v>
      </c>
      <c r="E57" s="21">
        <v>0</v>
      </c>
      <c r="F57" s="21">
        <v>139.96199999999999</v>
      </c>
      <c r="G57" s="21">
        <v>3110.7559999999999</v>
      </c>
      <c r="H57" s="21">
        <v>24.795999999999999</v>
      </c>
      <c r="I57" s="21">
        <v>436.43900000000002</v>
      </c>
      <c r="J57" s="21">
        <v>48.686</v>
      </c>
      <c r="K57" s="21">
        <v>2093.8220000000001</v>
      </c>
      <c r="L57" s="21">
        <v>0</v>
      </c>
      <c r="M57" s="21">
        <v>0</v>
      </c>
      <c r="N57" s="21">
        <v>0</v>
      </c>
      <c r="O57" s="21">
        <v>21.867000000000001</v>
      </c>
      <c r="P57" s="21">
        <v>0</v>
      </c>
      <c r="Q57" s="21">
        <v>0</v>
      </c>
    </row>
    <row r="58" spans="1:17" s="14" customFormat="1" ht="15" customHeight="1" x14ac:dyDescent="0.2">
      <c r="A58" s="19" t="s">
        <v>35</v>
      </c>
      <c r="B58" s="21">
        <v>4524.317</v>
      </c>
      <c r="C58" s="21">
        <v>450.85899999999998</v>
      </c>
      <c r="D58" s="21">
        <v>341.95699999999999</v>
      </c>
      <c r="E58" s="21">
        <v>0</v>
      </c>
      <c r="F58" s="21">
        <v>250.08799999999999</v>
      </c>
      <c r="G58" s="21">
        <v>2786.7710000000002</v>
      </c>
      <c r="H58" s="21">
        <v>0</v>
      </c>
      <c r="I58" s="21">
        <v>106.733</v>
      </c>
      <c r="J58" s="21">
        <v>65.766999999999996</v>
      </c>
      <c r="K58" s="21">
        <v>1842.454</v>
      </c>
      <c r="L58" s="21">
        <v>0</v>
      </c>
      <c r="M58" s="21">
        <v>0</v>
      </c>
      <c r="N58" s="21">
        <v>0</v>
      </c>
      <c r="O58" s="21">
        <v>7.431</v>
      </c>
      <c r="P58" s="21">
        <v>0</v>
      </c>
      <c r="Q58" s="21">
        <v>0</v>
      </c>
    </row>
    <row r="59" spans="1:17" s="14" customFormat="1" ht="15" customHeight="1" x14ac:dyDescent="0.2">
      <c r="A59" s="19" t="s">
        <v>36</v>
      </c>
      <c r="B59" s="21">
        <v>5827.2849999999999</v>
      </c>
      <c r="C59" s="21">
        <v>837.68399999999997</v>
      </c>
      <c r="D59" s="21">
        <v>193.614</v>
      </c>
      <c r="E59" s="21">
        <v>0</v>
      </c>
      <c r="F59" s="21">
        <v>211.73699999999999</v>
      </c>
      <c r="G59" s="21">
        <v>2770.0390000000002</v>
      </c>
      <c r="H59" s="21">
        <v>2.2999999999999998</v>
      </c>
      <c r="I59" s="21">
        <v>8.0760000000000005</v>
      </c>
      <c r="J59" s="21">
        <v>54.148000000000003</v>
      </c>
      <c r="K59" s="21">
        <v>498.416</v>
      </c>
      <c r="L59" s="21">
        <v>0</v>
      </c>
      <c r="M59" s="21">
        <v>0</v>
      </c>
      <c r="N59" s="21">
        <v>0.20799999999999999</v>
      </c>
      <c r="O59" s="21">
        <v>18.536000000000001</v>
      </c>
      <c r="P59" s="21">
        <v>0</v>
      </c>
      <c r="Q59" s="21">
        <v>0</v>
      </c>
    </row>
    <row r="60" spans="1:17" s="14" customFormat="1" ht="15" customHeight="1" x14ac:dyDescent="0.2">
      <c r="A60" s="19" t="s">
        <v>37</v>
      </c>
      <c r="B60" s="21">
        <v>1301.43</v>
      </c>
      <c r="C60" s="21">
        <v>1948.143</v>
      </c>
      <c r="D60" s="21">
        <v>315.65600000000001</v>
      </c>
      <c r="E60" s="21">
        <v>0</v>
      </c>
      <c r="F60" s="21">
        <v>194.10400000000001</v>
      </c>
      <c r="G60" s="21">
        <v>4104.857</v>
      </c>
      <c r="H60" s="21">
        <v>0</v>
      </c>
      <c r="I60" s="21">
        <v>0</v>
      </c>
      <c r="J60" s="21">
        <v>65.433999999999997</v>
      </c>
      <c r="K60" s="21">
        <v>516.56600000000003</v>
      </c>
      <c r="L60" s="21">
        <v>0</v>
      </c>
      <c r="M60" s="21">
        <v>0</v>
      </c>
      <c r="N60" s="21">
        <v>0</v>
      </c>
      <c r="O60" s="21">
        <v>88.938999999999993</v>
      </c>
      <c r="P60" s="21">
        <v>0</v>
      </c>
      <c r="Q60" s="21">
        <v>0</v>
      </c>
    </row>
    <row r="61" spans="1:17" s="14" customFormat="1" ht="15" customHeight="1" x14ac:dyDescent="0.2">
      <c r="A61" s="19" t="s">
        <v>38</v>
      </c>
      <c r="B61" s="21">
        <v>3045.857</v>
      </c>
      <c r="C61" s="21">
        <v>841.12400000000002</v>
      </c>
      <c r="D61" s="21">
        <v>144.70699999999999</v>
      </c>
      <c r="E61" s="21">
        <v>0</v>
      </c>
      <c r="F61" s="21">
        <v>191.97</v>
      </c>
      <c r="G61" s="21">
        <v>2355.58</v>
      </c>
      <c r="H61" s="21">
        <v>0</v>
      </c>
      <c r="I61" s="21">
        <v>7.8029999999999999</v>
      </c>
      <c r="J61" s="21">
        <v>116.24299999999999</v>
      </c>
      <c r="K61" s="21">
        <v>239.27099999999999</v>
      </c>
      <c r="L61" s="21">
        <v>0</v>
      </c>
      <c r="M61" s="21">
        <v>0</v>
      </c>
      <c r="N61" s="21">
        <v>0</v>
      </c>
      <c r="O61" s="21">
        <v>7.3070000000000004</v>
      </c>
      <c r="P61" s="21">
        <v>0</v>
      </c>
      <c r="Q61" s="21">
        <v>0</v>
      </c>
    </row>
    <row r="62" spans="1:17" s="14" customFormat="1" ht="15" customHeight="1" x14ac:dyDescent="0.2">
      <c r="A62" s="19" t="s">
        <v>39</v>
      </c>
      <c r="B62" s="21">
        <v>6007.7420000000002</v>
      </c>
      <c r="C62" s="21">
        <v>3912.4789999999998</v>
      </c>
      <c r="D62" s="21">
        <v>176.23</v>
      </c>
      <c r="E62" s="21">
        <v>0</v>
      </c>
      <c r="F62" s="21">
        <v>801.26300000000003</v>
      </c>
      <c r="G62" s="21">
        <v>3547.835</v>
      </c>
      <c r="H62" s="21">
        <v>0</v>
      </c>
      <c r="I62" s="21">
        <v>0</v>
      </c>
      <c r="J62" s="21">
        <v>83.436999999999998</v>
      </c>
      <c r="K62" s="21">
        <v>292.65300000000002</v>
      </c>
      <c r="L62" s="21">
        <v>0</v>
      </c>
      <c r="M62" s="21">
        <v>0</v>
      </c>
      <c r="N62" s="21">
        <v>0</v>
      </c>
      <c r="O62" s="21">
        <v>28.283000000000001</v>
      </c>
      <c r="P62" s="21">
        <v>0</v>
      </c>
      <c r="Q62" s="21">
        <v>0</v>
      </c>
    </row>
    <row r="64" spans="1:17" ht="20.25" x14ac:dyDescent="0.25">
      <c r="A64" s="10" t="s">
        <v>16</v>
      </c>
      <c r="B64" s="31"/>
      <c r="C64" s="31"/>
      <c r="D64" s="12"/>
      <c r="E64" s="13"/>
      <c r="M64" s="30"/>
      <c r="N64" s="30"/>
      <c r="Q64" s="6"/>
    </row>
    <row r="65" spans="1:17" s="14" customFormat="1" ht="14.25" customHeight="1" x14ac:dyDescent="0.2">
      <c r="A65" s="19" t="s">
        <v>28</v>
      </c>
      <c r="B65" s="21">
        <v>1830.8810000000001</v>
      </c>
      <c r="C65" s="21">
        <v>57.386000000000003</v>
      </c>
      <c r="D65" s="21">
        <v>0</v>
      </c>
      <c r="E65" s="21">
        <v>0</v>
      </c>
      <c r="F65" s="21">
        <v>15.22</v>
      </c>
      <c r="G65" s="21">
        <v>236.05799999999999</v>
      </c>
      <c r="H65" s="21">
        <v>0</v>
      </c>
      <c r="I65" s="21">
        <v>1.401</v>
      </c>
      <c r="J65" s="21">
        <v>0</v>
      </c>
      <c r="K65" s="21">
        <v>212.47800000000001</v>
      </c>
      <c r="L65" s="21">
        <v>0</v>
      </c>
      <c r="M65" s="21">
        <v>0</v>
      </c>
      <c r="N65" s="21">
        <v>0</v>
      </c>
      <c r="O65" s="21">
        <v>3.1560000000000001</v>
      </c>
      <c r="P65" s="21">
        <v>0</v>
      </c>
      <c r="Q65" s="21">
        <v>0</v>
      </c>
    </row>
    <row r="66" spans="1:17" s="14" customFormat="1" ht="14.25" customHeight="1" x14ac:dyDescent="0.2">
      <c r="A66" s="19" t="s">
        <v>29</v>
      </c>
      <c r="B66" s="21">
        <v>2610.08</v>
      </c>
      <c r="C66" s="21">
        <v>53.561999999999998</v>
      </c>
      <c r="D66" s="21">
        <v>0</v>
      </c>
      <c r="E66" s="21">
        <v>0</v>
      </c>
      <c r="F66" s="21">
        <v>1.782</v>
      </c>
      <c r="G66" s="21">
        <v>23.452000000000002</v>
      </c>
      <c r="H66" s="21">
        <v>0</v>
      </c>
      <c r="I66" s="21">
        <v>0</v>
      </c>
      <c r="J66" s="21">
        <v>8.8849999999999998</v>
      </c>
      <c r="K66" s="21">
        <v>395.53199999999998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</row>
    <row r="67" spans="1:17" s="14" customFormat="1" ht="14.25" customHeight="1" x14ac:dyDescent="0.2">
      <c r="A67" s="19" t="s">
        <v>30</v>
      </c>
      <c r="B67" s="21">
        <v>302.3</v>
      </c>
      <c r="C67" s="21">
        <v>0</v>
      </c>
      <c r="D67" s="21">
        <v>0</v>
      </c>
      <c r="E67" s="21">
        <v>0</v>
      </c>
      <c r="F67" s="21">
        <v>36.744999999999997</v>
      </c>
      <c r="G67" s="21">
        <v>13.218999999999999</v>
      </c>
      <c r="H67" s="21">
        <v>0</v>
      </c>
      <c r="I67" s="21">
        <v>0</v>
      </c>
      <c r="J67" s="21">
        <v>13.696999999999999</v>
      </c>
      <c r="K67" s="21">
        <v>51.213999999999999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</row>
    <row r="68" spans="1:17" s="14" customFormat="1" ht="14.25" customHeight="1" x14ac:dyDescent="0.2">
      <c r="A68" s="19" t="s">
        <v>31</v>
      </c>
      <c r="B68" s="21">
        <v>1091.6279999999999</v>
      </c>
      <c r="C68" s="21">
        <v>12.311</v>
      </c>
      <c r="D68" s="21">
        <v>17.486000000000001</v>
      </c>
      <c r="E68" s="21">
        <v>0</v>
      </c>
      <c r="F68" s="21">
        <v>57.033999999999999</v>
      </c>
      <c r="G68" s="21">
        <v>95.281000000000006</v>
      </c>
      <c r="H68" s="21">
        <v>0</v>
      </c>
      <c r="I68" s="21">
        <v>0</v>
      </c>
      <c r="J68" s="21">
        <v>19.649999999999999</v>
      </c>
      <c r="K68" s="21">
        <v>0.80800000000000005</v>
      </c>
      <c r="L68" s="21">
        <v>0</v>
      </c>
      <c r="M68" s="21">
        <v>0</v>
      </c>
      <c r="N68" s="21">
        <v>0</v>
      </c>
      <c r="O68" s="21">
        <v>26.509</v>
      </c>
      <c r="P68" s="21">
        <v>0</v>
      </c>
      <c r="Q68" s="21">
        <v>0</v>
      </c>
    </row>
    <row r="69" spans="1:17" s="14" customFormat="1" ht="14.25" customHeight="1" x14ac:dyDescent="0.2">
      <c r="A69" s="19" t="s">
        <v>32</v>
      </c>
      <c r="B69" s="21">
        <v>549.68499999999995</v>
      </c>
      <c r="C69" s="21">
        <v>6.8739999999999997</v>
      </c>
      <c r="D69" s="21">
        <v>9.093</v>
      </c>
      <c r="E69" s="21">
        <v>0</v>
      </c>
      <c r="F69" s="21">
        <v>6.1210000000000004</v>
      </c>
      <c r="G69" s="21">
        <v>271.24700000000001</v>
      </c>
      <c r="H69" s="21">
        <v>71.703999999999994</v>
      </c>
      <c r="I69" s="21">
        <v>0</v>
      </c>
      <c r="J69" s="21">
        <v>30.795999999999999</v>
      </c>
      <c r="K69" s="21">
        <v>43.128999999999998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</row>
    <row r="70" spans="1:17" s="14" customFormat="1" ht="14.25" customHeight="1" x14ac:dyDescent="0.2">
      <c r="A70" s="19" t="s">
        <v>33</v>
      </c>
      <c r="B70" s="21">
        <v>1949.1020000000001</v>
      </c>
      <c r="C70" s="21">
        <v>71.299000000000007</v>
      </c>
      <c r="D70" s="21">
        <v>0</v>
      </c>
      <c r="E70" s="21">
        <v>0</v>
      </c>
      <c r="F70" s="21">
        <v>35.322000000000003</v>
      </c>
      <c r="G70" s="21">
        <v>616.30100000000004</v>
      </c>
      <c r="H70" s="21">
        <v>0</v>
      </c>
      <c r="I70" s="21">
        <v>0</v>
      </c>
      <c r="J70" s="21">
        <v>19.850999999999999</v>
      </c>
      <c r="K70" s="21">
        <v>30.344999999999999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</row>
    <row r="71" spans="1:17" s="14" customFormat="1" ht="14.25" customHeight="1" x14ac:dyDescent="0.2">
      <c r="A71" s="19" t="s">
        <v>34</v>
      </c>
      <c r="B71" s="21">
        <v>765.29399999999998</v>
      </c>
      <c r="C71" s="21">
        <v>16.844999999999999</v>
      </c>
      <c r="D71" s="21">
        <v>101.938</v>
      </c>
      <c r="E71" s="21">
        <v>0</v>
      </c>
      <c r="F71" s="21">
        <v>11.96</v>
      </c>
      <c r="G71" s="21">
        <v>706.13900000000001</v>
      </c>
      <c r="H71" s="21">
        <v>76.558000000000007</v>
      </c>
      <c r="I71" s="21">
        <v>5.5860000000000003</v>
      </c>
      <c r="J71" s="21">
        <v>94.52</v>
      </c>
      <c r="K71" s="21">
        <v>4.2549999999999999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</row>
    <row r="72" spans="1:17" s="14" customFormat="1" ht="14.25" customHeight="1" x14ac:dyDescent="0.2">
      <c r="A72" s="19" t="s">
        <v>35</v>
      </c>
      <c r="B72" s="21">
        <v>371.81299999999999</v>
      </c>
      <c r="C72" s="21">
        <v>1.33</v>
      </c>
      <c r="D72" s="21">
        <v>0</v>
      </c>
      <c r="E72" s="21">
        <v>0</v>
      </c>
      <c r="F72" s="21">
        <v>57.628</v>
      </c>
      <c r="G72" s="21">
        <v>234.16499999999999</v>
      </c>
      <c r="H72" s="21">
        <v>8.0830000000000002</v>
      </c>
      <c r="I72" s="21">
        <v>0</v>
      </c>
      <c r="J72" s="21">
        <v>161.69999999999999</v>
      </c>
      <c r="K72" s="21">
        <v>4.12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</row>
    <row r="73" spans="1:17" s="14" customFormat="1" ht="14.25" customHeight="1" x14ac:dyDescent="0.2">
      <c r="A73" s="19" t="s">
        <v>36</v>
      </c>
      <c r="B73" s="21">
        <v>1188.145</v>
      </c>
      <c r="C73" s="21">
        <v>7.0039999999999996</v>
      </c>
      <c r="D73" s="21">
        <v>2.3039999999999998</v>
      </c>
      <c r="E73" s="21">
        <v>0</v>
      </c>
      <c r="F73" s="21">
        <v>10.843999999999999</v>
      </c>
      <c r="G73" s="21">
        <v>295.60500000000002</v>
      </c>
      <c r="H73" s="21">
        <v>0</v>
      </c>
      <c r="I73" s="21">
        <v>0</v>
      </c>
      <c r="J73" s="21">
        <v>24.606000000000002</v>
      </c>
      <c r="K73" s="21">
        <v>21.552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</row>
    <row r="74" spans="1:17" s="14" customFormat="1" ht="14.25" customHeight="1" x14ac:dyDescent="0.2">
      <c r="A74" s="19" t="s">
        <v>37</v>
      </c>
      <c r="B74" s="21">
        <v>334.52499999999998</v>
      </c>
      <c r="C74" s="21">
        <v>305.33800000000002</v>
      </c>
      <c r="D74" s="21">
        <v>0</v>
      </c>
      <c r="E74" s="21">
        <v>0</v>
      </c>
      <c r="F74" s="21">
        <v>6.4829999999999997</v>
      </c>
      <c r="G74" s="21">
        <v>1117.1859999999999</v>
      </c>
      <c r="H74" s="21">
        <v>0</v>
      </c>
      <c r="I74" s="21">
        <v>0</v>
      </c>
      <c r="J74" s="21">
        <v>18.896999999999998</v>
      </c>
      <c r="K74" s="21">
        <v>92.7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</row>
    <row r="75" spans="1:17" s="14" customFormat="1" ht="14.25" customHeight="1" x14ac:dyDescent="0.2">
      <c r="A75" s="19" t="s">
        <v>38</v>
      </c>
      <c r="B75" s="21">
        <v>580.96</v>
      </c>
      <c r="C75" s="21">
        <v>105.15900000000001</v>
      </c>
      <c r="D75" s="21">
        <v>69.846000000000004</v>
      </c>
      <c r="E75" s="21">
        <v>0</v>
      </c>
      <c r="F75" s="21">
        <v>167.59800000000001</v>
      </c>
      <c r="G75" s="21">
        <v>530.44500000000005</v>
      </c>
      <c r="H75" s="21">
        <v>0</v>
      </c>
      <c r="I75" s="21">
        <v>45.081000000000003</v>
      </c>
      <c r="J75" s="21">
        <v>19.181999999999999</v>
      </c>
      <c r="K75" s="21">
        <v>0.1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</row>
    <row r="76" spans="1:17" s="14" customFormat="1" ht="14.25" customHeight="1" x14ac:dyDescent="0.2">
      <c r="A76" s="19" t="s">
        <v>39</v>
      </c>
      <c r="B76" s="21">
        <v>507.14400000000001</v>
      </c>
      <c r="C76" s="21">
        <v>2.3029999999999999</v>
      </c>
      <c r="D76" s="21">
        <v>24.751000000000001</v>
      </c>
      <c r="E76" s="21">
        <v>0</v>
      </c>
      <c r="F76" s="21">
        <v>61.838999999999999</v>
      </c>
      <c r="G76" s="21">
        <v>562.27300000000002</v>
      </c>
      <c r="H76" s="21">
        <v>0</v>
      </c>
      <c r="I76" s="21">
        <v>0</v>
      </c>
      <c r="J76" s="21">
        <v>5.0789999999999997</v>
      </c>
      <c r="K76" s="21">
        <v>319.08499999999998</v>
      </c>
      <c r="L76" s="21">
        <v>0</v>
      </c>
      <c r="M76" s="21">
        <v>0</v>
      </c>
      <c r="N76" s="21">
        <v>0</v>
      </c>
      <c r="O76" s="21">
        <v>69.897000000000006</v>
      </c>
      <c r="P76" s="21">
        <v>0</v>
      </c>
      <c r="Q76" s="21">
        <v>0</v>
      </c>
    </row>
    <row r="78" spans="1:17" ht="20.25" x14ac:dyDescent="0.25">
      <c r="A78" s="10" t="s">
        <v>17</v>
      </c>
      <c r="B78" s="31"/>
      <c r="C78" s="31"/>
      <c r="D78" s="12"/>
      <c r="E78" s="13"/>
      <c r="M78" s="30"/>
      <c r="N78" s="30"/>
      <c r="Q78" s="6"/>
    </row>
    <row r="79" spans="1:17" s="14" customFormat="1" ht="15" customHeight="1" x14ac:dyDescent="0.2">
      <c r="A79" s="19" t="s">
        <v>28</v>
      </c>
      <c r="B79" s="21">
        <v>2945.5050000000001</v>
      </c>
      <c r="C79" s="21">
        <v>715.29700000000003</v>
      </c>
      <c r="D79" s="21">
        <v>139.80000000000001</v>
      </c>
      <c r="E79" s="21">
        <v>0</v>
      </c>
      <c r="F79" s="21">
        <v>10.048</v>
      </c>
      <c r="G79" s="21">
        <v>710.02200000000005</v>
      </c>
      <c r="H79" s="21">
        <v>0.94299999999999995</v>
      </c>
      <c r="I79" s="21">
        <v>300.55900000000003</v>
      </c>
      <c r="J79" s="21">
        <v>2.2229999999999999</v>
      </c>
      <c r="K79" s="21">
        <v>969.94799999999998</v>
      </c>
      <c r="L79" s="21">
        <v>0</v>
      </c>
      <c r="M79" s="21">
        <v>380.40499999999997</v>
      </c>
      <c r="N79" s="21">
        <v>9.8460000000000001</v>
      </c>
      <c r="O79" s="21">
        <v>10.141999999999999</v>
      </c>
      <c r="P79" s="21">
        <v>0</v>
      </c>
      <c r="Q79" s="21">
        <v>0</v>
      </c>
    </row>
    <row r="80" spans="1:17" s="14" customFormat="1" ht="15" customHeight="1" x14ac:dyDescent="0.2">
      <c r="A80" s="19" t="s">
        <v>29</v>
      </c>
      <c r="B80" s="21">
        <v>2394.9490000000001</v>
      </c>
      <c r="C80" s="21">
        <v>430.08300000000003</v>
      </c>
      <c r="D80" s="21">
        <v>5.85</v>
      </c>
      <c r="E80" s="21">
        <v>0</v>
      </c>
      <c r="F80" s="21">
        <v>316.072</v>
      </c>
      <c r="G80" s="21">
        <v>524.36699999999996</v>
      </c>
      <c r="H80" s="21">
        <v>0</v>
      </c>
      <c r="I80" s="21">
        <v>0</v>
      </c>
      <c r="J80" s="21">
        <v>0</v>
      </c>
      <c r="K80" s="21">
        <v>2082.0100000000002</v>
      </c>
      <c r="L80" s="21">
        <v>0</v>
      </c>
      <c r="M80" s="21">
        <v>0</v>
      </c>
      <c r="N80" s="21">
        <v>0</v>
      </c>
      <c r="O80" s="21">
        <v>45.18</v>
      </c>
      <c r="P80" s="21">
        <v>0</v>
      </c>
      <c r="Q80" s="21">
        <v>0</v>
      </c>
    </row>
    <row r="81" spans="1:17" s="14" customFormat="1" ht="15" customHeight="1" x14ac:dyDescent="0.2">
      <c r="A81" s="19" t="s">
        <v>30</v>
      </c>
      <c r="B81" s="21">
        <v>4905.0020000000004</v>
      </c>
      <c r="C81" s="21">
        <v>499.62799999999999</v>
      </c>
      <c r="D81" s="21">
        <v>0</v>
      </c>
      <c r="E81" s="21">
        <v>38.35</v>
      </c>
      <c r="F81" s="21">
        <v>92.881</v>
      </c>
      <c r="G81" s="21">
        <v>1928.0039999999999</v>
      </c>
      <c r="H81" s="21">
        <v>21.048999999999999</v>
      </c>
      <c r="I81" s="21">
        <v>35.829000000000001</v>
      </c>
      <c r="J81" s="21">
        <v>4.8040000000000003</v>
      </c>
      <c r="K81" s="21">
        <v>1526.922</v>
      </c>
      <c r="L81" s="21">
        <v>0</v>
      </c>
      <c r="M81" s="21">
        <v>0</v>
      </c>
      <c r="N81" s="21">
        <v>0</v>
      </c>
      <c r="O81" s="21">
        <v>923.18499999999995</v>
      </c>
      <c r="P81" s="21">
        <v>0</v>
      </c>
      <c r="Q81" s="21">
        <v>0</v>
      </c>
    </row>
    <row r="82" spans="1:17" s="14" customFormat="1" ht="15" customHeight="1" x14ac:dyDescent="0.2">
      <c r="A82" s="19" t="s">
        <v>31</v>
      </c>
      <c r="B82" s="21">
        <v>1225.6189999999999</v>
      </c>
      <c r="C82" s="21">
        <v>293.32799999999997</v>
      </c>
      <c r="D82" s="21">
        <v>45.637999999999998</v>
      </c>
      <c r="E82" s="21">
        <v>0</v>
      </c>
      <c r="F82" s="21">
        <v>9.0150000000000006</v>
      </c>
      <c r="G82" s="21">
        <v>696.56600000000003</v>
      </c>
      <c r="H82" s="21">
        <v>0</v>
      </c>
      <c r="I82" s="21">
        <v>0</v>
      </c>
      <c r="J82" s="21">
        <v>10.787000000000001</v>
      </c>
      <c r="K82" s="21">
        <v>634.12800000000004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</row>
    <row r="83" spans="1:17" s="14" customFormat="1" ht="15" customHeight="1" x14ac:dyDescent="0.2">
      <c r="A83" s="19" t="s">
        <v>32</v>
      </c>
      <c r="B83" s="21">
        <v>2138.8449999999998</v>
      </c>
      <c r="C83" s="21">
        <v>163.23500000000001</v>
      </c>
      <c r="D83" s="21">
        <v>0</v>
      </c>
      <c r="E83" s="21">
        <v>0</v>
      </c>
      <c r="F83" s="21">
        <v>163.453</v>
      </c>
      <c r="G83" s="21">
        <v>1157.415</v>
      </c>
      <c r="H83" s="21">
        <v>0</v>
      </c>
      <c r="I83" s="21">
        <v>0</v>
      </c>
      <c r="J83" s="21">
        <v>0</v>
      </c>
      <c r="K83" s="21">
        <v>2025.489</v>
      </c>
      <c r="L83" s="21">
        <v>0</v>
      </c>
      <c r="M83" s="21">
        <v>0</v>
      </c>
      <c r="N83" s="21">
        <v>4.4509999999999996</v>
      </c>
      <c r="O83" s="21">
        <v>326.38499999999999</v>
      </c>
      <c r="P83" s="21">
        <v>0</v>
      </c>
      <c r="Q83" s="21">
        <v>0</v>
      </c>
    </row>
    <row r="84" spans="1:17" s="14" customFormat="1" ht="15" customHeight="1" x14ac:dyDescent="0.2">
      <c r="A84" s="19" t="s">
        <v>33</v>
      </c>
      <c r="B84" s="21">
        <v>975.93399999999997</v>
      </c>
      <c r="C84" s="21">
        <v>358.233</v>
      </c>
      <c r="D84" s="21">
        <v>184.03899999999999</v>
      </c>
      <c r="E84" s="21">
        <v>0</v>
      </c>
      <c r="F84" s="21">
        <v>1.472</v>
      </c>
      <c r="G84" s="21">
        <v>2844.9859999999999</v>
      </c>
      <c r="H84" s="21">
        <v>0</v>
      </c>
      <c r="I84" s="21">
        <v>40.875</v>
      </c>
      <c r="J84" s="21">
        <v>137.696</v>
      </c>
      <c r="K84" s="21">
        <v>1572.1959999999999</v>
      </c>
      <c r="L84" s="21">
        <v>0</v>
      </c>
      <c r="M84" s="21">
        <v>0</v>
      </c>
      <c r="N84" s="21">
        <v>0</v>
      </c>
      <c r="O84" s="21">
        <v>1113.7429999999999</v>
      </c>
      <c r="P84" s="21">
        <v>0</v>
      </c>
      <c r="Q84" s="21">
        <v>0</v>
      </c>
    </row>
    <row r="85" spans="1:17" s="14" customFormat="1" ht="15" customHeight="1" x14ac:dyDescent="0.2">
      <c r="A85" s="19" t="s">
        <v>34</v>
      </c>
      <c r="B85" s="21">
        <v>1580.4290000000001</v>
      </c>
      <c r="C85" s="21">
        <v>225.66200000000001</v>
      </c>
      <c r="D85" s="21">
        <v>522.86800000000005</v>
      </c>
      <c r="E85" s="21">
        <v>0</v>
      </c>
      <c r="F85" s="21">
        <v>77.843999999999994</v>
      </c>
      <c r="G85" s="21">
        <v>1742.4349999999999</v>
      </c>
      <c r="H85" s="21">
        <v>0</v>
      </c>
      <c r="I85" s="21">
        <v>0</v>
      </c>
      <c r="J85" s="21">
        <v>0.36099999999999999</v>
      </c>
      <c r="K85" s="21">
        <v>1624.7180000000001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</row>
    <row r="86" spans="1:17" s="14" customFormat="1" ht="15" customHeight="1" x14ac:dyDescent="0.2">
      <c r="A86" s="19" t="s">
        <v>35</v>
      </c>
      <c r="B86" s="21">
        <v>3004.0729999999999</v>
      </c>
      <c r="C86" s="21">
        <v>37.323</v>
      </c>
      <c r="D86" s="21">
        <v>138.09100000000001</v>
      </c>
      <c r="E86" s="21">
        <v>0</v>
      </c>
      <c r="F86" s="21">
        <v>40.552999999999997</v>
      </c>
      <c r="G86" s="21">
        <v>1087.925</v>
      </c>
      <c r="H86" s="21">
        <v>0</v>
      </c>
      <c r="I86" s="21">
        <v>0</v>
      </c>
      <c r="J86" s="21">
        <v>0</v>
      </c>
      <c r="K86" s="21">
        <v>721.22500000000002</v>
      </c>
      <c r="L86" s="21">
        <v>0</v>
      </c>
      <c r="M86" s="21">
        <v>0</v>
      </c>
      <c r="N86" s="21">
        <v>1.4790000000000001</v>
      </c>
      <c r="O86" s="21">
        <v>4.1609999999999996</v>
      </c>
      <c r="P86" s="21">
        <v>0</v>
      </c>
      <c r="Q86" s="21">
        <v>0</v>
      </c>
    </row>
    <row r="87" spans="1:17" s="14" customFormat="1" ht="15" customHeight="1" x14ac:dyDescent="0.2">
      <c r="A87" s="19" t="s">
        <v>36</v>
      </c>
      <c r="B87" s="21">
        <v>4342.6760000000004</v>
      </c>
      <c r="C87" s="21">
        <v>277.24299999999999</v>
      </c>
      <c r="D87" s="21">
        <v>178.148</v>
      </c>
      <c r="E87" s="21">
        <v>0</v>
      </c>
      <c r="F87" s="21">
        <v>105.303</v>
      </c>
      <c r="G87" s="21">
        <v>2076.9769999999999</v>
      </c>
      <c r="H87" s="21">
        <v>0</v>
      </c>
      <c r="I87" s="21">
        <v>77.48</v>
      </c>
      <c r="J87" s="21">
        <v>4.4850000000000003</v>
      </c>
      <c r="K87" s="21">
        <v>241.94800000000001</v>
      </c>
      <c r="L87" s="21">
        <v>0</v>
      </c>
      <c r="M87" s="21">
        <v>0</v>
      </c>
      <c r="N87" s="21">
        <v>0</v>
      </c>
      <c r="O87" s="21">
        <v>20.309000000000001</v>
      </c>
      <c r="P87" s="21">
        <v>0</v>
      </c>
      <c r="Q87" s="21">
        <v>0</v>
      </c>
    </row>
    <row r="88" spans="1:17" s="14" customFormat="1" ht="15" customHeight="1" x14ac:dyDescent="0.2">
      <c r="A88" s="19" t="s">
        <v>37</v>
      </c>
      <c r="B88" s="21">
        <v>2842.9470000000001</v>
      </c>
      <c r="C88" s="21">
        <v>194.71899999999999</v>
      </c>
      <c r="D88" s="21">
        <v>63.841999999999999</v>
      </c>
      <c r="E88" s="21">
        <v>0</v>
      </c>
      <c r="F88" s="21">
        <v>23.201000000000001</v>
      </c>
      <c r="G88" s="21">
        <v>686.79200000000003</v>
      </c>
      <c r="H88" s="21">
        <v>0</v>
      </c>
      <c r="I88" s="21">
        <v>0</v>
      </c>
      <c r="J88" s="21">
        <v>0</v>
      </c>
      <c r="K88" s="21">
        <v>344.53199999999998</v>
      </c>
      <c r="L88" s="21">
        <v>0</v>
      </c>
      <c r="M88" s="21">
        <v>0</v>
      </c>
      <c r="N88" s="21">
        <v>0</v>
      </c>
      <c r="O88" s="21">
        <v>4.2990000000000004</v>
      </c>
      <c r="P88" s="21">
        <v>0</v>
      </c>
      <c r="Q88" s="21">
        <v>0</v>
      </c>
    </row>
    <row r="89" spans="1:17" s="14" customFormat="1" ht="15" customHeight="1" x14ac:dyDescent="0.2">
      <c r="A89" s="19" t="s">
        <v>38</v>
      </c>
      <c r="B89" s="21">
        <v>2295.23</v>
      </c>
      <c r="C89" s="21">
        <v>113.336</v>
      </c>
      <c r="D89" s="21">
        <v>31.024999999999999</v>
      </c>
      <c r="E89" s="21">
        <v>0</v>
      </c>
      <c r="F89" s="21">
        <v>82.858999999999995</v>
      </c>
      <c r="G89" s="21">
        <v>1162.03</v>
      </c>
      <c r="H89" s="21">
        <v>0</v>
      </c>
      <c r="I89" s="21">
        <v>0</v>
      </c>
      <c r="J89" s="21">
        <v>0.98899999999999999</v>
      </c>
      <c r="K89" s="21">
        <v>36.555999999999997</v>
      </c>
      <c r="L89" s="21">
        <v>0</v>
      </c>
      <c r="M89" s="21">
        <v>0</v>
      </c>
      <c r="N89" s="21">
        <v>0</v>
      </c>
      <c r="O89" s="21">
        <v>2.0640000000000001</v>
      </c>
      <c r="P89" s="21">
        <v>0</v>
      </c>
      <c r="Q89" s="21">
        <v>0</v>
      </c>
    </row>
    <row r="90" spans="1:17" s="14" customFormat="1" ht="15" customHeight="1" x14ac:dyDescent="0.2">
      <c r="A90" s="19" t="s">
        <v>39</v>
      </c>
      <c r="B90" s="21">
        <v>3117.7080000000001</v>
      </c>
      <c r="C90" s="21">
        <v>498.66399999999999</v>
      </c>
      <c r="D90" s="21">
        <v>492.41</v>
      </c>
      <c r="E90" s="21">
        <v>0</v>
      </c>
      <c r="F90" s="21">
        <v>2.7810000000000001</v>
      </c>
      <c r="G90" s="21">
        <v>2593.0810000000001</v>
      </c>
      <c r="H90" s="21">
        <v>0</v>
      </c>
      <c r="I90" s="21">
        <v>0</v>
      </c>
      <c r="J90" s="21">
        <v>4.6239999999999997</v>
      </c>
      <c r="K90" s="21">
        <v>320.33699999999999</v>
      </c>
      <c r="L90" s="21">
        <v>0</v>
      </c>
      <c r="M90" s="21">
        <v>0</v>
      </c>
      <c r="N90" s="21">
        <v>3.3239999999999998</v>
      </c>
      <c r="O90" s="21">
        <v>30.667000000000002</v>
      </c>
      <c r="P90" s="21">
        <v>0</v>
      </c>
      <c r="Q90" s="21">
        <v>0</v>
      </c>
    </row>
    <row r="92" spans="1:17" ht="20.25" x14ac:dyDescent="0.25">
      <c r="A92" s="10" t="s">
        <v>18</v>
      </c>
      <c r="B92" s="31"/>
      <c r="C92" s="31"/>
      <c r="D92" s="12"/>
      <c r="E92" s="13"/>
      <c r="M92" s="30"/>
      <c r="N92" s="30"/>
      <c r="Q92" s="6"/>
    </row>
    <row r="93" spans="1:17" s="14" customFormat="1" ht="15" customHeight="1" x14ac:dyDescent="0.2">
      <c r="A93" s="19" t="s">
        <v>28</v>
      </c>
      <c r="B93" s="21">
        <v>19.934000000000001</v>
      </c>
      <c r="C93" s="21">
        <v>37.356999999999999</v>
      </c>
      <c r="D93" s="21">
        <v>0</v>
      </c>
      <c r="E93" s="21">
        <v>0</v>
      </c>
      <c r="F93" s="21">
        <v>77.501000000000005</v>
      </c>
      <c r="G93" s="21">
        <v>180.036</v>
      </c>
      <c r="H93" s="21">
        <v>0</v>
      </c>
      <c r="I93" s="21">
        <v>505.10599999999999</v>
      </c>
      <c r="J93" s="21">
        <v>0</v>
      </c>
      <c r="K93" s="21">
        <v>6.3410000000000002</v>
      </c>
      <c r="L93" s="21">
        <v>0</v>
      </c>
      <c r="M93" s="21">
        <v>0</v>
      </c>
      <c r="N93" s="21">
        <v>0</v>
      </c>
      <c r="O93" s="21">
        <v>39.134999999999998</v>
      </c>
      <c r="P93" s="21">
        <v>0</v>
      </c>
      <c r="Q93" s="21">
        <v>0</v>
      </c>
    </row>
    <row r="94" spans="1:17" s="14" customFormat="1" ht="15" customHeight="1" x14ac:dyDescent="0.2">
      <c r="A94" s="19" t="s">
        <v>29</v>
      </c>
      <c r="B94" s="21">
        <v>402.71899999999999</v>
      </c>
      <c r="C94" s="21">
        <v>16.914000000000001</v>
      </c>
      <c r="D94" s="21">
        <v>47.360999999999997</v>
      </c>
      <c r="E94" s="21">
        <v>0</v>
      </c>
      <c r="F94" s="21">
        <v>0.90500000000000003</v>
      </c>
      <c r="G94" s="21">
        <v>130.56899999999999</v>
      </c>
      <c r="H94" s="21">
        <v>0</v>
      </c>
      <c r="I94" s="21">
        <v>0</v>
      </c>
      <c r="J94" s="21">
        <v>4.0030000000000001</v>
      </c>
      <c r="K94" s="21">
        <v>50.747999999999998</v>
      </c>
      <c r="L94" s="21">
        <v>0</v>
      </c>
      <c r="M94" s="21">
        <v>402.12900000000002</v>
      </c>
      <c r="N94" s="21">
        <v>0</v>
      </c>
      <c r="O94" s="21">
        <v>0</v>
      </c>
      <c r="P94" s="21">
        <v>0</v>
      </c>
      <c r="Q94" s="21">
        <v>0</v>
      </c>
    </row>
    <row r="95" spans="1:17" s="14" customFormat="1" ht="15" customHeight="1" x14ac:dyDescent="0.2">
      <c r="A95" s="19" t="s">
        <v>30</v>
      </c>
      <c r="B95" s="21">
        <v>304.41199999999998</v>
      </c>
      <c r="C95" s="21">
        <v>129.297</v>
      </c>
      <c r="D95" s="21">
        <v>23.78</v>
      </c>
      <c r="E95" s="21">
        <v>0</v>
      </c>
      <c r="F95" s="21">
        <v>56.024999999999999</v>
      </c>
      <c r="G95" s="21">
        <v>454.31700000000001</v>
      </c>
      <c r="H95" s="21">
        <v>0</v>
      </c>
      <c r="I95" s="21">
        <v>0</v>
      </c>
      <c r="J95" s="21">
        <v>61.109000000000002</v>
      </c>
      <c r="K95" s="21">
        <v>73.188000000000002</v>
      </c>
      <c r="L95" s="21">
        <v>0</v>
      </c>
      <c r="M95" s="21">
        <v>0</v>
      </c>
      <c r="N95" s="21">
        <v>0</v>
      </c>
      <c r="O95" s="21">
        <v>6.2939999999999996</v>
      </c>
      <c r="P95" s="21">
        <v>0</v>
      </c>
      <c r="Q95" s="21">
        <v>0</v>
      </c>
    </row>
    <row r="96" spans="1:17" s="14" customFormat="1" ht="15" customHeight="1" x14ac:dyDescent="0.2">
      <c r="A96" s="19" t="s">
        <v>31</v>
      </c>
      <c r="B96" s="21">
        <v>430.17500000000001</v>
      </c>
      <c r="C96" s="21">
        <v>97.661000000000001</v>
      </c>
      <c r="D96" s="21">
        <v>0</v>
      </c>
      <c r="E96" s="21">
        <v>0</v>
      </c>
      <c r="F96" s="21">
        <v>16.024999999999999</v>
      </c>
      <c r="G96" s="21">
        <v>130.18299999999999</v>
      </c>
      <c r="H96" s="21">
        <v>0</v>
      </c>
      <c r="I96" s="21">
        <v>0</v>
      </c>
      <c r="J96" s="21">
        <v>0</v>
      </c>
      <c r="K96" s="21">
        <v>8.2129999999999992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</row>
    <row r="97" spans="1:17" s="14" customFormat="1" ht="15" customHeight="1" x14ac:dyDescent="0.2">
      <c r="A97" s="19" t="s">
        <v>32</v>
      </c>
      <c r="B97" s="21">
        <v>30.422999999999998</v>
      </c>
      <c r="C97" s="21">
        <v>22.58</v>
      </c>
      <c r="D97" s="21">
        <v>131.89099999999999</v>
      </c>
      <c r="E97" s="21">
        <v>0</v>
      </c>
      <c r="F97" s="21">
        <v>16.687999999999999</v>
      </c>
      <c r="G97" s="21">
        <v>680.70299999999997</v>
      </c>
      <c r="H97" s="21">
        <v>0</v>
      </c>
      <c r="I97" s="21">
        <v>0</v>
      </c>
      <c r="J97" s="21">
        <v>0</v>
      </c>
      <c r="K97" s="21">
        <v>0.43099999999999999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0</v>
      </c>
    </row>
    <row r="98" spans="1:17" s="14" customFormat="1" ht="15" customHeight="1" x14ac:dyDescent="0.2">
      <c r="A98" s="19" t="s">
        <v>33</v>
      </c>
      <c r="B98" s="21">
        <v>136.572</v>
      </c>
      <c r="C98" s="21">
        <v>116.85599999999999</v>
      </c>
      <c r="D98" s="21">
        <v>0</v>
      </c>
      <c r="E98" s="21">
        <v>0</v>
      </c>
      <c r="F98" s="21">
        <v>0</v>
      </c>
      <c r="G98" s="21">
        <v>403.87599999999998</v>
      </c>
      <c r="H98" s="21">
        <v>0</v>
      </c>
      <c r="I98" s="21">
        <v>0</v>
      </c>
      <c r="J98" s="21">
        <v>2.2909999999999999</v>
      </c>
      <c r="K98" s="21">
        <v>47.029000000000003</v>
      </c>
      <c r="L98" s="21">
        <v>0</v>
      </c>
      <c r="M98" s="21">
        <v>0</v>
      </c>
      <c r="N98" s="21">
        <v>0</v>
      </c>
      <c r="O98" s="21">
        <v>4.3330000000000002</v>
      </c>
      <c r="P98" s="21">
        <v>0</v>
      </c>
      <c r="Q98" s="21">
        <v>0</v>
      </c>
    </row>
    <row r="99" spans="1:17" s="14" customFormat="1" ht="15" customHeight="1" x14ac:dyDescent="0.2">
      <c r="A99" s="19" t="s">
        <v>34</v>
      </c>
      <c r="B99" s="21">
        <v>49.377000000000002</v>
      </c>
      <c r="C99" s="21">
        <v>0</v>
      </c>
      <c r="D99" s="21">
        <v>0</v>
      </c>
      <c r="E99" s="21">
        <v>0</v>
      </c>
      <c r="F99" s="21">
        <v>0.13800000000000001</v>
      </c>
      <c r="G99" s="21">
        <v>102.053</v>
      </c>
      <c r="H99" s="21">
        <v>0</v>
      </c>
      <c r="I99" s="21">
        <v>0</v>
      </c>
      <c r="J99" s="21">
        <v>8.3179999999999996</v>
      </c>
      <c r="K99" s="21">
        <v>81.304000000000002</v>
      </c>
      <c r="L99" s="21">
        <v>0</v>
      </c>
      <c r="M99" s="21">
        <v>0</v>
      </c>
      <c r="N99" s="21">
        <v>0</v>
      </c>
      <c r="O99" s="21">
        <v>37.421999999999997</v>
      </c>
      <c r="P99" s="21">
        <v>0</v>
      </c>
      <c r="Q99" s="21">
        <v>0</v>
      </c>
    </row>
    <row r="100" spans="1:17" s="14" customFormat="1" ht="15" customHeight="1" x14ac:dyDescent="0.2">
      <c r="A100" s="19" t="s">
        <v>35</v>
      </c>
      <c r="B100" s="21">
        <v>272.50799999999998</v>
      </c>
      <c r="C100" s="21">
        <v>33.234000000000002</v>
      </c>
      <c r="D100" s="21">
        <v>0</v>
      </c>
      <c r="E100" s="21">
        <v>0</v>
      </c>
      <c r="F100" s="21">
        <v>119.027</v>
      </c>
      <c r="G100" s="21">
        <v>249.04599999999999</v>
      </c>
      <c r="H100" s="21">
        <v>0</v>
      </c>
      <c r="I100" s="21">
        <v>0</v>
      </c>
      <c r="J100" s="21">
        <v>34.594000000000001</v>
      </c>
      <c r="K100" s="21">
        <v>61.197000000000003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</row>
    <row r="101" spans="1:17" s="14" customFormat="1" ht="15" customHeight="1" x14ac:dyDescent="0.2">
      <c r="A101" s="19" t="s">
        <v>36</v>
      </c>
      <c r="B101" s="21">
        <v>1083.212</v>
      </c>
      <c r="C101" s="21">
        <v>123.47</v>
      </c>
      <c r="D101" s="21">
        <v>0</v>
      </c>
      <c r="E101" s="21">
        <v>0</v>
      </c>
      <c r="F101" s="21">
        <v>12.404</v>
      </c>
      <c r="G101" s="21">
        <v>209.28100000000001</v>
      </c>
      <c r="H101" s="21">
        <v>0</v>
      </c>
      <c r="I101" s="21">
        <v>0</v>
      </c>
      <c r="J101" s="21">
        <v>112.107</v>
      </c>
      <c r="K101" s="21">
        <v>9.01</v>
      </c>
      <c r="L101" s="21">
        <v>0</v>
      </c>
      <c r="M101" s="21">
        <v>0</v>
      </c>
      <c r="N101" s="21">
        <v>0</v>
      </c>
      <c r="O101" s="21">
        <v>16.620999999999999</v>
      </c>
      <c r="P101" s="21">
        <v>0</v>
      </c>
      <c r="Q101" s="21">
        <v>0</v>
      </c>
    </row>
    <row r="102" spans="1:17" s="14" customFormat="1" ht="15" customHeight="1" x14ac:dyDescent="0.2">
      <c r="A102" s="19" t="s">
        <v>37</v>
      </c>
      <c r="B102" s="21">
        <v>276.06700000000001</v>
      </c>
      <c r="C102" s="21">
        <v>0</v>
      </c>
      <c r="D102" s="21">
        <v>0</v>
      </c>
      <c r="E102" s="21">
        <v>0</v>
      </c>
      <c r="F102" s="21">
        <v>0.08</v>
      </c>
      <c r="G102" s="21">
        <v>267.488</v>
      </c>
      <c r="H102" s="21">
        <v>0</v>
      </c>
      <c r="I102" s="21">
        <v>0</v>
      </c>
      <c r="J102" s="21">
        <v>0</v>
      </c>
      <c r="K102" s="21">
        <v>51.640999999999998</v>
      </c>
      <c r="L102" s="21">
        <v>0</v>
      </c>
      <c r="M102" s="21">
        <v>0</v>
      </c>
      <c r="N102" s="21">
        <v>0</v>
      </c>
      <c r="O102" s="21">
        <v>5.8109999999999999</v>
      </c>
      <c r="P102" s="21">
        <v>0</v>
      </c>
      <c r="Q102" s="21">
        <v>0</v>
      </c>
    </row>
    <row r="103" spans="1:17" s="14" customFormat="1" ht="15" customHeight="1" x14ac:dyDescent="0.2">
      <c r="A103" s="19" t="s">
        <v>38</v>
      </c>
      <c r="B103" s="21">
        <v>821.80600000000004</v>
      </c>
      <c r="C103" s="21">
        <v>288.85700000000003</v>
      </c>
      <c r="D103" s="21">
        <v>0</v>
      </c>
      <c r="E103" s="21">
        <v>0</v>
      </c>
      <c r="F103" s="21">
        <v>554.65899999999999</v>
      </c>
      <c r="G103" s="21">
        <v>200.06299999999999</v>
      </c>
      <c r="H103" s="21">
        <v>0</v>
      </c>
      <c r="I103" s="21">
        <v>0</v>
      </c>
      <c r="J103" s="21">
        <v>1.448</v>
      </c>
      <c r="K103" s="21">
        <v>34.872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</row>
    <row r="104" spans="1:17" s="14" customFormat="1" ht="15" customHeight="1" x14ac:dyDescent="0.2">
      <c r="A104" s="19" t="s">
        <v>39</v>
      </c>
      <c r="B104" s="21">
        <v>133.773</v>
      </c>
      <c r="C104" s="21">
        <v>23.393999999999998</v>
      </c>
      <c r="D104" s="21">
        <v>0</v>
      </c>
      <c r="E104" s="21">
        <v>0</v>
      </c>
      <c r="F104" s="21">
        <v>41.914000000000001</v>
      </c>
      <c r="G104" s="21">
        <v>630.91099999999994</v>
      </c>
      <c r="H104" s="21">
        <v>82.263999999999996</v>
      </c>
      <c r="I104" s="21">
        <v>0</v>
      </c>
      <c r="J104" s="21">
        <v>11.249000000000001</v>
      </c>
      <c r="K104" s="21">
        <v>95.548000000000002</v>
      </c>
      <c r="L104" s="21">
        <v>0</v>
      </c>
      <c r="M104" s="21">
        <v>0</v>
      </c>
      <c r="N104" s="21">
        <v>0</v>
      </c>
      <c r="O104" s="21">
        <v>7.01</v>
      </c>
      <c r="P104" s="21">
        <v>0</v>
      </c>
      <c r="Q104" s="21">
        <v>0</v>
      </c>
    </row>
    <row r="106" spans="1:17" ht="18" x14ac:dyDescent="0.25">
      <c r="A106" s="16" t="s">
        <v>27</v>
      </c>
      <c r="B106" s="15"/>
      <c r="C106" s="15"/>
      <c r="D106" s="12"/>
      <c r="E106" s="13"/>
      <c r="M106" s="30"/>
      <c r="N106" s="30"/>
      <c r="Q106" s="6"/>
    </row>
    <row r="107" spans="1:17" s="14" customFormat="1" ht="15" customHeight="1" x14ac:dyDescent="0.2">
      <c r="A107" s="19" t="s">
        <v>28</v>
      </c>
      <c r="B107" s="21">
        <v>1098.4649999999999</v>
      </c>
      <c r="C107" s="21">
        <v>484.31099999999998</v>
      </c>
      <c r="D107" s="21">
        <v>0</v>
      </c>
      <c r="E107" s="21">
        <v>0</v>
      </c>
      <c r="F107" s="21">
        <v>1369.529</v>
      </c>
      <c r="G107" s="21">
        <v>615.70899999999995</v>
      </c>
      <c r="H107" s="21">
        <v>35.396999999999998</v>
      </c>
      <c r="I107" s="21">
        <v>1141.913</v>
      </c>
      <c r="J107" s="21">
        <v>3.1150000000000002</v>
      </c>
      <c r="K107" s="21">
        <v>156.45400000000001</v>
      </c>
      <c r="L107" s="21">
        <v>0</v>
      </c>
      <c r="M107" s="21">
        <v>0</v>
      </c>
      <c r="N107" s="21">
        <v>2.6459999999999999</v>
      </c>
      <c r="O107" s="21">
        <v>100.425</v>
      </c>
      <c r="P107" s="21">
        <v>0</v>
      </c>
      <c r="Q107" s="21">
        <v>0</v>
      </c>
    </row>
    <row r="108" spans="1:17" s="14" customFormat="1" ht="15" customHeight="1" x14ac:dyDescent="0.2">
      <c r="A108" s="19" t="s">
        <v>29</v>
      </c>
      <c r="B108" s="21">
        <v>870.09</v>
      </c>
      <c r="C108" s="21">
        <v>672.41300000000001</v>
      </c>
      <c r="D108" s="21">
        <v>4.5110000000000001</v>
      </c>
      <c r="E108" s="21">
        <v>0</v>
      </c>
      <c r="F108" s="21">
        <v>780.62400000000002</v>
      </c>
      <c r="G108" s="21">
        <v>1582.3879999999999</v>
      </c>
      <c r="H108" s="21">
        <v>10.544</v>
      </c>
      <c r="I108" s="21">
        <v>116.313</v>
      </c>
      <c r="J108" s="21">
        <v>4.4390000000000001</v>
      </c>
      <c r="K108" s="21">
        <v>172.79300000000001</v>
      </c>
      <c r="L108" s="21">
        <v>0</v>
      </c>
      <c r="M108" s="21">
        <v>0</v>
      </c>
      <c r="N108" s="21">
        <v>4.6660000000000004</v>
      </c>
      <c r="O108" s="21">
        <v>115.352</v>
      </c>
      <c r="P108" s="21">
        <v>0</v>
      </c>
      <c r="Q108" s="21">
        <v>0</v>
      </c>
    </row>
    <row r="109" spans="1:17" s="14" customFormat="1" ht="15" customHeight="1" x14ac:dyDescent="0.2">
      <c r="A109" s="19" t="s">
        <v>30</v>
      </c>
      <c r="B109" s="21">
        <v>1281.605</v>
      </c>
      <c r="C109" s="21">
        <v>814.29300000000001</v>
      </c>
      <c r="D109" s="21">
        <v>0</v>
      </c>
      <c r="E109" s="21">
        <v>0</v>
      </c>
      <c r="F109" s="21">
        <v>787.649</v>
      </c>
      <c r="G109" s="21">
        <v>2060.9499999999998</v>
      </c>
      <c r="H109" s="21">
        <v>12.507999999999999</v>
      </c>
      <c r="I109" s="21">
        <v>475.209</v>
      </c>
      <c r="J109" s="21">
        <v>0.70699999999999996</v>
      </c>
      <c r="K109" s="21">
        <v>401.44</v>
      </c>
      <c r="L109" s="21">
        <v>0</v>
      </c>
      <c r="M109" s="21">
        <v>0</v>
      </c>
      <c r="N109" s="21">
        <v>0</v>
      </c>
      <c r="O109" s="21">
        <v>8.3230000000000004</v>
      </c>
      <c r="P109" s="21">
        <v>0</v>
      </c>
      <c r="Q109" s="21">
        <v>0</v>
      </c>
    </row>
    <row r="110" spans="1:17" s="14" customFormat="1" ht="15" customHeight="1" x14ac:dyDescent="0.2">
      <c r="A110" s="19" t="s">
        <v>31</v>
      </c>
      <c r="B110" s="21">
        <v>1508.7550000000001</v>
      </c>
      <c r="C110" s="21">
        <v>135.44499999999999</v>
      </c>
      <c r="D110" s="21">
        <v>0</v>
      </c>
      <c r="E110" s="21">
        <v>0</v>
      </c>
      <c r="F110" s="21">
        <v>433.45800000000003</v>
      </c>
      <c r="G110" s="21">
        <v>833.57600000000002</v>
      </c>
      <c r="H110" s="21">
        <v>6.0750000000000002</v>
      </c>
      <c r="I110" s="21">
        <v>411.78300000000002</v>
      </c>
      <c r="J110" s="21">
        <v>14.189</v>
      </c>
      <c r="K110" s="21">
        <v>71.02</v>
      </c>
      <c r="L110" s="21">
        <v>0</v>
      </c>
      <c r="M110" s="21">
        <v>0</v>
      </c>
      <c r="N110" s="21">
        <v>2.96</v>
      </c>
      <c r="O110" s="21">
        <v>21.163</v>
      </c>
      <c r="P110" s="21">
        <v>0</v>
      </c>
      <c r="Q110" s="21">
        <v>0</v>
      </c>
    </row>
    <row r="111" spans="1:17" s="14" customFormat="1" ht="15" customHeight="1" x14ac:dyDescent="0.2">
      <c r="A111" s="19" t="s">
        <v>32</v>
      </c>
      <c r="B111" s="21">
        <v>1306.3240000000001</v>
      </c>
      <c r="C111" s="21">
        <v>108.876</v>
      </c>
      <c r="D111" s="21">
        <v>0</v>
      </c>
      <c r="E111" s="21">
        <v>0</v>
      </c>
      <c r="F111" s="21">
        <v>5.0940000000000003</v>
      </c>
      <c r="G111" s="21">
        <v>1052.5999999999999</v>
      </c>
      <c r="H111" s="21">
        <v>26.081</v>
      </c>
      <c r="I111" s="21">
        <v>307</v>
      </c>
      <c r="J111" s="21">
        <v>0.433</v>
      </c>
      <c r="K111" s="21">
        <v>101.205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</row>
    <row r="112" spans="1:17" s="14" customFormat="1" ht="15" customHeight="1" x14ac:dyDescent="0.2">
      <c r="A112" s="19" t="s">
        <v>33</v>
      </c>
      <c r="B112" s="21">
        <v>520.20100000000002</v>
      </c>
      <c r="C112" s="21">
        <v>407.94900000000001</v>
      </c>
      <c r="D112" s="21">
        <v>0</v>
      </c>
      <c r="E112" s="21">
        <v>0</v>
      </c>
      <c r="F112" s="21">
        <v>12.679</v>
      </c>
      <c r="G112" s="21">
        <v>638.75400000000002</v>
      </c>
      <c r="H112" s="21">
        <v>0</v>
      </c>
      <c r="I112" s="21">
        <v>146.221</v>
      </c>
      <c r="J112" s="21">
        <v>0.26</v>
      </c>
      <c r="K112" s="21">
        <v>255.352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</row>
    <row r="113" spans="1:17" s="14" customFormat="1" ht="15" customHeight="1" x14ac:dyDescent="0.2">
      <c r="A113" s="19" t="s">
        <v>34</v>
      </c>
      <c r="B113" s="21">
        <v>988.61800000000005</v>
      </c>
      <c r="C113" s="21">
        <v>1452.326</v>
      </c>
      <c r="D113" s="21">
        <v>0</v>
      </c>
      <c r="E113" s="21">
        <v>0</v>
      </c>
      <c r="F113" s="21">
        <v>449.84399999999999</v>
      </c>
      <c r="G113" s="21">
        <v>1026.7449999999999</v>
      </c>
      <c r="H113" s="21">
        <v>4.298</v>
      </c>
      <c r="I113" s="21">
        <v>242.21199999999999</v>
      </c>
      <c r="J113" s="21">
        <v>3.91</v>
      </c>
      <c r="K113" s="21">
        <v>47.024000000000001</v>
      </c>
      <c r="L113" s="21">
        <v>0</v>
      </c>
      <c r="M113" s="21">
        <v>0</v>
      </c>
      <c r="N113" s="21">
        <v>0</v>
      </c>
      <c r="O113" s="21">
        <v>21.843</v>
      </c>
      <c r="P113" s="21">
        <v>0</v>
      </c>
      <c r="Q113" s="21">
        <v>0</v>
      </c>
    </row>
    <row r="114" spans="1:17" s="14" customFormat="1" ht="15" customHeight="1" x14ac:dyDescent="0.2">
      <c r="A114" s="19" t="s">
        <v>35</v>
      </c>
      <c r="B114" s="21">
        <v>1210.4549999999999</v>
      </c>
      <c r="C114" s="21">
        <v>35.008000000000003</v>
      </c>
      <c r="D114" s="21">
        <v>239.50700000000001</v>
      </c>
      <c r="E114" s="21">
        <v>0</v>
      </c>
      <c r="F114" s="21">
        <v>167.54300000000001</v>
      </c>
      <c r="G114" s="21">
        <v>715.79200000000003</v>
      </c>
      <c r="H114" s="21">
        <v>0</v>
      </c>
      <c r="I114" s="21">
        <v>29.957000000000001</v>
      </c>
      <c r="J114" s="21">
        <v>1.3140000000000001</v>
      </c>
      <c r="K114" s="21">
        <v>136.46700000000001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</row>
    <row r="115" spans="1:17" s="14" customFormat="1" ht="15" customHeight="1" x14ac:dyDescent="0.2">
      <c r="A115" s="19" t="s">
        <v>36</v>
      </c>
      <c r="B115" s="21">
        <v>320.07900000000001</v>
      </c>
      <c r="C115" s="21">
        <v>27.686</v>
      </c>
      <c r="D115" s="21">
        <v>0</v>
      </c>
      <c r="E115" s="21">
        <v>0</v>
      </c>
      <c r="F115" s="21">
        <v>621.50300000000004</v>
      </c>
      <c r="G115" s="21">
        <v>-188.214</v>
      </c>
      <c r="H115" s="21">
        <v>4.6840000000000002</v>
      </c>
      <c r="I115" s="21">
        <v>31.925999999999998</v>
      </c>
      <c r="J115" s="21">
        <v>7.1529999999999996</v>
      </c>
      <c r="K115" s="21">
        <v>74.704999999999998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0</v>
      </c>
    </row>
    <row r="116" spans="1:17" s="14" customFormat="1" ht="15" customHeight="1" x14ac:dyDescent="0.2">
      <c r="A116" s="19" t="s">
        <v>37</v>
      </c>
      <c r="B116" s="21">
        <v>1362.7139999999999</v>
      </c>
      <c r="C116" s="21">
        <v>1223.0129999999999</v>
      </c>
      <c r="D116" s="21">
        <v>100.679</v>
      </c>
      <c r="E116" s="21">
        <v>0</v>
      </c>
      <c r="F116" s="21">
        <v>674.76</v>
      </c>
      <c r="G116" s="21">
        <v>1856.18</v>
      </c>
      <c r="H116" s="21">
        <v>1.1659999999999999</v>
      </c>
      <c r="I116" s="21">
        <v>128.428</v>
      </c>
      <c r="J116" s="21">
        <v>144.46600000000001</v>
      </c>
      <c r="K116" s="21">
        <v>258.45499999999998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</row>
    <row r="117" spans="1:17" s="14" customFormat="1" ht="15" customHeight="1" x14ac:dyDescent="0.2">
      <c r="A117" s="19" t="s">
        <v>38</v>
      </c>
      <c r="B117" s="21">
        <v>269.93900000000002</v>
      </c>
      <c r="C117" s="21">
        <v>1113.33</v>
      </c>
      <c r="D117" s="21">
        <v>1.206</v>
      </c>
      <c r="E117" s="21">
        <v>0</v>
      </c>
      <c r="F117" s="21">
        <v>43.372</v>
      </c>
      <c r="G117" s="21">
        <v>7392.7889999999998</v>
      </c>
      <c r="H117" s="21">
        <v>4.5839999999999996</v>
      </c>
      <c r="I117" s="21">
        <v>69.867000000000004</v>
      </c>
      <c r="J117" s="21">
        <v>0.29499999999999998</v>
      </c>
      <c r="K117" s="21">
        <v>75.153000000000006</v>
      </c>
      <c r="L117" s="21">
        <v>0</v>
      </c>
      <c r="M117" s="21">
        <v>0</v>
      </c>
      <c r="N117" s="21">
        <v>0</v>
      </c>
      <c r="O117" s="21">
        <v>67.739999999999995</v>
      </c>
      <c r="P117" s="21">
        <v>0</v>
      </c>
      <c r="Q117" s="21">
        <v>0</v>
      </c>
    </row>
    <row r="118" spans="1:17" s="14" customFormat="1" ht="15" customHeight="1" x14ac:dyDescent="0.2">
      <c r="A118" s="19" t="s">
        <v>39</v>
      </c>
      <c r="B118" s="21">
        <v>1734.941</v>
      </c>
      <c r="C118" s="21">
        <v>261.84899999999999</v>
      </c>
      <c r="D118" s="21">
        <v>0</v>
      </c>
      <c r="E118" s="21">
        <v>0</v>
      </c>
      <c r="F118" s="21">
        <v>312.80099999999999</v>
      </c>
      <c r="G118" s="21">
        <v>1519.7280000000001</v>
      </c>
      <c r="H118" s="21">
        <v>15.432</v>
      </c>
      <c r="I118" s="21">
        <v>479.62</v>
      </c>
      <c r="J118" s="21">
        <v>16.692</v>
      </c>
      <c r="K118" s="21">
        <v>211.76</v>
      </c>
      <c r="L118" s="21">
        <v>0</v>
      </c>
      <c r="M118" s="21">
        <v>0</v>
      </c>
      <c r="N118" s="21">
        <v>0</v>
      </c>
      <c r="O118" s="21">
        <v>8.0329999999999995</v>
      </c>
      <c r="P118" s="21">
        <v>0</v>
      </c>
      <c r="Q118" s="21">
        <v>0</v>
      </c>
    </row>
    <row r="120" spans="1:17" ht="18" x14ac:dyDescent="0.25">
      <c r="A120" s="10" t="s">
        <v>19</v>
      </c>
      <c r="B120" s="11"/>
      <c r="C120" s="11"/>
      <c r="D120" s="12"/>
      <c r="E120" s="13"/>
      <c r="M120" s="30"/>
      <c r="N120" s="30"/>
      <c r="Q120" s="6"/>
    </row>
    <row r="121" spans="1:17" s="14" customFormat="1" ht="15" customHeight="1" x14ac:dyDescent="0.2">
      <c r="A121" s="19" t="s">
        <v>28</v>
      </c>
      <c r="B121" s="21">
        <v>3604.6610000000001</v>
      </c>
      <c r="C121" s="21">
        <v>2649.77</v>
      </c>
      <c r="D121" s="21">
        <v>1996.01</v>
      </c>
      <c r="E121" s="21">
        <v>2.63</v>
      </c>
      <c r="F121" s="21">
        <v>191.536</v>
      </c>
      <c r="G121" s="21">
        <v>5516.7330000000002</v>
      </c>
      <c r="H121" s="21">
        <v>55.744999999999997</v>
      </c>
      <c r="I121" s="21">
        <v>24.483000000000001</v>
      </c>
      <c r="J121" s="21">
        <v>1373.146</v>
      </c>
      <c r="K121" s="21">
        <v>5774.8649999999998</v>
      </c>
      <c r="L121" s="21">
        <v>0</v>
      </c>
      <c r="M121" s="21">
        <v>0</v>
      </c>
      <c r="N121" s="21">
        <v>0</v>
      </c>
      <c r="O121" s="21">
        <v>180.357</v>
      </c>
      <c r="P121" s="21">
        <v>0</v>
      </c>
      <c r="Q121" s="21">
        <v>0</v>
      </c>
    </row>
    <row r="122" spans="1:17" s="14" customFormat="1" ht="15" customHeight="1" x14ac:dyDescent="0.2">
      <c r="A122" s="19" t="s">
        <v>29</v>
      </c>
      <c r="B122" s="21">
        <v>3743.5340000000001</v>
      </c>
      <c r="C122" s="21">
        <v>2508.1089999999999</v>
      </c>
      <c r="D122" s="21">
        <v>3969.09</v>
      </c>
      <c r="E122" s="21">
        <v>0</v>
      </c>
      <c r="F122" s="21">
        <v>259.68099999999998</v>
      </c>
      <c r="G122" s="21">
        <v>14058.654</v>
      </c>
      <c r="H122" s="21">
        <v>178.37299999999999</v>
      </c>
      <c r="I122" s="21">
        <v>171.459</v>
      </c>
      <c r="J122" s="21">
        <v>47.906999999999996</v>
      </c>
      <c r="K122" s="21">
        <v>4112.6049999999996</v>
      </c>
      <c r="L122" s="21">
        <v>0</v>
      </c>
      <c r="M122" s="21">
        <v>0</v>
      </c>
      <c r="N122" s="21">
        <v>0</v>
      </c>
      <c r="O122" s="21">
        <v>19.324000000000002</v>
      </c>
      <c r="P122" s="21">
        <v>0</v>
      </c>
      <c r="Q122" s="21">
        <v>0</v>
      </c>
    </row>
    <row r="123" spans="1:17" s="14" customFormat="1" ht="15" customHeight="1" x14ac:dyDescent="0.2">
      <c r="A123" s="19" t="s">
        <v>30</v>
      </c>
      <c r="B123" s="21">
        <v>2716.2069999999999</v>
      </c>
      <c r="C123" s="21">
        <v>4452.1239999999998</v>
      </c>
      <c r="D123" s="21">
        <v>3398.71</v>
      </c>
      <c r="E123" s="21">
        <v>0</v>
      </c>
      <c r="F123" s="21">
        <v>35.662999999999997</v>
      </c>
      <c r="G123" s="21">
        <v>17026.621999999999</v>
      </c>
      <c r="H123" s="21">
        <v>75.91</v>
      </c>
      <c r="I123" s="21">
        <v>229.48599999999999</v>
      </c>
      <c r="J123" s="21">
        <v>85.352000000000004</v>
      </c>
      <c r="K123" s="21">
        <v>1271.3050000000001</v>
      </c>
      <c r="L123" s="21">
        <v>0</v>
      </c>
      <c r="M123" s="21">
        <v>0</v>
      </c>
      <c r="N123" s="21">
        <v>0.17100000000000001</v>
      </c>
      <c r="O123" s="21">
        <v>410.34399999999999</v>
      </c>
      <c r="P123" s="21">
        <v>54.869</v>
      </c>
      <c r="Q123" s="21">
        <v>0</v>
      </c>
    </row>
    <row r="124" spans="1:17" s="14" customFormat="1" ht="15" customHeight="1" x14ac:dyDescent="0.2">
      <c r="A124" s="19" t="s">
        <v>31</v>
      </c>
      <c r="B124" s="21">
        <v>1463.4849999999999</v>
      </c>
      <c r="C124" s="21">
        <v>3869.4059999999999</v>
      </c>
      <c r="D124" s="21">
        <v>3450.04</v>
      </c>
      <c r="E124" s="21">
        <v>0</v>
      </c>
      <c r="F124" s="21">
        <v>1324.5519999999999</v>
      </c>
      <c r="G124" s="21">
        <v>8776.2479999999996</v>
      </c>
      <c r="H124" s="21">
        <v>65.290999999999997</v>
      </c>
      <c r="I124" s="21">
        <v>726.17700000000002</v>
      </c>
      <c r="J124" s="21">
        <v>178.666</v>
      </c>
      <c r="K124" s="21">
        <v>7300.0020000000004</v>
      </c>
      <c r="L124" s="21">
        <v>0</v>
      </c>
      <c r="M124" s="21">
        <v>0</v>
      </c>
      <c r="N124" s="21">
        <v>0.16800000000000001</v>
      </c>
      <c r="O124" s="21">
        <v>0.48899999999999999</v>
      </c>
      <c r="P124" s="21">
        <v>21.893999999999998</v>
      </c>
      <c r="Q124" s="21">
        <v>0</v>
      </c>
    </row>
    <row r="125" spans="1:17" s="14" customFormat="1" ht="15" customHeight="1" x14ac:dyDescent="0.2">
      <c r="A125" s="19" t="s">
        <v>32</v>
      </c>
      <c r="B125" s="21">
        <v>5206.7330000000002</v>
      </c>
      <c r="C125" s="21">
        <v>6900.634</v>
      </c>
      <c r="D125" s="21">
        <v>3948.7310000000002</v>
      </c>
      <c r="E125" s="21">
        <v>0</v>
      </c>
      <c r="F125" s="21">
        <v>2066.4690000000001</v>
      </c>
      <c r="G125" s="21">
        <v>30334.127</v>
      </c>
      <c r="H125" s="21">
        <v>27.103999999999999</v>
      </c>
      <c r="I125" s="21">
        <v>783.81700000000001</v>
      </c>
      <c r="J125" s="21">
        <v>1052.405</v>
      </c>
      <c r="K125" s="21">
        <v>17646.307000000001</v>
      </c>
      <c r="L125" s="21">
        <v>0</v>
      </c>
      <c r="M125" s="21">
        <v>0</v>
      </c>
      <c r="N125" s="21">
        <v>0</v>
      </c>
      <c r="O125" s="21">
        <v>753.678</v>
      </c>
      <c r="P125" s="21">
        <v>0</v>
      </c>
      <c r="Q125" s="21">
        <v>0</v>
      </c>
    </row>
    <row r="126" spans="1:17" s="14" customFormat="1" ht="15" customHeight="1" x14ac:dyDescent="0.2">
      <c r="A126" s="19" t="s">
        <v>33</v>
      </c>
      <c r="B126" s="21">
        <v>2322.29</v>
      </c>
      <c r="C126" s="21">
        <v>787.327</v>
      </c>
      <c r="D126" s="21">
        <v>2223.06</v>
      </c>
      <c r="E126" s="21">
        <v>0</v>
      </c>
      <c r="F126" s="21">
        <v>48.137</v>
      </c>
      <c r="G126" s="21">
        <v>9691.3860000000004</v>
      </c>
      <c r="H126" s="21">
        <v>19.815000000000001</v>
      </c>
      <c r="I126" s="21">
        <v>72.915000000000006</v>
      </c>
      <c r="J126" s="21">
        <v>35.436999999999998</v>
      </c>
      <c r="K126" s="21">
        <v>3029.549</v>
      </c>
      <c r="L126" s="21">
        <v>0</v>
      </c>
      <c r="M126" s="21">
        <v>0</v>
      </c>
      <c r="N126" s="21">
        <v>0</v>
      </c>
      <c r="O126" s="21">
        <v>274.71199999999999</v>
      </c>
      <c r="P126" s="21">
        <v>0</v>
      </c>
      <c r="Q126" s="21">
        <v>0</v>
      </c>
    </row>
    <row r="127" spans="1:17" s="14" customFormat="1" ht="15" customHeight="1" x14ac:dyDescent="0.2">
      <c r="A127" s="19" t="s">
        <v>34</v>
      </c>
      <c r="B127" s="21">
        <v>3624.6689999999999</v>
      </c>
      <c r="C127" s="21">
        <v>671.63599999999997</v>
      </c>
      <c r="D127" s="21">
        <v>2671.1149999999998</v>
      </c>
      <c r="E127" s="21">
        <v>1.8180000000000001</v>
      </c>
      <c r="F127" s="21">
        <v>3590.43</v>
      </c>
      <c r="G127" s="21">
        <v>26461.364000000001</v>
      </c>
      <c r="H127" s="21">
        <v>221.09800000000001</v>
      </c>
      <c r="I127" s="21">
        <v>83.522999999999996</v>
      </c>
      <c r="J127" s="21">
        <v>113.46299999999999</v>
      </c>
      <c r="K127" s="21">
        <v>78.251999999999995</v>
      </c>
      <c r="L127" s="21">
        <v>0</v>
      </c>
      <c r="M127" s="21">
        <v>0</v>
      </c>
      <c r="N127" s="21">
        <v>0</v>
      </c>
      <c r="O127" s="21">
        <v>11.62</v>
      </c>
      <c r="P127" s="21">
        <v>0</v>
      </c>
      <c r="Q127" s="21">
        <v>0</v>
      </c>
    </row>
    <row r="128" spans="1:17" s="14" customFormat="1" ht="15" customHeight="1" x14ac:dyDescent="0.2">
      <c r="A128" s="19" t="s">
        <v>35</v>
      </c>
      <c r="B128" s="21">
        <v>9474.5679999999993</v>
      </c>
      <c r="C128" s="21">
        <v>1146.9739999999999</v>
      </c>
      <c r="D128" s="21">
        <v>1552.4480000000001</v>
      </c>
      <c r="E128" s="21">
        <v>0</v>
      </c>
      <c r="F128" s="21">
        <v>219.32</v>
      </c>
      <c r="G128" s="21">
        <v>1527.222</v>
      </c>
      <c r="H128" s="21">
        <v>62.308</v>
      </c>
      <c r="I128" s="21">
        <v>35.649000000000001</v>
      </c>
      <c r="J128" s="21">
        <v>56.01</v>
      </c>
      <c r="K128" s="21">
        <v>293.39499999999998</v>
      </c>
      <c r="L128" s="21">
        <v>0</v>
      </c>
      <c r="M128" s="21">
        <v>0</v>
      </c>
      <c r="N128" s="21">
        <v>0.17699999999999999</v>
      </c>
      <c r="O128" s="21">
        <v>2.8279999999999998</v>
      </c>
      <c r="P128" s="21">
        <v>0</v>
      </c>
      <c r="Q128" s="21">
        <v>0</v>
      </c>
    </row>
    <row r="129" spans="1:17" s="14" customFormat="1" ht="15" customHeight="1" x14ac:dyDescent="0.2">
      <c r="A129" s="19" t="s">
        <v>36</v>
      </c>
      <c r="B129" s="21">
        <v>6956.3980000000001</v>
      </c>
      <c r="C129" s="21">
        <v>557.97699999999998</v>
      </c>
      <c r="D129" s="21">
        <v>2114.6350000000002</v>
      </c>
      <c r="E129" s="21">
        <v>0</v>
      </c>
      <c r="F129" s="21">
        <v>204.47</v>
      </c>
      <c r="G129" s="21">
        <v>6527.9620000000004</v>
      </c>
      <c r="H129" s="21">
        <v>16.687999999999999</v>
      </c>
      <c r="I129" s="21">
        <v>27.181999999999999</v>
      </c>
      <c r="J129" s="21">
        <v>519.27300000000002</v>
      </c>
      <c r="K129" s="21">
        <v>601.84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</row>
    <row r="130" spans="1:17" s="14" customFormat="1" ht="15" customHeight="1" x14ac:dyDescent="0.2">
      <c r="A130" s="19" t="s">
        <v>37</v>
      </c>
      <c r="B130" s="21">
        <v>4432.6769999999997</v>
      </c>
      <c r="C130" s="21">
        <v>5270.5770000000002</v>
      </c>
      <c r="D130" s="21">
        <v>1348.2460000000001</v>
      </c>
      <c r="E130" s="21">
        <v>0</v>
      </c>
      <c r="F130" s="21">
        <v>1765.3689999999999</v>
      </c>
      <c r="G130" s="21">
        <v>10309.439</v>
      </c>
      <c r="H130" s="21">
        <v>2.6760000000000002</v>
      </c>
      <c r="I130" s="21">
        <v>7.07</v>
      </c>
      <c r="J130" s="21">
        <v>2957.5650000000001</v>
      </c>
      <c r="K130" s="21">
        <v>417.80799999999999</v>
      </c>
      <c r="L130" s="21">
        <v>0</v>
      </c>
      <c r="M130" s="21">
        <v>0</v>
      </c>
      <c r="N130" s="21">
        <v>0</v>
      </c>
      <c r="O130" s="21">
        <v>106.40600000000001</v>
      </c>
      <c r="P130" s="21">
        <v>0</v>
      </c>
      <c r="Q130" s="21">
        <v>0</v>
      </c>
    </row>
    <row r="131" spans="1:17" s="14" customFormat="1" ht="15" customHeight="1" x14ac:dyDescent="0.2">
      <c r="A131" s="19" t="s">
        <v>38</v>
      </c>
      <c r="B131" s="21">
        <v>4631.607</v>
      </c>
      <c r="C131" s="21">
        <v>2066.9369999999999</v>
      </c>
      <c r="D131" s="21">
        <v>716.41099999999994</v>
      </c>
      <c r="E131" s="21">
        <v>25.530999999999999</v>
      </c>
      <c r="F131" s="21">
        <v>3290.902</v>
      </c>
      <c r="G131" s="21">
        <v>44405.017999999996</v>
      </c>
      <c r="H131" s="21">
        <v>11.695</v>
      </c>
      <c r="I131" s="21">
        <v>3.657</v>
      </c>
      <c r="J131" s="21">
        <v>2864.4960000000001</v>
      </c>
      <c r="K131" s="21">
        <v>341.83499999999998</v>
      </c>
      <c r="L131" s="21">
        <v>0</v>
      </c>
      <c r="M131" s="21">
        <v>0</v>
      </c>
      <c r="N131" s="21">
        <v>0.08</v>
      </c>
      <c r="O131" s="21">
        <v>110.512</v>
      </c>
      <c r="P131" s="21">
        <v>0</v>
      </c>
      <c r="Q131" s="21">
        <v>0</v>
      </c>
    </row>
    <row r="132" spans="1:17" s="14" customFormat="1" ht="15" customHeight="1" x14ac:dyDescent="0.2">
      <c r="A132" s="19" t="s">
        <v>39</v>
      </c>
      <c r="B132" s="21">
        <v>20975.206999999999</v>
      </c>
      <c r="C132" s="21">
        <v>6450.0330000000004</v>
      </c>
      <c r="D132" s="21">
        <v>1608.537</v>
      </c>
      <c r="E132" s="21">
        <v>136.851</v>
      </c>
      <c r="F132" s="21">
        <v>2066.12</v>
      </c>
      <c r="G132" s="21">
        <v>25322.219000000001</v>
      </c>
      <c r="H132" s="21">
        <v>133.84899999999999</v>
      </c>
      <c r="I132" s="21">
        <v>96.438999999999993</v>
      </c>
      <c r="J132" s="21">
        <v>6135.3280000000004</v>
      </c>
      <c r="K132" s="21">
        <v>3212.9</v>
      </c>
      <c r="L132" s="21">
        <v>0</v>
      </c>
      <c r="M132" s="21">
        <v>0</v>
      </c>
      <c r="N132" s="21">
        <v>0</v>
      </c>
      <c r="O132" s="21">
        <v>188.30600000000001</v>
      </c>
      <c r="P132" s="21">
        <v>0</v>
      </c>
      <c r="Q132" s="21">
        <v>0</v>
      </c>
    </row>
    <row r="134" spans="1:17" x14ac:dyDescent="0.2">
      <c r="A134" s="1" t="s">
        <v>26</v>
      </c>
    </row>
    <row r="135" spans="1:17" x14ac:dyDescent="0.2">
      <c r="A135" s="1" t="s">
        <v>11</v>
      </c>
    </row>
    <row r="137" spans="1:17" ht="15" x14ac:dyDescent="0.2">
      <c r="A137" s="17" t="s">
        <v>21</v>
      </c>
    </row>
    <row r="138" spans="1:17" ht="15" x14ac:dyDescent="0.2">
      <c r="A138" s="17" t="s">
        <v>22</v>
      </c>
    </row>
    <row r="139" spans="1:17" ht="15" x14ac:dyDescent="0.2">
      <c r="A139" s="17" t="s">
        <v>23</v>
      </c>
    </row>
    <row r="140" spans="1:17" x14ac:dyDescent="0.2">
      <c r="A140" s="3"/>
    </row>
  </sheetData>
  <mergeCells count="31">
    <mergeCell ref="A6:A8"/>
    <mergeCell ref="B64:C64"/>
    <mergeCell ref="M64:N64"/>
    <mergeCell ref="B22:C22"/>
    <mergeCell ref="M22:N22"/>
    <mergeCell ref="B6:E6"/>
    <mergeCell ref="J7:K7"/>
    <mergeCell ref="M120:N120"/>
    <mergeCell ref="B92:C92"/>
    <mergeCell ref="M92:N92"/>
    <mergeCell ref="M106:N106"/>
    <mergeCell ref="M50:N50"/>
    <mergeCell ref="F7:G7"/>
    <mergeCell ref="H7:I7"/>
    <mergeCell ref="J6:M6"/>
    <mergeCell ref="F6:I6"/>
    <mergeCell ref="B78:C78"/>
    <mergeCell ref="B36:C36"/>
    <mergeCell ref="M36:N36"/>
    <mergeCell ref="B50:C50"/>
    <mergeCell ref="M78:N78"/>
    <mergeCell ref="L7:M7"/>
    <mergeCell ref="D7:E7"/>
    <mergeCell ref="A1:Q1"/>
    <mergeCell ref="A2:Q2"/>
    <mergeCell ref="A3:Q3"/>
    <mergeCell ref="N7:O7"/>
    <mergeCell ref="M5:N5"/>
    <mergeCell ref="B7:C7"/>
    <mergeCell ref="N6:Q6"/>
    <mergeCell ref="P7:Q7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Total turnover</vt:lpstr>
      <vt:lpstr>Turnover by maturity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2019-10-02T07:21:08Z</dcterms:created>
  <dcterms:modified xsi:type="dcterms:W3CDTF">2019-10-02T07:21:09Z</dcterms:modified>
</cp:coreProperties>
</file>