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УРиР в НПС\Отдел анализа НПС\Сайт_Статистика\Отправлено\отправлено в 2025 году\2 квартал 2025\Сводные\"/>
    </mc:Choice>
  </mc:AlternateContent>
  <bookViews>
    <workbookView xWindow="0" yWindow="0" windowWidth="23040" windowHeight="8808" tabRatio="715"/>
  </bookViews>
  <sheets>
    <sheet name="Т1_Основные" sheetId="23" r:id="rId1"/>
  </sheets>
  <externalReferences>
    <externalReference r:id="rId2"/>
  </externalReferences>
  <definedNames>
    <definedName name="_num1" localSheetId="0">#REF!</definedName>
    <definedName name="_num1">#REF!</definedName>
    <definedName name="_xlnm._FilterDatabase" localSheetId="0" hidden="1">Т1_Основные!$A$3:$H$98</definedName>
    <definedName name="COL_CNT" localSheetId="0">[1]Лист1!#REF!,[1]Лист1!#REF!,[1]Лист1!#REF!,[1]Лист1!#REF!,[1]Лист1!#REF!,[1]Лист1!#REF!</definedName>
    <definedName name="COL_CNT">[1]Лист1!#REF!,[1]Лист1!#REF!,[1]Лист1!#REF!,[1]Лист1!#REF!,[1]Лист1!#REF!,[1]Лист1!#REF!</definedName>
    <definedName name="COL_CNT_CRD" localSheetId="0">[1]Лист1!#REF!,[1]Лист1!#REF!</definedName>
    <definedName name="COL_CNT_CRD">[1]Лист1!#REF!,[1]Лист1!#REF!</definedName>
    <definedName name="COL_SUM" localSheetId="0">[1]Лист1!#REF!,[1]Лист1!#REF!,[1]Лист1!#REF!,[1]Лист1!#REF!,[1]Лист1!#REF!,[1]Лист1!#REF!</definedName>
    <definedName name="COL_SUM">[1]Лист1!#REF!,[1]Лист1!#REF!,[1]Лист1!#REF!,[1]Лист1!#REF!,[1]Лист1!#REF!,[1]Лист1!#REF!</definedName>
    <definedName name="R_DT_YYYYMMDD" localSheetId="0">#REF!</definedName>
    <definedName name="R_DT_YYYYMMDD">#REF!</definedName>
    <definedName name="RAZDEL" localSheetId="0">#REF!</definedName>
    <definedName name="RAZDEL">#REF!</definedName>
    <definedName name="_xlnm.Print_Titles" localSheetId="0">Т1_Основные!$2:$2</definedName>
    <definedName name="т1">#REF!</definedName>
    <definedName name="т2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3" l="1"/>
  <c r="G42" i="23" l="1"/>
  <c r="G41" i="23"/>
  <c r="G40" i="23"/>
  <c r="G38" i="23"/>
  <c r="G37" i="23"/>
  <c r="G36" i="23"/>
  <c r="G35" i="23"/>
  <c r="G33" i="23"/>
</calcChain>
</file>

<file path=xl/sharedStrings.xml><?xml version="1.0" encoding="utf-8"?>
<sst xmlns="http://schemas.openxmlformats.org/spreadsheetml/2006/main" count="103" uniqueCount="75">
  <si>
    <t>1 квартал</t>
  </si>
  <si>
    <t>2 квартал</t>
  </si>
  <si>
    <t>3 квартал</t>
  </si>
  <si>
    <t>В том числе:</t>
  </si>
  <si>
    <t>2024 год</t>
  </si>
  <si>
    <t>Количество операторов по переводу денежных средств, единиц</t>
  </si>
  <si>
    <t>Банк России</t>
  </si>
  <si>
    <t>ВЭБ.РФ</t>
  </si>
  <si>
    <t>кредитные организации</t>
  </si>
  <si>
    <t>Количество операторов платежных систем, единиц</t>
  </si>
  <si>
    <t>организации, не являющиеся кредитными</t>
  </si>
  <si>
    <t>Количество операторов услуг платежной инфраструктуры</t>
  </si>
  <si>
    <t>операционные центры</t>
  </si>
  <si>
    <t>платежные клиринговые центры</t>
  </si>
  <si>
    <t>расчетные центры</t>
  </si>
  <si>
    <t>Количество операторов электронных денежных средств</t>
  </si>
  <si>
    <t>Справочно</t>
  </si>
  <si>
    <t>Количество платежных систем, функционирующих на территории Российской Федерации, единиц</t>
  </si>
  <si>
    <t>национально значимые</t>
  </si>
  <si>
    <t>системно значимые</t>
  </si>
  <si>
    <t>социально значимые</t>
  </si>
  <si>
    <r>
      <t>Платежная система Банка России</t>
    </r>
    <r>
      <rPr>
        <b/>
        <i/>
        <sz val="9"/>
        <rFont val="Arial"/>
        <family val="2"/>
        <charset val="204"/>
      </rPr>
      <t/>
    </r>
  </si>
  <si>
    <t>кредитные организации и их филиалы</t>
  </si>
  <si>
    <t xml:space="preserve">   клиенты, не являющиеся кредитными организациями</t>
  </si>
  <si>
    <t>кредитных организаций (филиалов)</t>
  </si>
  <si>
    <t>клиентов, не являющихся  кредитными организациями</t>
  </si>
  <si>
    <t>структурных подразделений Банка России</t>
  </si>
  <si>
    <t>Количество платежей, млн  единиц</t>
  </si>
  <si>
    <t>Объем платежей, млрд  рублей</t>
  </si>
  <si>
    <t>Электронные средства платежа</t>
  </si>
  <si>
    <t>расчетные карты</t>
  </si>
  <si>
    <t>кредитные карты</t>
  </si>
  <si>
    <t>Количество операций, млн  единиц</t>
  </si>
  <si>
    <t>операции по снятию наличных денег</t>
  </si>
  <si>
    <t>безналичные операции</t>
  </si>
  <si>
    <t>Объем операций, млрд  рублей</t>
  </si>
  <si>
    <t>Количество электронных средств платежа (ЭСП) для перевода ЭДС, с использованием которых совершались операции с начала года, млн  единиц</t>
  </si>
  <si>
    <t>В том числе с использованием:</t>
  </si>
  <si>
    <t>электронные терминалы, терминалы безналичной оплаты</t>
  </si>
  <si>
    <t>из них: операции по оплате товаров (работ, услуг)</t>
  </si>
  <si>
    <t>по инициативе плательщика</t>
  </si>
  <si>
    <t>по инициативе получателя</t>
  </si>
  <si>
    <t>по инициативе взыскателя</t>
  </si>
  <si>
    <t xml:space="preserve">   из них: операции по оплате товаров (работ, услуг)</t>
  </si>
  <si>
    <r>
      <rPr>
        <vertAlign val="superscript"/>
        <sz val="9"/>
        <rFont val="Arial"/>
        <family val="2"/>
        <charset val="204"/>
      </rPr>
      <t xml:space="preserve">1 </t>
    </r>
    <r>
      <rPr>
        <sz val="9"/>
        <rFont val="Arial"/>
        <family val="2"/>
        <charset val="204"/>
      </rPr>
      <t>Возможны расхождения по итоговым суммам за счет округления.</t>
    </r>
  </si>
  <si>
    <r>
      <rPr>
        <vertAlign val="superscript"/>
        <sz val="9"/>
        <rFont val="Arial"/>
        <family val="2"/>
        <charset val="204"/>
      </rPr>
      <t xml:space="preserve">2 </t>
    </r>
    <r>
      <rPr>
        <sz val="9"/>
        <rFont val="Arial"/>
        <family val="2"/>
        <charset val="204"/>
      </rPr>
      <t>До 01.07.2023 АО "Почта России", ФГУП "Почта Крыма". С 01.07.2023 года также ГУП ДНР "Почта Донбасса", ГУП ЛНР "Почта Луганской Народной Республики", ГУП "Почта Херсон", ГУП "Почта Таврии", ГУП "БайконурСвязьИнформ".</t>
    </r>
  </si>
  <si>
    <r>
      <t xml:space="preserve">Институциональная инфраструктура НПС (субъекты НПС) </t>
    </r>
    <r>
      <rPr>
        <sz val="9"/>
        <rFont val="Arial"/>
        <family val="2"/>
        <charset val="204"/>
      </rPr>
      <t>(на конец периода)</t>
    </r>
  </si>
  <si>
    <t>Количество обслуживаемых клиентов, единиц (на конец периода)</t>
  </si>
  <si>
    <t>Из них:</t>
  </si>
  <si>
    <r>
      <t>Основные показатели развития национальной платежной системы</t>
    </r>
    <r>
      <rPr>
        <vertAlign val="superscript"/>
        <sz val="10"/>
        <rFont val="Arial"/>
        <family val="2"/>
        <charset val="204"/>
      </rPr>
      <t>1</t>
    </r>
  </si>
  <si>
    <r>
      <t>Количество переводов денежных средств,  млн  единиц (за период)</t>
    </r>
    <r>
      <rPr>
        <vertAlign val="superscript"/>
        <sz val="9"/>
        <rFont val="Arial"/>
        <family val="2"/>
        <charset val="204"/>
      </rPr>
      <t>3</t>
    </r>
  </si>
  <si>
    <r>
      <t>Объем переводов денежных средств, млрд  рублей  (за период)</t>
    </r>
    <r>
      <rPr>
        <vertAlign val="superscript"/>
        <sz val="9"/>
        <rFont val="Arial"/>
        <family val="2"/>
        <charset val="204"/>
      </rPr>
      <t>3</t>
    </r>
  </si>
  <si>
    <r>
      <rPr>
        <vertAlign val="superscript"/>
        <sz val="9"/>
        <rFont val="Arial"/>
        <family val="2"/>
        <charset val="204"/>
      </rPr>
      <t>3</t>
    </r>
    <r>
      <rPr>
        <sz val="9"/>
        <rFont val="Arial"/>
        <family val="2"/>
        <charset val="204"/>
      </rPr>
      <t xml:space="preserve"> В рублях.</t>
    </r>
  </si>
  <si>
    <r>
      <rPr>
        <vertAlign val="superscript"/>
        <sz val="9"/>
        <rFont val="Arial"/>
        <family val="2"/>
        <charset val="204"/>
      </rPr>
      <t>4</t>
    </r>
    <r>
      <rPr>
        <sz val="9"/>
        <rFont val="Arial"/>
        <family val="2"/>
        <charset val="204"/>
      </rPr>
      <t xml:space="preserve"> В рублях и иностранной валюте.</t>
    </r>
  </si>
  <si>
    <r>
      <rPr>
        <vertAlign val="superscript"/>
        <sz val="9"/>
        <rFont val="Arial"/>
        <family val="2"/>
        <charset val="204"/>
      </rPr>
      <t xml:space="preserve">5 </t>
    </r>
    <r>
      <rPr>
        <sz val="9"/>
        <rFont val="Arial"/>
        <family val="2"/>
        <charset val="204"/>
      </rPr>
      <t>Банкоматы с использованием платежных карт (их реквизитов).</t>
    </r>
  </si>
  <si>
    <r>
      <t>банкоматы</t>
    </r>
    <r>
      <rPr>
        <vertAlign val="superscript"/>
        <sz val="9"/>
        <rFont val="Arial"/>
        <family val="2"/>
        <charset val="204"/>
      </rPr>
      <t>5</t>
    </r>
  </si>
  <si>
    <r>
      <t>Структура безналичных платежей, проведенных через кредитные организации (по инициаторам перевода денежных средств) (за период)</t>
    </r>
    <r>
      <rPr>
        <vertAlign val="superscript"/>
        <sz val="9"/>
        <rFont val="Arial"/>
        <family val="2"/>
        <charset val="204"/>
      </rPr>
      <t>4</t>
    </r>
  </si>
  <si>
    <t xml:space="preserve">Количество расчетных и кредитных карт, млн  единиц (на конец периода) </t>
  </si>
  <si>
    <t xml:space="preserve">Количество операций, млн  единиц </t>
  </si>
  <si>
    <r>
      <t>Операции, совершенные с использованием расчетных и кредитных карт, эмитированных российскими кредитными организациями и Банком России
 (за период)</t>
    </r>
    <r>
      <rPr>
        <vertAlign val="superscript"/>
        <sz val="9"/>
        <rFont val="Arial"/>
        <family val="2"/>
        <charset val="204"/>
      </rPr>
      <t>4</t>
    </r>
  </si>
  <si>
    <r>
      <t>Операции с использованием ЭСП для перевода ЭДС (за период)</t>
    </r>
    <r>
      <rPr>
        <vertAlign val="superscript"/>
        <sz val="9"/>
        <rFont val="Arial"/>
        <family val="2"/>
        <charset val="204"/>
      </rPr>
      <t>4</t>
    </r>
  </si>
  <si>
    <t>4 квартал</t>
  </si>
  <si>
    <t>год</t>
  </si>
  <si>
    <r>
      <t>Организации федеральной почтовой связи</t>
    </r>
    <r>
      <rPr>
        <vertAlign val="superscript"/>
        <sz val="9"/>
        <rFont val="Arial"/>
        <family val="2"/>
        <charset val="204"/>
      </rPr>
      <t>2</t>
    </r>
  </si>
  <si>
    <t>персонифицированные ЭСП для перевода ЭДС</t>
  </si>
  <si>
    <t xml:space="preserve">неперсонифицированные ЭСП для перевода ЭДС (с проведением упрощенной идентификации) </t>
  </si>
  <si>
    <t xml:space="preserve">неперсонифицированные ЭСП для перевода ЭДС (без проведения упрощенной идентификации) </t>
  </si>
  <si>
    <t>корпоративные ЭСП для перевода ЭДС</t>
  </si>
  <si>
    <t>персонифицированных ЭСП для перевода ЭДС</t>
  </si>
  <si>
    <t xml:space="preserve">неперсонифицированных ЭСП для перевода ЭДС (с проведением упрощенной идентификации) </t>
  </si>
  <si>
    <t xml:space="preserve">неперсонифицированных ЭСП для перевода ЭДС (без проведения упрощенной идентификации) </t>
  </si>
  <si>
    <t>корпоративных ЭСП для перевода ЭДС</t>
  </si>
  <si>
    <r>
      <t xml:space="preserve">Количество устройств по приему платежных карт, тыс. единиц </t>
    </r>
    <r>
      <rPr>
        <sz val="9"/>
        <rFont val="Arial"/>
        <family val="2"/>
        <charset val="204"/>
      </rPr>
      <t xml:space="preserve"> (на конец периода)</t>
    </r>
  </si>
  <si>
    <t>Операторы по переводу денежных средств - кредитные организации. Безналичные платежи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</si>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</sst>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#,##0.00000"/>
    <numFmt numFmtId="166" formatCode="0.0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b/>
      <sz val="9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vertAlign val="superscript"/>
      <sz val="9"/>
      <name val="Arial"/>
      <family val="2"/>
      <charset val="204"/>
    </font>
    <font>
      <vertAlign val="superscript"/>
      <sz val="1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theme="1"/>
      <name val="Times New Roman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7E1F3"/>
        <bgColor indexed="64"/>
      </patternFill>
    </fill>
    <fill>
      <patternFill patternType="solid">
        <fgColor rgb="FFE7E1F3"/>
        <bgColor rgb="FF000000"/>
      </patternFill>
    </fill>
    <fill>
      <patternFill patternType="solid">
        <fgColor rgb="FFD9FFFF"/>
        <bgColor indexed="64"/>
      </patternFill>
    </fill>
    <fill>
      <patternFill patternType="solid">
        <fgColor rgb="FFD9FFFF"/>
        <bgColor rgb="FF000000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43" fontId="1" fillId="0" borderId="0" applyFont="0" applyFill="0" applyBorder="0" applyAlignment="0" applyProtection="0"/>
    <xf numFmtId="0" fontId="7" fillId="0" borderId="0"/>
    <xf numFmtId="0" fontId="9" fillId="0" borderId="0"/>
  </cellStyleXfs>
  <cellXfs count="233">
    <xf numFmtId="0" fontId="0" fillId="0" borderId="0" xfId="0"/>
    <xf numFmtId="0" fontId="5" fillId="2" borderId="13" xfId="3" applyFont="1" applyFill="1" applyBorder="1" applyAlignment="1">
      <alignment horizontal="left" vertical="top" wrapText="1"/>
    </xf>
    <xf numFmtId="0" fontId="5" fillId="2" borderId="1" xfId="3" applyFont="1" applyFill="1" applyBorder="1" applyAlignment="1">
      <alignment horizontal="right" vertical="top" wrapText="1"/>
    </xf>
    <xf numFmtId="0" fontId="5" fillId="0" borderId="0" xfId="3" applyFont="1" applyBorder="1"/>
    <xf numFmtId="0" fontId="5" fillId="2" borderId="17" xfId="3" applyFont="1" applyFill="1" applyBorder="1" applyAlignment="1">
      <alignment horizontal="left" vertical="top" wrapText="1"/>
    </xf>
    <xf numFmtId="0" fontId="5" fillId="2" borderId="5" xfId="3" applyFont="1" applyFill="1" applyBorder="1" applyAlignment="1">
      <alignment vertical="top" wrapText="1"/>
    </xf>
    <xf numFmtId="0" fontId="5" fillId="2" borderId="19" xfId="3" applyFont="1" applyFill="1" applyBorder="1" applyAlignment="1">
      <alignment horizontal="left" vertical="top" wrapText="1" indent="2"/>
    </xf>
    <xf numFmtId="0" fontId="5" fillId="2" borderId="20" xfId="3" applyFont="1" applyFill="1" applyBorder="1" applyAlignment="1">
      <alignment vertical="top" wrapText="1"/>
    </xf>
    <xf numFmtId="0" fontId="5" fillId="2" borderId="23" xfId="3" applyFont="1" applyFill="1" applyBorder="1" applyAlignment="1">
      <alignment vertical="top" wrapText="1"/>
    </xf>
    <xf numFmtId="0" fontId="5" fillId="2" borderId="25" xfId="3" applyFont="1" applyFill="1" applyBorder="1" applyAlignment="1">
      <alignment horizontal="left" vertical="top" wrapText="1" indent="2"/>
    </xf>
    <xf numFmtId="0" fontId="5" fillId="2" borderId="6" xfId="3" applyFont="1" applyFill="1" applyBorder="1" applyAlignment="1">
      <alignment vertical="top" wrapText="1"/>
    </xf>
    <xf numFmtId="0" fontId="5" fillId="2" borderId="1" xfId="3" applyFont="1" applyFill="1" applyBorder="1" applyAlignment="1">
      <alignment vertical="top" wrapText="1"/>
    </xf>
    <xf numFmtId="0" fontId="5" fillId="2" borderId="5" xfId="3" applyFont="1" applyFill="1" applyBorder="1" applyAlignment="1">
      <alignment horizontal="right" vertical="top" wrapText="1"/>
    </xf>
    <xf numFmtId="0" fontId="5" fillId="2" borderId="27" xfId="3" applyFont="1" applyFill="1" applyBorder="1" applyAlignment="1">
      <alignment vertical="top" wrapText="1"/>
    </xf>
    <xf numFmtId="0" fontId="5" fillId="2" borderId="3" xfId="3" applyFont="1" applyFill="1" applyBorder="1" applyAlignment="1">
      <alignment vertical="top" wrapText="1"/>
    </xf>
    <xf numFmtId="0" fontId="5" fillId="2" borderId="3" xfId="3" applyFont="1" applyFill="1" applyBorder="1" applyAlignment="1">
      <alignment horizontal="left" vertical="top" wrapText="1"/>
    </xf>
    <xf numFmtId="0" fontId="5" fillId="2" borderId="20" xfId="3" applyFont="1" applyFill="1" applyBorder="1" applyAlignment="1">
      <alignment horizontal="right" vertical="top" wrapText="1"/>
    </xf>
    <xf numFmtId="0" fontId="5" fillId="2" borderId="6" xfId="3" applyFont="1" applyFill="1" applyBorder="1" applyAlignment="1">
      <alignment horizontal="right" vertical="top" wrapText="1"/>
    </xf>
    <xf numFmtId="0" fontId="5" fillId="2" borderId="1" xfId="3" applyFont="1" applyFill="1" applyBorder="1" applyAlignment="1">
      <alignment vertical="top"/>
    </xf>
    <xf numFmtId="0" fontId="5" fillId="2" borderId="15" xfId="3" applyFont="1" applyFill="1" applyBorder="1" applyAlignment="1">
      <alignment horizontal="right" vertical="top" wrapText="1"/>
    </xf>
    <xf numFmtId="0" fontId="5" fillId="2" borderId="29" xfId="3" applyFont="1" applyFill="1" applyBorder="1" applyAlignment="1">
      <alignment vertical="top" wrapText="1"/>
    </xf>
    <xf numFmtId="0" fontId="5" fillId="2" borderId="8" xfId="3" applyFont="1" applyFill="1" applyBorder="1" applyAlignment="1">
      <alignment vertical="top" wrapText="1"/>
    </xf>
    <xf numFmtId="0" fontId="5" fillId="2" borderId="8" xfId="3" applyFont="1" applyFill="1" applyBorder="1" applyAlignment="1">
      <alignment horizontal="right" vertical="top" wrapText="1"/>
    </xf>
    <xf numFmtId="3" fontId="5" fillId="2" borderId="20" xfId="3" applyNumberFormat="1" applyFont="1" applyFill="1" applyBorder="1" applyAlignment="1">
      <alignment vertical="top" wrapText="1"/>
    </xf>
    <xf numFmtId="49" fontId="5" fillId="3" borderId="13" xfId="5" applyNumberFormat="1" applyFont="1" applyFill="1" applyBorder="1" applyAlignment="1">
      <alignment vertical="top" wrapText="1"/>
    </xf>
    <xf numFmtId="3" fontId="5" fillId="3" borderId="1" xfId="5" applyNumberFormat="1" applyFont="1" applyFill="1" applyBorder="1" applyAlignment="1">
      <alignment horizontal="right" vertical="top"/>
    </xf>
    <xf numFmtId="49" fontId="5" fillId="3" borderId="17" xfId="5" applyNumberFormat="1" applyFont="1" applyFill="1" applyBorder="1" applyAlignment="1">
      <alignment horizontal="left" vertical="top" wrapText="1"/>
    </xf>
    <xf numFmtId="49" fontId="5" fillId="3" borderId="5" xfId="5" applyNumberFormat="1" applyFont="1" applyFill="1" applyBorder="1" applyAlignment="1">
      <alignment horizontal="right" vertical="top" wrapText="1"/>
    </xf>
    <xf numFmtId="164" fontId="5" fillId="3" borderId="5" xfId="5" applyNumberFormat="1" applyFont="1" applyFill="1" applyBorder="1" applyAlignment="1">
      <alignment horizontal="right" vertical="top"/>
    </xf>
    <xf numFmtId="49" fontId="5" fillId="3" borderId="19" xfId="5" applyNumberFormat="1" applyFont="1" applyFill="1" applyBorder="1" applyAlignment="1">
      <alignment horizontal="left" vertical="top" wrapText="1" indent="2"/>
    </xf>
    <xf numFmtId="3" fontId="5" fillId="3" borderId="20" xfId="5" applyNumberFormat="1" applyFont="1" applyFill="1" applyBorder="1" applyAlignment="1">
      <alignment horizontal="right" vertical="top" wrapText="1"/>
    </xf>
    <xf numFmtId="49" fontId="5" fillId="3" borderId="25" xfId="5" applyNumberFormat="1" applyFont="1" applyFill="1" applyBorder="1" applyAlignment="1">
      <alignment horizontal="left" vertical="top" wrapText="1" indent="1"/>
    </xf>
    <xf numFmtId="3" fontId="5" fillId="3" borderId="32" xfId="5" applyNumberFormat="1" applyFont="1" applyFill="1" applyBorder="1" applyAlignment="1">
      <alignment horizontal="right" vertical="top" wrapText="1"/>
    </xf>
    <xf numFmtId="164" fontId="5" fillId="3" borderId="20" xfId="5" applyNumberFormat="1" applyFont="1" applyFill="1" applyBorder="1" applyAlignment="1">
      <alignment horizontal="right" vertical="top"/>
    </xf>
    <xf numFmtId="164" fontId="5" fillId="4" borderId="1" xfId="5" applyNumberFormat="1" applyFont="1" applyFill="1" applyBorder="1" applyAlignment="1">
      <alignment horizontal="right" vertical="top"/>
    </xf>
    <xf numFmtId="164" fontId="5" fillId="5" borderId="1" xfId="5" applyNumberFormat="1" applyFont="1" applyFill="1" applyBorder="1" applyAlignment="1">
      <alignment horizontal="right" vertical="top"/>
    </xf>
    <xf numFmtId="164" fontId="5" fillId="5" borderId="15" xfId="5" applyNumberFormat="1" applyFont="1" applyFill="1" applyBorder="1" applyAlignment="1">
      <alignment horizontal="right" vertical="top"/>
    </xf>
    <xf numFmtId="0" fontId="5" fillId="5" borderId="34" xfId="3" applyFont="1" applyFill="1" applyBorder="1" applyAlignment="1">
      <alignment horizontal="left" vertical="top" wrapText="1"/>
    </xf>
    <xf numFmtId="164" fontId="5" fillId="5" borderId="5" xfId="5" applyNumberFormat="1" applyFont="1" applyFill="1" applyBorder="1" applyAlignment="1">
      <alignment vertical="top"/>
    </xf>
    <xf numFmtId="0" fontId="5" fillId="5" borderId="35" xfId="3" applyFont="1" applyFill="1" applyBorder="1" applyAlignment="1">
      <alignment horizontal="left" vertical="top" wrapText="1" indent="2"/>
    </xf>
    <xf numFmtId="164" fontId="5" fillId="5" borderId="23" xfId="5" applyNumberFormat="1" applyFont="1" applyFill="1" applyBorder="1" applyAlignment="1">
      <alignment horizontal="right" vertical="top"/>
    </xf>
    <xf numFmtId="0" fontId="5" fillId="5" borderId="19" xfId="3" applyFont="1" applyFill="1" applyBorder="1" applyAlignment="1">
      <alignment horizontal="left" vertical="top" wrapText="1" indent="2"/>
    </xf>
    <xf numFmtId="164" fontId="5" fillId="5" borderId="32" xfId="5" applyNumberFormat="1" applyFont="1" applyFill="1" applyBorder="1" applyAlignment="1">
      <alignment horizontal="right" vertical="top"/>
    </xf>
    <xf numFmtId="0" fontId="5" fillId="5" borderId="25" xfId="3" applyFont="1" applyFill="1" applyBorder="1" applyAlignment="1">
      <alignment horizontal="left" vertical="top" wrapText="1" indent="2"/>
    </xf>
    <xf numFmtId="0" fontId="8" fillId="0" borderId="0" xfId="3" applyFont="1"/>
    <xf numFmtId="0" fontId="5" fillId="0" borderId="0" xfId="3" applyFont="1" applyAlignment="1">
      <alignment wrapText="1"/>
    </xf>
    <xf numFmtId="164" fontId="5" fillId="6" borderId="1" xfId="3" applyNumberFormat="1" applyFont="1" applyFill="1" applyBorder="1" applyAlignment="1">
      <alignment horizontal="right" vertical="top" wrapText="1"/>
    </xf>
    <xf numFmtId="164" fontId="5" fillId="6" borderId="36" xfId="3" applyNumberFormat="1" applyFont="1" applyFill="1" applyBorder="1" applyAlignment="1">
      <alignment horizontal="right" vertical="top" wrapText="1"/>
    </xf>
    <xf numFmtId="164" fontId="5" fillId="6" borderId="20" xfId="3" applyNumberFormat="1" applyFont="1" applyFill="1" applyBorder="1" applyAlignment="1">
      <alignment horizontal="right" vertical="top" wrapText="1"/>
    </xf>
    <xf numFmtId="165" fontId="5" fillId="6" borderId="27" xfId="3" applyNumberFormat="1" applyFont="1" applyFill="1" applyBorder="1" applyAlignment="1">
      <alignment horizontal="right" vertical="top" wrapText="1"/>
    </xf>
    <xf numFmtId="164" fontId="5" fillId="4" borderId="36" xfId="5" applyNumberFormat="1" applyFont="1" applyFill="1" applyBorder="1" applyAlignment="1">
      <alignment horizontal="right" vertical="top"/>
    </xf>
    <xf numFmtId="164" fontId="5" fillId="4" borderId="20" xfId="5" applyNumberFormat="1" applyFont="1" applyFill="1" applyBorder="1" applyAlignment="1">
      <alignment horizontal="right" vertical="top"/>
    </xf>
    <xf numFmtId="164" fontId="5" fillId="4" borderId="8" xfId="5" applyNumberFormat="1" applyFont="1" applyFill="1" applyBorder="1" applyAlignment="1">
      <alignment horizontal="right" vertical="top"/>
    </xf>
    <xf numFmtId="0" fontId="5" fillId="4" borderId="29" xfId="3" applyFont="1" applyFill="1" applyBorder="1" applyAlignment="1">
      <alignment horizontal="left" vertical="top" wrapText="1"/>
    </xf>
    <xf numFmtId="0" fontId="5" fillId="4" borderId="34" xfId="3" applyFont="1" applyFill="1" applyBorder="1" applyAlignment="1">
      <alignment horizontal="left" vertical="top" wrapText="1"/>
    </xf>
    <xf numFmtId="0" fontId="5" fillId="4" borderId="19" xfId="3" applyFont="1" applyFill="1" applyBorder="1" applyAlignment="1">
      <alignment horizontal="left" vertical="top" wrapText="1" indent="2"/>
    </xf>
    <xf numFmtId="0" fontId="5" fillId="4" borderId="41" xfId="3" applyFont="1" applyFill="1" applyBorder="1" applyAlignment="1">
      <alignment horizontal="left" vertical="top" wrapText="1" indent="2"/>
    </xf>
    <xf numFmtId="0" fontId="5" fillId="5" borderId="31" xfId="3" applyFont="1" applyFill="1" applyBorder="1" applyAlignment="1">
      <alignment horizontal="left" vertical="top" wrapText="1" indent="2"/>
    </xf>
    <xf numFmtId="0" fontId="5" fillId="2" borderId="2" xfId="3" applyFont="1" applyFill="1" applyBorder="1" applyAlignment="1">
      <alignment vertical="top" wrapText="1"/>
    </xf>
    <xf numFmtId="4" fontId="5" fillId="3" borderId="20" xfId="5" applyNumberFormat="1" applyFont="1" applyFill="1" applyBorder="1" applyAlignment="1">
      <alignment horizontal="right" vertical="top"/>
    </xf>
    <xf numFmtId="164" fontId="5" fillId="6" borderId="7" xfId="3" applyNumberFormat="1" applyFont="1" applyFill="1" applyBorder="1" applyAlignment="1">
      <alignment horizontal="right" vertical="top" wrapText="1"/>
    </xf>
    <xf numFmtId="164" fontId="5" fillId="6" borderId="43" xfId="3" applyNumberFormat="1" applyFont="1" applyFill="1" applyBorder="1" applyAlignment="1">
      <alignment horizontal="right" vertical="top" wrapText="1"/>
    </xf>
    <xf numFmtId="164" fontId="5" fillId="6" borderId="44" xfId="3" applyNumberFormat="1" applyFont="1" applyFill="1" applyBorder="1" applyAlignment="1">
      <alignment horizontal="right" vertical="top" wrapText="1"/>
    </xf>
    <xf numFmtId="4" fontId="5" fillId="6" borderId="43" xfId="3" applyNumberFormat="1" applyFont="1" applyFill="1" applyBorder="1" applyAlignment="1">
      <alignment horizontal="right" vertical="top" wrapText="1"/>
    </xf>
    <xf numFmtId="164" fontId="5" fillId="6" borderId="5" xfId="3" applyNumberFormat="1" applyFont="1" applyFill="1" applyBorder="1" applyAlignment="1">
      <alignment vertical="top" wrapText="1"/>
    </xf>
    <xf numFmtId="164" fontId="5" fillId="6" borderId="23" xfId="3" applyNumberFormat="1" applyFont="1" applyFill="1" applyBorder="1" applyAlignment="1">
      <alignment vertical="top" wrapText="1"/>
    </xf>
    <xf numFmtId="164" fontId="5" fillId="6" borderId="22" xfId="3" applyNumberFormat="1" applyFont="1" applyFill="1" applyBorder="1" applyAlignment="1">
      <alignment vertical="top" wrapText="1"/>
    </xf>
    <xf numFmtId="164" fontId="5" fillId="6" borderId="8" xfId="3" applyNumberFormat="1" applyFont="1" applyFill="1" applyBorder="1" applyAlignment="1">
      <alignment vertical="top" wrapText="1"/>
    </xf>
    <xf numFmtId="0" fontId="11" fillId="4" borderId="36" xfId="0" applyFont="1" applyFill="1" applyBorder="1" applyAlignment="1">
      <alignment vertical="top"/>
    </xf>
    <xf numFmtId="0" fontId="5" fillId="2" borderId="18" xfId="3" applyFont="1" applyFill="1" applyBorder="1" applyAlignment="1">
      <alignment vertical="top" wrapText="1"/>
    </xf>
    <xf numFmtId="0" fontId="5" fillId="2" borderId="21" xfId="3" applyFont="1" applyFill="1" applyBorder="1" applyAlignment="1">
      <alignment vertical="top" wrapText="1"/>
    </xf>
    <xf numFmtId="0" fontId="5" fillId="2" borderId="24" xfId="3" applyFont="1" applyFill="1" applyBorder="1" applyAlignment="1">
      <alignment vertical="top" wrapText="1"/>
    </xf>
    <xf numFmtId="0" fontId="5" fillId="2" borderId="15" xfId="3" applyFont="1" applyFill="1" applyBorder="1" applyAlignment="1">
      <alignment vertical="top" wrapText="1"/>
    </xf>
    <xf numFmtId="0" fontId="5" fillId="2" borderId="28" xfId="3" applyFont="1" applyFill="1" applyBorder="1" applyAlignment="1">
      <alignment vertical="top" wrapText="1"/>
    </xf>
    <xf numFmtId="0" fontId="5" fillId="2" borderId="16" xfId="3" applyFont="1" applyFill="1" applyBorder="1" applyAlignment="1">
      <alignment horizontal="left" vertical="top" wrapText="1"/>
    </xf>
    <xf numFmtId="0" fontId="5" fillId="2" borderId="21" xfId="3" applyFont="1" applyFill="1" applyBorder="1" applyAlignment="1">
      <alignment horizontal="right" vertical="top" wrapText="1"/>
    </xf>
    <xf numFmtId="0" fontId="5" fillId="2" borderId="15" xfId="3" applyFont="1" applyFill="1" applyBorder="1" applyAlignment="1">
      <alignment vertical="top"/>
    </xf>
    <xf numFmtId="0" fontId="5" fillId="2" borderId="14" xfId="3" applyFont="1" applyFill="1" applyBorder="1" applyAlignment="1">
      <alignment horizontal="right" vertical="top" wrapText="1"/>
    </xf>
    <xf numFmtId="0" fontId="5" fillId="2" borderId="18" xfId="3" applyFont="1" applyFill="1" applyBorder="1" applyAlignment="1">
      <alignment horizontal="right" vertical="top" wrapText="1"/>
    </xf>
    <xf numFmtId="3" fontId="5" fillId="2" borderId="21" xfId="3" applyNumberFormat="1" applyFont="1" applyFill="1" applyBorder="1" applyAlignment="1">
      <alignment vertical="top" wrapText="1"/>
    </xf>
    <xf numFmtId="3" fontId="5" fillId="3" borderId="15" xfId="5" applyNumberFormat="1" applyFont="1" applyFill="1" applyBorder="1" applyAlignment="1">
      <alignment horizontal="right" vertical="top"/>
    </xf>
    <xf numFmtId="164" fontId="5" fillId="3" borderId="18" xfId="5" applyNumberFormat="1" applyFont="1" applyFill="1" applyBorder="1" applyAlignment="1">
      <alignment horizontal="right" vertical="top"/>
    </xf>
    <xf numFmtId="3" fontId="5" fillId="3" borderId="21" xfId="5" applyNumberFormat="1" applyFont="1" applyFill="1" applyBorder="1" applyAlignment="1">
      <alignment horizontal="right" vertical="top" wrapText="1"/>
    </xf>
    <xf numFmtId="164" fontId="5" fillId="3" borderId="15" xfId="5" applyNumberFormat="1" applyFont="1" applyFill="1" applyBorder="1" applyAlignment="1">
      <alignment horizontal="right" vertical="top"/>
    </xf>
    <xf numFmtId="164" fontId="5" fillId="5" borderId="18" xfId="5" applyNumberFormat="1" applyFont="1" applyFill="1" applyBorder="1" applyAlignment="1">
      <alignment vertical="top"/>
    </xf>
    <xf numFmtId="164" fontId="5" fillId="5" borderId="24" xfId="5" applyNumberFormat="1" applyFont="1" applyFill="1" applyBorder="1" applyAlignment="1">
      <alignment horizontal="right" vertical="top"/>
    </xf>
    <xf numFmtId="164" fontId="5" fillId="5" borderId="33" xfId="5" applyNumberFormat="1" applyFont="1" applyFill="1" applyBorder="1" applyAlignment="1">
      <alignment horizontal="right" vertical="top"/>
    </xf>
    <xf numFmtId="164" fontId="5" fillId="6" borderId="18" xfId="3" applyNumberFormat="1" applyFont="1" applyFill="1" applyBorder="1" applyAlignment="1">
      <alignment vertical="top" wrapText="1"/>
    </xf>
    <xf numFmtId="164" fontId="5" fillId="6" borderId="24" xfId="3" applyNumberFormat="1" applyFont="1" applyFill="1" applyBorder="1" applyAlignment="1">
      <alignment vertical="top" wrapText="1"/>
    </xf>
    <xf numFmtId="164" fontId="5" fillId="6" borderId="49" xfId="3" applyNumberFormat="1" applyFont="1" applyFill="1" applyBorder="1" applyAlignment="1">
      <alignment vertical="top" wrapText="1"/>
    </xf>
    <xf numFmtId="164" fontId="5" fillId="6" borderId="14" xfId="3" applyNumberFormat="1" applyFont="1" applyFill="1" applyBorder="1" applyAlignment="1">
      <alignment vertical="top" wrapText="1"/>
    </xf>
    <xf numFmtId="164" fontId="5" fillId="6" borderId="15" xfId="3" applyNumberFormat="1" applyFont="1" applyFill="1" applyBorder="1" applyAlignment="1">
      <alignment horizontal="right" vertical="top" wrapText="1"/>
    </xf>
    <xf numFmtId="164" fontId="5" fillId="6" borderId="37" xfId="3" applyNumberFormat="1" applyFont="1" applyFill="1" applyBorder="1" applyAlignment="1">
      <alignment horizontal="right" vertical="top" wrapText="1"/>
    </xf>
    <xf numFmtId="164" fontId="5" fillId="6" borderId="21" xfId="3" applyNumberFormat="1" applyFont="1" applyFill="1" applyBorder="1" applyAlignment="1">
      <alignment horizontal="right" vertical="top" wrapText="1"/>
    </xf>
    <xf numFmtId="165" fontId="5" fillId="6" borderId="28" xfId="3" applyNumberFormat="1" applyFont="1" applyFill="1" applyBorder="1" applyAlignment="1">
      <alignment horizontal="right" vertical="top" wrapText="1"/>
    </xf>
    <xf numFmtId="0" fontId="5" fillId="5" borderId="50" xfId="3" applyFont="1" applyFill="1" applyBorder="1" applyAlignment="1">
      <alignment horizontal="left" vertical="top" wrapText="1"/>
    </xf>
    <xf numFmtId="0" fontId="5" fillId="5" borderId="51" xfId="3" applyFont="1" applyFill="1" applyBorder="1" applyAlignment="1">
      <alignment horizontal="left" vertical="top" wrapText="1" indent="2"/>
    </xf>
    <xf numFmtId="0" fontId="5" fillId="5" borderId="52" xfId="3" applyFont="1" applyFill="1" applyBorder="1" applyAlignment="1">
      <alignment horizontal="left" vertical="top" wrapText="1" indent="2"/>
    </xf>
    <xf numFmtId="164" fontId="5" fillId="6" borderId="36" xfId="3" applyNumberFormat="1" applyFont="1" applyFill="1" applyBorder="1" applyAlignment="1">
      <alignment horizontal="left" vertical="top" wrapText="1"/>
    </xf>
    <xf numFmtId="164" fontId="5" fillId="6" borderId="37" xfId="3" applyNumberFormat="1" applyFont="1" applyFill="1" applyBorder="1" applyAlignment="1">
      <alignment horizontal="left" vertical="top" wrapText="1"/>
    </xf>
    <xf numFmtId="164" fontId="5" fillId="6" borderId="7" xfId="3" applyNumberFormat="1" applyFont="1" applyFill="1" applyBorder="1" applyAlignment="1">
      <alignment vertical="top" wrapText="1"/>
    </xf>
    <xf numFmtId="164" fontId="5" fillId="6" borderId="9" xfId="3" applyNumberFormat="1" applyFont="1" applyFill="1" applyBorder="1" applyAlignment="1">
      <alignment vertical="top" wrapText="1"/>
    </xf>
    <xf numFmtId="164" fontId="5" fillId="6" borderId="4" xfId="3" applyNumberFormat="1" applyFont="1" applyFill="1" applyBorder="1" applyAlignment="1">
      <alignment horizontal="right" vertical="top" wrapText="1"/>
    </xf>
    <xf numFmtId="0" fontId="5" fillId="5" borderId="48" xfId="3" applyFont="1" applyFill="1" applyBorder="1" applyAlignment="1">
      <alignment vertical="top" wrapText="1"/>
    </xf>
    <xf numFmtId="0" fontId="5" fillId="5" borderId="53" xfId="3" applyFont="1" applyFill="1" applyBorder="1" applyAlignment="1">
      <alignment horizontal="left" vertical="top" wrapText="1" indent="2"/>
    </xf>
    <xf numFmtId="0" fontId="5" fillId="5" borderId="48" xfId="3" applyFont="1" applyFill="1" applyBorder="1" applyAlignment="1">
      <alignment horizontal="left" vertical="top" wrapText="1"/>
    </xf>
    <xf numFmtId="164" fontId="5" fillId="0" borderId="0" xfId="3" applyNumberFormat="1" applyFont="1" applyFill="1" applyBorder="1" applyAlignment="1">
      <alignment horizontal="left" vertical="top" wrapText="1"/>
    </xf>
    <xf numFmtId="164" fontId="5" fillId="0" borderId="0" xfId="3" applyNumberFormat="1" applyFont="1" applyFill="1" applyBorder="1" applyAlignment="1">
      <alignment horizontal="center" vertical="top" wrapText="1"/>
    </xf>
    <xf numFmtId="0" fontId="5" fillId="7" borderId="35" xfId="3" applyFont="1" applyFill="1" applyBorder="1" applyAlignment="1">
      <alignment horizontal="left" vertical="top" wrapText="1" indent="2"/>
    </xf>
    <xf numFmtId="0" fontId="5" fillId="7" borderId="38" xfId="3" applyFont="1" applyFill="1" applyBorder="1" applyAlignment="1">
      <alignment horizontal="left" vertical="top" wrapText="1" indent="2"/>
    </xf>
    <xf numFmtId="0" fontId="3" fillId="0" borderId="46" xfId="3" applyFont="1" applyFill="1" applyBorder="1" applyAlignment="1">
      <alignment horizontal="center" vertical="center" wrapText="1"/>
    </xf>
    <xf numFmtId="49" fontId="5" fillId="3" borderId="38" xfId="5" applyNumberFormat="1" applyFont="1" applyFill="1" applyBorder="1" applyAlignment="1">
      <alignment horizontal="left" vertical="top" wrapText="1" indent="2"/>
    </xf>
    <xf numFmtId="164" fontId="5" fillId="3" borderId="39" xfId="5" applyNumberFormat="1" applyFont="1" applyFill="1" applyBorder="1" applyAlignment="1">
      <alignment horizontal="right" vertical="top"/>
    </xf>
    <xf numFmtId="0" fontId="5" fillId="4" borderId="38" xfId="3" applyFont="1" applyFill="1" applyBorder="1" applyAlignment="1">
      <alignment horizontal="left" vertical="top" wrapText="1" indent="2"/>
    </xf>
    <xf numFmtId="164" fontId="5" fillId="4" borderId="39" xfId="5" applyNumberFormat="1" applyFont="1" applyFill="1" applyBorder="1" applyAlignment="1">
      <alignment horizontal="right" vertical="top"/>
    </xf>
    <xf numFmtId="164" fontId="5" fillId="3" borderId="1" xfId="5" applyNumberFormat="1" applyFont="1" applyFill="1" applyBorder="1" applyAlignment="1">
      <alignment horizontal="right" vertical="top"/>
    </xf>
    <xf numFmtId="0" fontId="5" fillId="5" borderId="51" xfId="3" applyFont="1" applyFill="1" applyBorder="1" applyAlignment="1">
      <alignment horizontal="left" vertical="top" wrapText="1" indent="3"/>
    </xf>
    <xf numFmtId="0" fontId="5" fillId="2" borderId="41" xfId="3" applyFont="1" applyFill="1" applyBorder="1" applyAlignment="1">
      <alignment horizontal="left" vertical="top" wrapText="1"/>
    </xf>
    <xf numFmtId="0" fontId="5" fillId="2" borderId="45" xfId="3" applyFont="1" applyFill="1" applyBorder="1" applyAlignment="1">
      <alignment horizontal="left" vertical="top" wrapText="1"/>
    </xf>
    <xf numFmtId="0" fontId="5" fillId="2" borderId="43" xfId="3" applyFont="1" applyFill="1" applyBorder="1" applyAlignment="1">
      <alignment horizontal="left" vertical="top" wrapText="1"/>
    </xf>
    <xf numFmtId="0" fontId="5" fillId="2" borderId="36" xfId="3" applyFont="1" applyFill="1" applyBorder="1" applyAlignment="1">
      <alignment vertical="top" wrapText="1"/>
    </xf>
    <xf numFmtId="164" fontId="5" fillId="6" borderId="43" xfId="3" applyNumberFormat="1" applyFont="1" applyFill="1" applyBorder="1" applyAlignment="1">
      <alignment horizontal="left" vertical="top" wrapText="1"/>
    </xf>
    <xf numFmtId="164" fontId="5" fillId="6" borderId="56" xfId="3" applyNumberFormat="1" applyFont="1" applyFill="1" applyBorder="1" applyAlignment="1">
      <alignment horizontal="right" vertical="top" wrapText="1"/>
    </xf>
    <xf numFmtId="164" fontId="5" fillId="6" borderId="57" xfId="3" applyNumberFormat="1" applyFont="1" applyFill="1" applyBorder="1" applyAlignment="1">
      <alignment horizontal="right" vertical="top" wrapText="1"/>
    </xf>
    <xf numFmtId="164" fontId="5" fillId="6" borderId="58" xfId="3" applyNumberFormat="1" applyFont="1" applyFill="1" applyBorder="1" applyAlignment="1">
      <alignment horizontal="right" vertical="top" wrapText="1"/>
    </xf>
    <xf numFmtId="166" fontId="5" fillId="6" borderId="44" xfId="4" applyNumberFormat="1" applyFont="1" applyFill="1" applyBorder="1" applyAlignment="1">
      <alignment horizontal="right" vertical="top" wrapText="1"/>
    </xf>
    <xf numFmtId="166" fontId="5" fillId="6" borderId="58" xfId="4" applyNumberFormat="1" applyFont="1" applyFill="1" applyBorder="1" applyAlignment="1">
      <alignment horizontal="right" vertical="top" wrapText="1"/>
    </xf>
    <xf numFmtId="4" fontId="5" fillId="6" borderId="57" xfId="3" applyNumberFormat="1" applyFont="1" applyFill="1" applyBorder="1" applyAlignment="1">
      <alignment horizontal="right" vertical="top" wrapText="1"/>
    </xf>
    <xf numFmtId="4" fontId="5" fillId="6" borderId="44" xfId="3" applyNumberFormat="1" applyFont="1" applyFill="1" applyBorder="1" applyAlignment="1">
      <alignment horizontal="right" vertical="top" wrapText="1"/>
    </xf>
    <xf numFmtId="4" fontId="5" fillId="6" borderId="58" xfId="3" applyNumberFormat="1" applyFont="1" applyFill="1" applyBorder="1" applyAlignment="1">
      <alignment horizontal="right" vertical="top" wrapText="1"/>
    </xf>
    <xf numFmtId="0" fontId="5" fillId="2" borderId="2" xfId="3" applyFont="1" applyFill="1" applyBorder="1" applyAlignment="1">
      <alignment horizontal="right" vertical="top" wrapText="1"/>
    </xf>
    <xf numFmtId="0" fontId="5" fillId="2" borderId="59" xfId="3" applyFont="1" applyFill="1" applyBorder="1" applyAlignment="1">
      <alignment vertical="top" wrapText="1"/>
    </xf>
    <xf numFmtId="0" fontId="5" fillId="2" borderId="60" xfId="3" applyFont="1" applyFill="1" applyBorder="1" applyAlignment="1">
      <alignment vertical="top" wrapText="1"/>
    </xf>
    <xf numFmtId="0" fontId="5" fillId="2" borderId="61" xfId="3" applyFont="1" applyFill="1" applyBorder="1" applyAlignment="1">
      <alignment vertical="top" wrapText="1"/>
    </xf>
    <xf numFmtId="0" fontId="5" fillId="2" borderId="63" xfId="3" applyFont="1" applyFill="1" applyBorder="1" applyAlignment="1">
      <alignment vertical="top" wrapText="1"/>
    </xf>
    <xf numFmtId="0" fontId="5" fillId="2" borderId="0" xfId="3" applyFont="1" applyFill="1" applyBorder="1" applyAlignment="1">
      <alignment horizontal="left" vertical="top" wrapText="1"/>
    </xf>
    <xf numFmtId="0" fontId="5" fillId="2" borderId="60" xfId="3" applyFont="1" applyFill="1" applyBorder="1" applyAlignment="1">
      <alignment horizontal="right" vertical="top" wrapText="1"/>
    </xf>
    <xf numFmtId="0" fontId="5" fillId="2" borderId="62" xfId="3" applyFont="1" applyFill="1" applyBorder="1" applyAlignment="1">
      <alignment horizontal="right" vertical="top" wrapText="1"/>
    </xf>
    <xf numFmtId="0" fontId="5" fillId="2" borderId="2" xfId="3" applyFont="1" applyFill="1" applyBorder="1" applyAlignment="1">
      <alignment vertical="top"/>
    </xf>
    <xf numFmtId="0" fontId="5" fillId="2" borderId="54" xfId="3" applyFont="1" applyFill="1" applyBorder="1" applyAlignment="1">
      <alignment horizontal="right" vertical="top" wrapText="1"/>
    </xf>
    <xf numFmtId="0" fontId="5" fillId="2" borderId="59" xfId="3" applyFont="1" applyFill="1" applyBorder="1" applyAlignment="1">
      <alignment horizontal="right" vertical="top" wrapText="1"/>
    </xf>
    <xf numFmtId="164" fontId="5" fillId="5" borderId="2" xfId="5" applyNumberFormat="1" applyFont="1" applyFill="1" applyBorder="1" applyAlignment="1">
      <alignment horizontal="right" vertical="top"/>
    </xf>
    <xf numFmtId="164" fontId="5" fillId="5" borderId="59" xfId="5" applyNumberFormat="1" applyFont="1" applyFill="1" applyBorder="1" applyAlignment="1">
      <alignment vertical="top"/>
    </xf>
    <xf numFmtId="164" fontId="5" fillId="5" borderId="61" xfId="5" applyNumberFormat="1" applyFont="1" applyFill="1" applyBorder="1" applyAlignment="1">
      <alignment horizontal="right" vertical="top"/>
    </xf>
    <xf numFmtId="164" fontId="5" fillId="5" borderId="66" xfId="5" applyNumberFormat="1" applyFont="1" applyFill="1" applyBorder="1" applyAlignment="1">
      <alignment horizontal="right" vertical="top"/>
    </xf>
    <xf numFmtId="164" fontId="5" fillId="6" borderId="59" xfId="3" applyNumberFormat="1" applyFont="1" applyFill="1" applyBorder="1" applyAlignment="1">
      <alignment vertical="top" wrapText="1"/>
    </xf>
    <xf numFmtId="164" fontId="5" fillId="6" borderId="65" xfId="3" applyNumberFormat="1" applyFont="1" applyFill="1" applyBorder="1" applyAlignment="1">
      <alignment horizontal="left" vertical="top" wrapText="1"/>
    </xf>
    <xf numFmtId="164" fontId="5" fillId="6" borderId="61" xfId="3" applyNumberFormat="1" applyFont="1" applyFill="1" applyBorder="1" applyAlignment="1">
      <alignment vertical="top" wrapText="1"/>
    </xf>
    <xf numFmtId="164" fontId="5" fillId="6" borderId="67" xfId="3" applyNumberFormat="1" applyFont="1" applyFill="1" applyBorder="1" applyAlignment="1">
      <alignment vertical="top" wrapText="1"/>
    </xf>
    <xf numFmtId="164" fontId="5" fillId="6" borderId="54" xfId="3" applyNumberFormat="1" applyFont="1" applyFill="1" applyBorder="1" applyAlignment="1">
      <alignment vertical="top" wrapText="1"/>
    </xf>
    <xf numFmtId="164" fontId="5" fillId="6" borderId="2" xfId="3" applyNumberFormat="1" applyFont="1" applyFill="1" applyBorder="1" applyAlignment="1">
      <alignment horizontal="right" vertical="top" wrapText="1"/>
    </xf>
    <xf numFmtId="164" fontId="5" fillId="6" borderId="65" xfId="3" applyNumberFormat="1" applyFont="1" applyFill="1" applyBorder="1" applyAlignment="1">
      <alignment horizontal="right" vertical="top" wrapText="1"/>
    </xf>
    <xf numFmtId="164" fontId="5" fillId="6" borderId="60" xfId="3" applyNumberFormat="1" applyFont="1" applyFill="1" applyBorder="1" applyAlignment="1">
      <alignment horizontal="right" vertical="top" wrapText="1"/>
    </xf>
    <xf numFmtId="165" fontId="5" fillId="6" borderId="63" xfId="3" applyNumberFormat="1" applyFont="1" applyFill="1" applyBorder="1" applyAlignment="1">
      <alignment horizontal="right" vertical="top" wrapText="1"/>
    </xf>
    <xf numFmtId="0" fontId="3" fillId="2" borderId="10" xfId="3" applyFont="1" applyFill="1" applyBorder="1" applyAlignment="1">
      <alignment vertical="center"/>
    </xf>
    <xf numFmtId="0" fontId="3" fillId="2" borderId="42" xfId="3" applyFont="1" applyFill="1" applyBorder="1" applyAlignment="1">
      <alignment vertical="center"/>
    </xf>
    <xf numFmtId="0" fontId="3" fillId="2" borderId="11" xfId="3" applyFont="1" applyFill="1" applyBorder="1" applyAlignment="1">
      <alignment vertical="center"/>
    </xf>
    <xf numFmtId="0" fontId="3" fillId="2" borderId="12" xfId="3" applyFont="1" applyFill="1" applyBorder="1" applyAlignment="1">
      <alignment vertical="center"/>
    </xf>
    <xf numFmtId="0" fontId="5" fillId="2" borderId="38" xfId="3" applyFont="1" applyFill="1" applyBorder="1" applyAlignment="1">
      <alignment horizontal="left" vertical="top" wrapText="1" indent="2"/>
    </xf>
    <xf numFmtId="3" fontId="5" fillId="2" borderId="39" xfId="3" applyNumberFormat="1" applyFont="1" applyFill="1" applyBorder="1" applyAlignment="1">
      <alignment vertical="top" wrapText="1"/>
    </xf>
    <xf numFmtId="3" fontId="5" fillId="2" borderId="40" xfId="3" applyNumberFormat="1" applyFont="1" applyFill="1" applyBorder="1" applyAlignment="1">
      <alignment vertical="top" wrapText="1"/>
    </xf>
    <xf numFmtId="0" fontId="3" fillId="0" borderId="47" xfId="3" applyFont="1" applyFill="1" applyBorder="1" applyAlignment="1">
      <alignment horizontal="center" vertical="center" wrapText="1"/>
    </xf>
    <xf numFmtId="0" fontId="5" fillId="2" borderId="26" xfId="3" applyFont="1" applyFill="1" applyBorder="1" applyAlignment="1">
      <alignment horizontal="right" vertical="top" wrapText="1"/>
    </xf>
    <xf numFmtId="164" fontId="3" fillId="3" borderId="56" xfId="5" applyNumberFormat="1" applyFont="1" applyFill="1" applyBorder="1" applyAlignment="1">
      <alignment horizontal="right" vertical="top"/>
    </xf>
    <xf numFmtId="164" fontId="5" fillId="3" borderId="58" xfId="5" applyNumberFormat="1" applyFont="1" applyFill="1" applyBorder="1" applyAlignment="1">
      <alignment horizontal="right" vertical="top"/>
    </xf>
    <xf numFmtId="164" fontId="5" fillId="3" borderId="16" xfId="5" applyNumberFormat="1" applyFont="1" applyFill="1" applyBorder="1" applyAlignment="1">
      <alignment horizontal="right" vertical="top"/>
    </xf>
    <xf numFmtId="49" fontId="3" fillId="3" borderId="56" xfId="5" applyNumberFormat="1" applyFont="1" applyFill="1" applyBorder="1" applyAlignment="1">
      <alignment horizontal="right" vertical="top" wrapText="1"/>
    </xf>
    <xf numFmtId="164" fontId="5" fillId="3" borderId="68" xfId="5" applyNumberFormat="1" applyFont="1" applyFill="1" applyBorder="1" applyAlignment="1">
      <alignment horizontal="right" vertical="top"/>
    </xf>
    <xf numFmtId="164" fontId="3" fillId="3" borderId="5" xfId="5" applyNumberFormat="1" applyFont="1" applyFill="1" applyBorder="1" applyAlignment="1">
      <alignment horizontal="right" vertical="top"/>
    </xf>
    <xf numFmtId="49" fontId="3" fillId="3" borderId="5" xfId="5" applyNumberFormat="1" applyFont="1" applyFill="1" applyBorder="1" applyAlignment="1">
      <alignment horizontal="right" vertical="top" wrapText="1"/>
    </xf>
    <xf numFmtId="164" fontId="5" fillId="4" borderId="16" xfId="5" applyNumberFormat="1" applyFont="1" applyFill="1" applyBorder="1" applyAlignment="1">
      <alignment horizontal="right" vertical="top"/>
    </xf>
    <xf numFmtId="164" fontId="5" fillId="4" borderId="57" xfId="5" applyNumberFormat="1" applyFont="1" applyFill="1" applyBorder="1" applyAlignment="1">
      <alignment horizontal="right" vertical="top"/>
    </xf>
    <xf numFmtId="164" fontId="5" fillId="4" borderId="58" xfId="5" applyNumberFormat="1" applyFont="1" applyFill="1" applyBorder="1" applyAlignment="1">
      <alignment horizontal="right" vertical="top"/>
    </xf>
    <xf numFmtId="164" fontId="5" fillId="4" borderId="30" xfId="5" applyNumberFormat="1" applyFont="1" applyFill="1" applyBorder="1" applyAlignment="1">
      <alignment horizontal="right" vertical="top"/>
    </xf>
    <xf numFmtId="0" fontId="11" fillId="4" borderId="57" xfId="0" applyFont="1" applyFill="1" applyBorder="1" applyAlignment="1">
      <alignment vertical="top"/>
    </xf>
    <xf numFmtId="164" fontId="5" fillId="4" borderId="68" xfId="5" applyNumberFormat="1" applyFont="1" applyFill="1" applyBorder="1" applyAlignment="1">
      <alignment horizontal="right" vertical="top"/>
    </xf>
    <xf numFmtId="0" fontId="5" fillId="2" borderId="16" xfId="3" applyFont="1" applyFill="1" applyBorder="1" applyAlignment="1">
      <alignment horizontal="right" vertical="top" wrapText="1"/>
    </xf>
    <xf numFmtId="0" fontId="5" fillId="2" borderId="56" xfId="3" applyFont="1" applyFill="1" applyBorder="1" applyAlignment="1">
      <alignment vertical="top" wrapText="1"/>
    </xf>
    <xf numFmtId="0" fontId="5" fillId="2" borderId="58" xfId="3" applyFont="1" applyFill="1" applyBorder="1" applyAlignment="1">
      <alignment vertical="top" wrapText="1"/>
    </xf>
    <xf numFmtId="0" fontId="5" fillId="2" borderId="49" xfId="3" applyFont="1" applyFill="1" applyBorder="1" applyAlignment="1">
      <alignment vertical="top" wrapText="1"/>
    </xf>
    <xf numFmtId="0" fontId="5" fillId="2" borderId="45" xfId="3" applyFont="1" applyFill="1" applyBorder="1" applyAlignment="1">
      <alignment vertical="top" wrapText="1"/>
    </xf>
    <xf numFmtId="164" fontId="5" fillId="8" borderId="64" xfId="3" applyNumberFormat="1" applyFont="1" applyFill="1" applyBorder="1" applyAlignment="1">
      <alignment horizontal="right" vertical="top" wrapText="1"/>
    </xf>
    <xf numFmtId="164" fontId="5" fillId="8" borderId="40" xfId="3" applyNumberFormat="1" applyFont="1" applyFill="1" applyBorder="1" applyAlignment="1">
      <alignment horizontal="right" vertical="top" wrapText="1"/>
    </xf>
    <xf numFmtId="3" fontId="5" fillId="0" borderId="0" xfId="3" applyNumberFormat="1" applyFont="1"/>
    <xf numFmtId="164" fontId="5" fillId="8" borderId="36" xfId="3" applyNumberFormat="1" applyFont="1" applyFill="1" applyBorder="1" applyAlignment="1">
      <alignment horizontal="right" vertical="top" wrapText="1"/>
    </xf>
    <xf numFmtId="164" fontId="5" fillId="8" borderId="65" xfId="3" applyNumberFormat="1" applyFont="1" applyFill="1" applyBorder="1" applyAlignment="1">
      <alignment horizontal="right" vertical="top" wrapText="1"/>
    </xf>
    <xf numFmtId="164" fontId="5" fillId="8" borderId="37" xfId="3" applyNumberFormat="1" applyFont="1" applyFill="1" applyBorder="1" applyAlignment="1">
      <alignment horizontal="right" vertical="top" wrapText="1"/>
    </xf>
    <xf numFmtId="164" fontId="5" fillId="8" borderId="39" xfId="3" applyNumberFormat="1" applyFont="1" applyFill="1" applyBorder="1" applyAlignment="1">
      <alignment horizontal="right" vertical="top" wrapText="1"/>
    </xf>
    <xf numFmtId="0" fontId="5" fillId="0" borderId="0" xfId="3" applyFont="1" applyFill="1" applyAlignment="1">
      <alignment wrapText="1"/>
    </xf>
    <xf numFmtId="0" fontId="5" fillId="0" borderId="0" xfId="3" applyFont="1" applyFill="1"/>
    <xf numFmtId="0" fontId="5" fillId="4" borderId="13" xfId="3" applyFont="1" applyFill="1" applyBorder="1" applyAlignment="1">
      <alignment horizontal="left" vertical="top" wrapText="1"/>
    </xf>
    <xf numFmtId="0" fontId="5" fillId="5" borderId="13" xfId="3" applyFont="1" applyFill="1" applyBorder="1" applyAlignment="1">
      <alignment vertical="top" wrapText="1"/>
    </xf>
    <xf numFmtId="0" fontId="5" fillId="0" borderId="0" xfId="3" applyFont="1"/>
    <xf numFmtId="0" fontId="14" fillId="0" borderId="0" xfId="2" applyFont="1" applyFill="1" applyBorder="1"/>
    <xf numFmtId="0" fontId="3" fillId="0" borderId="11" xfId="3" applyFont="1" applyBorder="1" applyAlignment="1">
      <alignment horizontal="center" vertical="center" wrapText="1"/>
    </xf>
    <xf numFmtId="49" fontId="5" fillId="3" borderId="69" xfId="5" applyNumberFormat="1" applyFont="1" applyFill="1" applyBorder="1" applyAlignment="1">
      <alignment horizontal="left" vertical="top" wrapText="1"/>
    </xf>
    <xf numFmtId="3" fontId="15" fillId="0" borderId="0" xfId="0" applyNumberFormat="1" applyFont="1" applyBorder="1" applyAlignment="1">
      <alignment horizontal="right" vertical="top"/>
    </xf>
    <xf numFmtId="4" fontId="15" fillId="0" borderId="0" xfId="0" applyNumberFormat="1" applyFont="1" applyBorder="1" applyAlignment="1">
      <alignment horizontal="right" vertical="top"/>
    </xf>
    <xf numFmtId="0" fontId="5" fillId="3" borderId="32" xfId="5" applyNumberFormat="1" applyFont="1" applyFill="1" applyBorder="1" applyAlignment="1">
      <alignment horizontal="right" vertical="top" wrapText="1"/>
    </xf>
    <xf numFmtId="0" fontId="5" fillId="0" borderId="0" xfId="3" applyFont="1" applyFill="1" applyBorder="1"/>
    <xf numFmtId="164" fontId="5" fillId="0" borderId="0" xfId="5" applyNumberFormat="1" applyFont="1" applyFill="1" applyBorder="1" applyAlignment="1">
      <alignment horizontal="right" vertical="top"/>
    </xf>
    <xf numFmtId="164" fontId="5" fillId="0" borderId="0" xfId="3" applyNumberFormat="1" applyFont="1" applyBorder="1"/>
    <xf numFmtId="0" fontId="5" fillId="0" borderId="0" xfId="3" applyFont="1" applyFill="1" applyAlignment="1">
      <alignment horizontal="left" wrapText="1"/>
    </xf>
    <xf numFmtId="0" fontId="5" fillId="0" borderId="0" xfId="3" applyFont="1" applyFill="1"/>
    <xf numFmtId="0" fontId="3" fillId="5" borderId="10" xfId="3" applyFont="1" applyFill="1" applyBorder="1" applyAlignment="1">
      <alignment vertical="top" wrapText="1"/>
    </xf>
    <xf numFmtId="0" fontId="3" fillId="5" borderId="11" xfId="3" applyFont="1" applyFill="1" applyBorder="1" applyAlignment="1">
      <alignment vertical="top" wrapText="1"/>
    </xf>
    <xf numFmtId="0" fontId="3" fillId="5" borderId="12" xfId="3" applyFont="1" applyFill="1" applyBorder="1" applyAlignment="1">
      <alignment vertical="top" wrapText="1"/>
    </xf>
    <xf numFmtId="0" fontId="5" fillId="5" borderId="13" xfId="3" applyFont="1" applyFill="1" applyBorder="1" applyAlignment="1">
      <alignment vertical="top" wrapText="1"/>
    </xf>
    <xf numFmtId="0" fontId="5" fillId="5" borderId="3" xfId="3" applyFont="1" applyFill="1" applyBorder="1" applyAlignment="1">
      <alignment vertical="top" wrapText="1"/>
    </xf>
    <xf numFmtId="0" fontId="5" fillId="5" borderId="16" xfId="3" applyFont="1" applyFill="1" applyBorder="1" applyAlignment="1">
      <alignment vertical="top" wrapText="1"/>
    </xf>
    <xf numFmtId="0" fontId="5" fillId="5" borderId="13" xfId="3" applyFont="1" applyFill="1" applyBorder="1" applyAlignment="1">
      <alignment horizontal="left" vertical="top" wrapText="1"/>
    </xf>
    <xf numFmtId="0" fontId="5" fillId="5" borderId="3" xfId="3" applyFont="1" applyFill="1" applyBorder="1" applyAlignment="1">
      <alignment horizontal="left" vertical="top" wrapText="1"/>
    </xf>
    <xf numFmtId="0" fontId="5" fillId="5" borderId="16" xfId="3" applyFont="1" applyFill="1" applyBorder="1" applyAlignment="1">
      <alignment horizontal="left" vertical="top" wrapText="1"/>
    </xf>
    <xf numFmtId="0" fontId="3" fillId="7" borderId="13" xfId="3" applyFont="1" applyFill="1" applyBorder="1" applyAlignment="1">
      <alignment vertical="top" wrapText="1"/>
    </xf>
    <xf numFmtId="0" fontId="3" fillId="7" borderId="3" xfId="3" applyFont="1" applyFill="1" applyBorder="1" applyAlignment="1">
      <alignment vertical="top" wrapText="1"/>
    </xf>
    <xf numFmtId="0" fontId="3" fillId="7" borderId="16" xfId="3" applyFont="1" applyFill="1" applyBorder="1" applyAlignment="1">
      <alignment vertical="top" wrapText="1"/>
    </xf>
    <xf numFmtId="0" fontId="5" fillId="0" borderId="0" xfId="3" applyFont="1"/>
    <xf numFmtId="0" fontId="5" fillId="0" borderId="0" xfId="3" applyFont="1" applyFill="1" applyAlignment="1">
      <alignment wrapText="1"/>
    </xf>
    <xf numFmtId="0" fontId="5" fillId="4" borderId="13" xfId="3" applyFont="1" applyFill="1" applyBorder="1" applyAlignment="1">
      <alignment horizontal="left" vertical="top" wrapText="1"/>
    </xf>
    <xf numFmtId="0" fontId="5" fillId="4" borderId="3" xfId="3" applyFont="1" applyFill="1" applyBorder="1" applyAlignment="1">
      <alignment horizontal="left" vertical="top" wrapText="1"/>
    </xf>
    <xf numFmtId="0" fontId="5" fillId="4" borderId="16" xfId="3" applyFont="1" applyFill="1" applyBorder="1" applyAlignment="1">
      <alignment horizontal="left" vertical="top" wrapText="1"/>
    </xf>
    <xf numFmtId="0" fontId="10" fillId="0" borderId="0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55" xfId="3" applyFont="1" applyBorder="1" applyAlignment="1">
      <alignment horizontal="center" vertical="center" wrapText="1"/>
    </xf>
    <xf numFmtId="0" fontId="3" fillId="0" borderId="42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3" borderId="10" xfId="3" applyFont="1" applyFill="1" applyBorder="1" applyAlignment="1">
      <alignment horizontal="left" vertical="top"/>
    </xf>
    <xf numFmtId="0" fontId="3" fillId="3" borderId="11" xfId="3" applyFont="1" applyFill="1" applyBorder="1" applyAlignment="1">
      <alignment horizontal="left" vertical="top"/>
    </xf>
    <xf numFmtId="0" fontId="3" fillId="3" borderId="12" xfId="3" applyFont="1" applyFill="1" applyBorder="1" applyAlignment="1">
      <alignment horizontal="left" vertical="top"/>
    </xf>
    <xf numFmtId="0" fontId="3" fillId="4" borderId="10" xfId="3" applyFont="1" applyFill="1" applyBorder="1" applyAlignment="1">
      <alignment vertical="top" wrapText="1"/>
    </xf>
    <xf numFmtId="0" fontId="3" fillId="4" borderId="11" xfId="3" applyFont="1" applyFill="1" applyBorder="1" applyAlignment="1">
      <alignment vertical="top" wrapText="1"/>
    </xf>
    <xf numFmtId="0" fontId="3" fillId="4" borderId="12" xfId="3" applyFont="1" applyFill="1" applyBorder="1" applyAlignment="1">
      <alignment vertical="top" wrapText="1"/>
    </xf>
  </cellXfs>
  <cellStyles count="7">
    <cellStyle name="Обычный" xfId="0" builtinId="0"/>
    <cellStyle name="Обычный 2" xfId="6"/>
    <cellStyle name="Обычный 3" xfId="3"/>
    <cellStyle name="Обычный 5" xfId="2"/>
    <cellStyle name="Обычный 7" xfId="1"/>
    <cellStyle name="Обычный_Таблицы в годовой_2012_окончат версия" xfId="5"/>
    <cellStyle name="Финансовый" xfId="4" builtinId="3"/>
  </cellStyles>
  <dxfs count="0"/>
  <tableStyles count="0" defaultTableStyle="TableStyleMedium2" defaultPivotStyle="PivotStyleLight16"/>
  <colors>
    <mruColors>
      <color rgb="FF99CCFF"/>
      <color rgb="FFE7E1F3"/>
      <color rgb="FFD9FFFF"/>
      <color rgb="FFD8E4BC"/>
      <color rgb="FFFFB3D9"/>
      <color rgb="FFFFFFCC"/>
      <color rgb="FFEBF8FF"/>
      <color rgb="FFFFFFE1"/>
      <color rgb="FFE5F6FF"/>
      <color rgb="FFFFE8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aiodfsdnps.vip.cbr.ru\dnps\&#1056;&#1072;&#1079;&#1074;&#1080;&#1090;&#1080;&#1077;%20&#1088;&#1086;&#1079;&#1085;&#1080;&#1095;&#1085;&#1099;&#1093;%20&#1087;&#1083;&#1072;&#1090;&#1077;&#1078;&#1077;&#1081;\&#1055;&#1083;&#1072;&#1090;&#1077;&#1078;&#1085;&#1099;&#1077;%20&#1082;&#1072;&#1088;&#1090;&#1099;\&#1050;&#1086;&#1088;&#1086;&#1083;&#1077;&#1074;&#1072;\&#1055;&#1072;&#1087;&#1082;&#1072;%20&#1060;_250\&#1058;&#1072;&#1073;&#1083;&#1080;&#1094;&#1099;%20&#1076;&#1083;&#1103;%20&#1089;&#1072;&#1081;&#1090;&#1072;%20&#1041;&#1056;%20&#1079;&#1072;%203%20&#1082;&#1074;&#1072;&#1088;&#1090;&#1072;&#1083;%202012\&#1090;&#1072;&#1073;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9 (01_1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14"/>
  <sheetViews>
    <sheetView tabSelected="1" zoomScale="120" zoomScaleNormal="12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27" sqref="J27"/>
    </sheetView>
  </sheetViews>
  <sheetFormatPr defaultColWidth="8.6640625" defaultRowHeight="11.4" x14ac:dyDescent="0.2"/>
  <cols>
    <col min="1" max="1" width="63.88671875" style="192" customWidth="1"/>
    <col min="2" max="2" width="22.6640625" style="192" customWidth="1"/>
    <col min="3" max="7" width="12.6640625" style="192" customWidth="1"/>
    <col min="8" max="8" width="8.6640625" style="192"/>
    <col min="9" max="9" width="17.6640625" style="192" customWidth="1"/>
    <col min="10" max="10" width="20.33203125" style="192" customWidth="1"/>
    <col min="11" max="11" width="18.44140625" style="192" customWidth="1"/>
    <col min="12" max="16384" width="8.6640625" style="192"/>
  </cols>
  <sheetData>
    <row r="1" spans="1:8" ht="18" customHeight="1" thickBot="1" x14ac:dyDescent="0.25">
      <c r="A1" s="221" t="s">
        <v>49</v>
      </c>
      <c r="B1" s="221"/>
      <c r="C1" s="221"/>
      <c r="D1" s="221"/>
      <c r="E1" s="221"/>
      <c r="F1" s="221"/>
      <c r="G1" s="221"/>
    </row>
    <row r="2" spans="1:8" ht="12" x14ac:dyDescent="0.2">
      <c r="A2" s="222"/>
      <c r="B2" s="194" t="s">
        <v>74</v>
      </c>
      <c r="C2" s="224" t="s">
        <v>4</v>
      </c>
      <c r="D2" s="225"/>
      <c r="E2" s="225"/>
      <c r="F2" s="225"/>
      <c r="G2" s="226"/>
    </row>
    <row r="3" spans="1:8" ht="12.6" thickBot="1" x14ac:dyDescent="0.25">
      <c r="A3" s="223"/>
      <c r="B3" s="110" t="s">
        <v>0</v>
      </c>
      <c r="C3" s="110" t="s">
        <v>0</v>
      </c>
      <c r="D3" s="110" t="s">
        <v>1</v>
      </c>
      <c r="E3" s="110" t="s">
        <v>2</v>
      </c>
      <c r="F3" s="110" t="s">
        <v>61</v>
      </c>
      <c r="G3" s="161" t="s">
        <v>62</v>
      </c>
    </row>
    <row r="4" spans="1:8" ht="12" x14ac:dyDescent="0.2">
      <c r="A4" s="154" t="s">
        <v>46</v>
      </c>
      <c r="B4" s="156"/>
      <c r="C4" s="155"/>
      <c r="D4" s="156"/>
      <c r="E4" s="156"/>
      <c r="F4" s="156"/>
      <c r="G4" s="157"/>
    </row>
    <row r="5" spans="1:8" s="3" customFormat="1" x14ac:dyDescent="0.2">
      <c r="A5" s="1" t="s">
        <v>5</v>
      </c>
      <c r="B5" s="2">
        <v>352</v>
      </c>
      <c r="C5" s="2">
        <v>357</v>
      </c>
      <c r="D5" s="2">
        <v>356</v>
      </c>
      <c r="E5" s="2">
        <v>355</v>
      </c>
      <c r="F5" s="2">
        <v>354</v>
      </c>
      <c r="G5" s="176">
        <v>354</v>
      </c>
    </row>
    <row r="6" spans="1:8" s="3" customFormat="1" x14ac:dyDescent="0.2">
      <c r="A6" s="4" t="s">
        <v>3</v>
      </c>
      <c r="B6" s="5"/>
      <c r="C6" s="5"/>
      <c r="D6" s="5"/>
      <c r="E6" s="5"/>
      <c r="F6" s="5"/>
      <c r="G6" s="177"/>
    </row>
    <row r="7" spans="1:8" x14ac:dyDescent="0.2">
      <c r="A7" s="6" t="s">
        <v>6</v>
      </c>
      <c r="B7" s="7">
        <v>1</v>
      </c>
      <c r="C7" s="7">
        <v>1</v>
      </c>
      <c r="D7" s="7">
        <v>1</v>
      </c>
      <c r="E7" s="7">
        <v>1</v>
      </c>
      <c r="F7" s="7">
        <v>1</v>
      </c>
      <c r="G7" s="178">
        <v>1</v>
      </c>
      <c r="H7" s="3"/>
    </row>
    <row r="8" spans="1:8" x14ac:dyDescent="0.2">
      <c r="A8" s="6" t="s">
        <v>7</v>
      </c>
      <c r="B8" s="8">
        <v>1</v>
      </c>
      <c r="C8" s="8">
        <v>1</v>
      </c>
      <c r="D8" s="8">
        <v>1</v>
      </c>
      <c r="E8" s="8">
        <v>1</v>
      </c>
      <c r="F8" s="8">
        <v>1</v>
      </c>
      <c r="G8" s="179">
        <v>1</v>
      </c>
      <c r="H8" s="3"/>
    </row>
    <row r="9" spans="1:8" x14ac:dyDescent="0.2">
      <c r="A9" s="9" t="s">
        <v>8</v>
      </c>
      <c r="B9" s="10">
        <v>350</v>
      </c>
      <c r="C9" s="10">
        <v>355</v>
      </c>
      <c r="D9" s="10">
        <v>354</v>
      </c>
      <c r="E9" s="10">
        <v>353</v>
      </c>
      <c r="F9" s="21">
        <v>352</v>
      </c>
      <c r="G9" s="180">
        <v>352</v>
      </c>
      <c r="H9" s="3"/>
    </row>
    <row r="10" spans="1:8" x14ac:dyDescent="0.2">
      <c r="A10" s="1" t="s">
        <v>9</v>
      </c>
      <c r="B10" s="11">
        <v>30</v>
      </c>
      <c r="C10" s="11">
        <v>26</v>
      </c>
      <c r="D10" s="11">
        <v>27</v>
      </c>
      <c r="E10" s="11">
        <v>27</v>
      </c>
      <c r="F10" s="58">
        <v>29</v>
      </c>
      <c r="G10" s="72">
        <v>29</v>
      </c>
      <c r="H10" s="3"/>
    </row>
    <row r="11" spans="1:8" x14ac:dyDescent="0.2">
      <c r="A11" s="4" t="s">
        <v>3</v>
      </c>
      <c r="B11" s="5"/>
      <c r="C11" s="5"/>
      <c r="D11" s="5"/>
      <c r="E11" s="5"/>
      <c r="F11" s="131"/>
      <c r="G11" s="69"/>
      <c r="H11" s="3"/>
    </row>
    <row r="12" spans="1:8" x14ac:dyDescent="0.2">
      <c r="A12" s="6" t="s">
        <v>6</v>
      </c>
      <c r="B12" s="7">
        <v>1</v>
      </c>
      <c r="C12" s="7">
        <v>1</v>
      </c>
      <c r="D12" s="7">
        <v>1</v>
      </c>
      <c r="E12" s="7">
        <v>1</v>
      </c>
      <c r="F12" s="132">
        <v>1</v>
      </c>
      <c r="G12" s="70">
        <v>1</v>
      </c>
      <c r="H12" s="3"/>
    </row>
    <row r="13" spans="1:8" x14ac:dyDescent="0.2">
      <c r="A13" s="6" t="s">
        <v>8</v>
      </c>
      <c r="B13" s="8">
        <v>12</v>
      </c>
      <c r="C13" s="8">
        <v>11</v>
      </c>
      <c r="D13" s="8">
        <v>11</v>
      </c>
      <c r="E13" s="8">
        <v>11</v>
      </c>
      <c r="F13" s="133">
        <v>12</v>
      </c>
      <c r="G13" s="71">
        <v>12</v>
      </c>
      <c r="H13" s="3"/>
    </row>
    <row r="14" spans="1:8" ht="13.5" customHeight="1" x14ac:dyDescent="0.2">
      <c r="A14" s="9" t="s">
        <v>10</v>
      </c>
      <c r="B14" s="13">
        <v>17</v>
      </c>
      <c r="C14" s="13">
        <v>14</v>
      </c>
      <c r="D14" s="13">
        <v>15</v>
      </c>
      <c r="E14" s="13">
        <v>15</v>
      </c>
      <c r="F14" s="134">
        <v>16</v>
      </c>
      <c r="G14" s="73">
        <v>16</v>
      </c>
      <c r="H14" s="3"/>
    </row>
    <row r="15" spans="1:8" s="3" customFormat="1" x14ac:dyDescent="0.2">
      <c r="A15" s="1" t="s">
        <v>11</v>
      </c>
      <c r="B15" s="58"/>
      <c r="C15" s="58"/>
      <c r="D15" s="14"/>
      <c r="E15" s="15"/>
      <c r="F15" s="15"/>
      <c r="G15" s="74"/>
    </row>
    <row r="16" spans="1:8" s="3" customFormat="1" x14ac:dyDescent="0.2">
      <c r="A16" s="117" t="s">
        <v>48</v>
      </c>
      <c r="B16" s="120"/>
      <c r="C16" s="120"/>
      <c r="D16" s="120"/>
      <c r="E16" s="119"/>
      <c r="F16" s="135"/>
      <c r="G16" s="118"/>
    </row>
    <row r="17" spans="1:8" x14ac:dyDescent="0.2">
      <c r="A17" s="6" t="s">
        <v>12</v>
      </c>
      <c r="B17" s="7">
        <v>28</v>
      </c>
      <c r="C17" s="7">
        <v>25</v>
      </c>
      <c r="D17" s="7">
        <v>26</v>
      </c>
      <c r="E17" s="16">
        <v>26</v>
      </c>
      <c r="F17" s="136">
        <v>27</v>
      </c>
      <c r="G17" s="75">
        <v>27</v>
      </c>
      <c r="H17" s="3"/>
    </row>
    <row r="18" spans="1:8" x14ac:dyDescent="0.2">
      <c r="A18" s="6" t="s">
        <v>13</v>
      </c>
      <c r="B18" s="7">
        <v>29</v>
      </c>
      <c r="C18" s="7">
        <v>26</v>
      </c>
      <c r="D18" s="7">
        <v>27</v>
      </c>
      <c r="E18" s="16">
        <v>27</v>
      </c>
      <c r="F18" s="136">
        <v>28</v>
      </c>
      <c r="G18" s="75">
        <v>28</v>
      </c>
      <c r="H18" s="3"/>
    </row>
    <row r="19" spans="1:8" x14ac:dyDescent="0.2">
      <c r="A19" s="9" t="s">
        <v>14</v>
      </c>
      <c r="B19" s="10">
        <v>28</v>
      </c>
      <c r="C19" s="10">
        <v>29</v>
      </c>
      <c r="D19" s="10">
        <v>29</v>
      </c>
      <c r="E19" s="17">
        <v>30</v>
      </c>
      <c r="F19" s="137">
        <v>29</v>
      </c>
      <c r="G19" s="162">
        <v>29</v>
      </c>
      <c r="H19" s="3"/>
    </row>
    <row r="20" spans="1:8" x14ac:dyDescent="0.2">
      <c r="A20" s="1" t="s">
        <v>15</v>
      </c>
      <c r="B20" s="18">
        <v>57</v>
      </c>
      <c r="C20" s="18">
        <v>58</v>
      </c>
      <c r="D20" s="18">
        <v>59</v>
      </c>
      <c r="E20" s="18">
        <v>56</v>
      </c>
      <c r="F20" s="138">
        <v>56</v>
      </c>
      <c r="G20" s="76">
        <v>56</v>
      </c>
      <c r="H20" s="3"/>
    </row>
    <row r="21" spans="1:8" ht="13.2" x14ac:dyDescent="0.2">
      <c r="A21" s="1" t="s">
        <v>63</v>
      </c>
      <c r="B21" s="11">
        <v>7</v>
      </c>
      <c r="C21" s="11">
        <v>7</v>
      </c>
      <c r="D21" s="11">
        <v>7</v>
      </c>
      <c r="E21" s="2">
        <v>7</v>
      </c>
      <c r="F21" s="130">
        <v>7</v>
      </c>
      <c r="G21" s="19">
        <v>7</v>
      </c>
      <c r="H21" s="3"/>
    </row>
    <row r="22" spans="1:8" s="189" customFormat="1" x14ac:dyDescent="0.2">
      <c r="A22" s="1" t="s">
        <v>16</v>
      </c>
      <c r="B22" s="58"/>
      <c r="C22" s="58"/>
      <c r="D22" s="14"/>
      <c r="E22" s="15"/>
      <c r="F22" s="15"/>
      <c r="G22" s="74"/>
      <c r="H22" s="3"/>
    </row>
    <row r="23" spans="1:8" ht="22.8" x14ac:dyDescent="0.2">
      <c r="A23" s="20" t="s">
        <v>17</v>
      </c>
      <c r="B23" s="21">
        <v>30</v>
      </c>
      <c r="C23" s="21">
        <v>26</v>
      </c>
      <c r="D23" s="21">
        <v>27</v>
      </c>
      <c r="E23" s="22">
        <v>27</v>
      </c>
      <c r="F23" s="139">
        <v>29</v>
      </c>
      <c r="G23" s="77">
        <v>29</v>
      </c>
      <c r="H23" s="3"/>
    </row>
    <row r="24" spans="1:8" x14ac:dyDescent="0.2">
      <c r="A24" s="4" t="s">
        <v>48</v>
      </c>
      <c r="B24" s="5"/>
      <c r="C24" s="5"/>
      <c r="D24" s="5"/>
      <c r="E24" s="12"/>
      <c r="F24" s="140"/>
      <c r="G24" s="78"/>
      <c r="H24" s="3"/>
    </row>
    <row r="25" spans="1:8" x14ac:dyDescent="0.2">
      <c r="A25" s="6" t="s">
        <v>18</v>
      </c>
      <c r="B25" s="23">
        <v>14</v>
      </c>
      <c r="C25" s="23">
        <v>14</v>
      </c>
      <c r="D25" s="23">
        <v>14</v>
      </c>
      <c r="E25" s="23">
        <v>14</v>
      </c>
      <c r="F25" s="23">
        <v>14</v>
      </c>
      <c r="G25" s="79">
        <v>14</v>
      </c>
      <c r="H25" s="3"/>
    </row>
    <row r="26" spans="1:8" x14ac:dyDescent="0.2">
      <c r="A26" s="6" t="s">
        <v>19</v>
      </c>
      <c r="B26" s="23">
        <v>2</v>
      </c>
      <c r="C26" s="23">
        <v>2</v>
      </c>
      <c r="D26" s="23">
        <v>2</v>
      </c>
      <c r="E26" s="23">
        <v>2</v>
      </c>
      <c r="F26" s="23">
        <v>2</v>
      </c>
      <c r="G26" s="79">
        <v>2</v>
      </c>
      <c r="H26" s="3"/>
    </row>
    <row r="27" spans="1:8" ht="12" thickBot="1" x14ac:dyDescent="0.25">
      <c r="A27" s="158" t="s">
        <v>20</v>
      </c>
      <c r="B27" s="159">
        <v>3</v>
      </c>
      <c r="C27" s="159">
        <v>3</v>
      </c>
      <c r="D27" s="159">
        <v>3</v>
      </c>
      <c r="E27" s="159">
        <v>3</v>
      </c>
      <c r="F27" s="159">
        <v>3</v>
      </c>
      <c r="G27" s="160">
        <v>3</v>
      </c>
      <c r="H27" s="3"/>
    </row>
    <row r="28" spans="1:8" ht="14.4" customHeight="1" x14ac:dyDescent="0.2">
      <c r="A28" s="227" t="s">
        <v>21</v>
      </c>
      <c r="B28" s="228"/>
      <c r="C28" s="228"/>
      <c r="D28" s="228"/>
      <c r="E28" s="228"/>
      <c r="F28" s="228"/>
      <c r="G28" s="229"/>
      <c r="H28" s="3"/>
    </row>
    <row r="29" spans="1:8" x14ac:dyDescent="0.2">
      <c r="A29" s="24" t="s">
        <v>47</v>
      </c>
      <c r="B29" s="25">
        <f>B31+B32</f>
        <v>1137</v>
      </c>
      <c r="C29" s="25">
        <v>1302</v>
      </c>
      <c r="D29" s="25">
        <v>1265</v>
      </c>
      <c r="E29" s="25">
        <v>1210</v>
      </c>
      <c r="F29" s="25">
        <v>1159</v>
      </c>
      <c r="G29" s="80">
        <v>1159</v>
      </c>
      <c r="H29" s="3"/>
    </row>
    <row r="30" spans="1:8" x14ac:dyDescent="0.2">
      <c r="A30" s="26" t="s">
        <v>3</v>
      </c>
      <c r="B30" s="195"/>
      <c r="C30" s="27"/>
      <c r="D30" s="27"/>
      <c r="E30" s="28"/>
      <c r="F30" s="28"/>
      <c r="G30" s="81"/>
      <c r="H30" s="3"/>
    </row>
    <row r="31" spans="1:8" x14ac:dyDescent="0.2">
      <c r="A31" s="29" t="s">
        <v>22</v>
      </c>
      <c r="B31" s="30">
        <v>677</v>
      </c>
      <c r="C31" s="30">
        <v>717</v>
      </c>
      <c r="D31" s="30">
        <v>702</v>
      </c>
      <c r="E31" s="30">
        <v>694</v>
      </c>
      <c r="F31" s="30">
        <v>697</v>
      </c>
      <c r="G31" s="82">
        <v>697</v>
      </c>
      <c r="H31" s="3"/>
    </row>
    <row r="32" spans="1:8" x14ac:dyDescent="0.2">
      <c r="A32" s="31" t="s">
        <v>23</v>
      </c>
      <c r="B32" s="198">
        <v>460</v>
      </c>
      <c r="C32" s="32">
        <v>585</v>
      </c>
      <c r="D32" s="32">
        <v>563</v>
      </c>
      <c r="E32" s="30">
        <v>516</v>
      </c>
      <c r="F32" s="30">
        <v>462</v>
      </c>
      <c r="G32" s="82">
        <v>462</v>
      </c>
      <c r="H32" s="3"/>
    </row>
    <row r="33" spans="1:10" ht="13.2" x14ac:dyDescent="0.2">
      <c r="A33" s="24" t="s">
        <v>50</v>
      </c>
      <c r="B33" s="115">
        <v>4521.1410589999996</v>
      </c>
      <c r="C33" s="115">
        <v>2883.7980140000004</v>
      </c>
      <c r="D33" s="115">
        <v>3600.9899760000003</v>
      </c>
      <c r="E33" s="115">
        <v>4002.1261199999999</v>
      </c>
      <c r="F33" s="115">
        <v>4627.9259060000004</v>
      </c>
      <c r="G33" s="83">
        <f>C33+D33+E33+F33</f>
        <v>15114.840016000002</v>
      </c>
      <c r="H33" s="3"/>
      <c r="I33" s="196"/>
      <c r="J33" s="197"/>
    </row>
    <row r="34" spans="1:10" ht="12" x14ac:dyDescent="0.2">
      <c r="A34" s="26" t="s">
        <v>3</v>
      </c>
      <c r="B34" s="28"/>
      <c r="C34" s="28"/>
      <c r="D34" s="28"/>
      <c r="E34" s="28"/>
      <c r="F34" s="168"/>
      <c r="G34" s="163"/>
      <c r="H34" s="3"/>
      <c r="I34" s="3"/>
      <c r="J34" s="3"/>
    </row>
    <row r="35" spans="1:10" ht="13.2" x14ac:dyDescent="0.2">
      <c r="A35" s="29" t="s">
        <v>24</v>
      </c>
      <c r="B35" s="33">
        <v>4413.8760030000003</v>
      </c>
      <c r="C35" s="33">
        <v>2783.3369200000002</v>
      </c>
      <c r="D35" s="33">
        <v>3486.6668180000001</v>
      </c>
      <c r="E35" s="33">
        <v>3894.1963839999999</v>
      </c>
      <c r="F35" s="33">
        <v>4492.4356799999996</v>
      </c>
      <c r="G35" s="164">
        <f>C35+D35+E35+F35</f>
        <v>14656.635802000001</v>
      </c>
      <c r="H35" s="3"/>
      <c r="I35" s="196"/>
      <c r="J35" s="197"/>
    </row>
    <row r="36" spans="1:10" ht="13.2" x14ac:dyDescent="0.2">
      <c r="A36" s="29" t="s">
        <v>25</v>
      </c>
      <c r="B36" s="33">
        <v>107.213256</v>
      </c>
      <c r="C36" s="33">
        <v>100.413167</v>
      </c>
      <c r="D36" s="33">
        <v>114.269808</v>
      </c>
      <c r="E36" s="33">
        <v>107.872652</v>
      </c>
      <c r="F36" s="33">
        <v>135.43058400000001</v>
      </c>
      <c r="G36" s="164">
        <f>C36+D36+E36+F36</f>
        <v>457.98621100000003</v>
      </c>
      <c r="H36" s="3"/>
      <c r="I36" s="196"/>
      <c r="J36" s="197"/>
    </row>
    <row r="37" spans="1:10" ht="13.2" x14ac:dyDescent="0.2">
      <c r="A37" s="29" t="s">
        <v>26</v>
      </c>
      <c r="B37" s="59">
        <v>5.1799999999999999E-2</v>
      </c>
      <c r="C37" s="59">
        <v>4.7926999999999997E-2</v>
      </c>
      <c r="D37" s="33">
        <v>5.3350000000000002E-2</v>
      </c>
      <c r="E37" s="33">
        <v>5.7084000000000003E-2</v>
      </c>
      <c r="F37" s="33">
        <v>5.9642000000000001E-2</v>
      </c>
      <c r="G37" s="164">
        <f>C37+D37+E37+F37</f>
        <v>0.218003</v>
      </c>
      <c r="H37" s="3"/>
      <c r="I37" s="196"/>
      <c r="J37" s="197"/>
    </row>
    <row r="38" spans="1:10" ht="13.2" x14ac:dyDescent="0.2">
      <c r="A38" s="24" t="s">
        <v>51</v>
      </c>
      <c r="B38" s="28">
        <v>1094162.0719445499</v>
      </c>
      <c r="C38" s="28">
        <v>891700.29537333746</v>
      </c>
      <c r="D38" s="28">
        <v>1034962.348616562</v>
      </c>
      <c r="E38" s="28">
        <v>1253693.37739596</v>
      </c>
      <c r="F38" s="115">
        <v>1393576.8006990999</v>
      </c>
      <c r="G38" s="165">
        <f>C38+D38+E38+F38</f>
        <v>4573932.8220849596</v>
      </c>
      <c r="H38" s="3"/>
    </row>
    <row r="39" spans="1:10" ht="12" x14ac:dyDescent="0.2">
      <c r="A39" s="26" t="s">
        <v>3</v>
      </c>
      <c r="B39" s="27"/>
      <c r="C39" s="27"/>
      <c r="D39" s="27"/>
      <c r="E39" s="28"/>
      <c r="F39" s="169"/>
      <c r="G39" s="166"/>
      <c r="H39" s="3"/>
    </row>
    <row r="40" spans="1:10" x14ac:dyDescent="0.2">
      <c r="A40" s="29" t="s">
        <v>24</v>
      </c>
      <c r="B40" s="33">
        <v>733170.17001602205</v>
      </c>
      <c r="C40" s="33">
        <v>617214.26541397255</v>
      </c>
      <c r="D40" s="33">
        <v>695043.02013951552</v>
      </c>
      <c r="E40" s="33">
        <v>808512.87251279503</v>
      </c>
      <c r="F40" s="33">
        <v>899225.81660158595</v>
      </c>
      <c r="G40" s="164">
        <f>C40+D40+E40+F40</f>
        <v>3019995.974667869</v>
      </c>
      <c r="H40" s="3"/>
    </row>
    <row r="41" spans="1:10" s="3" customFormat="1" x14ac:dyDescent="0.2">
      <c r="A41" s="29" t="s">
        <v>25</v>
      </c>
      <c r="B41" s="33">
        <v>125723.37158358999</v>
      </c>
      <c r="C41" s="33">
        <v>113550.15279577312</v>
      </c>
      <c r="D41" s="33">
        <v>137512.78849027029</v>
      </c>
      <c r="E41" s="33">
        <v>144886.305601851</v>
      </c>
      <c r="F41" s="33">
        <v>178554.91038581301</v>
      </c>
      <c r="G41" s="164">
        <f>C41+D41+E41+F41</f>
        <v>574504.15727370745</v>
      </c>
    </row>
    <row r="42" spans="1:10" s="3" customFormat="1" ht="12.6" customHeight="1" thickBot="1" x14ac:dyDescent="0.25">
      <c r="A42" s="111" t="s">
        <v>26</v>
      </c>
      <c r="B42" s="112">
        <v>235268.530344942</v>
      </c>
      <c r="C42" s="112">
        <v>160935.87716359182</v>
      </c>
      <c r="D42" s="112">
        <v>202406.53998677616</v>
      </c>
      <c r="E42" s="112">
        <v>300294.19928131299</v>
      </c>
      <c r="F42" s="112">
        <v>315796.07371169998</v>
      </c>
      <c r="G42" s="167">
        <f>C42+D42+E42+F42</f>
        <v>979432.69014338101</v>
      </c>
    </row>
    <row r="43" spans="1:10" s="3" customFormat="1" ht="12" customHeight="1" x14ac:dyDescent="0.2">
      <c r="A43" s="230" t="s">
        <v>73</v>
      </c>
      <c r="B43" s="231"/>
      <c r="C43" s="231"/>
      <c r="D43" s="231"/>
      <c r="E43" s="231"/>
      <c r="F43" s="231"/>
      <c r="G43" s="232"/>
      <c r="I43" s="199"/>
      <c r="J43" s="199"/>
    </row>
    <row r="44" spans="1:10" s="3" customFormat="1" ht="13.95" customHeight="1" x14ac:dyDescent="0.2">
      <c r="A44" s="218" t="s">
        <v>56</v>
      </c>
      <c r="B44" s="219"/>
      <c r="C44" s="219"/>
      <c r="D44" s="219"/>
      <c r="E44" s="219"/>
      <c r="F44" s="219"/>
      <c r="G44" s="220"/>
      <c r="I44" s="199"/>
      <c r="J44" s="199"/>
    </row>
    <row r="45" spans="1:10" s="3" customFormat="1" ht="11.4" customHeight="1" x14ac:dyDescent="0.2">
      <c r="A45" s="53" t="s">
        <v>27</v>
      </c>
      <c r="B45" s="34">
        <v>9025.3470550000002</v>
      </c>
      <c r="C45" s="34">
        <v>6790.2069949999996</v>
      </c>
      <c r="D45" s="34">
        <v>7990.3864620000004</v>
      </c>
      <c r="E45" s="34">
        <v>8766.0351900000005</v>
      </c>
      <c r="F45" s="34">
        <v>9759.9589069999984</v>
      </c>
      <c r="G45" s="170">
        <v>33306.587553999998</v>
      </c>
      <c r="I45" s="200"/>
      <c r="J45" s="199"/>
    </row>
    <row r="46" spans="1:10" s="3" customFormat="1" x14ac:dyDescent="0.2">
      <c r="A46" s="54" t="s">
        <v>3</v>
      </c>
      <c r="B46" s="50"/>
      <c r="C46" s="50"/>
      <c r="D46" s="50"/>
      <c r="E46" s="50"/>
      <c r="F46" s="50"/>
      <c r="G46" s="171"/>
      <c r="I46" s="200"/>
      <c r="J46" s="199"/>
    </row>
    <row r="47" spans="1:10" s="3" customFormat="1" x14ac:dyDescent="0.2">
      <c r="A47" s="55" t="s">
        <v>40</v>
      </c>
      <c r="B47" s="51">
        <v>7930.2910730000003</v>
      </c>
      <c r="C47" s="51">
        <v>5869.118708</v>
      </c>
      <c r="D47" s="51">
        <v>6980.0994010000004</v>
      </c>
      <c r="E47" s="51">
        <v>7721.6286140000002</v>
      </c>
      <c r="F47" s="51">
        <v>8590.7677459999995</v>
      </c>
      <c r="G47" s="172">
        <v>29161.614469</v>
      </c>
      <c r="I47" s="200"/>
      <c r="J47" s="199"/>
    </row>
    <row r="48" spans="1:10" s="3" customFormat="1" x14ac:dyDescent="0.2">
      <c r="A48" s="55" t="s">
        <v>41</v>
      </c>
      <c r="B48" s="51">
        <v>1066.1186389999998</v>
      </c>
      <c r="C48" s="51">
        <v>890.30735500000003</v>
      </c>
      <c r="D48" s="51">
        <v>983.84683299999995</v>
      </c>
      <c r="E48" s="51">
        <v>1017.198401</v>
      </c>
      <c r="F48" s="51">
        <v>1136.3062379999999</v>
      </c>
      <c r="G48" s="172">
        <v>4027.6588270000002</v>
      </c>
      <c r="I48" s="200"/>
      <c r="J48" s="199"/>
    </row>
    <row r="49" spans="1:10" s="3" customFormat="1" x14ac:dyDescent="0.2">
      <c r="A49" s="56" t="s">
        <v>42</v>
      </c>
      <c r="B49" s="52">
        <v>28.937342999999998</v>
      </c>
      <c r="C49" s="52">
        <v>30.780932</v>
      </c>
      <c r="D49" s="52">
        <v>26.440228000000001</v>
      </c>
      <c r="E49" s="52">
        <v>27.208175000000001</v>
      </c>
      <c r="F49" s="52">
        <v>32.884923000000001</v>
      </c>
      <c r="G49" s="173">
        <v>117.314258</v>
      </c>
      <c r="I49" s="200"/>
      <c r="J49" s="199"/>
    </row>
    <row r="50" spans="1:10" s="3" customFormat="1" x14ac:dyDescent="0.2">
      <c r="A50" s="190" t="s">
        <v>28</v>
      </c>
      <c r="B50" s="34">
        <v>411697.55156802997</v>
      </c>
      <c r="C50" s="34">
        <v>376064.79988442006</v>
      </c>
      <c r="D50" s="34">
        <v>399168.59681562998</v>
      </c>
      <c r="E50" s="34">
        <v>425674.08661288006</v>
      </c>
      <c r="F50" s="34">
        <v>501565.19559623004</v>
      </c>
      <c r="G50" s="170">
        <v>1702472.67890916</v>
      </c>
      <c r="I50" s="200"/>
      <c r="J50" s="199"/>
    </row>
    <row r="51" spans="1:10" s="3" customFormat="1" ht="13.8" x14ac:dyDescent="0.2">
      <c r="A51" s="54" t="s">
        <v>3</v>
      </c>
      <c r="B51" s="50"/>
      <c r="C51" s="50"/>
      <c r="D51" s="68"/>
      <c r="E51" s="68"/>
      <c r="F51" s="68"/>
      <c r="G51" s="174"/>
      <c r="I51" s="200"/>
      <c r="J51" s="199"/>
    </row>
    <row r="52" spans="1:10" s="3" customFormat="1" x14ac:dyDescent="0.2">
      <c r="A52" s="55" t="s">
        <v>40</v>
      </c>
      <c r="B52" s="51">
        <v>404635.47932369</v>
      </c>
      <c r="C52" s="51">
        <v>369566.63810429018</v>
      </c>
      <c r="D52" s="51">
        <v>391748.59397309995</v>
      </c>
      <c r="E52" s="51">
        <v>418553.59314911993</v>
      </c>
      <c r="F52" s="51">
        <v>493987.01248938998</v>
      </c>
      <c r="G52" s="172">
        <v>1673855.8377158998</v>
      </c>
      <c r="I52" s="200"/>
      <c r="J52" s="199"/>
    </row>
    <row r="53" spans="1:10" s="3" customFormat="1" x14ac:dyDescent="0.2">
      <c r="A53" s="55" t="s">
        <v>41</v>
      </c>
      <c r="B53" s="51">
        <v>6764.2865321699719</v>
      </c>
      <c r="C53" s="51">
        <v>5877.3485926899048</v>
      </c>
      <c r="D53" s="51">
        <v>6818.4360546099915</v>
      </c>
      <c r="E53" s="51">
        <v>6577.4925554001493</v>
      </c>
      <c r="F53" s="51">
        <v>6995.1067816100494</v>
      </c>
      <c r="G53" s="172">
        <v>26268.383984310098</v>
      </c>
      <c r="I53" s="200"/>
      <c r="J53" s="199"/>
    </row>
    <row r="54" spans="1:10" s="3" customFormat="1" ht="12" thickBot="1" x14ac:dyDescent="0.25">
      <c r="A54" s="113" t="s">
        <v>42</v>
      </c>
      <c r="B54" s="114">
        <v>297.78571217000001</v>
      </c>
      <c r="C54" s="114">
        <v>620.81318743999486</v>
      </c>
      <c r="D54" s="114">
        <v>601.56678792000002</v>
      </c>
      <c r="E54" s="114">
        <v>543.00090836000004</v>
      </c>
      <c r="F54" s="114">
        <v>583.07632523000007</v>
      </c>
      <c r="G54" s="175">
        <v>2348.4572089499952</v>
      </c>
      <c r="I54" s="200"/>
      <c r="J54" s="199"/>
    </row>
    <row r="55" spans="1:10" ht="12" x14ac:dyDescent="0.2">
      <c r="A55" s="204" t="s">
        <v>29</v>
      </c>
      <c r="B55" s="205"/>
      <c r="C55" s="205"/>
      <c r="D55" s="205"/>
      <c r="E55" s="205"/>
      <c r="F55" s="205"/>
      <c r="G55" s="206"/>
      <c r="H55" s="3"/>
    </row>
    <row r="56" spans="1:10" ht="12" customHeight="1" x14ac:dyDescent="0.2">
      <c r="A56" s="191" t="s">
        <v>57</v>
      </c>
      <c r="B56" s="35">
        <v>525.5796589999992</v>
      </c>
      <c r="C56" s="35">
        <v>470.79128900000001</v>
      </c>
      <c r="D56" s="35">
        <v>483.86877099999998</v>
      </c>
      <c r="E56" s="35">
        <v>502.72294800000003</v>
      </c>
      <c r="F56" s="141">
        <v>515.79731400000003</v>
      </c>
      <c r="G56" s="36">
        <v>515.79731400000003</v>
      </c>
      <c r="H56" s="3"/>
    </row>
    <row r="57" spans="1:10" x14ac:dyDescent="0.2">
      <c r="A57" s="37" t="s">
        <v>3</v>
      </c>
      <c r="B57" s="38"/>
      <c r="C57" s="38"/>
      <c r="D57" s="38"/>
      <c r="E57" s="38"/>
      <c r="F57" s="142"/>
      <c r="G57" s="84"/>
      <c r="H57" s="3"/>
    </row>
    <row r="58" spans="1:10" x14ac:dyDescent="0.2">
      <c r="A58" s="39" t="s">
        <v>30</v>
      </c>
      <c r="B58" s="40">
        <v>458.24577199999982</v>
      </c>
      <c r="C58" s="40">
        <v>406.19714399999998</v>
      </c>
      <c r="D58" s="40">
        <v>418.82588199999998</v>
      </c>
      <c r="E58" s="40">
        <v>433.90597600000001</v>
      </c>
      <c r="F58" s="143">
        <v>447.24327199999999</v>
      </c>
      <c r="G58" s="85">
        <v>447.24327199999999</v>
      </c>
      <c r="H58" s="3"/>
    </row>
    <row r="59" spans="1:10" ht="11.4" customHeight="1" x14ac:dyDescent="0.2">
      <c r="A59" s="41" t="s">
        <v>31</v>
      </c>
      <c r="B59" s="42">
        <v>67.333887000000047</v>
      </c>
      <c r="C59" s="42">
        <v>64.594144999999997</v>
      </c>
      <c r="D59" s="42">
        <v>65.042889000000002</v>
      </c>
      <c r="E59" s="42">
        <v>68.816971999999993</v>
      </c>
      <c r="F59" s="144">
        <v>68.554041999999995</v>
      </c>
      <c r="G59" s="86">
        <v>68.554041999999995</v>
      </c>
      <c r="H59" s="3"/>
    </row>
    <row r="60" spans="1:10" ht="28.95" customHeight="1" x14ac:dyDescent="0.2">
      <c r="A60" s="207" t="s">
        <v>59</v>
      </c>
      <c r="B60" s="208"/>
      <c r="C60" s="208"/>
      <c r="D60" s="208"/>
      <c r="E60" s="208"/>
      <c r="F60" s="208"/>
      <c r="G60" s="209"/>
      <c r="H60" s="3"/>
    </row>
    <row r="61" spans="1:10" ht="11.4" customHeight="1" x14ac:dyDescent="0.2">
      <c r="A61" s="103" t="s">
        <v>32</v>
      </c>
      <c r="B61" s="100">
        <v>17158.126493000003</v>
      </c>
      <c r="C61" s="100">
        <v>17878.287155000002</v>
      </c>
      <c r="D61" s="64">
        <v>19554.694639000001</v>
      </c>
      <c r="E61" s="64">
        <v>19809.399844</v>
      </c>
      <c r="F61" s="145">
        <v>18849.124832000001</v>
      </c>
      <c r="G61" s="87">
        <v>76091.506470000008</v>
      </c>
      <c r="H61" s="3"/>
    </row>
    <row r="62" spans="1:10" x14ac:dyDescent="0.2">
      <c r="A62" s="95" t="s">
        <v>3</v>
      </c>
      <c r="B62" s="121"/>
      <c r="C62" s="121"/>
      <c r="D62" s="98"/>
      <c r="E62" s="98"/>
      <c r="F62" s="146"/>
      <c r="G62" s="99"/>
      <c r="H62" s="3"/>
    </row>
    <row r="63" spans="1:10" x14ac:dyDescent="0.2">
      <c r="A63" s="104" t="s">
        <v>33</v>
      </c>
      <c r="B63" s="66">
        <v>398.42700299999979</v>
      </c>
      <c r="C63" s="66">
        <v>440.326956</v>
      </c>
      <c r="D63" s="65">
        <v>483.48341699999997</v>
      </c>
      <c r="E63" s="65">
        <v>472.73187999999993</v>
      </c>
      <c r="F63" s="147">
        <v>466.79439200000002</v>
      </c>
      <c r="G63" s="88">
        <v>1863.3366450000001</v>
      </c>
      <c r="H63" s="201"/>
    </row>
    <row r="64" spans="1:10" x14ac:dyDescent="0.2">
      <c r="A64" s="96" t="s">
        <v>34</v>
      </c>
      <c r="B64" s="66">
        <v>16759.699489999995</v>
      </c>
      <c r="C64" s="66">
        <v>17437.960199000001</v>
      </c>
      <c r="D64" s="66">
        <v>19071.211222000002</v>
      </c>
      <c r="E64" s="66">
        <v>19336.667964</v>
      </c>
      <c r="F64" s="148">
        <v>18382.330439999998</v>
      </c>
      <c r="G64" s="88">
        <v>74228.12206400001</v>
      </c>
      <c r="H64" s="3"/>
    </row>
    <row r="65" spans="1:8" ht="12" customHeight="1" x14ac:dyDescent="0.2">
      <c r="A65" s="96" t="s">
        <v>43</v>
      </c>
      <c r="B65" s="66">
        <v>14917.818967000005</v>
      </c>
      <c r="C65" s="66">
        <v>14797.159452</v>
      </c>
      <c r="D65" s="65">
        <v>16484.089201999999</v>
      </c>
      <c r="E65" s="65">
        <v>17001.765826000003</v>
      </c>
      <c r="F65" s="147">
        <v>16266.713311000001</v>
      </c>
      <c r="G65" s="88">
        <v>64549.717691000013</v>
      </c>
      <c r="H65" s="3"/>
    </row>
    <row r="66" spans="1:8" x14ac:dyDescent="0.2">
      <c r="A66" s="103" t="s">
        <v>35</v>
      </c>
      <c r="B66" s="100">
        <v>35477.133062770023</v>
      </c>
      <c r="C66" s="100">
        <v>39897.973369379994</v>
      </c>
      <c r="D66" s="64">
        <v>42612.979493829989</v>
      </c>
      <c r="E66" s="145">
        <v>43085.63116604001</v>
      </c>
      <c r="F66" s="145">
        <v>42578.820672960021</v>
      </c>
      <c r="G66" s="87">
        <v>168175.40470221001</v>
      </c>
      <c r="H66" s="3"/>
    </row>
    <row r="67" spans="1:8" x14ac:dyDescent="0.2">
      <c r="A67" s="95" t="s">
        <v>3</v>
      </c>
      <c r="B67" s="98"/>
      <c r="C67" s="98"/>
      <c r="D67" s="98"/>
      <c r="E67" s="98"/>
      <c r="F67" s="146"/>
      <c r="G67" s="99"/>
      <c r="H67" s="3"/>
    </row>
    <row r="68" spans="1:8" x14ac:dyDescent="0.2">
      <c r="A68" s="104" t="s">
        <v>33</v>
      </c>
      <c r="B68" s="66">
        <v>7975.176760430003</v>
      </c>
      <c r="C68" s="66">
        <v>8680.857475679999</v>
      </c>
      <c r="D68" s="65">
        <v>9408.9252637299996</v>
      </c>
      <c r="E68" s="65">
        <v>9481.1484258299988</v>
      </c>
      <c r="F68" s="147">
        <v>9887.2890624099964</v>
      </c>
      <c r="G68" s="88">
        <v>37458.220227639991</v>
      </c>
      <c r="H68" s="3"/>
    </row>
    <row r="69" spans="1:8" x14ac:dyDescent="0.2">
      <c r="A69" s="96" t="s">
        <v>34</v>
      </c>
      <c r="B69" s="66">
        <v>27501.95630233999</v>
      </c>
      <c r="C69" s="66">
        <v>31217.115893700007</v>
      </c>
      <c r="D69" s="66">
        <v>33204.054230099988</v>
      </c>
      <c r="E69" s="66">
        <v>33604.494996310001</v>
      </c>
      <c r="F69" s="148">
        <v>32691.53161055001</v>
      </c>
      <c r="G69" s="89">
        <v>130715.58447457</v>
      </c>
      <c r="H69" s="3"/>
    </row>
    <row r="70" spans="1:8" x14ac:dyDescent="0.2">
      <c r="A70" s="116" t="s">
        <v>39</v>
      </c>
      <c r="B70" s="101">
        <v>13615.164757800001</v>
      </c>
      <c r="C70" s="101">
        <v>13774.962283759998</v>
      </c>
      <c r="D70" s="67">
        <v>14988.740670469999</v>
      </c>
      <c r="E70" s="67">
        <v>15951.590984490002</v>
      </c>
      <c r="F70" s="149">
        <v>16158.669762880001</v>
      </c>
      <c r="G70" s="90">
        <v>60873.472033279992</v>
      </c>
      <c r="H70" s="3"/>
    </row>
    <row r="71" spans="1:8" ht="24.6" customHeight="1" x14ac:dyDescent="0.2">
      <c r="A71" s="105" t="s">
        <v>36</v>
      </c>
      <c r="B71" s="102">
        <v>137.29469700000004</v>
      </c>
      <c r="C71" s="102">
        <v>107.497958</v>
      </c>
      <c r="D71" s="46">
        <v>182.72668899999999</v>
      </c>
      <c r="E71" s="46">
        <v>241.055093</v>
      </c>
      <c r="F71" s="150">
        <v>305.22106300000002</v>
      </c>
      <c r="G71" s="91">
        <v>305.22106300000002</v>
      </c>
      <c r="H71" s="3"/>
    </row>
    <row r="72" spans="1:8" x14ac:dyDescent="0.2">
      <c r="A72" s="95" t="s">
        <v>3</v>
      </c>
      <c r="B72" s="61"/>
      <c r="C72" s="61"/>
      <c r="D72" s="47"/>
      <c r="E72" s="47"/>
      <c r="F72" s="151"/>
      <c r="G72" s="92"/>
      <c r="H72" s="3"/>
    </row>
    <row r="73" spans="1:8" x14ac:dyDescent="0.2">
      <c r="A73" s="96" t="s">
        <v>64</v>
      </c>
      <c r="B73" s="62">
        <v>25.508553999999997</v>
      </c>
      <c r="C73" s="62">
        <v>12.722308</v>
      </c>
      <c r="D73" s="48">
        <v>20.017873000000002</v>
      </c>
      <c r="E73" s="48">
        <v>25.218828999999999</v>
      </c>
      <c r="F73" s="152">
        <v>32.505403000000001</v>
      </c>
      <c r="G73" s="93">
        <v>32.505403000000001</v>
      </c>
      <c r="H73" s="3"/>
    </row>
    <row r="74" spans="1:8" ht="22.8" x14ac:dyDescent="0.2">
      <c r="A74" s="96" t="s">
        <v>65</v>
      </c>
      <c r="B74" s="48">
        <v>24.785672999999992</v>
      </c>
      <c r="C74" s="48">
        <v>17.234183000000002</v>
      </c>
      <c r="D74" s="48">
        <v>24.688306999999998</v>
      </c>
      <c r="E74" s="48">
        <v>31.617764000000001</v>
      </c>
      <c r="F74" s="152">
        <v>39.011361000000001</v>
      </c>
      <c r="G74" s="93">
        <v>39.011361000000001</v>
      </c>
      <c r="H74" s="3"/>
    </row>
    <row r="75" spans="1:8" ht="22.8" x14ac:dyDescent="0.2">
      <c r="A75" s="96" t="s">
        <v>66</v>
      </c>
      <c r="B75" s="48">
        <v>87.000455000000059</v>
      </c>
      <c r="C75" s="48">
        <v>77.541454999999999</v>
      </c>
      <c r="D75" s="48">
        <v>138.020477</v>
      </c>
      <c r="E75" s="48">
        <v>184.21846199999999</v>
      </c>
      <c r="F75" s="152">
        <v>233.70424800000001</v>
      </c>
      <c r="G75" s="93">
        <v>233.70424800000001</v>
      </c>
      <c r="H75" s="3"/>
    </row>
    <row r="76" spans="1:8" ht="22.95" customHeight="1" x14ac:dyDescent="0.2">
      <c r="A76" s="43" t="s">
        <v>67</v>
      </c>
      <c r="B76" s="49">
        <v>1.5E-5</v>
      </c>
      <c r="C76" s="49">
        <v>1.2E-5</v>
      </c>
      <c r="D76" s="49">
        <v>3.1999999999999999E-5</v>
      </c>
      <c r="E76" s="49">
        <v>3.8000000000000002E-5</v>
      </c>
      <c r="F76" s="153">
        <v>5.1E-5</v>
      </c>
      <c r="G76" s="94">
        <v>5.1E-5</v>
      </c>
      <c r="H76" s="3"/>
    </row>
    <row r="77" spans="1:8" ht="19.95" customHeight="1" x14ac:dyDescent="0.2">
      <c r="A77" s="210" t="s">
        <v>60</v>
      </c>
      <c r="B77" s="211"/>
      <c r="C77" s="211"/>
      <c r="D77" s="211"/>
      <c r="E77" s="211"/>
      <c r="F77" s="211"/>
      <c r="G77" s="212"/>
      <c r="H77" s="3"/>
    </row>
    <row r="78" spans="1:8" ht="11.4" customHeight="1" x14ac:dyDescent="0.2">
      <c r="A78" s="105" t="s">
        <v>58</v>
      </c>
      <c r="B78" s="60">
        <v>1912.3024029999999</v>
      </c>
      <c r="C78" s="60">
        <v>1215.337327</v>
      </c>
      <c r="D78" s="60">
        <v>1490.4741839999999</v>
      </c>
      <c r="E78" s="60">
        <v>1611.7623450000001</v>
      </c>
      <c r="F78" s="60">
        <v>1877.0859049999999</v>
      </c>
      <c r="G78" s="122">
        <v>6194.6597609999999</v>
      </c>
      <c r="H78" s="3"/>
    </row>
    <row r="79" spans="1:8" ht="13.2" customHeight="1" x14ac:dyDescent="0.2">
      <c r="A79" s="95" t="s">
        <v>37</v>
      </c>
      <c r="B79" s="61"/>
      <c r="C79" s="61"/>
      <c r="D79" s="61"/>
      <c r="E79" s="61"/>
      <c r="F79" s="61"/>
      <c r="G79" s="123"/>
      <c r="H79" s="3"/>
    </row>
    <row r="80" spans="1:8" x14ac:dyDescent="0.2">
      <c r="A80" s="96" t="s">
        <v>68</v>
      </c>
      <c r="B80" s="62">
        <v>759.77509499999996</v>
      </c>
      <c r="C80" s="62">
        <v>329.090912</v>
      </c>
      <c r="D80" s="62">
        <v>440.46937800000001</v>
      </c>
      <c r="E80" s="62">
        <v>551.76928899999996</v>
      </c>
      <c r="F80" s="62">
        <v>689.61796100000004</v>
      </c>
      <c r="G80" s="124">
        <v>2010.9475400000001</v>
      </c>
      <c r="H80" s="3"/>
    </row>
    <row r="81" spans="1:8" ht="22.8" x14ac:dyDescent="0.2">
      <c r="A81" s="96" t="s">
        <v>69</v>
      </c>
      <c r="B81" s="62">
        <v>461.02323200000001</v>
      </c>
      <c r="C81" s="62">
        <v>276.64384000000001</v>
      </c>
      <c r="D81" s="62">
        <v>309.19031899999999</v>
      </c>
      <c r="E81" s="62">
        <v>359.52238499999999</v>
      </c>
      <c r="F81" s="62">
        <v>445.993244</v>
      </c>
      <c r="G81" s="124">
        <v>1391.349788</v>
      </c>
      <c r="H81" s="3"/>
    </row>
    <row r="82" spans="1:8" ht="22.8" x14ac:dyDescent="0.2">
      <c r="A82" s="96" t="s">
        <v>70</v>
      </c>
      <c r="B82" s="62">
        <v>691.50364100000002</v>
      </c>
      <c r="C82" s="62">
        <v>609.60229100000004</v>
      </c>
      <c r="D82" s="62">
        <v>740.81412499999999</v>
      </c>
      <c r="E82" s="62">
        <v>700.47036700000001</v>
      </c>
      <c r="F82" s="62">
        <v>741.474378</v>
      </c>
      <c r="G82" s="124">
        <v>2792.3611609999998</v>
      </c>
      <c r="H82" s="3"/>
    </row>
    <row r="83" spans="1:8" s="44" customFormat="1" x14ac:dyDescent="0.2">
      <c r="A83" s="97" t="s">
        <v>71</v>
      </c>
      <c r="B83" s="125">
        <v>4.35E-4</v>
      </c>
      <c r="C83" s="125">
        <v>2.8400000000000002E-4</v>
      </c>
      <c r="D83" s="125">
        <v>3.6200000000000002E-4</v>
      </c>
      <c r="E83" s="125">
        <v>3.0400000000000002E-4</v>
      </c>
      <c r="F83" s="125">
        <v>3.2200000000000002E-4</v>
      </c>
      <c r="G83" s="126">
        <v>1.2720000000000001E-3</v>
      </c>
      <c r="H83" s="3"/>
    </row>
    <row r="84" spans="1:8" s="44" customFormat="1" x14ac:dyDescent="0.2">
      <c r="A84" s="95" t="s">
        <v>35</v>
      </c>
      <c r="B84" s="60">
        <v>2821.9092367500002</v>
      </c>
      <c r="C84" s="60">
        <v>1417.6986874000002</v>
      </c>
      <c r="D84" s="60">
        <v>1892.1065022799999</v>
      </c>
      <c r="E84" s="60">
        <v>2308.22383188</v>
      </c>
      <c r="F84" s="60">
        <v>2898.72566848</v>
      </c>
      <c r="G84" s="122">
        <v>8516.7546900399993</v>
      </c>
      <c r="H84" s="3"/>
    </row>
    <row r="85" spans="1:8" s="44" customFormat="1" x14ac:dyDescent="0.2">
      <c r="A85" s="95" t="s">
        <v>37</v>
      </c>
      <c r="B85" s="63"/>
      <c r="C85" s="63"/>
      <c r="D85" s="63"/>
      <c r="E85" s="63"/>
      <c r="F85" s="63"/>
      <c r="G85" s="127"/>
      <c r="H85" s="3"/>
    </row>
    <row r="86" spans="1:8" s="44" customFormat="1" x14ac:dyDescent="0.2">
      <c r="A86" s="96" t="s">
        <v>68</v>
      </c>
      <c r="B86" s="62">
        <v>1561.4593780600003</v>
      </c>
      <c r="C86" s="62">
        <v>787.72823102000007</v>
      </c>
      <c r="D86" s="62">
        <v>981.81731803000002</v>
      </c>
      <c r="E86" s="62">
        <v>1200.3878831700001</v>
      </c>
      <c r="F86" s="62">
        <v>1524.4937637200001</v>
      </c>
      <c r="G86" s="124">
        <v>4494.4271959400003</v>
      </c>
      <c r="H86" s="3"/>
    </row>
    <row r="87" spans="1:8" s="44" customFormat="1" ht="22.8" x14ac:dyDescent="0.2">
      <c r="A87" s="96" t="s">
        <v>69</v>
      </c>
      <c r="B87" s="62">
        <v>680.17359565000015</v>
      </c>
      <c r="C87" s="62">
        <v>418.98818378999999</v>
      </c>
      <c r="D87" s="62">
        <v>497.77909282000002</v>
      </c>
      <c r="E87" s="62">
        <v>592.39108262000013</v>
      </c>
      <c r="F87" s="62">
        <v>715.46622108000008</v>
      </c>
      <c r="G87" s="124">
        <v>2224.6245803100001</v>
      </c>
      <c r="H87" s="3"/>
    </row>
    <row r="88" spans="1:8" s="44" customFormat="1" ht="22.8" x14ac:dyDescent="0.2">
      <c r="A88" s="96" t="s">
        <v>70</v>
      </c>
      <c r="B88" s="62">
        <v>580.27038007999965</v>
      </c>
      <c r="C88" s="62">
        <v>210.97698611000001</v>
      </c>
      <c r="D88" s="62">
        <v>412.50279516000001</v>
      </c>
      <c r="E88" s="62">
        <v>515.43802603999995</v>
      </c>
      <c r="F88" s="62">
        <v>658.75871180000013</v>
      </c>
      <c r="G88" s="124">
        <v>1797.6765191100001</v>
      </c>
      <c r="H88" s="3"/>
    </row>
    <row r="89" spans="1:8" s="44" customFormat="1" ht="12" customHeight="1" x14ac:dyDescent="0.2">
      <c r="A89" s="57" t="s">
        <v>71</v>
      </c>
      <c r="B89" s="128">
        <v>5.8829600000000004E-3</v>
      </c>
      <c r="C89" s="128">
        <v>5.2864799999999997E-3</v>
      </c>
      <c r="D89" s="128">
        <v>7.2962700000000005E-3</v>
      </c>
      <c r="E89" s="128">
        <v>6.8400500000000003E-3</v>
      </c>
      <c r="F89" s="128">
        <v>6.9718799999999997E-3</v>
      </c>
      <c r="G89" s="129">
        <v>2.639468E-2</v>
      </c>
      <c r="H89" s="3"/>
    </row>
    <row r="90" spans="1:8" s="44" customFormat="1" ht="12" customHeight="1" x14ac:dyDescent="0.2">
      <c r="A90" s="213" t="s">
        <v>72</v>
      </c>
      <c r="B90" s="214"/>
      <c r="C90" s="214"/>
      <c r="D90" s="214"/>
      <c r="E90" s="214"/>
      <c r="F90" s="214"/>
      <c r="G90" s="215"/>
      <c r="H90" s="3"/>
    </row>
    <row r="91" spans="1:8" s="44" customFormat="1" ht="12" customHeight="1" x14ac:dyDescent="0.2">
      <c r="A91" s="108" t="s">
        <v>55</v>
      </c>
      <c r="B91" s="184">
        <v>136.279</v>
      </c>
      <c r="C91" s="184">
        <v>141.84899999999999</v>
      </c>
      <c r="D91" s="184">
        <v>136.661</v>
      </c>
      <c r="E91" s="184">
        <v>136.203</v>
      </c>
      <c r="F91" s="185">
        <v>137.1</v>
      </c>
      <c r="G91" s="186">
        <v>137.1</v>
      </c>
      <c r="H91" s="3"/>
    </row>
    <row r="92" spans="1:8" s="44" customFormat="1" ht="12" thickBot="1" x14ac:dyDescent="0.25">
      <c r="A92" s="109" t="s">
        <v>38</v>
      </c>
      <c r="B92" s="187">
        <v>4906.3580000000002</v>
      </c>
      <c r="C92" s="187">
        <v>4560.183</v>
      </c>
      <c r="D92" s="187">
        <v>4694.3239999999996</v>
      </c>
      <c r="E92" s="187">
        <v>4846.7280000000001</v>
      </c>
      <c r="F92" s="181">
        <v>4933.8019999999997</v>
      </c>
      <c r="G92" s="182">
        <v>4933.8019999999997</v>
      </c>
      <c r="H92" s="193"/>
    </row>
    <row r="93" spans="1:8" s="44" customFormat="1" x14ac:dyDescent="0.2">
      <c r="A93" s="106"/>
      <c r="B93" s="106"/>
      <c r="C93" s="107"/>
      <c r="D93" s="107"/>
      <c r="E93" s="107"/>
      <c r="F93" s="107"/>
      <c r="G93" s="107"/>
      <c r="H93" s="3"/>
    </row>
    <row r="94" spans="1:8" s="44" customFormat="1" ht="13.2" x14ac:dyDescent="0.2">
      <c r="A94" s="216" t="s">
        <v>44</v>
      </c>
      <c r="B94" s="216"/>
      <c r="C94" s="216"/>
      <c r="D94" s="216"/>
      <c r="E94" s="216"/>
      <c r="F94" s="216"/>
      <c r="G94" s="216"/>
      <c r="H94" s="3"/>
    </row>
    <row r="95" spans="1:8" s="44" customFormat="1" ht="29.4" customHeight="1" x14ac:dyDescent="0.2">
      <c r="A95" s="217" t="s">
        <v>45</v>
      </c>
      <c r="B95" s="217"/>
      <c r="C95" s="217"/>
      <c r="D95" s="217"/>
      <c r="E95" s="217"/>
      <c r="F95" s="217"/>
      <c r="G95" s="217"/>
      <c r="H95" s="3"/>
    </row>
    <row r="96" spans="1:8" s="44" customFormat="1" ht="13.95" customHeight="1" x14ac:dyDescent="0.2">
      <c r="A96" s="188" t="s">
        <v>52</v>
      </c>
      <c r="B96" s="188"/>
      <c r="C96" s="188"/>
      <c r="D96" s="188"/>
      <c r="E96" s="188"/>
      <c r="F96" s="188"/>
      <c r="G96" s="188"/>
      <c r="H96" s="3"/>
    </row>
    <row r="97" spans="1:8" x14ac:dyDescent="0.2">
      <c r="A97" s="202" t="s">
        <v>53</v>
      </c>
      <c r="B97" s="202"/>
      <c r="C97" s="202"/>
      <c r="D97" s="202"/>
      <c r="E97" s="202"/>
      <c r="F97" s="202"/>
      <c r="G97" s="202"/>
      <c r="H97" s="3"/>
    </row>
    <row r="98" spans="1:8" ht="13.2" x14ac:dyDescent="0.2">
      <c r="A98" s="203" t="s">
        <v>54</v>
      </c>
      <c r="B98" s="203"/>
      <c r="C98" s="203"/>
      <c r="D98" s="203"/>
      <c r="E98" s="203"/>
      <c r="F98" s="203"/>
      <c r="G98" s="203"/>
      <c r="H98" s="3"/>
    </row>
    <row r="99" spans="1:8" ht="6.6" customHeight="1" x14ac:dyDescent="0.2"/>
    <row r="100" spans="1:8" x14ac:dyDescent="0.2">
      <c r="A100" s="189"/>
      <c r="B100" s="189"/>
    </row>
    <row r="101" spans="1:8" ht="24.6" customHeight="1" x14ac:dyDescent="0.2">
      <c r="C101" s="183"/>
    </row>
    <row r="102" spans="1:8" ht="14.7" customHeight="1" x14ac:dyDescent="0.2"/>
    <row r="103" spans="1:8" ht="12.6" customHeight="1" x14ac:dyDescent="0.2"/>
    <row r="104" spans="1:8" ht="11.4" customHeight="1" x14ac:dyDescent="0.2"/>
    <row r="114" spans="1:7" s="45" customFormat="1" x14ac:dyDescent="0.2">
      <c r="A114" s="192"/>
      <c r="B114" s="192"/>
      <c r="C114" s="192"/>
      <c r="D114" s="192"/>
      <c r="E114" s="192"/>
      <c r="F114" s="192"/>
      <c r="G114" s="192"/>
    </row>
  </sheetData>
  <mergeCells count="14">
    <mergeCell ref="A44:G44"/>
    <mergeCell ref="A1:G1"/>
    <mergeCell ref="A2:A3"/>
    <mergeCell ref="C2:G2"/>
    <mergeCell ref="A28:G28"/>
    <mergeCell ref="A43:G43"/>
    <mergeCell ref="A97:G97"/>
    <mergeCell ref="A98:G98"/>
    <mergeCell ref="A55:G55"/>
    <mergeCell ref="A60:G60"/>
    <mergeCell ref="A77:G77"/>
    <mergeCell ref="A90:G90"/>
    <mergeCell ref="A94:G94"/>
    <mergeCell ref="A95:G95"/>
  </mergeCells>
  <pageMargins left="0.25" right="0.25" top="0.75" bottom="0.75" header="0.3" footer="0.3"/>
  <pageSetup paperSize="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Т1_Основные</vt:lpstr>
      <vt:lpstr>Т1_Основные!Заголовки_для_печати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Дорош Ульяна Анатольевна</dc:creator>
  <cp:lastModifiedBy>Дорош Ульяна Анатольевна</cp:lastModifiedBy>
  <cp:lastPrinted>2024-12-18T13:11:25Z</cp:lastPrinted>
  <dcterms:created xsi:type="dcterms:W3CDTF">2024-12-02T14:14:43Z</dcterms:created>
  <dcterms:modified xsi:type="dcterms:W3CDTF">2025-06-02T06:45:34Z</dcterms:modified>
</cp:coreProperties>
</file>