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18000" windowHeight="7845"/>
  </bookViews>
  <sheets>
    <sheet name="ПУРЦБ" sheetId="1" r:id="rId1"/>
  </sheets>
  <definedNames>
    <definedName name="_xlnm._FilterDatabase" localSheetId="0" hidden="1">ПУРЦБ!$A$3:$B$34</definedName>
  </definedNames>
  <calcPr calcId="162913"/>
</workbook>
</file>

<file path=xl/calcChain.xml><?xml version="1.0" encoding="utf-8"?>
<calcChain xmlns="http://schemas.openxmlformats.org/spreadsheetml/2006/main">
  <c r="N24" i="1" l="1"/>
</calcChain>
</file>

<file path=xl/comments1.xml><?xml version="1.0" encoding="utf-8"?>
<comments xmlns="http://schemas.openxmlformats.org/spreadsheetml/2006/main">
  <authors>
    <author>Автор</author>
  </authors>
  <commentList>
    <comment ref="C3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07.05.2024</t>
        </r>
      </text>
    </comment>
    <comment ref="D3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11.06.2024</t>
        </r>
      </text>
    </comment>
    <comment ref="E3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02.07.2024</t>
        </r>
      </text>
    </comment>
    <comment ref="F3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
НФО - 06.08.2024
КО - 20.08.2024</t>
        </r>
      </text>
    </comment>
    <comment ref="G3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11.09.2024</t>
        </r>
      </text>
    </comment>
    <comment ref="H3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26.09.2024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
НФО: 30.10.2024
КО: 05.11.2024</t>
        </r>
      </text>
    </comment>
    <comment ref="J3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09.12.2024</t>
        </r>
      </text>
    </comment>
    <comment ref="K3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
КО: 28.12.2024
НФО: 10.01.2025</t>
        </r>
      </text>
    </comment>
    <comment ref="L3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
КО - 05.02.2025
НФО - 03.02.2025</t>
        </r>
      </text>
    </comment>
    <comment ref="M3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10.03.2025</t>
        </r>
      </text>
    </comment>
    <comment ref="N3" authorId="0" shapeId="0">
      <text>
        <r>
          <rPr>
            <sz val="9"/>
            <color indexed="81"/>
            <rFont val="Tahoma"/>
            <family val="2"/>
            <charset val="204"/>
          </rPr>
          <t>По информации на дату: 09.04.2025</t>
        </r>
      </text>
    </comment>
  </commentList>
</comments>
</file>

<file path=xl/sharedStrings.xml><?xml version="1.0" encoding="utf-8"?>
<sst xmlns="http://schemas.openxmlformats.org/spreadsheetml/2006/main" count="78" uniqueCount="31">
  <si>
    <t>Единица измерения</t>
  </si>
  <si>
    <t>ед.</t>
  </si>
  <si>
    <t>Наименование показателя</t>
  </si>
  <si>
    <t>Количество компаний с брокерской лицензией</t>
  </si>
  <si>
    <t>Объем активов на брокерском обслуживании</t>
  </si>
  <si>
    <t>Объем инвестиционных портфелей ДУ</t>
  </si>
  <si>
    <t xml:space="preserve">   в т.ч. объем активов на брокерских счетах ИИС</t>
  </si>
  <si>
    <t>млрд руб.</t>
  </si>
  <si>
    <t xml:space="preserve">   в т.ч. количество ПУРЦБ - ко</t>
  </si>
  <si>
    <t xml:space="preserve">   в т.ч. количество ПУРЦБ - нфо</t>
  </si>
  <si>
    <t>Количество ПУРЦБ</t>
  </si>
  <si>
    <t>КО</t>
  </si>
  <si>
    <t>НФО</t>
  </si>
  <si>
    <t xml:space="preserve">   в т.ч. клиенты - юр. лица </t>
  </si>
  <si>
    <t xml:space="preserve">   в т.ч. клиенты - физ. лица </t>
  </si>
  <si>
    <t xml:space="preserve">   в т.ч. объем активов ИИС в ДУ</t>
  </si>
  <si>
    <t>Объем активов на ИИС</t>
  </si>
  <si>
    <t>ед</t>
  </si>
  <si>
    <t>Количество инвестиционных советников</t>
  </si>
  <si>
    <t xml:space="preserve">   в т.ч. количество инвестиционных советников-индивидуальных предпринимателей</t>
  </si>
  <si>
    <t xml:space="preserve">   в т.ч. количество инвестиционных советников-юридических лиц, имеющих лицензию ПУРЦБ</t>
  </si>
  <si>
    <t xml:space="preserve">   в т.ч. количество инвестиционных советников-юридических лиц, не имеющих лицензию ПУРЦБ</t>
  </si>
  <si>
    <t xml:space="preserve">*Прим: </t>
  </si>
  <si>
    <t xml:space="preserve">
На основании: 
- отчетности по форме 0420431 "Сведения об осуществлении профессиональным участником рынка ценных бумаг брокерской деятельности и деятельности по управлению ценными бумагами"; 
- отчетности по форме 0409724 "Сведения об осуществлении брокерской деятельности и деятельности по управлению ценными бумагами"
</t>
  </si>
  <si>
    <t xml:space="preserve">Клиенты физизические лица, в том числе включают категорию ИП (индивидуальные предприниматели) </t>
  </si>
  <si>
    <t>КО (кредитные организации)</t>
  </si>
  <si>
    <t>ИИС (индивидуальные инвестиционные счета)</t>
  </si>
  <si>
    <t>Показатели в части деятельности по управлению ценными бумагами представлены без данных из отчетности ООО «УК ФКБС» в связи со спецификой деятельности компании</t>
  </si>
  <si>
    <t>Количество компаний с лицензией на управление ценными бумагами (ДУ)</t>
  </si>
  <si>
    <t>НФО (некредитные финансовые организации)</t>
  </si>
  <si>
    <t>Динамические ряды ключевых показателей деятельности профессиональных участников рынка ценных бумаг (ПУРЦБ), публикуемые ежемесячно*.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</si>
</sst>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#,##0.0"/>
    <numFmt numFmtId="166" formatCode="_-* #,##0.0\ _₽_-;\-* #,##0.0\ _₽_-;_-* &quot;-&quot;??\ _₽_-;_-@_-"/>
    <numFmt numFmtId="167" formatCode="_-* #,##0\ _₽_-;\-* #,##0\ _₽_-;_-* &quot;-&quot;??\ _₽_-;_-@_-"/>
    <numFmt numFmtId="168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0" xfId="0" applyFont="1" applyFill="1" applyAlignment="1">
      <alignment horizontal="center" readingOrder="1"/>
    </xf>
    <xf numFmtId="0" fontId="3" fillId="2" borderId="0" xfId="0" applyFont="1" applyFill="1"/>
    <xf numFmtId="0" fontId="3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vertical="center" readingOrder="1"/>
    </xf>
    <xf numFmtId="0" fontId="3" fillId="0" borderId="1" xfId="0" applyFont="1" applyFill="1" applyBorder="1" applyAlignment="1">
      <alignment horizontal="center" readingOrder="1"/>
    </xf>
    <xf numFmtId="167" fontId="3" fillId="0" borderId="1" xfId="2" applyNumberFormat="1" applyFont="1" applyFill="1" applyBorder="1" applyAlignment="1">
      <alignment horizontal="right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3" fillId="0" borderId="0" xfId="0" applyFont="1" applyFill="1" applyAlignment="1">
      <alignment vertical="center" readingOrder="1"/>
    </xf>
    <xf numFmtId="0" fontId="3" fillId="0" borderId="0" xfId="0" applyFont="1" applyFill="1" applyAlignment="1">
      <alignment horizontal="center" readingOrder="1"/>
    </xf>
    <xf numFmtId="0" fontId="2" fillId="0" borderId="0" xfId="0" applyFont="1" applyFill="1" applyAlignment="1">
      <alignment vertical="center" readingOrder="1"/>
    </xf>
    <xf numFmtId="0" fontId="2" fillId="4" borderId="1" xfId="0" applyFont="1" applyFill="1" applyBorder="1" applyAlignment="1">
      <alignment horizontal="center" vertical="center" wrapText="1" readingOrder="1"/>
    </xf>
    <xf numFmtId="165" fontId="2" fillId="4" borderId="2" xfId="0" applyNumberFormat="1" applyFont="1" applyFill="1" applyBorder="1" applyAlignment="1">
      <alignment horizontal="right" vertical="center" wrapText="1" readingOrder="1"/>
    </xf>
    <xf numFmtId="0" fontId="2" fillId="4" borderId="1" xfId="0" applyFont="1" applyFill="1" applyBorder="1" applyAlignment="1">
      <alignment horizontal="center" readingOrder="1"/>
    </xf>
    <xf numFmtId="166" fontId="2" fillId="4" borderId="1" xfId="2" applyNumberFormat="1" applyFont="1" applyFill="1" applyBorder="1" applyAlignment="1">
      <alignment horizontal="right" vertical="center" wrapText="1" readingOrder="1"/>
    </xf>
    <xf numFmtId="0" fontId="3" fillId="0" borderId="1" xfId="0" applyFont="1" applyFill="1" applyBorder="1" applyAlignment="1">
      <alignment horizontal="left" vertical="center" wrapText="1" indent="2" readingOrder="1"/>
    </xf>
    <xf numFmtId="166" fontId="3" fillId="0" borderId="1" xfId="2" applyNumberFormat="1" applyFont="1" applyFill="1" applyBorder="1" applyAlignment="1">
      <alignment horizontal="right" vertical="center" wrapText="1" readingOrder="1"/>
    </xf>
    <xf numFmtId="0" fontId="3" fillId="0" borderId="1" xfId="0" applyFont="1" applyFill="1" applyBorder="1" applyAlignment="1">
      <alignment horizontal="left" vertical="center" indent="2" readingOrder="1"/>
    </xf>
    <xf numFmtId="165" fontId="3" fillId="0" borderId="2" xfId="0" applyNumberFormat="1" applyFont="1" applyFill="1" applyBorder="1" applyAlignment="1">
      <alignment horizontal="right" vertical="center" wrapText="1" readingOrder="1"/>
    </xf>
    <xf numFmtId="0" fontId="2" fillId="5" borderId="1" xfId="0" applyFont="1" applyFill="1" applyBorder="1" applyAlignment="1">
      <alignment vertical="center" readingOrder="1"/>
    </xf>
    <xf numFmtId="0" fontId="2" fillId="5" borderId="1" xfId="0" applyFont="1" applyFill="1" applyBorder="1" applyAlignment="1">
      <alignment horizontal="center" readingOrder="1"/>
    </xf>
    <xf numFmtId="14" fontId="2" fillId="0" borderId="1" xfId="0" applyNumberFormat="1" applyFont="1" applyFill="1" applyBorder="1" applyAlignment="1">
      <alignment horizontal="center" vertical="center" wrapText="1" readingOrder="1"/>
    </xf>
    <xf numFmtId="166" fontId="2" fillId="5" borderId="1" xfId="2" applyNumberFormat="1" applyFont="1" applyFill="1" applyBorder="1" applyAlignment="1">
      <alignment horizontal="right" vertical="center" wrapText="1" readingOrder="1"/>
    </xf>
    <xf numFmtId="0" fontId="2" fillId="4" borderId="1" xfId="0" applyFont="1" applyFill="1" applyBorder="1" applyAlignment="1">
      <alignment horizontal="left" vertical="center" indent="1" readingOrder="1"/>
    </xf>
    <xf numFmtId="0" fontId="2" fillId="4" borderId="1" xfId="0" applyFont="1" applyFill="1" applyBorder="1" applyAlignment="1">
      <alignment horizontal="left" vertical="center" wrapText="1" indent="1" readingOrder="1"/>
    </xf>
    <xf numFmtId="0" fontId="2" fillId="5" borderId="1" xfId="0" applyFont="1" applyFill="1" applyBorder="1" applyAlignment="1">
      <alignment horizontal="left" vertical="center" wrapText="1" readingOrder="1"/>
    </xf>
    <xf numFmtId="0" fontId="2" fillId="5" borderId="1" xfId="0" applyFont="1" applyFill="1" applyBorder="1" applyAlignment="1">
      <alignment horizontal="center" vertical="center" wrapText="1" readingOrder="1"/>
    </xf>
    <xf numFmtId="165" fontId="2" fillId="5" borderId="2" xfId="0" applyNumberFormat="1" applyFont="1" applyFill="1" applyBorder="1" applyAlignment="1">
      <alignment horizontal="right" vertical="center" wrapText="1" readingOrder="1"/>
    </xf>
    <xf numFmtId="0" fontId="4" fillId="3" borderId="0" xfId="0" applyFont="1" applyFill="1" applyAlignment="1">
      <alignment horizontal="left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167" fontId="2" fillId="5" borderId="1" xfId="2" applyNumberFormat="1" applyFont="1" applyFill="1" applyBorder="1" applyAlignment="1">
      <alignment horizontal="right" vertical="center" wrapText="1" readingOrder="1"/>
    </xf>
    <xf numFmtId="0" fontId="3" fillId="0" borderId="1" xfId="0" applyFont="1" applyFill="1" applyBorder="1" applyAlignment="1">
      <alignment horizontal="left" vertical="center" indent="1" readingOrder="1"/>
    </xf>
    <xf numFmtId="3" fontId="3" fillId="0" borderId="1" xfId="0" applyNumberFormat="1" applyFont="1" applyFill="1" applyBorder="1" applyAlignment="1">
      <alignment horizontal="right" vertical="center" wrapText="1" readingOrder="1"/>
    </xf>
    <xf numFmtId="0" fontId="2" fillId="6" borderId="1" xfId="0" applyFont="1" applyFill="1" applyBorder="1" applyAlignment="1">
      <alignment horizontal="left" vertical="center" readingOrder="1"/>
    </xf>
    <xf numFmtId="0" fontId="2" fillId="6" borderId="1" xfId="0" applyFont="1" applyFill="1" applyBorder="1" applyAlignment="1">
      <alignment horizontal="center" readingOrder="1"/>
    </xf>
    <xf numFmtId="167" fontId="2" fillId="6" borderId="1" xfId="2" applyNumberFormat="1" applyFont="1" applyFill="1" applyBorder="1" applyAlignment="1">
      <alignment horizontal="right" vertical="center" wrapText="1" readingOrder="1"/>
    </xf>
    <xf numFmtId="0" fontId="2" fillId="6" borderId="1" xfId="0" applyFont="1" applyFill="1" applyBorder="1" applyAlignment="1">
      <alignment horizontal="left" vertical="center" wrapText="1" readingOrder="1"/>
    </xf>
    <xf numFmtId="0" fontId="2" fillId="6" borderId="1" xfId="0" applyFont="1" applyFill="1" applyBorder="1" applyAlignment="1">
      <alignment horizontal="center" vertical="center" wrapText="1" readingOrder="1"/>
    </xf>
    <xf numFmtId="3" fontId="2" fillId="6" borderId="1" xfId="0" applyNumberFormat="1" applyFont="1" applyFill="1" applyBorder="1" applyAlignment="1">
      <alignment horizontal="right" vertical="center" wrapText="1" readingOrder="1"/>
    </xf>
    <xf numFmtId="0" fontId="4" fillId="0" borderId="0" xfId="0" applyFont="1" applyFill="1" applyAlignment="1">
      <alignment horizontal="left" vertical="center" wrapText="1" readingOrder="1"/>
    </xf>
    <xf numFmtId="0" fontId="3" fillId="0" borderId="0" xfId="0" applyFont="1" applyFill="1" applyAlignment="1">
      <alignment horizontal="left" vertical="center" wrapText="1" indent="1" readingOrder="1"/>
    </xf>
    <xf numFmtId="0" fontId="3" fillId="0" borderId="0" xfId="0" applyFont="1" applyFill="1" applyAlignment="1">
      <alignment horizontal="left" vertical="center" indent="1" readingOrder="1"/>
    </xf>
    <xf numFmtId="49" fontId="3" fillId="0" borderId="0" xfId="0" applyNumberFormat="1" applyFont="1" applyFill="1" applyAlignment="1">
      <alignment horizontal="left" vertical="center" indent="1" readingOrder="1"/>
    </xf>
    <xf numFmtId="49" fontId="3" fillId="0" borderId="0" xfId="0" applyNumberFormat="1" applyFont="1" applyFill="1" applyAlignment="1">
      <alignment horizontal="left" vertical="center" wrapText="1" indent="1" readingOrder="1"/>
    </xf>
    <xf numFmtId="168" fontId="3" fillId="2" borderId="0" xfId="0" applyNumberFormat="1" applyFont="1" applyFill="1"/>
    <xf numFmtId="168" fontId="3" fillId="0" borderId="0" xfId="0" applyNumberFormat="1" applyFont="1" applyFill="1"/>
  </cellXfs>
  <cellStyles count="3">
    <cellStyle name="Обычный" xfId="0" builtinId="0"/>
    <cellStyle name="Обычный 2 8" xfId="1"/>
    <cellStyle name="Финансовый" xfId="2" builtinId="3"/>
  </cellStyles>
  <dxfs count="0"/>
  <tableStyles count="0" defaultTableStyle="TableStyleMedium2" defaultPivotStyle="PivotStyleMedium9"/>
  <colors>
    <mruColors>
      <color rgb="FFEFFFFF"/>
      <color rgb="FFE1FF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FFFF00"/>
    <pageSetUpPr fitToPage="1"/>
  </sheetPr>
  <dimension ref="A1:N46"/>
  <sheetViews>
    <sheetView tabSelected="1" zoomScaleNormal="100" workbookViewId="0">
      <pane xSplit="2" ySplit="3" topLeftCell="L4" activePane="bottomRight" state="frozen"/>
      <selection pane="topRight" activeCell="C1" sqref="C1"/>
      <selection pane="bottomLeft" activeCell="A4" sqref="A4"/>
      <selection pane="bottomRight" activeCell="R22" sqref="R22"/>
    </sheetView>
  </sheetViews>
  <sheetFormatPr defaultColWidth="9.140625" defaultRowHeight="11.1" customHeight="1" x14ac:dyDescent="0.2"/>
  <cols>
    <col min="1" max="1" width="73.28515625" style="9" customWidth="1"/>
    <col min="2" max="2" width="9.5703125" style="10" customWidth="1"/>
    <col min="3" max="5" width="9.85546875" style="3" customWidth="1"/>
    <col min="6" max="7" width="9.140625" style="3"/>
    <col min="8" max="9" width="9.5703125" style="3" customWidth="1"/>
    <col min="10" max="10" width="9.140625" style="3"/>
    <col min="11" max="11" width="9.140625" style="46"/>
    <col min="12" max="12" width="9.140625" style="3"/>
    <col min="13" max="13" width="9.140625" style="46"/>
    <col min="14" max="14" width="9.5703125" style="46" customWidth="1"/>
    <col min="15" max="16384" width="9.140625" style="3"/>
  </cols>
  <sheetData>
    <row r="1" spans="1:14" s="2" customFormat="1" ht="25.5" customHeight="1" x14ac:dyDescent="0.2">
      <c r="A1" s="29" t="s">
        <v>30</v>
      </c>
      <c r="B1" s="1"/>
      <c r="K1" s="45"/>
      <c r="M1" s="45"/>
      <c r="N1" s="45"/>
    </row>
    <row r="2" spans="1:14" s="2" customFormat="1" ht="11.25" customHeight="1" x14ac:dyDescent="0.2">
      <c r="A2" s="40"/>
      <c r="B2" s="10"/>
      <c r="K2" s="45"/>
      <c r="M2" s="45"/>
      <c r="N2" s="45"/>
    </row>
    <row r="3" spans="1:14" ht="24.75" customHeight="1" x14ac:dyDescent="0.2">
      <c r="A3" s="30" t="s">
        <v>2</v>
      </c>
      <c r="B3" s="30" t="s">
        <v>0</v>
      </c>
      <c r="C3" s="22">
        <v>45382</v>
      </c>
      <c r="D3" s="22">
        <v>45412</v>
      </c>
      <c r="E3" s="22">
        <v>45443</v>
      </c>
      <c r="F3" s="22">
        <v>45473</v>
      </c>
      <c r="G3" s="22">
        <v>45504</v>
      </c>
      <c r="H3" s="22">
        <v>45535</v>
      </c>
      <c r="I3" s="22">
        <v>45565</v>
      </c>
      <c r="J3" s="22">
        <v>45596</v>
      </c>
      <c r="K3" s="22">
        <v>45626</v>
      </c>
      <c r="L3" s="22">
        <v>45657</v>
      </c>
      <c r="M3" s="22">
        <v>45688</v>
      </c>
      <c r="N3" s="22">
        <v>45716</v>
      </c>
    </row>
    <row r="4" spans="1:14" s="4" customFormat="1" ht="11.1" customHeight="1" x14ac:dyDescent="0.2">
      <c r="A4" s="20" t="s">
        <v>10</v>
      </c>
      <c r="B4" s="21" t="s">
        <v>1</v>
      </c>
      <c r="C4" s="31">
        <v>422</v>
      </c>
      <c r="D4" s="31">
        <v>420</v>
      </c>
      <c r="E4" s="31">
        <v>419</v>
      </c>
      <c r="F4" s="31">
        <v>421</v>
      </c>
      <c r="G4" s="31">
        <v>419</v>
      </c>
      <c r="H4" s="31">
        <v>421</v>
      </c>
      <c r="I4" s="31">
        <v>422</v>
      </c>
      <c r="J4" s="31">
        <v>423</v>
      </c>
      <c r="K4" s="31">
        <v>425</v>
      </c>
      <c r="L4" s="31">
        <v>425</v>
      </c>
      <c r="M4" s="31">
        <v>424</v>
      </c>
      <c r="N4" s="31">
        <v>424</v>
      </c>
    </row>
    <row r="5" spans="1:14" ht="11.1" customHeight="1" x14ac:dyDescent="0.2">
      <c r="A5" s="5" t="s">
        <v>8</v>
      </c>
      <c r="B5" s="6" t="s">
        <v>1</v>
      </c>
      <c r="C5" s="7">
        <v>186</v>
      </c>
      <c r="D5" s="7">
        <v>186</v>
      </c>
      <c r="E5" s="7">
        <v>185</v>
      </c>
      <c r="F5" s="7">
        <v>186</v>
      </c>
      <c r="G5" s="7">
        <v>184</v>
      </c>
      <c r="H5" s="7">
        <v>183</v>
      </c>
      <c r="I5" s="7">
        <v>183</v>
      </c>
      <c r="J5" s="7">
        <v>183</v>
      </c>
      <c r="K5" s="7">
        <v>182</v>
      </c>
      <c r="L5" s="7">
        <v>180</v>
      </c>
      <c r="M5" s="7">
        <v>177</v>
      </c>
      <c r="N5" s="7">
        <v>177</v>
      </c>
    </row>
    <row r="6" spans="1:14" ht="11.1" customHeight="1" x14ac:dyDescent="0.2">
      <c r="A6" s="5" t="s">
        <v>9</v>
      </c>
      <c r="B6" s="6" t="s">
        <v>1</v>
      </c>
      <c r="C6" s="7">
        <v>236</v>
      </c>
      <c r="D6" s="7">
        <v>234</v>
      </c>
      <c r="E6" s="7">
        <v>234</v>
      </c>
      <c r="F6" s="7">
        <v>235</v>
      </c>
      <c r="G6" s="7">
        <v>235</v>
      </c>
      <c r="H6" s="7">
        <v>238</v>
      </c>
      <c r="I6" s="7">
        <v>239</v>
      </c>
      <c r="J6" s="7">
        <v>240</v>
      </c>
      <c r="K6" s="7">
        <v>243</v>
      </c>
      <c r="L6" s="7">
        <v>245</v>
      </c>
      <c r="M6" s="7">
        <v>247</v>
      </c>
      <c r="N6" s="7">
        <v>247</v>
      </c>
    </row>
    <row r="7" spans="1:14" ht="11.1" customHeight="1" x14ac:dyDescent="0.2">
      <c r="A7" s="20" t="s">
        <v>18</v>
      </c>
      <c r="B7" s="21" t="s">
        <v>1</v>
      </c>
      <c r="C7" s="31">
        <v>174</v>
      </c>
      <c r="D7" s="31">
        <v>177</v>
      </c>
      <c r="E7" s="31">
        <v>172</v>
      </c>
      <c r="F7" s="31">
        <v>174</v>
      </c>
      <c r="G7" s="31">
        <v>176</v>
      </c>
      <c r="H7" s="31">
        <v>177</v>
      </c>
      <c r="I7" s="31">
        <v>177</v>
      </c>
      <c r="J7" s="31">
        <v>177</v>
      </c>
      <c r="K7" s="31">
        <v>178</v>
      </c>
      <c r="L7" s="31">
        <v>174</v>
      </c>
      <c r="M7" s="31">
        <v>169</v>
      </c>
      <c r="N7" s="31">
        <v>164</v>
      </c>
    </row>
    <row r="8" spans="1:14" ht="11.1" customHeight="1" x14ac:dyDescent="0.2">
      <c r="A8" s="5" t="s">
        <v>20</v>
      </c>
      <c r="B8" s="6" t="s">
        <v>1</v>
      </c>
      <c r="C8" s="7">
        <v>85</v>
      </c>
      <c r="D8" s="7">
        <v>86</v>
      </c>
      <c r="E8" s="7">
        <v>85</v>
      </c>
      <c r="F8" s="7">
        <v>85</v>
      </c>
      <c r="G8" s="7">
        <v>85</v>
      </c>
      <c r="H8" s="7">
        <v>85</v>
      </c>
      <c r="I8" s="7">
        <v>84</v>
      </c>
      <c r="J8" s="7">
        <v>84</v>
      </c>
      <c r="K8" s="7">
        <v>84</v>
      </c>
      <c r="L8" s="7">
        <v>84</v>
      </c>
      <c r="M8" s="7">
        <v>82</v>
      </c>
      <c r="N8" s="7">
        <v>81</v>
      </c>
    </row>
    <row r="9" spans="1:14" ht="11.1" customHeight="1" x14ac:dyDescent="0.2">
      <c r="A9" s="5" t="s">
        <v>21</v>
      </c>
      <c r="B9" s="6" t="s">
        <v>1</v>
      </c>
      <c r="C9" s="7">
        <v>10</v>
      </c>
      <c r="D9" s="7">
        <v>11</v>
      </c>
      <c r="E9" s="7">
        <v>10</v>
      </c>
      <c r="F9" s="7">
        <v>10</v>
      </c>
      <c r="G9" s="7">
        <v>12</v>
      </c>
      <c r="H9" s="7">
        <v>12</v>
      </c>
      <c r="I9" s="7">
        <v>12</v>
      </c>
      <c r="J9" s="7">
        <v>12</v>
      </c>
      <c r="K9" s="7">
        <v>12</v>
      </c>
      <c r="L9" s="7">
        <v>12</v>
      </c>
      <c r="M9" s="7">
        <v>12</v>
      </c>
      <c r="N9" s="7">
        <v>11</v>
      </c>
    </row>
    <row r="10" spans="1:14" ht="11.1" customHeight="1" x14ac:dyDescent="0.2">
      <c r="A10" s="5" t="s">
        <v>19</v>
      </c>
      <c r="B10" s="6" t="s">
        <v>1</v>
      </c>
      <c r="C10" s="7">
        <v>79</v>
      </c>
      <c r="D10" s="7">
        <v>80</v>
      </c>
      <c r="E10" s="7">
        <v>77</v>
      </c>
      <c r="F10" s="7">
        <v>79</v>
      </c>
      <c r="G10" s="7">
        <v>79</v>
      </c>
      <c r="H10" s="7">
        <v>80</v>
      </c>
      <c r="I10" s="7">
        <v>81</v>
      </c>
      <c r="J10" s="7">
        <v>81</v>
      </c>
      <c r="K10" s="7">
        <v>82</v>
      </c>
      <c r="L10" s="7">
        <v>78</v>
      </c>
      <c r="M10" s="7">
        <v>75</v>
      </c>
      <c r="N10" s="7">
        <v>72</v>
      </c>
    </row>
    <row r="11" spans="1:14" s="4" customFormat="1" ht="11.1" customHeight="1" x14ac:dyDescent="0.2">
      <c r="A11" s="34" t="s">
        <v>3</v>
      </c>
      <c r="B11" s="35" t="s">
        <v>1</v>
      </c>
      <c r="C11" s="36">
        <v>253</v>
      </c>
      <c r="D11" s="36">
        <v>252</v>
      </c>
      <c r="E11" s="36">
        <v>252</v>
      </c>
      <c r="F11" s="36">
        <v>254</v>
      </c>
      <c r="G11" s="36">
        <v>252</v>
      </c>
      <c r="H11" s="36">
        <v>253</v>
      </c>
      <c r="I11" s="36">
        <v>253</v>
      </c>
      <c r="J11" s="36">
        <v>256</v>
      </c>
      <c r="K11" s="36">
        <v>256</v>
      </c>
      <c r="L11" s="36">
        <v>255</v>
      </c>
      <c r="M11" s="36">
        <v>254</v>
      </c>
      <c r="N11" s="36">
        <v>253</v>
      </c>
    </row>
    <row r="12" spans="1:14" ht="11.1" customHeight="1" x14ac:dyDescent="0.2">
      <c r="A12" s="32" t="s">
        <v>11</v>
      </c>
      <c r="B12" s="6" t="s">
        <v>17</v>
      </c>
      <c r="C12" s="7">
        <v>143</v>
      </c>
      <c r="D12" s="7">
        <v>143</v>
      </c>
      <c r="E12" s="7">
        <v>143</v>
      </c>
      <c r="F12" s="7">
        <v>144</v>
      </c>
      <c r="G12" s="7">
        <v>142</v>
      </c>
      <c r="H12" s="7">
        <v>140</v>
      </c>
      <c r="I12" s="7">
        <v>140</v>
      </c>
      <c r="J12" s="7">
        <v>140</v>
      </c>
      <c r="K12" s="7">
        <v>139</v>
      </c>
      <c r="L12" s="7">
        <v>138</v>
      </c>
      <c r="M12" s="7">
        <v>136</v>
      </c>
      <c r="N12" s="7">
        <v>135</v>
      </c>
    </row>
    <row r="13" spans="1:14" ht="11.1" customHeight="1" x14ac:dyDescent="0.2">
      <c r="A13" s="32" t="s">
        <v>12</v>
      </c>
      <c r="B13" s="6" t="s">
        <v>1</v>
      </c>
      <c r="C13" s="7">
        <v>110</v>
      </c>
      <c r="D13" s="7">
        <v>109</v>
      </c>
      <c r="E13" s="7">
        <v>109</v>
      </c>
      <c r="F13" s="7">
        <v>110</v>
      </c>
      <c r="G13" s="7">
        <v>110</v>
      </c>
      <c r="H13" s="7">
        <v>113</v>
      </c>
      <c r="I13" s="7">
        <v>113</v>
      </c>
      <c r="J13" s="7">
        <v>116</v>
      </c>
      <c r="K13" s="7">
        <v>117</v>
      </c>
      <c r="L13" s="7">
        <v>117</v>
      </c>
      <c r="M13" s="7">
        <v>118</v>
      </c>
      <c r="N13" s="7">
        <v>118</v>
      </c>
    </row>
    <row r="14" spans="1:14" s="4" customFormat="1" ht="11.1" customHeight="1" x14ac:dyDescent="0.2">
      <c r="A14" s="37" t="s">
        <v>28</v>
      </c>
      <c r="B14" s="38" t="s">
        <v>1</v>
      </c>
      <c r="C14" s="39">
        <v>182</v>
      </c>
      <c r="D14" s="39">
        <v>180</v>
      </c>
      <c r="E14" s="39">
        <v>180</v>
      </c>
      <c r="F14" s="39">
        <v>180</v>
      </c>
      <c r="G14" s="39">
        <v>178</v>
      </c>
      <c r="H14" s="39">
        <v>179</v>
      </c>
      <c r="I14" s="39">
        <v>179</v>
      </c>
      <c r="J14" s="39">
        <v>178</v>
      </c>
      <c r="K14" s="39">
        <v>177</v>
      </c>
      <c r="L14" s="39">
        <v>177</v>
      </c>
      <c r="M14" s="39">
        <v>177</v>
      </c>
      <c r="N14" s="39">
        <v>177</v>
      </c>
    </row>
    <row r="15" spans="1:14" s="4" customFormat="1" ht="11.1" customHeight="1" x14ac:dyDescent="0.2">
      <c r="A15" s="32" t="s">
        <v>11</v>
      </c>
      <c r="B15" s="6" t="s">
        <v>17</v>
      </c>
      <c r="C15" s="33">
        <v>49</v>
      </c>
      <c r="D15" s="33">
        <v>49</v>
      </c>
      <c r="E15" s="33">
        <v>49</v>
      </c>
      <c r="F15" s="33">
        <v>48</v>
      </c>
      <c r="G15" s="33">
        <v>47</v>
      </c>
      <c r="H15" s="33">
        <v>46</v>
      </c>
      <c r="I15" s="33">
        <v>46</v>
      </c>
      <c r="J15" s="33">
        <v>46</v>
      </c>
      <c r="K15" s="33">
        <v>45</v>
      </c>
      <c r="L15" s="33">
        <v>45</v>
      </c>
      <c r="M15" s="33">
        <v>44</v>
      </c>
      <c r="N15" s="33">
        <v>44</v>
      </c>
    </row>
    <row r="16" spans="1:14" s="4" customFormat="1" ht="11.1" customHeight="1" x14ac:dyDescent="0.2">
      <c r="A16" s="32" t="s">
        <v>12</v>
      </c>
      <c r="B16" s="6" t="s">
        <v>1</v>
      </c>
      <c r="C16" s="33">
        <v>133</v>
      </c>
      <c r="D16" s="33">
        <v>131</v>
      </c>
      <c r="E16" s="33">
        <v>131</v>
      </c>
      <c r="F16" s="33">
        <v>132</v>
      </c>
      <c r="G16" s="33">
        <v>131</v>
      </c>
      <c r="H16" s="33">
        <v>133</v>
      </c>
      <c r="I16" s="33">
        <v>133</v>
      </c>
      <c r="J16" s="33">
        <v>132</v>
      </c>
      <c r="K16" s="33">
        <v>132</v>
      </c>
      <c r="L16" s="33">
        <v>132</v>
      </c>
      <c r="M16" s="33">
        <v>133</v>
      </c>
      <c r="N16" s="33">
        <v>133</v>
      </c>
    </row>
    <row r="17" spans="1:14" s="4" customFormat="1" ht="11.1" customHeight="1" x14ac:dyDescent="0.2">
      <c r="A17" s="20" t="s">
        <v>4</v>
      </c>
      <c r="B17" s="21" t="s">
        <v>7</v>
      </c>
      <c r="C17" s="23">
        <v>23150.746480784663</v>
      </c>
      <c r="D17" s="23">
        <v>23030.713570019117</v>
      </c>
      <c r="E17" s="23">
        <v>22391.288166386101</v>
      </c>
      <c r="F17" s="23">
        <v>22046.362607045307</v>
      </c>
      <c r="G17" s="23">
        <v>22094.202454456623</v>
      </c>
      <c r="H17" s="23">
        <v>21846.44620477259</v>
      </c>
      <c r="I17" s="23">
        <v>22940.078680932005</v>
      </c>
      <c r="J17" s="23">
        <v>22212.134461254616</v>
      </c>
      <c r="K17" s="23">
        <v>23388.153257485181</v>
      </c>
      <c r="L17" s="23">
        <v>24579.264957488511</v>
      </c>
      <c r="M17" s="23">
        <v>24956.380956889523</v>
      </c>
      <c r="N17" s="23">
        <v>25390.802783846877</v>
      </c>
    </row>
    <row r="18" spans="1:14" s="4" customFormat="1" ht="11.1" customHeight="1" x14ac:dyDescent="0.2">
      <c r="A18" s="24" t="s">
        <v>11</v>
      </c>
      <c r="B18" s="14" t="s">
        <v>7</v>
      </c>
      <c r="C18" s="15">
        <v>11778.001017750001</v>
      </c>
      <c r="D18" s="15">
        <v>11804.345519934001</v>
      </c>
      <c r="E18" s="15">
        <v>11283.828590057001</v>
      </c>
      <c r="F18" s="15">
        <v>11184.123003279999</v>
      </c>
      <c r="G18" s="15">
        <v>10910.817340378</v>
      </c>
      <c r="H18" s="15">
        <v>10567.465364498999</v>
      </c>
      <c r="I18" s="15">
        <v>11106.13889935</v>
      </c>
      <c r="J18" s="15">
        <v>10352.505980751999</v>
      </c>
      <c r="K18" s="15">
        <v>10893.417286325999</v>
      </c>
      <c r="L18" s="15">
        <v>11112.772918680001</v>
      </c>
      <c r="M18" s="15">
        <v>11847.471762366</v>
      </c>
      <c r="N18" s="15">
        <v>12366.174088264001</v>
      </c>
    </row>
    <row r="19" spans="1:14" s="4" customFormat="1" ht="11.1" customHeight="1" x14ac:dyDescent="0.2">
      <c r="A19" s="16" t="s">
        <v>14</v>
      </c>
      <c r="B19" s="6" t="s">
        <v>7</v>
      </c>
      <c r="C19" s="17">
        <v>6042.8783180820001</v>
      </c>
      <c r="D19" s="17">
        <v>6078.2077404990005</v>
      </c>
      <c r="E19" s="17">
        <v>5864.4311377329996</v>
      </c>
      <c r="F19" s="17">
        <v>5767.0631244079996</v>
      </c>
      <c r="G19" s="17">
        <v>5685.7225567269998</v>
      </c>
      <c r="H19" s="17">
        <v>5520.5383614370003</v>
      </c>
      <c r="I19" s="17">
        <v>5766.1958175210002</v>
      </c>
      <c r="J19" s="17">
        <v>5609.328450948</v>
      </c>
      <c r="K19" s="17">
        <v>5919.0800122010005</v>
      </c>
      <c r="L19" s="17">
        <v>6565.5850727309999</v>
      </c>
      <c r="M19" s="17">
        <v>6755.0505829209997</v>
      </c>
      <c r="N19" s="17">
        <v>7084.2484544939998</v>
      </c>
    </row>
    <row r="20" spans="1:14" s="4" customFormat="1" ht="11.1" customHeight="1" x14ac:dyDescent="0.2">
      <c r="A20" s="18" t="s">
        <v>13</v>
      </c>
      <c r="B20" s="6" t="s">
        <v>7</v>
      </c>
      <c r="C20" s="17">
        <v>5735.1226996679998</v>
      </c>
      <c r="D20" s="17">
        <v>5726.1377794350001</v>
      </c>
      <c r="E20" s="17">
        <v>5419.3974523240004</v>
      </c>
      <c r="F20" s="17">
        <v>5417.0598788719999</v>
      </c>
      <c r="G20" s="17">
        <v>5225.0947836509995</v>
      </c>
      <c r="H20" s="17">
        <v>5046.927003062</v>
      </c>
      <c r="I20" s="17">
        <v>5339.9430818290002</v>
      </c>
      <c r="J20" s="17">
        <v>4743.1775298040002</v>
      </c>
      <c r="K20" s="17">
        <v>4974.3372741250005</v>
      </c>
      <c r="L20" s="17">
        <v>4547.1878459489999</v>
      </c>
      <c r="M20" s="17">
        <v>5092.4211794450002</v>
      </c>
      <c r="N20" s="17">
        <v>5281.9256337699999</v>
      </c>
    </row>
    <row r="21" spans="1:14" s="4" customFormat="1" ht="11.1" customHeight="1" x14ac:dyDescent="0.2">
      <c r="A21" s="24" t="s">
        <v>12</v>
      </c>
      <c r="B21" s="14" t="s">
        <v>7</v>
      </c>
      <c r="C21" s="15">
        <v>11372.745463034662</v>
      </c>
      <c r="D21" s="15">
        <v>11215.239075883846</v>
      </c>
      <c r="E21" s="15">
        <v>11097.946876120421</v>
      </c>
      <c r="F21" s="15">
        <v>10862.239603765307</v>
      </c>
      <c r="G21" s="15">
        <v>11183.385114078623</v>
      </c>
      <c r="H21" s="15">
        <v>11278.980840273593</v>
      </c>
      <c r="I21" s="15">
        <v>11833.939781582005</v>
      </c>
      <c r="J21" s="15">
        <v>11859.628480502617</v>
      </c>
      <c r="K21" s="15">
        <v>12494.73597115918</v>
      </c>
      <c r="L21" s="15">
        <v>13466.49203880851</v>
      </c>
      <c r="M21" s="15">
        <v>13108.909194523521</v>
      </c>
      <c r="N21" s="15">
        <v>13024.628695582875</v>
      </c>
    </row>
    <row r="22" spans="1:14" s="4" customFormat="1" ht="11.1" customHeight="1" x14ac:dyDescent="0.2">
      <c r="A22" s="16" t="s">
        <v>14</v>
      </c>
      <c r="B22" s="6" t="s">
        <v>7</v>
      </c>
      <c r="C22" s="17">
        <v>3885.521384378435</v>
      </c>
      <c r="D22" s="17">
        <v>3889.0986856435998</v>
      </c>
      <c r="E22" s="17">
        <v>3803.7382711875371</v>
      </c>
      <c r="F22" s="17">
        <v>3627.7373258299317</v>
      </c>
      <c r="G22" s="17">
        <v>3578.4212837215441</v>
      </c>
      <c r="H22" s="17">
        <v>3546.0184685837294</v>
      </c>
      <c r="I22" s="17">
        <v>3801.8629417485176</v>
      </c>
      <c r="J22" s="17">
        <v>3706.8325582118173</v>
      </c>
      <c r="K22" s="17">
        <v>3872.8577764892634</v>
      </c>
      <c r="L22" s="17">
        <v>4037.366640693142</v>
      </c>
      <c r="M22" s="17">
        <v>3984.6068935440094</v>
      </c>
      <c r="N22" s="17">
        <v>3909.6799510627193</v>
      </c>
    </row>
    <row r="23" spans="1:14" s="4" customFormat="1" ht="11.1" customHeight="1" x14ac:dyDescent="0.2">
      <c r="A23" s="18" t="s">
        <v>13</v>
      </c>
      <c r="B23" s="6" t="s">
        <v>7</v>
      </c>
      <c r="C23" s="17">
        <v>7487.2240786561897</v>
      </c>
      <c r="D23" s="17">
        <v>7326.1403902402571</v>
      </c>
      <c r="E23" s="17">
        <v>7294.2086049328564</v>
      </c>
      <c r="F23" s="17">
        <v>7234.5022779353585</v>
      </c>
      <c r="G23" s="17">
        <v>7604.963830357081</v>
      </c>
      <c r="H23" s="17">
        <v>7732.9623716898623</v>
      </c>
      <c r="I23" s="17">
        <v>8032.0768398335349</v>
      </c>
      <c r="J23" s="17">
        <v>8152.7959222907975</v>
      </c>
      <c r="K23" s="17">
        <v>8621.8781946698837</v>
      </c>
      <c r="L23" s="17">
        <v>9429.1253981153768</v>
      </c>
      <c r="M23" s="17">
        <v>9124.3023009794924</v>
      </c>
      <c r="N23" s="17">
        <v>9114.9487445200848</v>
      </c>
    </row>
    <row r="24" spans="1:14" s="4" customFormat="1" ht="11.1" customHeight="1" x14ac:dyDescent="0.2">
      <c r="A24" s="26" t="s">
        <v>5</v>
      </c>
      <c r="B24" s="27" t="s">
        <v>7</v>
      </c>
      <c r="C24" s="28">
        <v>2493.7882979361948</v>
      </c>
      <c r="D24" s="28">
        <v>2516.9384034806476</v>
      </c>
      <c r="E24" s="28">
        <v>2531.953153354591</v>
      </c>
      <c r="F24" s="28">
        <v>2480.7631591814029</v>
      </c>
      <c r="G24" s="28">
        <v>2471.7809949485782</v>
      </c>
      <c r="H24" s="28">
        <v>2457.9867648760419</v>
      </c>
      <c r="I24" s="28">
        <v>2526.3909620180139</v>
      </c>
      <c r="J24" s="28">
        <v>2561.4952595868112</v>
      </c>
      <c r="K24" s="28">
        <v>2676.4496165316395</v>
      </c>
      <c r="L24" s="28">
        <v>2806.4206526149019</v>
      </c>
      <c r="M24" s="28">
        <v>2738.2973380068602</v>
      </c>
      <c r="N24" s="28">
        <f>N25+N28</f>
        <v>2839.4768217515602</v>
      </c>
    </row>
    <row r="25" spans="1:14" s="4" customFormat="1" ht="11.1" customHeight="1" x14ac:dyDescent="0.2">
      <c r="A25" s="25" t="s">
        <v>11</v>
      </c>
      <c r="B25" s="14" t="s">
        <v>7</v>
      </c>
      <c r="C25" s="13">
        <v>73.836464828000004</v>
      </c>
      <c r="D25" s="13">
        <v>74.290188215000001</v>
      </c>
      <c r="E25" s="13">
        <v>70.685926283000001</v>
      </c>
      <c r="F25" s="13">
        <v>66.403943222999999</v>
      </c>
      <c r="G25" s="13">
        <v>63.750739655999993</v>
      </c>
      <c r="H25" s="13">
        <v>63.944242226</v>
      </c>
      <c r="I25" s="13">
        <v>65.304077273999994</v>
      </c>
      <c r="J25" s="13">
        <v>64.674154286999993</v>
      </c>
      <c r="K25" s="13">
        <v>63.483262325000005</v>
      </c>
      <c r="L25" s="13">
        <v>72.768249471999994</v>
      </c>
      <c r="M25" s="13">
        <v>71.542119639999996</v>
      </c>
      <c r="N25" s="13">
        <v>68.540864329000001</v>
      </c>
    </row>
    <row r="26" spans="1:14" s="4" customFormat="1" ht="11.1" customHeight="1" x14ac:dyDescent="0.2">
      <c r="A26" s="16" t="s">
        <v>14</v>
      </c>
      <c r="B26" s="6" t="s">
        <v>7</v>
      </c>
      <c r="C26" s="19">
        <v>72.427438960999993</v>
      </c>
      <c r="D26" s="19">
        <v>72.863815205999998</v>
      </c>
      <c r="E26" s="19">
        <v>69.288988267999997</v>
      </c>
      <c r="F26" s="19">
        <v>65.158931280999994</v>
      </c>
      <c r="G26" s="19">
        <v>62.525942412999996</v>
      </c>
      <c r="H26" s="19">
        <v>62.728808276000002</v>
      </c>
      <c r="I26" s="19">
        <v>64.110386313999996</v>
      </c>
      <c r="J26" s="19">
        <v>63.442735892999998</v>
      </c>
      <c r="K26" s="19">
        <v>62.191362161999997</v>
      </c>
      <c r="L26" s="19">
        <v>70.507009433999997</v>
      </c>
      <c r="M26" s="19">
        <v>69.323120208000006</v>
      </c>
      <c r="N26" s="19">
        <v>66.392969201</v>
      </c>
    </row>
    <row r="27" spans="1:14" s="4" customFormat="1" ht="11.1" customHeight="1" x14ac:dyDescent="0.2">
      <c r="A27" s="18" t="s">
        <v>13</v>
      </c>
      <c r="B27" s="6" t="s">
        <v>7</v>
      </c>
      <c r="C27" s="19">
        <v>1.409025867</v>
      </c>
      <c r="D27" s="19">
        <v>1.426373009</v>
      </c>
      <c r="E27" s="19">
        <v>1.3969380149999999</v>
      </c>
      <c r="F27" s="19">
        <v>1.2450119420000001</v>
      </c>
      <c r="G27" s="19">
        <v>1.224797243</v>
      </c>
      <c r="H27" s="19">
        <v>1.21543395</v>
      </c>
      <c r="I27" s="19">
        <v>1.1936909600000001</v>
      </c>
      <c r="J27" s="19">
        <v>1.2314183940000001</v>
      </c>
      <c r="K27" s="19">
        <v>1.291900163</v>
      </c>
      <c r="L27" s="19">
        <v>2.261240038</v>
      </c>
      <c r="M27" s="19">
        <v>2.2189994319999999</v>
      </c>
      <c r="N27" s="19">
        <v>2.147895128</v>
      </c>
    </row>
    <row r="28" spans="1:14" s="4" customFormat="1" ht="11.1" customHeight="1" x14ac:dyDescent="0.2">
      <c r="A28" s="24" t="s">
        <v>12</v>
      </c>
      <c r="B28" s="14" t="s">
        <v>7</v>
      </c>
      <c r="C28" s="13">
        <v>2419.9518331081949</v>
      </c>
      <c r="D28" s="13">
        <v>2442.6482152656477</v>
      </c>
      <c r="E28" s="13">
        <v>2461.2672270715912</v>
      </c>
      <c r="F28" s="13">
        <v>2414.3592159584027</v>
      </c>
      <c r="G28" s="13">
        <v>2408.0302552925782</v>
      </c>
      <c r="H28" s="13">
        <v>2394.042522650042</v>
      </c>
      <c r="I28" s="13">
        <v>2461.0868847440138</v>
      </c>
      <c r="J28" s="13">
        <v>2496.8211052998113</v>
      </c>
      <c r="K28" s="13">
        <v>2612.9663542066396</v>
      </c>
      <c r="L28" s="13">
        <v>2733.6524031429017</v>
      </c>
      <c r="M28" s="13">
        <v>2666.7552183668604</v>
      </c>
      <c r="N28" s="13">
        <v>2770.93595742256</v>
      </c>
    </row>
    <row r="29" spans="1:14" s="4" customFormat="1" ht="11.1" customHeight="1" x14ac:dyDescent="0.2">
      <c r="A29" s="16" t="s">
        <v>14</v>
      </c>
      <c r="B29" s="6" t="s">
        <v>7</v>
      </c>
      <c r="C29" s="19">
        <v>1766.7852246878183</v>
      </c>
      <c r="D29" s="19">
        <v>1800.7520307622899</v>
      </c>
      <c r="E29" s="19">
        <v>1788.3117632668634</v>
      </c>
      <c r="F29" s="19">
        <v>1732.1195752136096</v>
      </c>
      <c r="G29" s="19">
        <v>1727.17010565233</v>
      </c>
      <c r="H29" s="19">
        <v>1741.7596121238719</v>
      </c>
      <c r="I29" s="19">
        <v>1803.4183494324573</v>
      </c>
      <c r="J29" s="19">
        <v>1818.5878593810389</v>
      </c>
      <c r="K29" s="19">
        <v>1914.9998141311507</v>
      </c>
      <c r="L29" s="19">
        <v>1967.4707623252737</v>
      </c>
      <c r="M29" s="19">
        <v>1955.5128851428599</v>
      </c>
      <c r="N29" s="19">
        <v>1954.1006466664351</v>
      </c>
    </row>
    <row r="30" spans="1:14" s="4" customFormat="1" ht="11.1" customHeight="1" x14ac:dyDescent="0.2">
      <c r="A30" s="18" t="s">
        <v>13</v>
      </c>
      <c r="B30" s="6" t="s">
        <v>7</v>
      </c>
      <c r="C30" s="19">
        <v>653.16660842038016</v>
      </c>
      <c r="D30" s="19">
        <v>641.89618450336025</v>
      </c>
      <c r="E30" s="19">
        <v>672.95546380472001</v>
      </c>
      <c r="F30" s="19">
        <v>682.23964074478999</v>
      </c>
      <c r="G30" s="19">
        <v>680.86014964024992</v>
      </c>
      <c r="H30" s="19">
        <v>652.28291052616976</v>
      </c>
      <c r="I30" s="19">
        <v>657.66853531154982</v>
      </c>
      <c r="J30" s="19">
        <v>678.23324591877054</v>
      </c>
      <c r="K30" s="19">
        <v>697.96654007549012</v>
      </c>
      <c r="L30" s="19">
        <v>766.18164081763018</v>
      </c>
      <c r="M30" s="19">
        <v>711.24233322400039</v>
      </c>
      <c r="N30" s="19">
        <v>816.83531075612075</v>
      </c>
    </row>
    <row r="31" spans="1:14" s="4" customFormat="1" ht="11.1" customHeight="1" x14ac:dyDescent="0.2">
      <c r="A31" s="26" t="s">
        <v>16</v>
      </c>
      <c r="B31" s="27" t="s">
        <v>7</v>
      </c>
      <c r="C31" s="28">
        <v>545.35540909457995</v>
      </c>
      <c r="D31" s="28">
        <v>554.40336343578008</v>
      </c>
      <c r="E31" s="28">
        <v>529.18427523183004</v>
      </c>
      <c r="F31" s="28">
        <v>525.41933629118012</v>
      </c>
      <c r="G31" s="28">
        <v>509.82898437733019</v>
      </c>
      <c r="H31" s="28">
        <v>492.51833742439993</v>
      </c>
      <c r="I31" s="28">
        <v>520.99172822832008</v>
      </c>
      <c r="J31" s="28">
        <v>498.70707312359002</v>
      </c>
      <c r="K31" s="28">
        <v>512.56220522872002</v>
      </c>
      <c r="L31" s="28">
        <v>594.6006474348701</v>
      </c>
      <c r="M31" s="28">
        <v>601.16527771965968</v>
      </c>
      <c r="N31" s="28">
        <v>635.84683979709007</v>
      </c>
    </row>
    <row r="32" spans="1:14" s="4" customFormat="1" ht="11.1" customHeight="1" x14ac:dyDescent="0.2">
      <c r="A32" s="25" t="s">
        <v>11</v>
      </c>
      <c r="B32" s="12" t="s">
        <v>7</v>
      </c>
      <c r="C32" s="13">
        <v>376.73798190700001</v>
      </c>
      <c r="D32" s="13">
        <v>384.072539382</v>
      </c>
      <c r="E32" s="13">
        <v>363.42020867900004</v>
      </c>
      <c r="F32" s="13">
        <v>360.3130213</v>
      </c>
      <c r="G32" s="13">
        <v>352.16383318100003</v>
      </c>
      <c r="H32" s="13">
        <v>338.35968537100001</v>
      </c>
      <c r="I32" s="13">
        <v>359.28505554600002</v>
      </c>
      <c r="J32" s="13">
        <v>344.15861038099996</v>
      </c>
      <c r="K32" s="13">
        <v>355.66071373800003</v>
      </c>
      <c r="L32" s="13">
        <v>419.99301406699999</v>
      </c>
      <c r="M32" s="13">
        <v>428.28100437199998</v>
      </c>
      <c r="N32" s="13">
        <v>451.24180099900002</v>
      </c>
    </row>
    <row r="33" spans="1:14" ht="11.1" customHeight="1" x14ac:dyDescent="0.2">
      <c r="A33" s="16" t="s">
        <v>6</v>
      </c>
      <c r="B33" s="8" t="s">
        <v>7</v>
      </c>
      <c r="C33" s="19">
        <v>376.65622013799998</v>
      </c>
      <c r="D33" s="19">
        <v>383.99547562800001</v>
      </c>
      <c r="E33" s="19">
        <v>363.34762967800003</v>
      </c>
      <c r="F33" s="19">
        <v>360.24313402299998</v>
      </c>
      <c r="G33" s="19">
        <v>352.09631779300003</v>
      </c>
      <c r="H33" s="19">
        <v>338.29333078800005</v>
      </c>
      <c r="I33" s="19">
        <v>359.22209852200001</v>
      </c>
      <c r="J33" s="19">
        <v>344.097461318</v>
      </c>
      <c r="K33" s="19">
        <v>355.60778978900004</v>
      </c>
      <c r="L33" s="19">
        <v>419.94646822499999</v>
      </c>
      <c r="M33" s="19">
        <v>428.23534630699999</v>
      </c>
      <c r="N33" s="19">
        <v>451.19705330699998</v>
      </c>
    </row>
    <row r="34" spans="1:14" ht="11.1" customHeight="1" x14ac:dyDescent="0.2">
      <c r="A34" s="16" t="s">
        <v>15</v>
      </c>
      <c r="B34" s="8" t="s">
        <v>7</v>
      </c>
      <c r="C34" s="17">
        <v>8.1761768999999998E-2</v>
      </c>
      <c r="D34" s="17">
        <v>7.7063753999999998E-2</v>
      </c>
      <c r="E34" s="17">
        <v>7.2579001000000004E-2</v>
      </c>
      <c r="F34" s="17">
        <v>6.9887276999999998E-2</v>
      </c>
      <c r="G34" s="17">
        <v>6.751538800000001E-2</v>
      </c>
      <c r="H34" s="17">
        <v>6.6354582999999995E-2</v>
      </c>
      <c r="I34" s="17">
        <v>6.2957024E-2</v>
      </c>
      <c r="J34" s="17">
        <v>6.1149062999999997E-2</v>
      </c>
      <c r="K34" s="17">
        <v>5.2923948999999998E-2</v>
      </c>
      <c r="L34" s="17">
        <v>4.6545841999999997E-2</v>
      </c>
      <c r="M34" s="17">
        <v>4.5658064999999998E-2</v>
      </c>
      <c r="N34" s="17">
        <v>4.4747691999999999E-2</v>
      </c>
    </row>
    <row r="35" spans="1:14" ht="11.1" customHeight="1" x14ac:dyDescent="0.2">
      <c r="A35" s="25" t="s">
        <v>12</v>
      </c>
      <c r="B35" s="12" t="s">
        <v>7</v>
      </c>
      <c r="C35" s="13">
        <v>168.61742718757998</v>
      </c>
      <c r="D35" s="13">
        <v>170.33082405378005</v>
      </c>
      <c r="E35" s="13">
        <v>165.76406655283</v>
      </c>
      <c r="F35" s="13">
        <v>165.10631499118017</v>
      </c>
      <c r="G35" s="13">
        <v>157.6651511963301</v>
      </c>
      <c r="H35" s="13">
        <v>154.15865205339992</v>
      </c>
      <c r="I35" s="13">
        <v>161.70667268232003</v>
      </c>
      <c r="J35" s="13">
        <v>154.54846274259003</v>
      </c>
      <c r="K35" s="13">
        <v>156.90149149071999</v>
      </c>
      <c r="L35" s="13">
        <v>174.60763336787016</v>
      </c>
      <c r="M35" s="13">
        <v>172.88427334765973</v>
      </c>
      <c r="N35" s="13">
        <v>184.60503879808999</v>
      </c>
    </row>
    <row r="36" spans="1:14" ht="11.1" customHeight="1" x14ac:dyDescent="0.2">
      <c r="A36" s="16" t="s">
        <v>6</v>
      </c>
      <c r="B36" s="8" t="s">
        <v>7</v>
      </c>
      <c r="C36" s="19">
        <v>102.1971517305298</v>
      </c>
      <c r="D36" s="19">
        <v>103.62245020681999</v>
      </c>
      <c r="E36" s="19">
        <v>100.86401391403999</v>
      </c>
      <c r="F36" s="19">
        <v>102.59131134117015</v>
      </c>
      <c r="G36" s="19">
        <v>98.335810201580159</v>
      </c>
      <c r="H36" s="19">
        <v>98.197778249059994</v>
      </c>
      <c r="I36" s="19">
        <v>105.46077707292</v>
      </c>
      <c r="J36" s="19">
        <v>103.33411505348001</v>
      </c>
      <c r="K36" s="19">
        <v>107.63391610899998</v>
      </c>
      <c r="L36" s="19">
        <v>123.60692188624013</v>
      </c>
      <c r="M36" s="19">
        <v>124.80302687742989</v>
      </c>
      <c r="N36" s="19">
        <v>133.76969371780015</v>
      </c>
    </row>
    <row r="37" spans="1:14" ht="11.1" customHeight="1" x14ac:dyDescent="0.2">
      <c r="A37" s="16" t="s">
        <v>15</v>
      </c>
      <c r="B37" s="8" t="s">
        <v>7</v>
      </c>
      <c r="C37" s="17">
        <v>66.420275457049982</v>
      </c>
      <c r="D37" s="17">
        <v>66.708373846960086</v>
      </c>
      <c r="E37" s="17">
        <v>64.900052638790029</v>
      </c>
      <c r="F37" s="17">
        <v>62.515003650010001</v>
      </c>
      <c r="G37" s="17">
        <v>59.32934099474997</v>
      </c>
      <c r="H37" s="17">
        <v>55.960873804340054</v>
      </c>
      <c r="I37" s="17">
        <v>56.245895609400037</v>
      </c>
      <c r="J37" s="17">
        <v>51.214347689110006</v>
      </c>
      <c r="K37" s="17">
        <v>49.267575381720015</v>
      </c>
      <c r="L37" s="17">
        <v>51.000711481630034</v>
      </c>
      <c r="M37" s="17">
        <v>48.081246470229843</v>
      </c>
      <c r="N37" s="17">
        <v>50.835345080290047</v>
      </c>
    </row>
    <row r="40" spans="1:14" ht="11.1" customHeight="1" x14ac:dyDescent="0.2">
      <c r="A40" s="11" t="s">
        <v>22</v>
      </c>
    </row>
    <row r="41" spans="1:14" ht="68.25" customHeight="1" x14ac:dyDescent="0.2">
      <c r="A41" s="41" t="s">
        <v>23</v>
      </c>
    </row>
    <row r="42" spans="1:14" ht="11.1" customHeight="1" x14ac:dyDescent="0.2">
      <c r="A42" s="42" t="s">
        <v>24</v>
      </c>
    </row>
    <row r="43" spans="1:14" ht="11.1" customHeight="1" x14ac:dyDescent="0.2">
      <c r="A43" s="42" t="s">
        <v>25</v>
      </c>
    </row>
    <row r="44" spans="1:14" ht="11.1" customHeight="1" x14ac:dyDescent="0.2">
      <c r="A44" s="42" t="s">
        <v>29</v>
      </c>
    </row>
    <row r="45" spans="1:14" ht="11.1" customHeight="1" x14ac:dyDescent="0.2">
      <c r="A45" s="43" t="s">
        <v>26</v>
      </c>
    </row>
    <row r="46" spans="1:14" ht="21.75" customHeight="1" x14ac:dyDescent="0.2">
      <c r="A46" s="44" t="s">
        <v>27</v>
      </c>
    </row>
  </sheetData>
  <pageMargins left="0.7" right="0.7" top="0.75" bottom="0.75" header="0.3" footer="0.3"/>
  <pageSetup paperSize="8" scale="6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ПУРЦБ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2025-04-09T11:14:53Z</dcterms:modified>
</cp:coreProperties>
</file>