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rozovata01\Desktop\Documents\1. Сайт\1. НПФ\2021\2021\1. ОПД\Отправка\"/>
    </mc:Choice>
  </mc:AlternateContent>
  <bookViews>
    <workbookView xWindow="0" yWindow="0" windowWidth="28800" windowHeight="12435" activeTab="3"/>
  </bookViews>
  <sheets>
    <sheet name="за I квартал 2021 г." sheetId="1" r:id="rId1"/>
    <sheet name="за II квартал 2021 г." sheetId="2" r:id="rId2"/>
    <sheet name="за III квартал 2021 г. " sheetId="3" r:id="rId3"/>
    <sheet name="за  2021 г. " sheetId="4" r:id="rId4"/>
  </sheets>
  <definedNames>
    <definedName name="_xlnm._FilterDatabase" localSheetId="3" hidden="1">'за  2021 г. '!$A$5:$AI$47</definedName>
    <definedName name="_xlnm._FilterDatabase" localSheetId="0" hidden="1">'за I квартал 2021 г.'!$A$5:$S$49</definedName>
    <definedName name="_xlnm._FilterDatabase" localSheetId="1" hidden="1">'за II квартал 2021 г.'!$A$5:$S$47</definedName>
    <definedName name="_xlnm._FilterDatabase" localSheetId="2" hidden="1">'за III квартал 2021 г. '!$A$5:$AJ$47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4" l="1"/>
  <c r="N47" i="4"/>
  <c r="M47" i="4"/>
  <c r="L47" i="4"/>
  <c r="K47" i="4"/>
  <c r="J47" i="4"/>
  <c r="I47" i="4"/>
  <c r="H47" i="4"/>
  <c r="G47" i="4"/>
  <c r="F47" i="4"/>
  <c r="E47" i="4"/>
  <c r="D47" i="4"/>
  <c r="C47" i="4"/>
  <c r="D47" i="3" l="1"/>
  <c r="E47" i="3"/>
  <c r="F47" i="3"/>
  <c r="G47" i="3"/>
  <c r="H47" i="3"/>
  <c r="I47" i="3"/>
  <c r="J47" i="3"/>
  <c r="K47" i="3"/>
  <c r="L47" i="3"/>
  <c r="M47" i="3"/>
  <c r="N47" i="3"/>
  <c r="O47" i="3"/>
  <c r="C47" i="3"/>
</calcChain>
</file>

<file path=xl/sharedStrings.xml><?xml version="1.0" encoding="utf-8"?>
<sst xmlns="http://schemas.openxmlformats.org/spreadsheetml/2006/main" count="739" uniqueCount="126">
  <si>
    <t>используются данные отчета формы по ОКУД 0420254 "Отчет о деятельности по негосударственному пенсионному обеспечению", утвержденного Указанием Банка России от 27.11.2017
№4623-У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фондов".</t>
  </si>
  <si>
    <r>
      <rPr>
        <vertAlign val="subscript"/>
        <sz val="10"/>
        <rFont val="Times Roman"/>
        <family val="1"/>
      </rPr>
      <t>***</t>
    </r>
    <r>
      <rPr>
        <sz val="10"/>
        <rFont val="Times Roman"/>
        <family val="1"/>
      </rPr>
      <t xml:space="preserve"> -</t>
    </r>
  </si>
  <si>
    <t>используются данные отчета  формы по ОКУД 0420255 "Отчет о деятельности по обязательному пенсионному страхованию", утвержденного Указанием Банка России от 27.11.2017
№4623-У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</t>
  </si>
  <si>
    <r>
      <rPr>
        <vertAlign val="subscript"/>
        <sz val="10"/>
        <rFont val="Times Roman"/>
        <family val="1"/>
      </rPr>
      <t xml:space="preserve"> **</t>
    </r>
    <r>
      <rPr>
        <sz val="10"/>
        <rFont val="Times Roman"/>
        <family val="1"/>
      </rPr>
      <t xml:space="preserve"> -</t>
    </r>
  </si>
  <si>
    <t>используются данные бухгалтерской (финансовой) отчетности негосударственного пенсионного фонда, утвержденной Положением Банка России от 28.12.2017 
№527-П "Отраслевой стандарт бухгалтерского учета "Порядок составления бухгалтерской (финансовой) отчетности негосударственных пенсионных фондов";</t>
  </si>
  <si>
    <r>
      <rPr>
        <vertAlign val="subscript"/>
        <sz val="10"/>
        <color theme="1"/>
        <rFont val="Times Roman"/>
        <family val="1"/>
      </rPr>
      <t xml:space="preserve"> *</t>
    </r>
    <r>
      <rPr>
        <sz val="10"/>
        <color theme="1"/>
        <rFont val="Times Roman"/>
        <family val="1"/>
      </rPr>
      <t xml:space="preserve"> - </t>
    </r>
  </si>
  <si>
    <t>ИТОГО:</t>
  </si>
  <si>
    <t>-</t>
  </si>
  <si>
    <t>Акционерное общество «Негосударственный пенсионный фонд «Ингосстрах-Пенсия»</t>
  </si>
  <si>
    <t>Акционерное общество «Негосударственный пенсионный фонд «ФЕДЕРАЦИЯ»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</si>
  <si>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</si>
  <si>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Эволюция»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</si>
  <si>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</si>
  <si>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«Открытие»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</si>
  <si>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</si>
  <si>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ГАЗФОНД пенсионные накопления»</t>
  </si>
  <si>
    <t>Акционерное общество "Негосударственный пенсионный фонд Газпромбанк-фонд"</t>
  </si>
  <si>
    <t>Акционерное общество Негосударственный пенсионный фонд «Альянс»</t>
  </si>
  <si>
    <t>Акционерное общество негосударственный пенсионный фонд «Ренессанс пенсии»</t>
  </si>
  <si>
    <t>383/2</t>
  </si>
  <si>
    <t>Акционерное общество Негосударственный пенсионный фонд «УГМК-Перспектива»</t>
  </si>
  <si>
    <t>378/2</t>
  </si>
  <si>
    <t>Акционерное общество «Негосударственный пенсионный фонд «Волга-Капитал»</t>
  </si>
  <si>
    <t>377/2</t>
  </si>
  <si>
    <t>Акционерное общество «Негосударственный пенсионный фонд «Корабел»</t>
  </si>
  <si>
    <t>368/2</t>
  </si>
  <si>
    <t>Негосударственный пенсионный фонд «Профессиональный» (Акционерное общество)</t>
  </si>
  <si>
    <t>360/2</t>
  </si>
  <si>
    <t>Акционерное общество «Негосударственный пенсионный фонд «Первый промышленный альянс»</t>
  </si>
  <si>
    <t>359/2</t>
  </si>
  <si>
    <t>Акционерное общество «Негосударственный пенсионный фонд «Внешэкономфонд»</t>
  </si>
  <si>
    <t>350/2</t>
  </si>
  <si>
    <t>Акционерное общество «Негосударственный пенсионный фонд «Оборонно-промышленный фонд им. В.В. Ливанова»</t>
  </si>
  <si>
    <t>347/2</t>
  </si>
  <si>
    <t>Акционерное общество «Негосударственный Пенсионный Фонд «Транснефть»</t>
  </si>
  <si>
    <t>346/2</t>
  </si>
  <si>
    <t>Открытое акционерное общество «Межрегиональный негосударственный пенсионный фонд «АКВИЛОН»</t>
  </si>
  <si>
    <t>326/2</t>
  </si>
  <si>
    <t>Акционерное общество «Негосударственный Пенсионный Фонд «Социум»</t>
  </si>
  <si>
    <t>320/2</t>
  </si>
  <si>
    <t>Акционерное общество «Национальный негосударственный пенсионный фонд»</t>
  </si>
  <si>
    <t>288/2</t>
  </si>
  <si>
    <t>Акционерное общество «Негосударственный пенсионный фонд «Магнит»</t>
  </si>
  <si>
    <t>281/2</t>
  </si>
  <si>
    <t>Акционерное общество «Негосударственный пенсионный фонд ГАЗФОНД»</t>
  </si>
  <si>
    <t>274/2</t>
  </si>
  <si>
    <t>Акционерное общество Негосударственный пенсионный фонд ВТБ Пенсионный фонд</t>
  </si>
  <si>
    <t>269/2</t>
  </si>
  <si>
    <t>Акционерное общество «Оренбургский негосударственный пенсионный фонд «Доверие»</t>
  </si>
  <si>
    <t>237/2</t>
  </si>
  <si>
    <t>Акционерное общество «Негосударственный пенсионный фонд «БЛАГОСОСТОЯНИЕ»</t>
  </si>
  <si>
    <t>234/2</t>
  </si>
  <si>
    <t>Акционерное общество «Негосударственный пенсионный фонд ТРАДИЦИЯ»</t>
  </si>
  <si>
    <t>215/2</t>
  </si>
  <si>
    <t>Акционерное общество Негосударственный пенсионный фонд «Атомгарант»</t>
  </si>
  <si>
    <t>202/2</t>
  </si>
  <si>
    <t>Акционерное общество «Негосударственный пенсионный фонд «Авиаполис»</t>
  </si>
  <si>
    <t>194/2</t>
  </si>
  <si>
    <t>Акционерное общество «Негосударственный Пенсионный Фонд «Стройкомплекс»</t>
  </si>
  <si>
    <t>175/2</t>
  </si>
  <si>
    <t>Акционерное общество «Негосударственный пенсионный фонд «Ростех»</t>
  </si>
  <si>
    <t>169/2</t>
  </si>
  <si>
    <t>Акционерное общество «Негосударственный пенсионный фонд «АПК-Фонд»</t>
  </si>
  <si>
    <t>140/2</t>
  </si>
  <si>
    <t>Акционерное общество «Негосударственный пенсионный фонд «Телеком-Союз»</t>
  </si>
  <si>
    <t>94/2</t>
  </si>
  <si>
    <t>Акционерное общество Межрегиональный негосударственный пенсионный фонд «БОЛЬШОЙ»</t>
  </si>
  <si>
    <t>78/2</t>
  </si>
  <si>
    <t>Акционерное общество «Негосударственный пенсионный фонд «САФМАР»</t>
  </si>
  <si>
    <t>67/2</t>
  </si>
  <si>
    <t>Акционерное общество «Ханты-Мансийский негосударственный пенсионный фонд»</t>
  </si>
  <si>
    <t>56/2</t>
  </si>
  <si>
    <t>Акционерное общество «Негосударственный Пенсионный Фонд Сбербанка»</t>
  </si>
  <si>
    <t>41/2</t>
  </si>
  <si>
    <t>Акционерное общество «Негосударственный пенсионный фонд «Моспромстрой-Фонд»</t>
  </si>
  <si>
    <t>33/2</t>
  </si>
  <si>
    <t>Акционерное общество Негосударственный пенсионный фонд «Негосударственный Сберегательный Пенсионный Фонд»</t>
  </si>
  <si>
    <t>32/2</t>
  </si>
  <si>
    <t>Акционерное общество «Негосударственный пенсионный фонд «Алмазная осень»</t>
  </si>
  <si>
    <t>23/2</t>
  </si>
  <si>
    <t>Акционерное общество Негосударственный пенсионный фонд «Пенсионный выбор»</t>
  </si>
  <si>
    <t>22/2</t>
  </si>
  <si>
    <t>Акционерное общество «Негосударственный пенсионный фонд «Гефест»</t>
  </si>
  <si>
    <t>12/2</t>
  </si>
  <si>
    <t>Доходность инвестирования средств пенсионных накоплений до выплаты вознаграждения управляющим компаниям, специализированному депозитарию и фонду</t>
  </si>
  <si>
    <t>Доходность инвестирования средств пенсионных накоплений за минусом вознаграждения управляющим компаниям, специализированному депозитарию и фонду</t>
  </si>
  <si>
    <t>Доходность размещения средств пенсионных резервов до выплаты  вознаграждения управляющим компаниям, специализированному депозитарию и фонду</t>
  </si>
  <si>
    <t>Доходность размещения средств пенсионных резервов за минусом вознаграждения управляющим компаниям, специализированному депозитарию и фонду</t>
  </si>
  <si>
    <t xml:space="preserve">Выплаты пенсий по НПО
(тыс. рублей)***                    </t>
  </si>
  <si>
    <t>Количество участников, получающих пенсию
(человек)***</t>
  </si>
  <si>
    <t xml:space="preserve">Количество участников
(человек)***             </t>
  </si>
  <si>
    <t>Пенсионные резервы
(тыс. рублей) ***</t>
  </si>
  <si>
    <t>Выплаты пенсий по ОПС
(единовременные выплаты, срочные выплаты, накопительная часть трудовой пенсии)
(тыс. рублей) **</t>
  </si>
  <si>
    <t>Количество застрахованных лиц, получающих пенсию
(единовременные выплаты, срочные выплаты, накопительная часть трудовой пенсии)
(человек)**</t>
  </si>
  <si>
    <t>Количество застрахованных лиц
(человек)**</t>
  </si>
  <si>
    <t>Пенсионные накопления
(тыс. рублей, рыночная стоимость) **</t>
  </si>
  <si>
    <t>Обязательства фонда за исключением обязательств по НПО и ОПС
(тыс. рублей)*</t>
  </si>
  <si>
    <t>Обязательства по договорам об обязательном пенсионном страховании (ОПС)
(тыс. рублей)*</t>
  </si>
  <si>
    <t>Обязательства по договорам негосударственного пенсионного обеспечения (НПО)
(тыс. рублей)*</t>
  </si>
  <si>
    <t>Капитал
(тыс. рублей)*</t>
  </si>
  <si>
    <t>Активы фонда
(тыс. рублей)*</t>
  </si>
  <si>
    <t>Наименование НПФ</t>
  </si>
  <si>
    <t>№ лиц.</t>
  </si>
  <si>
    <t>Отчетный период: за I квартал 2021 г.</t>
  </si>
  <si>
    <r>
      <t xml:space="preserve">Дата составления отчета: </t>
    </r>
    <r>
      <rPr>
        <sz val="14"/>
        <rFont val="Times New Roman"/>
        <family val="1"/>
        <charset val="204"/>
      </rPr>
      <t>18.05.2021</t>
    </r>
  </si>
  <si>
    <t xml:space="preserve">Основные показатели деятельности негосударственных пенсионных фондов </t>
  </si>
  <si>
    <r>
      <t xml:space="preserve">Дата составления отчета: </t>
    </r>
    <r>
      <rPr>
        <sz val="14"/>
        <rFont val="Times New Roman"/>
        <family val="1"/>
        <charset val="204"/>
      </rPr>
      <t>17.08.2021</t>
    </r>
  </si>
  <si>
    <t>Отчетный период: за II квартал 2021 г..</t>
  </si>
  <si>
    <t>Акционерное общество «Негосударственный пенсионный фонд «Достойное БУДУЩЕЕ»</t>
  </si>
  <si>
    <t>Акционерное общество «Негосударственный пенсионный фонд «Доверие»</t>
  </si>
  <si>
    <t>Акционерное общество «Межрегиональный негосударственный пенсионный фонд «АКВИЛОН»</t>
  </si>
  <si>
    <r>
      <rPr>
        <vertAlign val="subscript"/>
        <sz val="10"/>
        <rFont val="Times Roman"/>
        <family val="1"/>
      </rPr>
      <t xml:space="preserve"> *</t>
    </r>
    <r>
      <rPr>
        <sz val="10"/>
        <rFont val="Times Roman"/>
        <family val="1"/>
      </rPr>
      <t xml:space="preserve"> - </t>
    </r>
  </si>
  <si>
    <r>
      <t xml:space="preserve">Дата составления отчета: </t>
    </r>
    <r>
      <rPr>
        <sz val="14"/>
        <rFont val="Times New Roman"/>
        <family val="1"/>
        <charset val="204"/>
      </rPr>
      <t>15.11.2021</t>
    </r>
  </si>
  <si>
    <t>Отчетный период: за III квартал 2021 г..</t>
  </si>
  <si>
    <t>Отчетный период: за 2021 г.</t>
  </si>
  <si>
    <r>
      <t xml:space="preserve">Дата составления отчета: </t>
    </r>
    <r>
      <rPr>
        <sz val="14"/>
        <rFont val="Times New Roman"/>
        <family val="1"/>
        <charset val="204"/>
      </rPr>
      <t>11.05.2022</t>
    </r>
  </si>
  <si>
    <t>Акционерное общество Негосударственный пенсионный фонд «Пенсионные решения»*****</t>
  </si>
  <si>
    <t>Акционерное общество «Негосударственный пенсионный фонд «Стройпром-Фонд»****</t>
  </si>
  <si>
    <t>Акционерное общество Негосударственный пенсионный фонд «Пенсионные решения» (ранее -Акционерное общество негосударственный пенсионный фонд «Ренессанс пенсии»)</t>
  </si>
  <si>
    <r>
      <rPr>
        <vertAlign val="subscript"/>
        <sz val="10"/>
        <rFont val="Times Roman"/>
        <family val="1"/>
      </rPr>
      <t>*****</t>
    </r>
    <r>
      <rPr>
        <sz val="10"/>
        <rFont val="Times Roman"/>
        <family val="1"/>
      </rPr>
      <t xml:space="preserve"> -</t>
    </r>
  </si>
  <si>
    <r>
      <rPr>
        <vertAlign val="subscript"/>
        <sz val="10"/>
        <rFont val="Times Roman"/>
        <family val="1"/>
      </rPr>
      <t>****</t>
    </r>
    <r>
      <rPr>
        <sz val="10"/>
        <rFont val="Times Roman"/>
        <family val="1"/>
      </rPr>
      <t xml:space="preserve"> -</t>
    </r>
  </si>
  <si>
    <t xml:space="preserve">Доходность инвестирования средств пенсионных накоплений до выплаты вознаграждения фонду, в процентах годовых </t>
  </si>
  <si>
    <t xml:space="preserve">Доходность размещения средств пенсионных резервов за вычетом вознаграждения управляющим компаниям, специализированному депозитарию и фонду с начала года на отчетную дату, в процентах годовых </t>
  </si>
  <si>
    <t xml:space="preserve">Доходность размещения средств пенсионных резервов до выплаты вознаграждения управляющим компаниям, специализированному депозитарию и фонду с начала года на отчетную дату, в процентах годовых </t>
  </si>
  <si>
    <t xml:space="preserve">Доходность инвестирования средств пенсионных накоплений за вычетом вознаграждения фонду, в процентах годовых </t>
  </si>
  <si>
    <t>Акционерное общество «Негосударственный пенсионный фонд «Стройпром-Фонд» (ранее Акционерное общество «Негосударственный пенсионный фонд «Моспромстрой-Фонд») отчетность не предоставлена (09.03.2022 Банком России принято решение об аннулировании лицензии на осуществление деятельности по пенсионному обеспечению и пенсионному страхованию от 21.05.2004 № 33/2)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</si>
</sst>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8">
    <font>
      <sz val="10"/>
      <color theme="1"/>
      <name val="Tahoma"/>
      <family val="2"/>
    </font>
    <font>
      <sz val="10"/>
      <color theme="0"/>
      <name val="Tahoma"/>
      <family val="2"/>
    </font>
    <font>
      <sz val="10"/>
      <name val="Times Roman"/>
      <family val="1"/>
    </font>
    <font>
      <sz val="10"/>
      <color theme="1"/>
      <name val="Times Roman"/>
      <family val="1"/>
    </font>
    <font>
      <vertAlign val="subscript"/>
      <sz val="10"/>
      <name val="Times Roman"/>
      <family val="1"/>
    </font>
    <font>
      <vertAlign val="subscript"/>
      <sz val="10"/>
      <color theme="1"/>
      <name val="Times Roman"/>
      <family val="1"/>
    </font>
    <font>
      <b/>
      <sz val="10"/>
      <color theme="1"/>
      <name val="Tahoma"/>
      <family val="2"/>
      <charset val="204"/>
    </font>
    <font>
      <b/>
      <sz val="10"/>
      <name val="Times Roman"/>
      <family val="1"/>
    </font>
    <font>
      <sz val="10"/>
      <color theme="1"/>
      <name val="Tahoma"/>
      <family val="2"/>
      <charset val="204"/>
    </font>
    <font>
      <sz val="10"/>
      <color theme="2" tint="-0.89999084444715716"/>
      <name val="Tahoma"/>
      <family val="2"/>
      <charset val="204"/>
    </font>
    <font>
      <b/>
      <sz val="10"/>
      <color indexed="8"/>
      <name val="Times Roman"/>
      <family val="1"/>
    </font>
    <font>
      <b/>
      <sz val="14"/>
      <color theme="1"/>
      <name val="Times New Roman"/>
      <family val="1"/>
      <charset val="204"/>
    </font>
    <font>
      <b/>
      <sz val="14"/>
      <color rgb="FF22222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theme="1"/>
      <name val="Times Roman"/>
      <family val="1"/>
    </font>
    <font>
      <b/>
      <sz val="16"/>
      <color rgb="FFFF0000"/>
      <name val="Times Roman"/>
      <family val="1"/>
    </font>
    <font>
      <sz val="10"/>
      <color rgb="FFFF0000"/>
      <name val="Tahoma"/>
      <family val="2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Times Roman"/>
      <family val="1"/>
    </font>
    <font>
      <b/>
      <sz val="16"/>
      <name val="Times Roman"/>
      <family val="1"/>
    </font>
    <font>
      <sz val="10"/>
      <name val="Tahoma"/>
      <family val="2"/>
    </font>
    <font>
      <sz val="10"/>
      <name val="Tahoma"/>
      <family val="2"/>
      <charset val="204"/>
    </font>
    <font>
      <b/>
      <sz val="10"/>
      <name val="Tahoma"/>
      <family val="2"/>
    </font>
    <font>
      <b/>
      <sz val="10"/>
      <color rgb="FFFF0000"/>
      <name val="Tahom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7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right" vertical="center" wrapText="1" indent="1"/>
    </xf>
    <xf numFmtId="0" fontId="2" fillId="2" borderId="0" xfId="0" applyFont="1" applyFill="1" applyBorder="1" applyAlignment="1">
      <alignment horizontal="right" vertical="center" wrapText="1" indent="1"/>
    </xf>
    <xf numFmtId="0" fontId="3" fillId="2" borderId="0" xfId="0" applyFont="1" applyFill="1" applyAlignment="1">
      <alignment horizontal="right" vertical="center" indent="1"/>
    </xf>
    <xf numFmtId="4" fontId="6" fillId="2" borderId="1" xfId="0" applyNumberFormat="1" applyFont="1" applyFill="1" applyBorder="1" applyAlignment="1">
      <alignment horizontal="right" vertical="center" indent="1"/>
    </xf>
    <xf numFmtId="3" fontId="6" fillId="2" borderId="1" xfId="0" applyNumberFormat="1" applyFont="1" applyFill="1" applyBorder="1" applyAlignment="1">
      <alignment horizontal="right" vertical="center" indent="1"/>
    </xf>
    <xf numFmtId="4" fontId="0" fillId="2" borderId="1" xfId="0" applyNumberFormat="1" applyFill="1" applyBorder="1" applyAlignment="1">
      <alignment horizontal="right" vertical="center" indent="1"/>
    </xf>
    <xf numFmtId="3" fontId="0" fillId="2" borderId="1" xfId="0" applyNumberFormat="1" applyFill="1" applyBorder="1" applyAlignment="1">
      <alignment horizontal="right" vertical="center" indent="1"/>
    </xf>
    <xf numFmtId="0" fontId="8" fillId="2" borderId="1" xfId="0" applyFont="1" applyFill="1" applyBorder="1" applyAlignment="1">
      <alignment horizontal="left" vertical="center" wrapText="1" indent="1"/>
    </xf>
    <xf numFmtId="0" fontId="0" fillId="2" borderId="1" xfId="0" applyFill="1" applyBorder="1" applyAlignment="1">
      <alignment horizontal="left" vertical="center" indent="1"/>
    </xf>
    <xf numFmtId="0" fontId="9" fillId="2" borderId="1" xfId="0" applyFont="1" applyFill="1" applyBorder="1" applyAlignment="1">
      <alignment horizontal="left" vertical="center" wrapText="1" inden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3" fillId="2" borderId="0" xfId="0" applyFont="1" applyFill="1"/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1" fillId="2" borderId="0" xfId="0" applyFont="1" applyFill="1"/>
    <xf numFmtId="0" fontId="18" fillId="2" borderId="0" xfId="0" applyFont="1" applyFill="1"/>
    <xf numFmtId="0" fontId="17" fillId="2" borderId="0" xfId="0" applyFont="1" applyFill="1" applyAlignment="1">
      <alignment horizontal="left"/>
    </xf>
    <xf numFmtId="0" fontId="20" fillId="2" borderId="0" xfId="0" applyFont="1" applyFill="1"/>
    <xf numFmtId="0" fontId="19" fillId="2" borderId="0" xfId="0" applyFont="1" applyFill="1"/>
    <xf numFmtId="0" fontId="21" fillId="2" borderId="0" xfId="0" applyFont="1" applyFill="1" applyAlignment="1">
      <alignment horizontal="right" vertical="center" wrapText="1" indent="1"/>
    </xf>
    <xf numFmtId="4" fontId="18" fillId="2" borderId="0" xfId="0" applyNumberFormat="1" applyFont="1" applyFill="1"/>
    <xf numFmtId="164" fontId="18" fillId="2" borderId="0" xfId="0" applyNumberFormat="1" applyFont="1" applyFill="1"/>
    <xf numFmtId="0" fontId="23" fillId="2" borderId="1" xfId="0" applyFont="1" applyFill="1" applyBorder="1" applyAlignment="1">
      <alignment horizontal="left" vertical="center" indent="1"/>
    </xf>
    <xf numFmtId="0" fontId="24" fillId="2" borderId="1" xfId="0" applyFont="1" applyFill="1" applyBorder="1" applyAlignment="1">
      <alignment horizontal="left" vertical="center" wrapText="1" indent="1"/>
    </xf>
    <xf numFmtId="0" fontId="2" fillId="2" borderId="0" xfId="0" applyFont="1" applyFill="1" applyAlignment="1">
      <alignment horizontal="right" vertical="center" indent="1"/>
    </xf>
    <xf numFmtId="4" fontId="23" fillId="2" borderId="1" xfId="0" applyNumberFormat="1" applyFont="1" applyFill="1" applyBorder="1" applyAlignment="1">
      <alignment horizontal="right" vertical="center" indent="1"/>
    </xf>
    <xf numFmtId="3" fontId="23" fillId="2" borderId="1" xfId="0" applyNumberFormat="1" applyFont="1" applyFill="1" applyBorder="1" applyAlignment="1">
      <alignment horizontal="right" vertical="center" indent="1"/>
    </xf>
    <xf numFmtId="4" fontId="25" fillId="2" borderId="1" xfId="0" applyNumberFormat="1" applyFont="1" applyFill="1" applyBorder="1" applyAlignment="1">
      <alignment horizontal="right" vertical="center" indent="1"/>
    </xf>
    <xf numFmtId="3" fontId="25" fillId="2" borderId="1" xfId="0" applyNumberFormat="1" applyFont="1" applyFill="1" applyBorder="1" applyAlignment="1">
      <alignment horizontal="right" vertical="center" indent="1"/>
    </xf>
    <xf numFmtId="0" fontId="23" fillId="0" borderId="1" xfId="0" applyFont="1" applyFill="1" applyBorder="1" applyAlignment="1">
      <alignment horizontal="left" vertical="center" indent="1"/>
    </xf>
    <xf numFmtId="0" fontId="24" fillId="0" borderId="1" xfId="0" applyFont="1" applyFill="1" applyBorder="1" applyAlignment="1">
      <alignment horizontal="left" vertical="center" wrapText="1" indent="1"/>
    </xf>
    <xf numFmtId="4" fontId="23" fillId="0" borderId="1" xfId="0" applyNumberFormat="1" applyFont="1" applyFill="1" applyBorder="1" applyAlignment="1">
      <alignment horizontal="right" vertical="center" indent="1"/>
    </xf>
    <xf numFmtId="3" fontId="23" fillId="0" borderId="1" xfId="0" applyNumberFormat="1" applyFont="1" applyFill="1" applyBorder="1" applyAlignment="1">
      <alignment horizontal="right" vertical="center" indent="1"/>
    </xf>
    <xf numFmtId="0" fontId="18" fillId="0" borderId="0" xfId="0" applyFont="1" applyFill="1"/>
    <xf numFmtId="0" fontId="23" fillId="0" borderId="1" xfId="0" applyFont="1" applyFill="1" applyBorder="1" applyAlignment="1">
      <alignment horizontal="left" vertical="center" wrapText="1" indent="1"/>
    </xf>
    <xf numFmtId="0" fontId="23" fillId="0" borderId="0" xfId="0" applyFont="1" applyFill="1"/>
    <xf numFmtId="0" fontId="17" fillId="0" borderId="0" xfId="0" applyFont="1" applyFill="1" applyAlignment="1">
      <alignment horizontal="left"/>
    </xf>
    <xf numFmtId="0" fontId="20" fillId="0" borderId="0" xfId="0" applyFont="1" applyFill="1"/>
    <xf numFmtId="0" fontId="19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4" fontId="18" fillId="0" borderId="0" xfId="0" applyNumberFormat="1" applyFont="1" applyFill="1"/>
    <xf numFmtId="43" fontId="18" fillId="0" borderId="0" xfId="1" applyFont="1" applyFill="1"/>
    <xf numFmtId="4" fontId="25" fillId="0" borderId="1" xfId="0" applyNumberFormat="1" applyFont="1" applyFill="1" applyBorder="1" applyAlignment="1">
      <alignment horizontal="right" vertical="center" indent="1"/>
    </xf>
    <xf numFmtId="3" fontId="25" fillId="0" borderId="1" xfId="0" applyNumberFormat="1" applyFont="1" applyFill="1" applyBorder="1" applyAlignment="1">
      <alignment horizontal="right" vertical="center" indent="1"/>
    </xf>
    <xf numFmtId="4" fontId="26" fillId="0" borderId="1" xfId="0" applyNumberFormat="1" applyFont="1" applyFill="1" applyBorder="1" applyAlignment="1">
      <alignment horizontal="right" vertical="center" indent="1"/>
    </xf>
    <xf numFmtId="0" fontId="21" fillId="0" borderId="0" xfId="0" applyFont="1" applyFill="1" applyAlignment="1">
      <alignment horizontal="right" vertical="center" wrapText="1" indent="1"/>
    </xf>
    <xf numFmtId="0" fontId="2" fillId="0" borderId="0" xfId="0" applyFont="1" applyFill="1" applyAlignment="1">
      <alignment horizontal="right" vertical="center" indent="1"/>
    </xf>
    <xf numFmtId="0" fontId="2" fillId="0" borderId="0" xfId="0" applyFont="1" applyFill="1" applyBorder="1" applyAlignment="1">
      <alignment horizontal="right" vertical="center" wrapText="1" indent="1"/>
    </xf>
    <xf numFmtId="43" fontId="23" fillId="0" borderId="0" xfId="1" applyFont="1" applyFill="1"/>
    <xf numFmtId="0" fontId="2" fillId="0" borderId="0" xfId="0" applyFont="1" applyFill="1" applyAlignment="1">
      <alignment horizontal="right" vertical="center" wrapText="1" indent="1"/>
    </xf>
    <xf numFmtId="49" fontId="3" fillId="2" borderId="0" xfId="0" applyNumberFormat="1" applyFont="1" applyFill="1" applyAlignment="1">
      <alignment horizontal="left" vertical="center" wrapText="1" indent="1"/>
    </xf>
    <xf numFmtId="0" fontId="16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/>
    <xf numFmtId="0" fontId="12" fillId="2" borderId="0" xfId="0" applyFont="1" applyFill="1" applyAlignment="1">
      <alignment horizontal="left" vertical="center"/>
    </xf>
    <xf numFmtId="0" fontId="11" fillId="2" borderId="0" xfId="0" applyFont="1" applyFill="1"/>
    <xf numFmtId="0" fontId="7" fillId="2" borderId="1" xfId="0" applyFont="1" applyFill="1" applyBorder="1" applyAlignment="1">
      <alignment horizontal="right" vertical="center"/>
    </xf>
    <xf numFmtId="49" fontId="2" fillId="2" borderId="0" xfId="0" applyNumberFormat="1" applyFont="1" applyFill="1" applyAlignment="1">
      <alignment horizontal="left" vertical="center" wrapText="1" indent="1"/>
    </xf>
    <xf numFmtId="0" fontId="22" fillId="2" borderId="0" xfId="0" applyFont="1" applyFill="1" applyAlignment="1">
      <alignment horizontal="left"/>
    </xf>
    <xf numFmtId="0" fontId="15" fillId="2" borderId="0" xfId="0" applyFont="1" applyFill="1"/>
    <xf numFmtId="49" fontId="21" fillId="2" borderId="0" xfId="0" applyNumberFormat="1" applyFont="1" applyFill="1" applyAlignment="1">
      <alignment horizontal="left" vertical="center" wrapText="1" indent="1"/>
    </xf>
    <xf numFmtId="49" fontId="2" fillId="0" borderId="0" xfId="0" applyNumberFormat="1" applyFont="1" applyFill="1" applyAlignment="1">
      <alignment horizontal="left" vertical="center" wrapText="1" indent="1"/>
    </xf>
    <xf numFmtId="0" fontId="22" fillId="0" borderId="0" xfId="0" applyFont="1" applyFill="1" applyAlignment="1">
      <alignment horizontal="left"/>
    </xf>
    <xf numFmtId="0" fontId="15" fillId="0" borderId="0" xfId="0" applyFont="1" applyFill="1" applyAlignment="1">
      <alignment horizontal="left" vertical="center"/>
    </xf>
    <xf numFmtId="0" fontId="14" fillId="0" borderId="0" xfId="0" applyFont="1" applyFill="1"/>
    <xf numFmtId="0" fontId="15" fillId="0" borderId="0" xfId="0" applyFont="1" applyFill="1"/>
    <xf numFmtId="0" fontId="7" fillId="0" borderId="1" xfId="0" applyFont="1" applyFill="1" applyBorder="1" applyAlignment="1">
      <alignment horizontal="right" vertical="center"/>
    </xf>
    <xf numFmtId="49" fontId="21" fillId="0" borderId="0" xfId="0" applyNumberFormat="1" applyFont="1" applyFill="1" applyAlignment="1">
      <alignment horizontal="left" vertical="center" wrapText="1" inden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56"/>
  <sheetViews>
    <sheetView topLeftCell="D1" zoomScale="80" zoomScaleNormal="80" workbookViewId="0">
      <selection activeCell="O52" sqref="O52"/>
    </sheetView>
  </sheetViews>
  <sheetFormatPr defaultRowHeight="12.75"/>
  <cols>
    <col min="1" max="1" width="9.140625" style="1"/>
    <col min="2" max="2" width="39.7109375" style="1" customWidth="1"/>
    <col min="3" max="3" width="20.28515625" style="1" customWidth="1"/>
    <col min="4" max="4" width="18.7109375" style="1" customWidth="1"/>
    <col min="5" max="6" width="21" style="1" customWidth="1"/>
    <col min="7" max="7" width="18.7109375" style="1" customWidth="1"/>
    <col min="8" max="8" width="21" style="1" customWidth="1"/>
    <col min="9" max="11" width="18.7109375" style="1" customWidth="1"/>
    <col min="12" max="12" width="21.5703125" style="1" customWidth="1"/>
    <col min="13" max="19" width="18.7109375" style="1" customWidth="1"/>
    <col min="20" max="20" width="23.42578125" style="2" customWidth="1"/>
    <col min="21" max="16384" width="9.140625" style="1"/>
  </cols>
  <sheetData>
    <row r="1" spans="1:32" ht="18.75" customHeight="1">
      <c r="A1" s="58" t="s">
        <v>105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32" ht="1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32" s="18" customFormat="1" ht="18.75">
      <c r="A3" s="59" t="s">
        <v>104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</row>
    <row r="4" spans="1:32" s="17" customFormat="1" ht="18.75">
      <c r="A4" s="61" t="s">
        <v>103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</row>
    <row r="5" spans="1:32" ht="169.5" customHeight="1">
      <c r="A5" s="16" t="s">
        <v>102</v>
      </c>
      <c r="B5" s="16" t="s">
        <v>101</v>
      </c>
      <c r="C5" s="15" t="s">
        <v>100</v>
      </c>
      <c r="D5" s="15" t="s">
        <v>99</v>
      </c>
      <c r="E5" s="15" t="s">
        <v>98</v>
      </c>
      <c r="F5" s="15" t="s">
        <v>97</v>
      </c>
      <c r="G5" s="15" t="s">
        <v>96</v>
      </c>
      <c r="H5" s="15" t="s">
        <v>95</v>
      </c>
      <c r="I5" s="15" t="s">
        <v>94</v>
      </c>
      <c r="J5" s="15" t="s">
        <v>93</v>
      </c>
      <c r="K5" s="15" t="s">
        <v>92</v>
      </c>
      <c r="L5" s="15" t="s">
        <v>91</v>
      </c>
      <c r="M5" s="15" t="s">
        <v>90</v>
      </c>
      <c r="N5" s="15" t="s">
        <v>89</v>
      </c>
      <c r="O5" s="15" t="s">
        <v>88</v>
      </c>
      <c r="P5" s="15" t="s">
        <v>87</v>
      </c>
      <c r="Q5" s="15" t="s">
        <v>86</v>
      </c>
      <c r="R5" s="15" t="s">
        <v>85</v>
      </c>
      <c r="S5" s="15" t="s">
        <v>84</v>
      </c>
    </row>
    <row r="6" spans="1:32" ht="38.25">
      <c r="A6" s="13" t="s">
        <v>83</v>
      </c>
      <c r="B6" s="12" t="s">
        <v>82</v>
      </c>
      <c r="C6" s="10">
        <v>4314534.2343699997</v>
      </c>
      <c r="D6" s="10">
        <v>420876.83572999999</v>
      </c>
      <c r="E6" s="10">
        <v>466415.47553999996</v>
      </c>
      <c r="F6" s="10">
        <v>3414534.7077000001</v>
      </c>
      <c r="G6" s="10">
        <v>12707.215399999637</v>
      </c>
      <c r="H6" s="10">
        <v>3564421.2287699999</v>
      </c>
      <c r="I6" s="11">
        <v>29972</v>
      </c>
      <c r="J6" s="11">
        <v>577</v>
      </c>
      <c r="K6" s="10">
        <v>10908.753650000001</v>
      </c>
      <c r="L6" s="10">
        <v>504502.68660000002</v>
      </c>
      <c r="M6" s="11">
        <v>6058</v>
      </c>
      <c r="N6" s="11">
        <v>1785</v>
      </c>
      <c r="O6" s="10">
        <v>6794.3467700000001</v>
      </c>
      <c r="P6" s="10">
        <v>-6.97</v>
      </c>
      <c r="Q6" s="10">
        <v>-6.58</v>
      </c>
      <c r="R6" s="10">
        <v>-3.18</v>
      </c>
      <c r="S6" s="10">
        <v>-2.68</v>
      </c>
    </row>
    <row r="7" spans="1:32" ht="38.25">
      <c r="A7" s="13" t="s">
        <v>81</v>
      </c>
      <c r="B7" s="12" t="s">
        <v>80</v>
      </c>
      <c r="C7" s="10">
        <v>10877424.742860001</v>
      </c>
      <c r="D7" s="10">
        <v>10858707.264769999</v>
      </c>
      <c r="E7" s="10">
        <v>0</v>
      </c>
      <c r="F7" s="10">
        <v>0</v>
      </c>
      <c r="G7" s="10">
        <v>18717.478090000001</v>
      </c>
      <c r="H7" s="10" t="s">
        <v>7</v>
      </c>
      <c r="I7" s="10" t="s">
        <v>7</v>
      </c>
      <c r="J7" s="10" t="s">
        <v>7</v>
      </c>
      <c r="K7" s="10" t="s">
        <v>7</v>
      </c>
      <c r="L7" s="10" t="s">
        <v>7</v>
      </c>
      <c r="M7" s="10" t="s">
        <v>7</v>
      </c>
      <c r="N7" s="10" t="s">
        <v>7</v>
      </c>
      <c r="O7" s="10" t="s">
        <v>7</v>
      </c>
      <c r="P7" s="10" t="s">
        <v>7</v>
      </c>
      <c r="Q7" s="10" t="s">
        <v>7</v>
      </c>
      <c r="R7" s="10" t="s">
        <v>7</v>
      </c>
      <c r="S7" s="10" t="s">
        <v>7</v>
      </c>
    </row>
    <row r="8" spans="1:32" ht="38.25">
      <c r="A8" s="13" t="s">
        <v>79</v>
      </c>
      <c r="B8" s="12" t="s">
        <v>78</v>
      </c>
      <c r="C8" s="10">
        <v>39368662.73127</v>
      </c>
      <c r="D8" s="10">
        <v>2829901.8511800002</v>
      </c>
      <c r="E8" s="10">
        <v>32552912.494459998</v>
      </c>
      <c r="F8" s="10">
        <v>3952891.5371599998</v>
      </c>
      <c r="G8" s="10">
        <v>32956.848470002413</v>
      </c>
      <c r="H8" s="10">
        <v>4075494.91047</v>
      </c>
      <c r="I8" s="11">
        <v>34134</v>
      </c>
      <c r="J8" s="11">
        <v>467</v>
      </c>
      <c r="K8" s="10">
        <v>30052.736570000001</v>
      </c>
      <c r="L8" s="10">
        <v>34386945.34251</v>
      </c>
      <c r="M8" s="11">
        <v>29495</v>
      </c>
      <c r="N8" s="11">
        <v>22783</v>
      </c>
      <c r="O8" s="10">
        <v>707625.69990000001</v>
      </c>
      <c r="P8" s="10">
        <v>0.03</v>
      </c>
      <c r="Q8" s="10">
        <v>0.11</v>
      </c>
      <c r="R8" s="10">
        <v>-2.2999999999999998</v>
      </c>
      <c r="S8" s="10">
        <v>-1.63</v>
      </c>
    </row>
    <row r="9" spans="1:32" ht="51">
      <c r="A9" s="13" t="s">
        <v>77</v>
      </c>
      <c r="B9" s="12" t="s">
        <v>76</v>
      </c>
      <c r="C9" s="10">
        <v>217220.01039000001</v>
      </c>
      <c r="D9" s="10">
        <v>212992.65838000001</v>
      </c>
      <c r="E9" s="10">
        <v>2597.0769100000002</v>
      </c>
      <c r="F9" s="10">
        <v>0</v>
      </c>
      <c r="G9" s="10">
        <v>1630.2750999999994</v>
      </c>
      <c r="H9" s="10" t="s">
        <v>7</v>
      </c>
      <c r="I9" s="10" t="s">
        <v>7</v>
      </c>
      <c r="J9" s="10" t="s">
        <v>7</v>
      </c>
      <c r="K9" s="10" t="s">
        <v>7</v>
      </c>
      <c r="L9" s="10">
        <v>7006.67832</v>
      </c>
      <c r="M9" s="11">
        <v>4178</v>
      </c>
      <c r="N9" s="11">
        <v>0</v>
      </c>
      <c r="O9" s="11">
        <v>0</v>
      </c>
      <c r="P9" s="10">
        <v>3.02</v>
      </c>
      <c r="Q9" s="10">
        <v>3.85</v>
      </c>
      <c r="R9" s="10" t="s">
        <v>7</v>
      </c>
      <c r="S9" s="10" t="s">
        <v>7</v>
      </c>
    </row>
    <row r="10" spans="1:32" ht="38.25">
      <c r="A10" s="13" t="s">
        <v>75</v>
      </c>
      <c r="B10" s="12" t="s">
        <v>74</v>
      </c>
      <c r="C10" s="10">
        <v>733732.79322999995</v>
      </c>
      <c r="D10" s="10">
        <v>469025.76672999997</v>
      </c>
      <c r="E10" s="10">
        <v>259734.1991</v>
      </c>
      <c r="F10" s="10">
        <v>0</v>
      </c>
      <c r="G10" s="10">
        <v>4972.8273999999801</v>
      </c>
      <c r="H10" s="10" t="s">
        <v>7</v>
      </c>
      <c r="I10" s="10" t="s">
        <v>7</v>
      </c>
      <c r="J10" s="10" t="s">
        <v>7</v>
      </c>
      <c r="K10" s="10" t="s">
        <v>7</v>
      </c>
      <c r="L10" s="10">
        <v>317404.80135000002</v>
      </c>
      <c r="M10" s="11">
        <v>3899</v>
      </c>
      <c r="N10" s="11">
        <v>1428</v>
      </c>
      <c r="O10" s="10">
        <v>19876.429800000002</v>
      </c>
      <c r="P10" s="10">
        <v>1.83</v>
      </c>
      <c r="Q10" s="10">
        <v>2.0299999999999998</v>
      </c>
      <c r="R10" s="10" t="s">
        <v>7</v>
      </c>
      <c r="S10" s="10" t="s">
        <v>7</v>
      </c>
    </row>
    <row r="11" spans="1:32" ht="38.25">
      <c r="A11" s="13" t="s">
        <v>73</v>
      </c>
      <c r="B11" s="12" t="s">
        <v>72</v>
      </c>
      <c r="C11" s="10">
        <v>747871722.51900995</v>
      </c>
      <c r="D11" s="10">
        <v>50771899.653290004</v>
      </c>
      <c r="E11" s="10">
        <v>60045915.104309998</v>
      </c>
      <c r="F11" s="10">
        <v>636455722.30548</v>
      </c>
      <c r="G11" s="10">
        <v>598185.45592999458</v>
      </c>
      <c r="H11" s="10">
        <v>668823408.59726</v>
      </c>
      <c r="I11" s="11">
        <v>8737363</v>
      </c>
      <c r="J11" s="11">
        <v>25103</v>
      </c>
      <c r="K11" s="10">
        <v>649662.32523000007</v>
      </c>
      <c r="L11" s="10">
        <v>63259024.606409997</v>
      </c>
      <c r="M11" s="11">
        <v>1779461</v>
      </c>
      <c r="N11" s="11">
        <v>33997</v>
      </c>
      <c r="O11" s="10">
        <v>153197.64116999999</v>
      </c>
      <c r="P11" s="10">
        <v>2.0299999999999998</v>
      </c>
      <c r="Q11" s="10">
        <v>2.11</v>
      </c>
      <c r="R11" s="10">
        <v>6.84</v>
      </c>
      <c r="S11" s="10">
        <v>7.57</v>
      </c>
    </row>
    <row r="12" spans="1:32" ht="38.25">
      <c r="A12" s="13" t="s">
        <v>71</v>
      </c>
      <c r="B12" s="12" t="s">
        <v>70</v>
      </c>
      <c r="C12" s="10">
        <v>31777759.896570001</v>
      </c>
      <c r="D12" s="10">
        <v>2926054.6271899999</v>
      </c>
      <c r="E12" s="10">
        <v>12699900.16161</v>
      </c>
      <c r="F12" s="10">
        <v>16067924.493960001</v>
      </c>
      <c r="G12" s="10">
        <v>83880.613809999079</v>
      </c>
      <c r="H12" s="10">
        <v>16850946.07226</v>
      </c>
      <c r="I12" s="11">
        <v>134718</v>
      </c>
      <c r="J12" s="11">
        <v>2631</v>
      </c>
      <c r="K12" s="10">
        <v>47597.646009999997</v>
      </c>
      <c r="L12" s="10">
        <v>13819569.404170001</v>
      </c>
      <c r="M12" s="11">
        <v>265578</v>
      </c>
      <c r="N12" s="11">
        <v>183932</v>
      </c>
      <c r="O12" s="10">
        <v>432700.75930999999</v>
      </c>
      <c r="P12" s="10">
        <v>2.64</v>
      </c>
      <c r="Q12" s="10">
        <v>2.68</v>
      </c>
      <c r="R12" s="10">
        <v>-0.05</v>
      </c>
      <c r="S12" s="10">
        <v>0.65</v>
      </c>
    </row>
    <row r="13" spans="1:32" ht="38.25">
      <c r="A13" s="13" t="s">
        <v>69</v>
      </c>
      <c r="B13" s="12" t="s">
        <v>68</v>
      </c>
      <c r="C13" s="10">
        <v>270179899.52252001</v>
      </c>
      <c r="D13" s="10">
        <v>13181058.781989999</v>
      </c>
      <c r="E13" s="10">
        <v>8112354.63167</v>
      </c>
      <c r="F13" s="10">
        <v>248604903.36204001</v>
      </c>
      <c r="G13" s="10">
        <v>281582.74682000279</v>
      </c>
      <c r="H13" s="10">
        <v>256789371.97080001</v>
      </c>
      <c r="I13" s="11">
        <v>3793316</v>
      </c>
      <c r="J13" s="11">
        <v>10150</v>
      </c>
      <c r="K13" s="10">
        <v>382655.94027999998</v>
      </c>
      <c r="L13" s="10">
        <v>8855748.7689999994</v>
      </c>
      <c r="M13" s="11">
        <v>73891</v>
      </c>
      <c r="N13" s="11">
        <v>8863</v>
      </c>
      <c r="O13" s="10">
        <v>101197.70428999999</v>
      </c>
      <c r="P13" s="10">
        <v>5.24</v>
      </c>
      <c r="Q13" s="10">
        <v>5.41</v>
      </c>
      <c r="R13" s="10">
        <v>0.5</v>
      </c>
      <c r="S13" s="10">
        <v>2.69</v>
      </c>
    </row>
    <row r="14" spans="1:32" ht="38.25">
      <c r="A14" s="13" t="s">
        <v>67</v>
      </c>
      <c r="B14" s="12" t="s">
        <v>66</v>
      </c>
      <c r="C14" s="10">
        <v>57602179.242490001</v>
      </c>
      <c r="D14" s="10">
        <v>3818659.2939200001</v>
      </c>
      <c r="E14" s="10">
        <v>6236899.4732999997</v>
      </c>
      <c r="F14" s="10">
        <v>47344208.692560002</v>
      </c>
      <c r="G14" s="10">
        <v>202411.78270999342</v>
      </c>
      <c r="H14" s="10">
        <v>49350967.153970003</v>
      </c>
      <c r="I14" s="11">
        <v>446334</v>
      </c>
      <c r="J14" s="11">
        <v>4528</v>
      </c>
      <c r="K14" s="10">
        <v>115457.67376999999</v>
      </c>
      <c r="L14" s="10">
        <v>6820838.5833799997</v>
      </c>
      <c r="M14" s="11">
        <v>92123</v>
      </c>
      <c r="N14" s="11">
        <v>34685</v>
      </c>
      <c r="O14" s="10">
        <v>91969.513099999996</v>
      </c>
      <c r="P14" s="10">
        <v>0.67</v>
      </c>
      <c r="Q14" s="10">
        <v>0.81</v>
      </c>
      <c r="R14" s="10">
        <v>0.87</v>
      </c>
      <c r="S14" s="10">
        <v>1.58</v>
      </c>
    </row>
    <row r="15" spans="1:32" ht="38.25">
      <c r="A15" s="13" t="s">
        <v>65</v>
      </c>
      <c r="B15" s="12" t="s">
        <v>64</v>
      </c>
      <c r="C15" s="10">
        <v>24685187.662659999</v>
      </c>
      <c r="D15" s="10">
        <v>2535760.6061900002</v>
      </c>
      <c r="E15" s="10">
        <v>20747805.495990001</v>
      </c>
      <c r="F15" s="10">
        <v>1357533.90019</v>
      </c>
      <c r="G15" s="10">
        <v>44087.660289999098</v>
      </c>
      <c r="H15" s="10">
        <v>1436757.29244</v>
      </c>
      <c r="I15" s="11">
        <v>15167</v>
      </c>
      <c r="J15" s="11">
        <v>80</v>
      </c>
      <c r="K15" s="10">
        <v>2391.6442300000003</v>
      </c>
      <c r="L15" s="10">
        <v>15901223.59197</v>
      </c>
      <c r="M15" s="11">
        <v>294817</v>
      </c>
      <c r="N15" s="11">
        <v>93485</v>
      </c>
      <c r="O15" s="10">
        <v>393562.26973</v>
      </c>
      <c r="P15" s="10">
        <v>2.59</v>
      </c>
      <c r="Q15" s="10">
        <v>2.61</v>
      </c>
      <c r="R15" s="10">
        <v>0.36</v>
      </c>
      <c r="S15" s="10">
        <v>1.08</v>
      </c>
    </row>
    <row r="16" spans="1:32" ht="38.25">
      <c r="A16" s="13" t="s">
        <v>63</v>
      </c>
      <c r="B16" s="12" t="s">
        <v>62</v>
      </c>
      <c r="C16" s="10">
        <v>329487.43352999998</v>
      </c>
      <c r="D16" s="10">
        <v>191487.53516999999</v>
      </c>
      <c r="E16" s="10">
        <v>137605.88279</v>
      </c>
      <c r="F16" s="10">
        <v>0</v>
      </c>
      <c r="G16" s="10">
        <v>394.01556999998866</v>
      </c>
      <c r="H16" s="10" t="s">
        <v>7</v>
      </c>
      <c r="I16" s="10" t="s">
        <v>7</v>
      </c>
      <c r="J16" s="10" t="s">
        <v>7</v>
      </c>
      <c r="K16" s="10" t="s">
        <v>7</v>
      </c>
      <c r="L16" s="10">
        <v>122841.86641</v>
      </c>
      <c r="M16" s="11">
        <v>1801</v>
      </c>
      <c r="N16" s="11">
        <v>299</v>
      </c>
      <c r="O16" s="10">
        <v>3672.0285199999998</v>
      </c>
      <c r="P16" s="10">
        <v>-3.45</v>
      </c>
      <c r="Q16" s="10">
        <v>-3.27</v>
      </c>
      <c r="R16" s="10" t="s">
        <v>7</v>
      </c>
      <c r="S16" s="10" t="s">
        <v>7</v>
      </c>
    </row>
    <row r="17" spans="1:19" s="2" customFormat="1" ht="38.25">
      <c r="A17" s="13" t="s">
        <v>61</v>
      </c>
      <c r="B17" s="12" t="s">
        <v>60</v>
      </c>
      <c r="C17" s="10">
        <v>5976409.0692499997</v>
      </c>
      <c r="D17" s="10">
        <v>567588.80844000005</v>
      </c>
      <c r="E17" s="10">
        <v>3366771.3609100003</v>
      </c>
      <c r="F17" s="10">
        <v>2020613.3418099999</v>
      </c>
      <c r="G17" s="10">
        <v>21435.558090000413</v>
      </c>
      <c r="H17" s="10">
        <v>2076504.81183</v>
      </c>
      <c r="I17" s="11">
        <v>17416</v>
      </c>
      <c r="J17" s="11">
        <v>183</v>
      </c>
      <c r="K17" s="10">
        <v>4253.3445200000006</v>
      </c>
      <c r="L17" s="10">
        <v>3557780.18823</v>
      </c>
      <c r="M17" s="11">
        <v>73888</v>
      </c>
      <c r="N17" s="11">
        <v>7640</v>
      </c>
      <c r="O17" s="10">
        <v>97598.817519999997</v>
      </c>
      <c r="P17" s="10">
        <v>0.6</v>
      </c>
      <c r="Q17" s="10">
        <v>0.68</v>
      </c>
      <c r="R17" s="10">
        <v>-0.98</v>
      </c>
      <c r="S17" s="10">
        <v>-0.55000000000000004</v>
      </c>
    </row>
    <row r="18" spans="1:19" s="2" customFormat="1" ht="38.25">
      <c r="A18" s="13" t="s">
        <v>59</v>
      </c>
      <c r="B18" s="12" t="s">
        <v>58</v>
      </c>
      <c r="C18" s="10">
        <v>4705047.9344800003</v>
      </c>
      <c r="D18" s="10">
        <v>714097.89515</v>
      </c>
      <c r="E18" s="10">
        <v>641005.08151000005</v>
      </c>
      <c r="F18" s="10">
        <v>3335800.9394100001</v>
      </c>
      <c r="G18" s="10">
        <v>14144.018410000019</v>
      </c>
      <c r="H18" s="10">
        <v>3502458.0621199999</v>
      </c>
      <c r="I18" s="11">
        <v>40109</v>
      </c>
      <c r="J18" s="11">
        <v>98</v>
      </c>
      <c r="K18" s="10">
        <v>1222.08257</v>
      </c>
      <c r="L18" s="10">
        <v>881708.35669000004</v>
      </c>
      <c r="M18" s="11">
        <v>9350</v>
      </c>
      <c r="N18" s="11">
        <v>823</v>
      </c>
      <c r="O18" s="10">
        <v>15049.82681</v>
      </c>
      <c r="P18" s="10">
        <v>-0.14000000000000001</v>
      </c>
      <c r="Q18" s="10">
        <v>-0.13</v>
      </c>
      <c r="R18" s="10">
        <v>7.0000000000000007E-2</v>
      </c>
      <c r="S18" s="10">
        <v>7.0000000000000007E-2</v>
      </c>
    </row>
    <row r="19" spans="1:19" s="2" customFormat="1" ht="38.25">
      <c r="A19" s="13" t="s">
        <v>57</v>
      </c>
      <c r="B19" s="12" t="s">
        <v>56</v>
      </c>
      <c r="C19" s="10">
        <v>2133803.18677</v>
      </c>
      <c r="D19" s="10">
        <v>340973.99978999997</v>
      </c>
      <c r="E19" s="10">
        <v>1783481.7970499999</v>
      </c>
      <c r="F19" s="10">
        <v>0</v>
      </c>
      <c r="G19" s="10">
        <v>9347.389930000063</v>
      </c>
      <c r="H19" s="10" t="s">
        <v>7</v>
      </c>
      <c r="I19" s="10" t="s">
        <v>7</v>
      </c>
      <c r="J19" s="10" t="s">
        <v>7</v>
      </c>
      <c r="K19" s="10" t="s">
        <v>7</v>
      </c>
      <c r="L19" s="10">
        <v>1901114.0503700001</v>
      </c>
      <c r="M19" s="11">
        <v>10835</v>
      </c>
      <c r="N19" s="11">
        <v>7922</v>
      </c>
      <c r="O19" s="10">
        <v>82049.187999999995</v>
      </c>
      <c r="P19" s="10">
        <v>1.1299999999999999</v>
      </c>
      <c r="Q19" s="10">
        <v>1.21</v>
      </c>
      <c r="R19" s="10" t="s">
        <v>7</v>
      </c>
      <c r="S19" s="10" t="s">
        <v>7</v>
      </c>
    </row>
    <row r="20" spans="1:19" s="2" customFormat="1" ht="38.25">
      <c r="A20" s="13" t="s">
        <v>55</v>
      </c>
      <c r="B20" s="12" t="s">
        <v>54</v>
      </c>
      <c r="C20" s="10">
        <v>14084272.947389999</v>
      </c>
      <c r="D20" s="10">
        <v>1227705.5079300001</v>
      </c>
      <c r="E20" s="10">
        <v>12822583.793450002</v>
      </c>
      <c r="F20" s="10">
        <v>0</v>
      </c>
      <c r="G20" s="10">
        <v>33983.646009998396</v>
      </c>
      <c r="H20" s="10" t="s">
        <v>7</v>
      </c>
      <c r="I20" s="10" t="s">
        <v>7</v>
      </c>
      <c r="J20" s="10" t="s">
        <v>7</v>
      </c>
      <c r="K20" s="10" t="s">
        <v>7</v>
      </c>
      <c r="L20" s="10">
        <v>13531541.63799</v>
      </c>
      <c r="M20" s="11">
        <v>98926</v>
      </c>
      <c r="N20" s="11">
        <v>33317</v>
      </c>
      <c r="O20" s="10">
        <v>174307.49142000001</v>
      </c>
      <c r="P20" s="10">
        <v>2.13</v>
      </c>
      <c r="Q20" s="10">
        <v>2.31</v>
      </c>
      <c r="R20" s="10" t="s">
        <v>7</v>
      </c>
      <c r="S20" s="10" t="s">
        <v>7</v>
      </c>
    </row>
    <row r="21" spans="1:19" s="2" customFormat="1" ht="38.25">
      <c r="A21" s="13" t="s">
        <v>53</v>
      </c>
      <c r="B21" s="12" t="s">
        <v>52</v>
      </c>
      <c r="C21" s="10">
        <v>463108.88141999999</v>
      </c>
      <c r="D21" s="10">
        <v>238150.25265000001</v>
      </c>
      <c r="E21" s="10">
        <v>221621.49155999999</v>
      </c>
      <c r="F21" s="10">
        <v>0</v>
      </c>
      <c r="G21" s="10">
        <v>3337.1372100000153</v>
      </c>
      <c r="H21" s="10" t="s">
        <v>7</v>
      </c>
      <c r="I21" s="10" t="s">
        <v>7</v>
      </c>
      <c r="J21" s="10" t="s">
        <v>7</v>
      </c>
      <c r="K21" s="10" t="s">
        <v>7</v>
      </c>
      <c r="L21" s="10">
        <v>227401.97829</v>
      </c>
      <c r="M21" s="11">
        <v>345</v>
      </c>
      <c r="N21" s="11">
        <v>253</v>
      </c>
      <c r="O21" s="10">
        <v>3270.768</v>
      </c>
      <c r="P21" s="10">
        <v>1.57</v>
      </c>
      <c r="Q21" s="10">
        <v>1.72</v>
      </c>
      <c r="R21" s="10" t="s">
        <v>7</v>
      </c>
      <c r="S21" s="10" t="s">
        <v>7</v>
      </c>
    </row>
    <row r="22" spans="1:19" s="2" customFormat="1" ht="38.25">
      <c r="A22" s="13" t="s">
        <v>51</v>
      </c>
      <c r="B22" s="12" t="s">
        <v>50</v>
      </c>
      <c r="C22" s="10">
        <v>468424584.81752002</v>
      </c>
      <c r="D22" s="10">
        <v>96491219.918149993</v>
      </c>
      <c r="E22" s="10">
        <v>370468595.82662004</v>
      </c>
      <c r="F22" s="10">
        <v>0</v>
      </c>
      <c r="G22" s="10">
        <v>1464769.0727499723</v>
      </c>
      <c r="H22" s="10" t="s">
        <v>7</v>
      </c>
      <c r="I22" s="10" t="s">
        <v>7</v>
      </c>
      <c r="J22" s="10" t="s">
        <v>7</v>
      </c>
      <c r="K22" s="10" t="s">
        <v>7</v>
      </c>
      <c r="L22" s="10">
        <v>444589010.97399002</v>
      </c>
      <c r="M22" s="11">
        <v>1337250</v>
      </c>
      <c r="N22" s="11">
        <v>421379</v>
      </c>
      <c r="O22" s="10">
        <v>5298219.4249200001</v>
      </c>
      <c r="P22" s="10">
        <v>1.7</v>
      </c>
      <c r="Q22" s="10">
        <v>1.97</v>
      </c>
      <c r="R22" s="10" t="s">
        <v>7</v>
      </c>
      <c r="S22" s="10" t="s">
        <v>7</v>
      </c>
    </row>
    <row r="23" spans="1:19" s="2" customFormat="1" ht="38.25">
      <c r="A23" s="13" t="s">
        <v>49</v>
      </c>
      <c r="B23" s="12" t="s">
        <v>48</v>
      </c>
      <c r="C23" s="10">
        <v>8130627.2923499998</v>
      </c>
      <c r="D23" s="10">
        <v>612840.81452000001</v>
      </c>
      <c r="E23" s="10">
        <v>323128.81400000001</v>
      </c>
      <c r="F23" s="10">
        <v>7185873.6919600004</v>
      </c>
      <c r="G23" s="10">
        <v>8783.9718699995428</v>
      </c>
      <c r="H23" s="10">
        <v>7523077.5409700004</v>
      </c>
      <c r="I23" s="11">
        <v>112775</v>
      </c>
      <c r="J23" s="11">
        <v>514</v>
      </c>
      <c r="K23" s="10">
        <v>10114.177580000001</v>
      </c>
      <c r="L23" s="10">
        <v>313763.46286000003</v>
      </c>
      <c r="M23" s="11">
        <v>19778</v>
      </c>
      <c r="N23" s="11">
        <v>465</v>
      </c>
      <c r="O23" s="10">
        <v>11315.44391</v>
      </c>
      <c r="P23" s="10">
        <v>2.08</v>
      </c>
      <c r="Q23" s="10">
        <v>2.36</v>
      </c>
      <c r="R23" s="10">
        <v>2.81</v>
      </c>
      <c r="S23" s="10">
        <v>3.67</v>
      </c>
    </row>
    <row r="24" spans="1:19" s="2" customFormat="1" ht="38.25">
      <c r="A24" s="13" t="s">
        <v>47</v>
      </c>
      <c r="B24" s="12" t="s">
        <v>46</v>
      </c>
      <c r="C24" s="10">
        <v>289196905.69524997</v>
      </c>
      <c r="D24" s="10">
        <v>12103435.44933</v>
      </c>
      <c r="E24" s="10">
        <v>16050669.936859999</v>
      </c>
      <c r="F24" s="10">
        <v>260638881.11368001</v>
      </c>
      <c r="G24" s="10">
        <v>403919.19538003206</v>
      </c>
      <c r="H24" s="10">
        <v>268327433.92105001</v>
      </c>
      <c r="I24" s="11">
        <v>2730866</v>
      </c>
      <c r="J24" s="11">
        <v>16466</v>
      </c>
      <c r="K24" s="10">
        <v>193195.85657</v>
      </c>
      <c r="L24" s="10">
        <v>16475348.44685</v>
      </c>
      <c r="M24" s="11">
        <v>98748</v>
      </c>
      <c r="N24" s="11">
        <v>9991</v>
      </c>
      <c r="O24" s="10">
        <v>113994.92148</v>
      </c>
      <c r="P24" s="10">
        <v>2.67</v>
      </c>
      <c r="Q24" s="10">
        <v>2.77</v>
      </c>
      <c r="R24" s="10">
        <v>1.74</v>
      </c>
      <c r="S24" s="10">
        <v>2.16</v>
      </c>
    </row>
    <row r="25" spans="1:19" s="2" customFormat="1" ht="38.25">
      <c r="A25" s="13" t="s">
        <v>45</v>
      </c>
      <c r="B25" s="12" t="s">
        <v>44</v>
      </c>
      <c r="C25" s="10">
        <v>527915425.76608998</v>
      </c>
      <c r="D25" s="10">
        <v>155364391.56531999</v>
      </c>
      <c r="E25" s="10">
        <v>371360899.59027004</v>
      </c>
      <c r="F25" s="10">
        <v>0</v>
      </c>
      <c r="G25" s="10">
        <v>1190134.6104999781</v>
      </c>
      <c r="H25" s="10" t="s">
        <v>7</v>
      </c>
      <c r="I25" s="10" t="s">
        <v>7</v>
      </c>
      <c r="J25" s="10" t="s">
        <v>7</v>
      </c>
      <c r="K25" s="10" t="s">
        <v>7</v>
      </c>
      <c r="L25" s="10">
        <v>442839232.74768001</v>
      </c>
      <c r="M25" s="11">
        <v>230549</v>
      </c>
      <c r="N25" s="11">
        <v>174809</v>
      </c>
      <c r="O25" s="10">
        <v>5577344.3814599998</v>
      </c>
      <c r="P25" s="10">
        <v>0.88</v>
      </c>
      <c r="Q25" s="10">
        <v>0.9</v>
      </c>
      <c r="R25" s="10" t="s">
        <v>7</v>
      </c>
      <c r="S25" s="10" t="s">
        <v>7</v>
      </c>
    </row>
    <row r="26" spans="1:19" s="2" customFormat="1" ht="38.25">
      <c r="A26" s="13" t="s">
        <v>43</v>
      </c>
      <c r="B26" s="12" t="s">
        <v>42</v>
      </c>
      <c r="C26" s="10">
        <v>15006772.56146</v>
      </c>
      <c r="D26" s="10">
        <v>1777366.22841</v>
      </c>
      <c r="E26" s="10">
        <v>7301.8458199999995</v>
      </c>
      <c r="F26" s="10">
        <v>13213349.13122</v>
      </c>
      <c r="G26" s="10">
        <v>8755.3560099992901</v>
      </c>
      <c r="H26" s="10">
        <v>14114726.63566</v>
      </c>
      <c r="I26" s="11">
        <v>225804</v>
      </c>
      <c r="J26" s="11">
        <v>645</v>
      </c>
      <c r="K26" s="10">
        <v>1944.01269</v>
      </c>
      <c r="L26" s="10">
        <v>7737.38076</v>
      </c>
      <c r="M26" s="11">
        <v>97</v>
      </c>
      <c r="N26" s="11">
        <v>1</v>
      </c>
      <c r="O26" s="10">
        <v>3.9638100000000001</v>
      </c>
      <c r="P26" s="10">
        <v>-2.8</v>
      </c>
      <c r="Q26" s="10">
        <v>-2.7</v>
      </c>
      <c r="R26" s="10">
        <v>1.6</v>
      </c>
      <c r="S26" s="10">
        <v>2.3199999999999998</v>
      </c>
    </row>
    <row r="27" spans="1:19" s="2" customFormat="1" ht="25.5">
      <c r="A27" s="13" t="s">
        <v>41</v>
      </c>
      <c r="B27" s="12" t="s">
        <v>40</v>
      </c>
      <c r="C27" s="10">
        <v>45212109.884340003</v>
      </c>
      <c r="D27" s="10">
        <v>5862891.9222299997</v>
      </c>
      <c r="E27" s="10">
        <v>14770660.150530001</v>
      </c>
      <c r="F27" s="10">
        <v>24266456.8541</v>
      </c>
      <c r="G27" s="10">
        <v>312100.95747999847</v>
      </c>
      <c r="H27" s="10">
        <v>25355981.048769999</v>
      </c>
      <c r="I27" s="11">
        <v>314802</v>
      </c>
      <c r="J27" s="11">
        <v>1487</v>
      </c>
      <c r="K27" s="10">
        <v>59805.242069999993</v>
      </c>
      <c r="L27" s="10">
        <v>15743214.80713</v>
      </c>
      <c r="M27" s="11">
        <v>104692</v>
      </c>
      <c r="N27" s="11">
        <v>53673</v>
      </c>
      <c r="O27" s="10">
        <v>299926.21753000002</v>
      </c>
      <c r="P27" s="10">
        <v>0.81</v>
      </c>
      <c r="Q27" s="10">
        <v>0.85</v>
      </c>
      <c r="R27" s="10">
        <v>-0.98</v>
      </c>
      <c r="S27" s="10">
        <v>-0.11</v>
      </c>
    </row>
    <row r="28" spans="1:19" s="2" customFormat="1" ht="38.25">
      <c r="A28" s="13" t="s">
        <v>39</v>
      </c>
      <c r="B28" s="12" t="s">
        <v>38</v>
      </c>
      <c r="C28" s="10">
        <v>26510254.02197</v>
      </c>
      <c r="D28" s="10">
        <v>1851132.7379399999</v>
      </c>
      <c r="E28" s="10">
        <v>2128137.8573000003</v>
      </c>
      <c r="F28" s="10">
        <v>22467151.965179998</v>
      </c>
      <c r="G28" s="10">
        <v>63831.461550001055</v>
      </c>
      <c r="H28" s="10">
        <v>23432584.787080001</v>
      </c>
      <c r="I28" s="11">
        <v>303166</v>
      </c>
      <c r="J28" s="11">
        <v>1339</v>
      </c>
      <c r="K28" s="10">
        <v>30635.001689999997</v>
      </c>
      <c r="L28" s="10">
        <v>2190779.3343500001</v>
      </c>
      <c r="M28" s="11">
        <v>127231</v>
      </c>
      <c r="N28" s="11">
        <v>29454</v>
      </c>
      <c r="O28" s="10">
        <v>41155.282850000003</v>
      </c>
      <c r="P28" s="10">
        <v>0.67</v>
      </c>
      <c r="Q28" s="10">
        <v>1.47</v>
      </c>
      <c r="R28" s="10">
        <v>1.18</v>
      </c>
      <c r="S28" s="10">
        <v>2.0099999999999998</v>
      </c>
    </row>
    <row r="29" spans="1:19" s="2" customFormat="1" ht="38.25">
      <c r="A29" s="13" t="s">
        <v>37</v>
      </c>
      <c r="B29" s="12" t="s">
        <v>36</v>
      </c>
      <c r="C29" s="10">
        <v>2067398.38524</v>
      </c>
      <c r="D29" s="10">
        <v>433162.41067999997</v>
      </c>
      <c r="E29" s="10">
        <v>599716.69848999998</v>
      </c>
      <c r="F29" s="10">
        <v>1028997.5594499999</v>
      </c>
      <c r="G29" s="10">
        <v>5521.7166200000793</v>
      </c>
      <c r="H29" s="10">
        <v>1098786.6899699999</v>
      </c>
      <c r="I29" s="11">
        <v>9335</v>
      </c>
      <c r="J29" s="11">
        <v>30</v>
      </c>
      <c r="K29" s="10">
        <v>1019.8219799999999</v>
      </c>
      <c r="L29" s="10">
        <v>698000.26486</v>
      </c>
      <c r="M29" s="11">
        <v>11911</v>
      </c>
      <c r="N29" s="11">
        <v>733</v>
      </c>
      <c r="O29" s="10">
        <v>13335.99388</v>
      </c>
      <c r="P29" s="10">
        <v>1.46</v>
      </c>
      <c r="Q29" s="10">
        <v>1.94</v>
      </c>
      <c r="R29" s="10">
        <v>0.6</v>
      </c>
      <c r="S29" s="10">
        <v>0.6</v>
      </c>
    </row>
    <row r="30" spans="1:19" s="2" customFormat="1" ht="38.25">
      <c r="A30" s="13" t="s">
        <v>35</v>
      </c>
      <c r="B30" s="12" t="s">
        <v>34</v>
      </c>
      <c r="C30" s="10">
        <v>122356679.31716999</v>
      </c>
      <c r="D30" s="10">
        <v>15668937.934560001</v>
      </c>
      <c r="E30" s="10">
        <v>96202213.541889995</v>
      </c>
      <c r="F30" s="10">
        <v>10322223.19551</v>
      </c>
      <c r="G30" s="10">
        <v>163304.64520999789</v>
      </c>
      <c r="H30" s="10">
        <v>10742976.653349999</v>
      </c>
      <c r="I30" s="11">
        <v>48389</v>
      </c>
      <c r="J30" s="11">
        <v>295</v>
      </c>
      <c r="K30" s="10">
        <v>7434.9696599999997</v>
      </c>
      <c r="L30" s="10">
        <v>107782815.85789999</v>
      </c>
      <c r="M30" s="11">
        <v>141931</v>
      </c>
      <c r="N30" s="11">
        <v>30250</v>
      </c>
      <c r="O30" s="10">
        <v>900991.90370000002</v>
      </c>
      <c r="P30" s="10">
        <v>-0.34</v>
      </c>
      <c r="Q30" s="10">
        <v>-0.17</v>
      </c>
      <c r="R30" s="10">
        <v>0.08</v>
      </c>
      <c r="S30" s="10">
        <v>0.08</v>
      </c>
    </row>
    <row r="31" spans="1:19" s="2" customFormat="1" ht="51">
      <c r="A31" s="13" t="s">
        <v>33</v>
      </c>
      <c r="B31" s="12" t="s">
        <v>32</v>
      </c>
      <c r="C31" s="10">
        <v>8643762.5149399992</v>
      </c>
      <c r="D31" s="10">
        <v>1243728.0228599999</v>
      </c>
      <c r="E31" s="10">
        <v>1891986.2792799999</v>
      </c>
      <c r="F31" s="10">
        <v>5498514.3462399999</v>
      </c>
      <c r="G31" s="10">
        <v>9533.8665599999949</v>
      </c>
      <c r="H31" s="10">
        <v>6010892.2582700001</v>
      </c>
      <c r="I31" s="11">
        <v>55277</v>
      </c>
      <c r="J31" s="11">
        <v>380</v>
      </c>
      <c r="K31" s="10">
        <v>11367.6237</v>
      </c>
      <c r="L31" s="10">
        <v>2324687.9773400002</v>
      </c>
      <c r="M31" s="11">
        <v>12941</v>
      </c>
      <c r="N31" s="11">
        <v>10571</v>
      </c>
      <c r="O31" s="10">
        <v>51766.094870000001</v>
      </c>
      <c r="P31" s="10">
        <v>7.78</v>
      </c>
      <c r="Q31" s="10">
        <v>8.9</v>
      </c>
      <c r="R31" s="10">
        <v>4.67</v>
      </c>
      <c r="S31" s="10">
        <v>5.37</v>
      </c>
    </row>
    <row r="32" spans="1:19" s="2" customFormat="1" ht="38.25">
      <c r="A32" s="13" t="s">
        <v>31</v>
      </c>
      <c r="B32" s="12" t="s">
        <v>30</v>
      </c>
      <c r="C32" s="10">
        <v>6255179.8093999997</v>
      </c>
      <c r="D32" s="10">
        <v>1409120.80269</v>
      </c>
      <c r="E32" s="10">
        <v>4792461.5033499999</v>
      </c>
      <c r="F32" s="10">
        <v>0</v>
      </c>
      <c r="G32" s="10">
        <v>53597.503360000439</v>
      </c>
      <c r="H32" s="10" t="s">
        <v>7</v>
      </c>
      <c r="I32" s="10" t="s">
        <v>7</v>
      </c>
      <c r="J32" s="10" t="s">
        <v>7</v>
      </c>
      <c r="K32" s="10" t="s">
        <v>7</v>
      </c>
      <c r="L32" s="10">
        <v>5341802.3419599999</v>
      </c>
      <c r="M32" s="11">
        <v>18046</v>
      </c>
      <c r="N32" s="11">
        <v>13153</v>
      </c>
      <c r="O32" s="10">
        <v>89969.217560000005</v>
      </c>
      <c r="P32" s="10">
        <v>-1.78</v>
      </c>
      <c r="Q32" s="10">
        <v>-1.69</v>
      </c>
      <c r="R32" s="10" t="s">
        <v>7</v>
      </c>
      <c r="S32" s="10" t="s">
        <v>7</v>
      </c>
    </row>
    <row r="33" spans="1:19" s="2" customFormat="1" ht="38.25">
      <c r="A33" s="13" t="s">
        <v>29</v>
      </c>
      <c r="B33" s="12" t="s">
        <v>28</v>
      </c>
      <c r="C33" s="10">
        <v>8623585.1600299999</v>
      </c>
      <c r="D33" s="10">
        <v>1050066.6403999999</v>
      </c>
      <c r="E33" s="10">
        <v>5551890.9818500001</v>
      </c>
      <c r="F33" s="10">
        <v>2012604.47747</v>
      </c>
      <c r="G33" s="10">
        <v>9023.0603100005537</v>
      </c>
      <c r="H33" s="10">
        <v>2135681.4759900002</v>
      </c>
      <c r="I33" s="11">
        <v>31682</v>
      </c>
      <c r="J33" s="11">
        <v>227</v>
      </c>
      <c r="K33" s="10">
        <v>4476.1039500000006</v>
      </c>
      <c r="L33" s="10">
        <v>5955741.3092299998</v>
      </c>
      <c r="M33" s="11">
        <v>45454</v>
      </c>
      <c r="N33" s="11">
        <v>9714</v>
      </c>
      <c r="O33" s="10">
        <v>128381.10528</v>
      </c>
      <c r="P33" s="10">
        <v>0.42</v>
      </c>
      <c r="Q33" s="10">
        <v>0.45</v>
      </c>
      <c r="R33" s="10">
        <v>1.57</v>
      </c>
      <c r="S33" s="10">
        <v>2.15</v>
      </c>
    </row>
    <row r="34" spans="1:19" s="2" customFormat="1" ht="38.25">
      <c r="A34" s="13" t="s">
        <v>27</v>
      </c>
      <c r="B34" s="12" t="s">
        <v>26</v>
      </c>
      <c r="C34" s="10">
        <v>7208790.2409300003</v>
      </c>
      <c r="D34" s="10">
        <v>2512138.80804</v>
      </c>
      <c r="E34" s="10">
        <v>2329985.6603600001</v>
      </c>
      <c r="F34" s="10">
        <v>2343605.62096</v>
      </c>
      <c r="G34" s="10">
        <v>23060.151569999754</v>
      </c>
      <c r="H34" s="10">
        <v>2253655.6500300001</v>
      </c>
      <c r="I34" s="11">
        <v>20101</v>
      </c>
      <c r="J34" s="11">
        <v>41</v>
      </c>
      <c r="K34" s="10">
        <v>1725.43831</v>
      </c>
      <c r="L34" s="10">
        <v>3323713.83237</v>
      </c>
      <c r="M34" s="11">
        <v>19547</v>
      </c>
      <c r="N34" s="11">
        <v>7925</v>
      </c>
      <c r="O34" s="10">
        <v>32775.937819999999</v>
      </c>
      <c r="P34" s="10">
        <v>-1.75</v>
      </c>
      <c r="Q34" s="10">
        <v>-0.6</v>
      </c>
      <c r="R34" s="10">
        <v>-0.02</v>
      </c>
      <c r="S34" s="10">
        <v>-0.02</v>
      </c>
    </row>
    <row r="35" spans="1:19" s="2" customFormat="1" ht="38.25">
      <c r="A35" s="13" t="s">
        <v>25</v>
      </c>
      <c r="B35" s="12" t="s">
        <v>24</v>
      </c>
      <c r="C35" s="10">
        <v>804255.78619000001</v>
      </c>
      <c r="D35" s="10">
        <v>318630.20504999999</v>
      </c>
      <c r="E35" s="10">
        <v>481107.99363000004</v>
      </c>
      <c r="F35" s="10">
        <v>0</v>
      </c>
      <c r="G35" s="10">
        <v>4517.587509999983</v>
      </c>
      <c r="H35" s="10" t="s">
        <v>7</v>
      </c>
      <c r="I35" s="10" t="s">
        <v>7</v>
      </c>
      <c r="J35" s="10" t="s">
        <v>7</v>
      </c>
      <c r="K35" s="10" t="s">
        <v>7</v>
      </c>
      <c r="L35" s="10">
        <v>519118.76949999999</v>
      </c>
      <c r="M35" s="11">
        <v>957</v>
      </c>
      <c r="N35" s="11">
        <v>928</v>
      </c>
      <c r="O35" s="10">
        <v>11090.682220000001</v>
      </c>
      <c r="P35" s="10">
        <v>1.6</v>
      </c>
      <c r="Q35" s="10">
        <v>1.71</v>
      </c>
      <c r="R35" s="10" t="s">
        <v>7</v>
      </c>
      <c r="S35" s="10" t="s">
        <v>7</v>
      </c>
    </row>
    <row r="36" spans="1:19" s="2" customFormat="1" ht="38.25">
      <c r="A36" s="13" t="s">
        <v>23</v>
      </c>
      <c r="B36" s="12" t="s">
        <v>22</v>
      </c>
      <c r="C36" s="10">
        <v>7037576.4254799997</v>
      </c>
      <c r="D36" s="10">
        <v>697788.99112999998</v>
      </c>
      <c r="E36" s="10">
        <v>1445211.0783299999</v>
      </c>
      <c r="F36" s="10">
        <v>4873763.6972200004</v>
      </c>
      <c r="G36" s="10">
        <v>20812.658799999394</v>
      </c>
      <c r="H36" s="10">
        <v>5074411.8284</v>
      </c>
      <c r="I36" s="11">
        <v>65133</v>
      </c>
      <c r="J36" s="11">
        <v>218</v>
      </c>
      <c r="K36" s="10">
        <v>8264.0241900000001</v>
      </c>
      <c r="L36" s="10">
        <v>1544297.99969</v>
      </c>
      <c r="M36" s="11">
        <v>36345</v>
      </c>
      <c r="N36" s="11">
        <v>19736</v>
      </c>
      <c r="O36" s="10">
        <v>40040.732759999999</v>
      </c>
      <c r="P36" s="10">
        <v>1.28</v>
      </c>
      <c r="Q36" s="10">
        <v>1.4</v>
      </c>
      <c r="R36" s="10">
        <v>-0.37</v>
      </c>
      <c r="S36" s="10">
        <v>0.48</v>
      </c>
    </row>
    <row r="37" spans="1:19" s="2" customFormat="1" ht="38.25">
      <c r="A37" s="13" t="s">
        <v>21</v>
      </c>
      <c r="B37" s="12" t="s">
        <v>20</v>
      </c>
      <c r="C37" s="10">
        <v>15254654.80493</v>
      </c>
      <c r="D37" s="10">
        <v>1686088.85769</v>
      </c>
      <c r="E37" s="10">
        <v>2160736.4059199998</v>
      </c>
      <c r="F37" s="10">
        <v>11392734.575510001</v>
      </c>
      <c r="G37" s="10">
        <v>15094.965809999034</v>
      </c>
      <c r="H37" s="10">
        <v>11774646.960990001</v>
      </c>
      <c r="I37" s="11">
        <v>97530</v>
      </c>
      <c r="J37" s="11">
        <v>1276</v>
      </c>
      <c r="K37" s="10">
        <v>34102.253299999997</v>
      </c>
      <c r="L37" s="10">
        <v>2364513.4940800001</v>
      </c>
      <c r="M37" s="11">
        <v>64402</v>
      </c>
      <c r="N37" s="11">
        <v>3996</v>
      </c>
      <c r="O37" s="10">
        <v>27386.13841</v>
      </c>
      <c r="P37" s="10">
        <v>0.12</v>
      </c>
      <c r="Q37" s="10">
        <v>0.16</v>
      </c>
      <c r="R37" s="10">
        <v>1.1100000000000001</v>
      </c>
      <c r="S37" s="10">
        <v>1.87</v>
      </c>
    </row>
    <row r="38" spans="1:19" s="2" customFormat="1" ht="38.25">
      <c r="A38" s="13" t="s">
        <v>19</v>
      </c>
      <c r="B38" s="12" t="s">
        <v>18</v>
      </c>
      <c r="C38" s="10">
        <v>25311831.962499999</v>
      </c>
      <c r="D38" s="10">
        <v>1806972.5684700001</v>
      </c>
      <c r="E38" s="10">
        <v>23403165.372730002</v>
      </c>
      <c r="F38" s="10">
        <v>0</v>
      </c>
      <c r="G38" s="10">
        <v>101694.02129999921</v>
      </c>
      <c r="H38" s="10" t="s">
        <v>7</v>
      </c>
      <c r="I38" s="10" t="s">
        <v>7</v>
      </c>
      <c r="J38" s="10" t="s">
        <v>7</v>
      </c>
      <c r="K38" s="10" t="s">
        <v>7</v>
      </c>
      <c r="L38" s="10">
        <v>24210290.286630001</v>
      </c>
      <c r="M38" s="11">
        <v>43269</v>
      </c>
      <c r="N38" s="11">
        <v>236</v>
      </c>
      <c r="O38" s="10">
        <v>8876.2145500000006</v>
      </c>
      <c r="P38" s="10">
        <v>-2.1800000000000002</v>
      </c>
      <c r="Q38" s="10">
        <v>-1.96</v>
      </c>
      <c r="R38" s="10" t="s">
        <v>7</v>
      </c>
      <c r="S38" s="10" t="s">
        <v>7</v>
      </c>
    </row>
    <row r="39" spans="1:19" s="2" customFormat="1" ht="38.25">
      <c r="A39" s="13">
        <v>415</v>
      </c>
      <c r="B39" s="12" t="s">
        <v>17</v>
      </c>
      <c r="C39" s="10">
        <v>10379845.025520001</v>
      </c>
      <c r="D39" s="10">
        <v>890900.81539</v>
      </c>
      <c r="E39" s="10">
        <v>8511710.2255300004</v>
      </c>
      <c r="F39" s="10">
        <v>916317.18721</v>
      </c>
      <c r="G39" s="10">
        <v>60916.797390000895</v>
      </c>
      <c r="H39" s="10">
        <v>926967.87075</v>
      </c>
      <c r="I39" s="11">
        <v>4364</v>
      </c>
      <c r="J39" s="11">
        <v>70</v>
      </c>
      <c r="K39" s="10">
        <v>414.41546999999997</v>
      </c>
      <c r="L39" s="10">
        <v>8964409.1285200007</v>
      </c>
      <c r="M39" s="11">
        <v>54665</v>
      </c>
      <c r="N39" s="11">
        <v>4084</v>
      </c>
      <c r="O39" s="10">
        <v>35550.494279999999</v>
      </c>
      <c r="P39" s="10">
        <v>2.8</v>
      </c>
      <c r="Q39" s="10">
        <v>2.75</v>
      </c>
      <c r="R39" s="10">
        <v>-1.71</v>
      </c>
      <c r="S39" s="10">
        <v>-1</v>
      </c>
    </row>
    <row r="40" spans="1:19" s="2" customFormat="1" ht="38.25">
      <c r="A40" s="13">
        <v>426</v>
      </c>
      <c r="B40" s="12" t="s">
        <v>16</v>
      </c>
      <c r="C40" s="10">
        <v>13118919.37132</v>
      </c>
      <c r="D40" s="10">
        <v>1282919.05935</v>
      </c>
      <c r="E40" s="10">
        <v>11814955.43895</v>
      </c>
      <c r="F40" s="10">
        <v>0</v>
      </c>
      <c r="G40" s="10">
        <v>21044.873019998893</v>
      </c>
      <c r="H40" s="10" t="s">
        <v>7</v>
      </c>
      <c r="I40" s="10" t="s">
        <v>7</v>
      </c>
      <c r="J40" s="10" t="s">
        <v>7</v>
      </c>
      <c r="K40" s="10" t="s">
        <v>7</v>
      </c>
      <c r="L40" s="10">
        <v>12495525.214849999</v>
      </c>
      <c r="M40" s="11">
        <v>19224</v>
      </c>
      <c r="N40" s="11">
        <v>1935</v>
      </c>
      <c r="O40" s="10">
        <v>94418.880829999995</v>
      </c>
      <c r="P40" s="10">
        <v>2.87</v>
      </c>
      <c r="Q40" s="10">
        <v>3.28</v>
      </c>
      <c r="R40" s="10" t="s">
        <v>7</v>
      </c>
      <c r="S40" s="10" t="s">
        <v>7</v>
      </c>
    </row>
    <row r="41" spans="1:19" s="2" customFormat="1" ht="38.25">
      <c r="A41" s="13">
        <v>430</v>
      </c>
      <c r="B41" s="12" t="s">
        <v>15</v>
      </c>
      <c r="C41" s="10">
        <v>614618923.80067003</v>
      </c>
      <c r="D41" s="10">
        <v>30426970.150929999</v>
      </c>
      <c r="E41" s="10">
        <v>25124413.049209997</v>
      </c>
      <c r="F41" s="10">
        <v>558580572.93097997</v>
      </c>
      <c r="G41" s="10">
        <v>486967.66954994202</v>
      </c>
      <c r="H41" s="10">
        <v>574415453.78691006</v>
      </c>
      <c r="I41" s="11">
        <v>6422882</v>
      </c>
      <c r="J41" s="11">
        <v>24722</v>
      </c>
      <c r="K41" s="10">
        <v>792102.59065999999</v>
      </c>
      <c r="L41" s="10">
        <v>26214530.260090001</v>
      </c>
      <c r="M41" s="11">
        <v>184533</v>
      </c>
      <c r="N41" s="11">
        <v>18839</v>
      </c>
      <c r="O41" s="10">
        <v>429834.66681000002</v>
      </c>
      <c r="P41" s="10">
        <v>0.38</v>
      </c>
      <c r="Q41" s="10">
        <v>0.43</v>
      </c>
      <c r="R41" s="10">
        <v>3.25</v>
      </c>
      <c r="S41" s="10">
        <v>3.77</v>
      </c>
    </row>
    <row r="42" spans="1:19" s="2" customFormat="1" ht="38.25">
      <c r="A42" s="13">
        <v>431</v>
      </c>
      <c r="B42" s="12" t="s">
        <v>14</v>
      </c>
      <c r="C42" s="10">
        <v>278510042.68707001</v>
      </c>
      <c r="D42" s="10">
        <v>13268749.548629999</v>
      </c>
      <c r="E42" s="10">
        <v>2963920.68799</v>
      </c>
      <c r="F42" s="10">
        <v>261726421.38896</v>
      </c>
      <c r="G42" s="10">
        <v>550951.0614900291</v>
      </c>
      <c r="H42" s="10">
        <v>268689507.77692002</v>
      </c>
      <c r="I42" s="11">
        <v>4184191</v>
      </c>
      <c r="J42" s="11">
        <v>9850</v>
      </c>
      <c r="K42" s="10">
        <v>303031.02757999999</v>
      </c>
      <c r="L42" s="10">
        <v>1775057.2567100001</v>
      </c>
      <c r="M42" s="11">
        <v>70011</v>
      </c>
      <c r="N42" s="11">
        <v>22896</v>
      </c>
      <c r="O42" s="10">
        <v>61941.986149999997</v>
      </c>
      <c r="P42" s="10">
        <v>1.0900000000000001</v>
      </c>
      <c r="Q42" s="10">
        <v>1.1200000000000001</v>
      </c>
      <c r="R42" s="10">
        <v>4.53</v>
      </c>
      <c r="S42" s="10">
        <v>5.25</v>
      </c>
    </row>
    <row r="43" spans="1:19" s="2" customFormat="1" ht="38.25">
      <c r="A43" s="13">
        <v>432</v>
      </c>
      <c r="B43" s="12" t="s">
        <v>13</v>
      </c>
      <c r="C43" s="10">
        <v>611758228.84897995</v>
      </c>
      <c r="D43" s="10">
        <v>33907061.387019999</v>
      </c>
      <c r="E43" s="10">
        <v>68234683.819670007</v>
      </c>
      <c r="F43" s="10">
        <v>508897524.01187998</v>
      </c>
      <c r="G43" s="10">
        <v>718959.63040995598</v>
      </c>
      <c r="H43" s="10">
        <v>530710512.94536</v>
      </c>
      <c r="I43" s="11">
        <v>7003431</v>
      </c>
      <c r="J43" s="11">
        <v>35251</v>
      </c>
      <c r="K43" s="10">
        <v>702837.00248000002</v>
      </c>
      <c r="L43" s="10">
        <v>67569162.407570004</v>
      </c>
      <c r="M43" s="11">
        <v>526959</v>
      </c>
      <c r="N43" s="11">
        <v>152668</v>
      </c>
      <c r="O43" s="10">
        <v>1502508.5594599999</v>
      </c>
      <c r="P43" s="10">
        <v>0.43</v>
      </c>
      <c r="Q43" s="10">
        <v>0.45</v>
      </c>
      <c r="R43" s="10">
        <v>2.5</v>
      </c>
      <c r="S43" s="10">
        <v>3.27</v>
      </c>
    </row>
    <row r="44" spans="1:19" s="2" customFormat="1" ht="38.25">
      <c r="A44" s="13">
        <v>433</v>
      </c>
      <c r="B44" s="12" t="s">
        <v>12</v>
      </c>
      <c r="C44" s="10">
        <v>46770201.96142</v>
      </c>
      <c r="D44" s="10">
        <v>15888556.97497</v>
      </c>
      <c r="E44" s="10">
        <v>18414489.26678</v>
      </c>
      <c r="F44" s="10">
        <v>11342480.10279</v>
      </c>
      <c r="G44" s="10">
        <v>1124675.6168800034</v>
      </c>
      <c r="H44" s="10">
        <v>11581109.88053</v>
      </c>
      <c r="I44" s="11">
        <v>41436</v>
      </c>
      <c r="J44" s="11">
        <v>960</v>
      </c>
      <c r="K44" s="10">
        <v>37921.767049999995</v>
      </c>
      <c r="L44" s="10">
        <v>21365035.69647</v>
      </c>
      <c r="M44" s="11">
        <v>43067</v>
      </c>
      <c r="N44" s="11">
        <v>36597</v>
      </c>
      <c r="O44" s="10">
        <v>289424.04728</v>
      </c>
      <c r="P44" s="10">
        <v>0.62</v>
      </c>
      <c r="Q44" s="10">
        <v>0.73</v>
      </c>
      <c r="R44" s="10">
        <v>-1.33</v>
      </c>
      <c r="S44" s="10">
        <v>-1.33</v>
      </c>
    </row>
    <row r="45" spans="1:19" s="2" customFormat="1" ht="38.25">
      <c r="A45" s="13">
        <v>436</v>
      </c>
      <c r="B45" s="12" t="s">
        <v>11</v>
      </c>
      <c r="C45" s="10">
        <v>305471240.85541999</v>
      </c>
      <c r="D45" s="10">
        <v>24937241.60035</v>
      </c>
      <c r="E45" s="10">
        <v>107585623.61759</v>
      </c>
      <c r="F45" s="10">
        <v>170956249.81832001</v>
      </c>
      <c r="G45" s="10">
        <v>1992125.8191599846</v>
      </c>
      <c r="H45" s="10">
        <v>176777327.96811</v>
      </c>
      <c r="I45" s="11">
        <v>1967176</v>
      </c>
      <c r="J45" s="11">
        <v>3151</v>
      </c>
      <c r="K45" s="10">
        <v>103204.96715</v>
      </c>
      <c r="L45" s="10">
        <v>116344913.91573</v>
      </c>
      <c r="M45" s="11">
        <v>228817</v>
      </c>
      <c r="N45" s="11">
        <v>104946</v>
      </c>
      <c r="O45" s="10">
        <v>1416337.7161699999</v>
      </c>
      <c r="P45" s="10">
        <v>3.67</v>
      </c>
      <c r="Q45" s="10">
        <v>3.86</v>
      </c>
      <c r="R45" s="10">
        <v>1.46</v>
      </c>
      <c r="S45" s="10">
        <v>2.14</v>
      </c>
    </row>
    <row r="46" spans="1:19" s="2" customFormat="1" ht="38.25">
      <c r="A46" s="13">
        <v>437</v>
      </c>
      <c r="B46" s="12" t="s">
        <v>10</v>
      </c>
      <c r="C46" s="10">
        <v>8452493.8884399999</v>
      </c>
      <c r="D46" s="10">
        <v>660217.95732000005</v>
      </c>
      <c r="E46" s="11">
        <v>0</v>
      </c>
      <c r="F46" s="10">
        <v>7779453.4100900004</v>
      </c>
      <c r="G46" s="10">
        <v>12822.52102999948</v>
      </c>
      <c r="H46" s="10">
        <v>8082813.7421599999</v>
      </c>
      <c r="I46" s="11">
        <v>59753</v>
      </c>
      <c r="J46" s="11">
        <v>1533</v>
      </c>
      <c r="K46" s="10">
        <v>23548.165780000003</v>
      </c>
      <c r="L46" s="10" t="s">
        <v>7</v>
      </c>
      <c r="M46" s="10" t="s">
        <v>7</v>
      </c>
      <c r="N46" s="10" t="s">
        <v>7</v>
      </c>
      <c r="O46" s="10" t="s">
        <v>7</v>
      </c>
      <c r="P46" s="10" t="s">
        <v>7</v>
      </c>
      <c r="Q46" s="10" t="s">
        <v>7</v>
      </c>
      <c r="R46" s="10">
        <v>2.2799999999999998</v>
      </c>
      <c r="S46" s="10">
        <v>2.2799999999999998</v>
      </c>
    </row>
    <row r="47" spans="1:19" s="2" customFormat="1" ht="38.25">
      <c r="A47" s="13">
        <v>440</v>
      </c>
      <c r="B47" s="14" t="s">
        <v>9</v>
      </c>
      <c r="C47" s="10">
        <v>6513031.3915200001</v>
      </c>
      <c r="D47" s="10">
        <v>452321.50806999998</v>
      </c>
      <c r="E47" s="10">
        <v>0</v>
      </c>
      <c r="F47" s="10">
        <v>6056041.3778299997</v>
      </c>
      <c r="G47" s="10">
        <v>4668.5056199999526</v>
      </c>
      <c r="H47" s="10">
        <v>6187647.9049399998</v>
      </c>
      <c r="I47" s="11">
        <v>85134</v>
      </c>
      <c r="J47" s="11">
        <v>218</v>
      </c>
      <c r="K47" s="10">
        <v>6050.8374999999996</v>
      </c>
      <c r="L47" s="10" t="s">
        <v>7</v>
      </c>
      <c r="M47" s="10" t="s">
        <v>7</v>
      </c>
      <c r="N47" s="10" t="s">
        <v>7</v>
      </c>
      <c r="O47" s="10" t="s">
        <v>7</v>
      </c>
      <c r="P47" s="10" t="s">
        <v>7</v>
      </c>
      <c r="Q47" s="10" t="s">
        <v>7</v>
      </c>
      <c r="R47" s="10">
        <v>0.37</v>
      </c>
      <c r="S47" s="10">
        <v>1.07</v>
      </c>
    </row>
    <row r="48" spans="1:19" s="2" customFormat="1" ht="38.25">
      <c r="A48" s="13">
        <v>441</v>
      </c>
      <c r="B48" s="12" t="s">
        <v>8</v>
      </c>
      <c r="C48" s="10">
        <v>1153028.86992</v>
      </c>
      <c r="D48" s="10">
        <v>681628.71693999995</v>
      </c>
      <c r="E48" s="10">
        <v>465355.6801</v>
      </c>
      <c r="F48" s="10">
        <v>0</v>
      </c>
      <c r="G48" s="10">
        <v>6044.4728800000157</v>
      </c>
      <c r="H48" s="10" t="s">
        <v>7</v>
      </c>
      <c r="I48" s="10" t="s">
        <v>7</v>
      </c>
      <c r="J48" s="10" t="s">
        <v>7</v>
      </c>
      <c r="K48" s="10" t="s">
        <v>7</v>
      </c>
      <c r="L48" s="10">
        <v>484516.66872999998</v>
      </c>
      <c r="M48" s="11">
        <v>663</v>
      </c>
      <c r="N48" s="11">
        <v>135</v>
      </c>
      <c r="O48" s="10">
        <v>5056.1000599999998</v>
      </c>
      <c r="P48" s="10">
        <v>1.85</v>
      </c>
      <c r="Q48" s="10">
        <v>2.67</v>
      </c>
      <c r="R48" s="10" t="s">
        <v>7</v>
      </c>
      <c r="S48" s="10" t="s">
        <v>7</v>
      </c>
    </row>
    <row r="49" spans="1:19" s="2" customFormat="1" ht="15" customHeight="1">
      <c r="A49" s="63" t="s">
        <v>6</v>
      </c>
      <c r="B49" s="63"/>
      <c r="C49" s="8">
        <v>4696026803.9542799</v>
      </c>
      <c r="D49" s="8">
        <v>514591422.93493992</v>
      </c>
      <c r="E49" s="8">
        <v>1317180624.84321</v>
      </c>
      <c r="F49" s="8">
        <v>2854053349.7368693</v>
      </c>
      <c r="G49" s="8">
        <v>10201406.439259881</v>
      </c>
      <c r="H49" s="8">
        <v>2961686527.4261303</v>
      </c>
      <c r="I49" s="9">
        <v>37031756</v>
      </c>
      <c r="J49" s="9">
        <v>142490</v>
      </c>
      <c r="K49" s="8">
        <v>3577397.4461899996</v>
      </c>
      <c r="L49" s="8">
        <v>1495531872.3775401</v>
      </c>
      <c r="M49" s="9">
        <v>6185732</v>
      </c>
      <c r="N49" s="9">
        <v>1560326</v>
      </c>
      <c r="O49" s="8">
        <v>18764518.592390001</v>
      </c>
      <c r="P49" s="8"/>
      <c r="Q49" s="8"/>
      <c r="R49" s="8"/>
      <c r="S49" s="8"/>
    </row>
    <row r="50" spans="1:19" s="2" customFormat="1">
      <c r="A50" s="5"/>
      <c r="B50" s="57"/>
      <c r="C50" s="57"/>
      <c r="D50" s="57"/>
      <c r="E50" s="57"/>
      <c r="F50" s="57"/>
      <c r="G50" s="57"/>
      <c r="H50" s="57"/>
      <c r="I50" s="57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s="2" customFormat="1" ht="39.75" customHeight="1">
      <c r="A51" s="7" t="s">
        <v>5</v>
      </c>
      <c r="B51" s="57" t="s">
        <v>4</v>
      </c>
      <c r="C51" s="57"/>
      <c r="D51" s="57"/>
      <c r="E51" s="57"/>
      <c r="F51" s="57"/>
      <c r="G51" s="57"/>
      <c r="H51" s="57"/>
      <c r="I51" s="57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s="2" customFormat="1" ht="51.75" customHeight="1">
      <c r="A52" s="6" t="s">
        <v>3</v>
      </c>
      <c r="B52" s="57" t="s">
        <v>2</v>
      </c>
      <c r="C52" s="57"/>
      <c r="D52" s="57"/>
      <c r="E52" s="57"/>
      <c r="F52" s="57"/>
      <c r="G52" s="57"/>
      <c r="H52" s="57"/>
      <c r="I52" s="57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s="2" customFormat="1" ht="43.5" customHeight="1">
      <c r="A53" s="5" t="s">
        <v>1</v>
      </c>
      <c r="B53" s="57" t="s">
        <v>0</v>
      </c>
      <c r="C53" s="57"/>
      <c r="D53" s="57"/>
      <c r="E53" s="57"/>
      <c r="F53" s="57"/>
      <c r="G53" s="57"/>
      <c r="H53" s="57"/>
      <c r="I53" s="57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s="2" customFormat="1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6" spans="1:19" s="2" customFormat="1">
      <c r="A56" s="1"/>
      <c r="B56" s="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1"/>
      <c r="Q56" s="1"/>
      <c r="R56" s="1"/>
      <c r="S56" s="1"/>
    </row>
  </sheetData>
  <mergeCells count="8">
    <mergeCell ref="B52:I52"/>
    <mergeCell ref="B53:I53"/>
    <mergeCell ref="A1:O1"/>
    <mergeCell ref="A3:AF3"/>
    <mergeCell ref="A4:AF4"/>
    <mergeCell ref="A49:B49"/>
    <mergeCell ref="B50:I50"/>
    <mergeCell ref="B51:I5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54"/>
  <sheetViews>
    <sheetView topLeftCell="A27" zoomScale="80" zoomScaleNormal="80" workbookViewId="0">
      <selection activeCell="A3" sqref="A3:AF3"/>
    </sheetView>
  </sheetViews>
  <sheetFormatPr defaultRowHeight="12.75"/>
  <cols>
    <col min="1" max="1" width="9.140625" style="1"/>
    <col min="2" max="2" width="39.7109375" style="1" customWidth="1"/>
    <col min="3" max="3" width="20.28515625" style="1" customWidth="1"/>
    <col min="4" max="4" width="18.7109375" style="1" customWidth="1"/>
    <col min="5" max="6" width="21" style="1" customWidth="1"/>
    <col min="7" max="7" width="18.7109375" style="1" customWidth="1"/>
    <col min="8" max="8" width="21" style="1" customWidth="1"/>
    <col min="9" max="11" width="18.7109375" style="1" customWidth="1"/>
    <col min="12" max="12" width="21.5703125" style="1" customWidth="1"/>
    <col min="13" max="19" width="18.7109375" style="1" customWidth="1"/>
    <col min="20" max="20" width="23.42578125" style="2" customWidth="1"/>
    <col min="21" max="16384" width="9.140625" style="1"/>
  </cols>
  <sheetData>
    <row r="1" spans="1:32" ht="18.75" customHeight="1">
      <c r="A1" s="58" t="s">
        <v>105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32" ht="1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32" s="18" customFormat="1" ht="18.75">
      <c r="A3" s="59" t="s">
        <v>106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</row>
    <row r="4" spans="1:32" s="21" customFormat="1" ht="18.75">
      <c r="A4" s="61" t="s">
        <v>107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</row>
    <row r="5" spans="1:32" ht="169.5" customHeight="1">
      <c r="A5" s="16" t="s">
        <v>102</v>
      </c>
      <c r="B5" s="16" t="s">
        <v>101</v>
      </c>
      <c r="C5" s="15" t="s">
        <v>100</v>
      </c>
      <c r="D5" s="15" t="s">
        <v>99</v>
      </c>
      <c r="E5" s="15" t="s">
        <v>98</v>
      </c>
      <c r="F5" s="15" t="s">
        <v>97</v>
      </c>
      <c r="G5" s="15" t="s">
        <v>96</v>
      </c>
      <c r="H5" s="15" t="s">
        <v>95</v>
      </c>
      <c r="I5" s="15" t="s">
        <v>94</v>
      </c>
      <c r="J5" s="15" t="s">
        <v>93</v>
      </c>
      <c r="K5" s="15" t="s">
        <v>92</v>
      </c>
      <c r="L5" s="15" t="s">
        <v>91</v>
      </c>
      <c r="M5" s="15" t="s">
        <v>90</v>
      </c>
      <c r="N5" s="15" t="s">
        <v>89</v>
      </c>
      <c r="O5" s="15" t="s">
        <v>88</v>
      </c>
      <c r="P5" s="15" t="s">
        <v>87</v>
      </c>
      <c r="Q5" s="15" t="s">
        <v>86</v>
      </c>
      <c r="R5" s="15" t="s">
        <v>85</v>
      </c>
      <c r="S5" s="15" t="s">
        <v>84</v>
      </c>
    </row>
    <row r="6" spans="1:32" ht="38.25">
      <c r="A6" s="13" t="s">
        <v>83</v>
      </c>
      <c r="B6" s="12" t="s">
        <v>82</v>
      </c>
      <c r="C6" s="10">
        <v>4368346.47193</v>
      </c>
      <c r="D6" s="10">
        <v>467108.71363999997</v>
      </c>
      <c r="E6" s="10">
        <v>464024.41473000002</v>
      </c>
      <c r="F6" s="10">
        <v>3425391.2390299998</v>
      </c>
      <c r="G6" s="10">
        <v>11822.104529999662</v>
      </c>
      <c r="H6" s="10">
        <v>3632006.4573900001</v>
      </c>
      <c r="I6" s="11">
        <v>29924</v>
      </c>
      <c r="J6" s="11">
        <v>742</v>
      </c>
      <c r="K6" s="10">
        <v>24453.537530000001</v>
      </c>
      <c r="L6" s="10">
        <v>510024.41473000002</v>
      </c>
      <c r="M6" s="11">
        <v>6036</v>
      </c>
      <c r="N6" s="11">
        <v>1810</v>
      </c>
      <c r="O6" s="10">
        <v>13718.96948</v>
      </c>
      <c r="P6" s="10">
        <v>-2.35</v>
      </c>
      <c r="Q6" s="10">
        <v>-1.97</v>
      </c>
      <c r="R6" s="10">
        <v>1.52</v>
      </c>
      <c r="S6" s="10">
        <v>2.1800000000000002</v>
      </c>
    </row>
    <row r="7" spans="1:32" ht="38.25">
      <c r="A7" s="13" t="s">
        <v>79</v>
      </c>
      <c r="B7" s="12" t="s">
        <v>78</v>
      </c>
      <c r="C7" s="10">
        <v>39535658.966090001</v>
      </c>
      <c r="D7" s="10">
        <v>3054665.06152</v>
      </c>
      <c r="E7" s="10">
        <v>32573239.560280003</v>
      </c>
      <c r="F7" s="10">
        <v>3914562.1310000001</v>
      </c>
      <c r="G7" s="10">
        <v>-6807.7867100015283</v>
      </c>
      <c r="H7" s="10">
        <v>4056157.2898300001</v>
      </c>
      <c r="I7" s="11">
        <v>34061</v>
      </c>
      <c r="J7" s="11">
        <v>1443</v>
      </c>
      <c r="K7" s="10">
        <v>69271.928870000003</v>
      </c>
      <c r="L7" s="10">
        <v>34640587.552040003</v>
      </c>
      <c r="M7" s="11">
        <v>29699</v>
      </c>
      <c r="N7" s="11">
        <v>22835</v>
      </c>
      <c r="O7" s="10">
        <v>911579.88029999996</v>
      </c>
      <c r="P7" s="10">
        <v>1.41</v>
      </c>
      <c r="Q7" s="10">
        <v>1.49</v>
      </c>
      <c r="R7" s="10">
        <v>-0.34</v>
      </c>
      <c r="S7" s="10">
        <v>0.4</v>
      </c>
    </row>
    <row r="8" spans="1:32" ht="51">
      <c r="A8" s="13" t="s">
        <v>77</v>
      </c>
      <c r="B8" s="12" t="s">
        <v>76</v>
      </c>
      <c r="C8" s="10">
        <v>218010.21536999999</v>
      </c>
      <c r="D8" s="10">
        <v>213921.47433</v>
      </c>
      <c r="E8" s="10">
        <v>2600.0769100000002</v>
      </c>
      <c r="F8" s="10">
        <v>0</v>
      </c>
      <c r="G8" s="10">
        <v>1488.6641299999997</v>
      </c>
      <c r="H8" s="10" t="s">
        <v>7</v>
      </c>
      <c r="I8" s="11" t="s">
        <v>7</v>
      </c>
      <c r="J8" s="11" t="s">
        <v>7</v>
      </c>
      <c r="K8" s="10" t="s">
        <v>7</v>
      </c>
      <c r="L8" s="10">
        <v>6994.9553800000003</v>
      </c>
      <c r="M8" s="11">
        <v>4178</v>
      </c>
      <c r="N8" s="11">
        <v>0</v>
      </c>
      <c r="O8" s="10">
        <v>0</v>
      </c>
      <c r="P8" s="10">
        <v>2.36</v>
      </c>
      <c r="Q8" s="10">
        <v>3.05</v>
      </c>
      <c r="R8" s="10" t="s">
        <v>7</v>
      </c>
      <c r="S8" s="10" t="s">
        <v>7</v>
      </c>
    </row>
    <row r="9" spans="1:32" ht="38.25">
      <c r="A9" s="13" t="s">
        <v>75</v>
      </c>
      <c r="B9" s="12" t="s">
        <v>74</v>
      </c>
      <c r="C9" s="10">
        <v>708660.27260000003</v>
      </c>
      <c r="D9" s="10">
        <v>458053.03943</v>
      </c>
      <c r="E9" s="10">
        <v>243862.25591000001</v>
      </c>
      <c r="F9" s="10">
        <v>0</v>
      </c>
      <c r="G9" s="10">
        <v>6744.9772599999851</v>
      </c>
      <c r="H9" s="10" t="s">
        <v>7</v>
      </c>
      <c r="I9" s="11" t="s">
        <v>7</v>
      </c>
      <c r="J9" s="11" t="s">
        <v>7</v>
      </c>
      <c r="K9" s="10" t="s">
        <v>7</v>
      </c>
      <c r="L9" s="10">
        <v>301250.02523999999</v>
      </c>
      <c r="M9" s="11">
        <v>3821</v>
      </c>
      <c r="N9" s="11">
        <v>1351</v>
      </c>
      <c r="O9" s="11">
        <v>37415.985370000002</v>
      </c>
      <c r="P9" s="10">
        <v>1.48</v>
      </c>
      <c r="Q9" s="10">
        <v>1.69</v>
      </c>
      <c r="R9" s="10" t="s">
        <v>7</v>
      </c>
      <c r="S9" s="10" t="s">
        <v>7</v>
      </c>
    </row>
    <row r="10" spans="1:32" ht="38.25">
      <c r="A10" s="13" t="s">
        <v>73</v>
      </c>
      <c r="B10" s="12" t="s">
        <v>72</v>
      </c>
      <c r="C10" s="10">
        <v>761300427.19719994</v>
      </c>
      <c r="D10" s="10">
        <v>60661134.491719998</v>
      </c>
      <c r="E10" s="10">
        <v>64549862.691610001</v>
      </c>
      <c r="F10" s="10">
        <v>635507316.73988998</v>
      </c>
      <c r="G10" s="10">
        <v>582113.27398002148</v>
      </c>
      <c r="H10" s="10">
        <v>681200326.70197999</v>
      </c>
      <c r="I10" s="11">
        <v>8729095</v>
      </c>
      <c r="J10" s="11">
        <v>34430</v>
      </c>
      <c r="K10" s="10">
        <v>1390547.9890999999</v>
      </c>
      <c r="L10" s="10">
        <v>68518045.617520005</v>
      </c>
      <c r="M10" s="11">
        <v>1794447</v>
      </c>
      <c r="N10" s="11">
        <v>34835</v>
      </c>
      <c r="O10" s="10">
        <v>343181.94449999998</v>
      </c>
      <c r="P10" s="10">
        <v>3.26</v>
      </c>
      <c r="Q10" s="10">
        <v>3.37</v>
      </c>
      <c r="R10" s="10">
        <v>7.29</v>
      </c>
      <c r="S10" s="10">
        <v>8.07</v>
      </c>
    </row>
    <row r="11" spans="1:32" ht="38.25">
      <c r="A11" s="13" t="s">
        <v>71</v>
      </c>
      <c r="B11" s="12" t="s">
        <v>70</v>
      </c>
      <c r="C11" s="10">
        <v>31162097.68248</v>
      </c>
      <c r="D11" s="10">
        <v>2981521.7179299998</v>
      </c>
      <c r="E11" s="10">
        <v>12146659.55683</v>
      </c>
      <c r="F11" s="10">
        <v>15982560.01278</v>
      </c>
      <c r="G11" s="10">
        <v>51356.394940000027</v>
      </c>
      <c r="H11" s="10">
        <v>16819330.426929999</v>
      </c>
      <c r="I11" s="11">
        <v>134431</v>
      </c>
      <c r="J11" s="11">
        <v>3301</v>
      </c>
      <c r="K11" s="10">
        <v>139809.89955</v>
      </c>
      <c r="L11" s="10">
        <v>13287203.57141</v>
      </c>
      <c r="M11" s="11">
        <v>261289</v>
      </c>
      <c r="N11" s="11">
        <v>183829</v>
      </c>
      <c r="O11" s="10">
        <v>1080798.55088</v>
      </c>
      <c r="P11" s="10">
        <v>1.62</v>
      </c>
      <c r="Q11" s="10">
        <v>1.66</v>
      </c>
      <c r="R11" s="10">
        <v>0.51</v>
      </c>
      <c r="S11" s="10">
        <v>1.25</v>
      </c>
    </row>
    <row r="12" spans="1:32" ht="38.25">
      <c r="A12" s="13" t="s">
        <v>69</v>
      </c>
      <c r="B12" s="12" t="s">
        <v>108</v>
      </c>
      <c r="C12" s="10">
        <v>271511635.47014999</v>
      </c>
      <c r="D12" s="10">
        <v>15751219.05803</v>
      </c>
      <c r="E12" s="10">
        <v>7949146.1949499995</v>
      </c>
      <c r="F12" s="10">
        <v>247521525.50974</v>
      </c>
      <c r="G12" s="10">
        <v>289744.70743000507</v>
      </c>
      <c r="H12" s="10">
        <v>257950341.88047999</v>
      </c>
      <c r="I12" s="11">
        <v>3787067</v>
      </c>
      <c r="J12" s="11">
        <v>13651</v>
      </c>
      <c r="K12" s="10">
        <v>809713.18553000002</v>
      </c>
      <c r="L12" s="10">
        <v>8755752.0653799996</v>
      </c>
      <c r="M12" s="11">
        <v>73626</v>
      </c>
      <c r="N12" s="11">
        <v>8745</v>
      </c>
      <c r="O12" s="10">
        <v>229993.83084000001</v>
      </c>
      <c r="P12" s="10">
        <v>2.2799999999999998</v>
      </c>
      <c r="Q12" s="10">
        <v>2.41</v>
      </c>
      <c r="R12" s="10">
        <v>1.5</v>
      </c>
      <c r="S12" s="10">
        <v>2.2200000000000002</v>
      </c>
    </row>
    <row r="13" spans="1:32" ht="38.25">
      <c r="A13" s="13" t="s">
        <v>67</v>
      </c>
      <c r="B13" s="12" t="s">
        <v>66</v>
      </c>
      <c r="C13" s="10">
        <v>57881663.44681</v>
      </c>
      <c r="D13" s="10">
        <v>4247616.2407600004</v>
      </c>
      <c r="E13" s="10">
        <v>6181604.1543399999</v>
      </c>
      <c r="F13" s="10">
        <v>47266792.92791</v>
      </c>
      <c r="G13" s="10">
        <v>185650.12380000204</v>
      </c>
      <c r="H13" s="10">
        <v>49669262.288709998</v>
      </c>
      <c r="I13" s="11">
        <v>445443</v>
      </c>
      <c r="J13" s="11">
        <v>5990</v>
      </c>
      <c r="K13" s="10">
        <v>256946.32167999999</v>
      </c>
      <c r="L13" s="10">
        <v>6813492.8157000002</v>
      </c>
      <c r="M13" s="11">
        <v>91762</v>
      </c>
      <c r="N13" s="11">
        <v>34446</v>
      </c>
      <c r="O13" s="10">
        <v>182437.19751</v>
      </c>
      <c r="P13" s="10">
        <v>2.41</v>
      </c>
      <c r="Q13" s="10">
        <v>2.4900000000000002</v>
      </c>
      <c r="R13" s="10">
        <v>2.0299999999999998</v>
      </c>
      <c r="S13" s="10">
        <v>2.77</v>
      </c>
    </row>
    <row r="14" spans="1:32" ht="38.25">
      <c r="A14" s="13" t="s">
        <v>65</v>
      </c>
      <c r="B14" s="12" t="s">
        <v>64</v>
      </c>
      <c r="C14" s="10">
        <v>24975049.970720001</v>
      </c>
      <c r="D14" s="10">
        <v>2710180.0642400002</v>
      </c>
      <c r="E14" s="10">
        <v>20894542.237719998</v>
      </c>
      <c r="F14" s="10">
        <v>1354937.1188099999</v>
      </c>
      <c r="G14" s="10">
        <v>15390.549949999899</v>
      </c>
      <c r="H14" s="10">
        <v>1446765.9861699999</v>
      </c>
      <c r="I14" s="11">
        <v>15136</v>
      </c>
      <c r="J14" s="11">
        <v>119</v>
      </c>
      <c r="K14" s="10">
        <v>5528.8606999999993</v>
      </c>
      <c r="L14" s="10">
        <v>16658382.43475</v>
      </c>
      <c r="M14" s="11">
        <v>292606</v>
      </c>
      <c r="N14" s="11">
        <v>92694</v>
      </c>
      <c r="O14" s="10">
        <v>789905.57828999998</v>
      </c>
      <c r="P14" s="10">
        <v>3.13</v>
      </c>
      <c r="Q14" s="10">
        <v>3.15</v>
      </c>
      <c r="R14" s="10">
        <v>1.93</v>
      </c>
      <c r="S14" s="10">
        <v>2.67</v>
      </c>
    </row>
    <row r="15" spans="1:32" ht="38.25">
      <c r="A15" s="13" t="s">
        <v>63</v>
      </c>
      <c r="B15" s="12" t="s">
        <v>62</v>
      </c>
      <c r="C15" s="10">
        <v>342494.66181000002</v>
      </c>
      <c r="D15" s="10">
        <v>198718.63500000001</v>
      </c>
      <c r="E15" s="10">
        <v>143376.12199999997</v>
      </c>
      <c r="F15" s="10">
        <v>0</v>
      </c>
      <c r="G15" s="10">
        <v>399.90481000003638</v>
      </c>
      <c r="H15" s="10" t="s">
        <v>7</v>
      </c>
      <c r="I15" s="11" t="s">
        <v>7</v>
      </c>
      <c r="J15" s="11" t="s">
        <v>7</v>
      </c>
      <c r="K15" s="10" t="s">
        <v>7</v>
      </c>
      <c r="L15" s="10">
        <v>120473.37698</v>
      </c>
      <c r="M15" s="11">
        <v>1833</v>
      </c>
      <c r="N15" s="11">
        <v>293</v>
      </c>
      <c r="O15" s="10">
        <v>7483.40571</v>
      </c>
      <c r="P15" s="10">
        <v>-1.1599999999999999</v>
      </c>
      <c r="Q15" s="10">
        <v>-0.98</v>
      </c>
      <c r="R15" s="10" t="s">
        <v>7</v>
      </c>
      <c r="S15" s="10" t="s">
        <v>7</v>
      </c>
    </row>
    <row r="16" spans="1:32" ht="38.25">
      <c r="A16" s="13" t="s">
        <v>61</v>
      </c>
      <c r="B16" s="12" t="s">
        <v>60</v>
      </c>
      <c r="C16" s="10">
        <v>6023915.82283</v>
      </c>
      <c r="D16" s="10">
        <v>578141.41547000001</v>
      </c>
      <c r="E16" s="10">
        <v>3408646.9091699999</v>
      </c>
      <c r="F16" s="10">
        <v>2018628.58626</v>
      </c>
      <c r="G16" s="10">
        <v>18498.911929999478</v>
      </c>
      <c r="H16" s="10">
        <v>2084385.72774</v>
      </c>
      <c r="I16" s="11">
        <v>17387</v>
      </c>
      <c r="J16" s="11">
        <v>287</v>
      </c>
      <c r="K16" s="10">
        <v>10026.245360000001</v>
      </c>
      <c r="L16" s="10">
        <v>3629673.9904</v>
      </c>
      <c r="M16" s="11">
        <v>72323</v>
      </c>
      <c r="N16" s="11">
        <v>9375</v>
      </c>
      <c r="O16" s="10">
        <v>202907.12604</v>
      </c>
      <c r="P16" s="10">
        <v>0.38</v>
      </c>
      <c r="Q16" s="10">
        <v>1.68</v>
      </c>
      <c r="R16" s="10">
        <v>1.5</v>
      </c>
      <c r="S16" s="10">
        <v>2.2999999999999998</v>
      </c>
    </row>
    <row r="17" spans="1:19" s="2" customFormat="1" ht="38.25">
      <c r="A17" s="13" t="s">
        <v>59</v>
      </c>
      <c r="B17" s="12" t="s">
        <v>58</v>
      </c>
      <c r="C17" s="10">
        <v>4706043.9332800005</v>
      </c>
      <c r="D17" s="10">
        <v>736908.66495000001</v>
      </c>
      <c r="E17" s="10">
        <v>626120.31371999998</v>
      </c>
      <c r="F17" s="10">
        <v>3329795.61008</v>
      </c>
      <c r="G17" s="10">
        <v>13219.344529999886</v>
      </c>
      <c r="H17" s="10">
        <v>3517448.5595399998</v>
      </c>
      <c r="I17" s="11">
        <v>39969</v>
      </c>
      <c r="J17" s="11">
        <v>200</v>
      </c>
      <c r="K17" s="10">
        <v>3726.2968299999998</v>
      </c>
      <c r="L17" s="10">
        <v>873351.83605000004</v>
      </c>
      <c r="M17" s="11">
        <v>9325</v>
      </c>
      <c r="N17" s="11">
        <v>811</v>
      </c>
      <c r="O17" s="10">
        <v>64674.948020000003</v>
      </c>
      <c r="P17" s="10">
        <v>1.43</v>
      </c>
      <c r="Q17" s="10">
        <v>1.44</v>
      </c>
      <c r="R17" s="10">
        <v>1.19</v>
      </c>
      <c r="S17" s="10">
        <v>1.19</v>
      </c>
    </row>
    <row r="18" spans="1:19" s="2" customFormat="1" ht="38.25">
      <c r="A18" s="13" t="s">
        <v>57</v>
      </c>
      <c r="B18" s="12" t="s">
        <v>56</v>
      </c>
      <c r="C18" s="10">
        <v>2073765.55938</v>
      </c>
      <c r="D18" s="10">
        <v>354223.60271000001</v>
      </c>
      <c r="E18" s="10">
        <v>1710283.85846</v>
      </c>
      <c r="F18" s="10">
        <v>0</v>
      </c>
      <c r="G18" s="10">
        <v>9258.0982099999674</v>
      </c>
      <c r="H18" s="10" t="s">
        <v>7</v>
      </c>
      <c r="I18" s="11" t="s">
        <v>7</v>
      </c>
      <c r="J18" s="11" t="s">
        <v>7</v>
      </c>
      <c r="K18" s="10" t="s">
        <v>7</v>
      </c>
      <c r="L18" s="10">
        <v>1835720.6770599999</v>
      </c>
      <c r="M18" s="11">
        <v>10667</v>
      </c>
      <c r="N18" s="11">
        <v>7731</v>
      </c>
      <c r="O18" s="10">
        <v>163523.26084</v>
      </c>
      <c r="P18" s="10">
        <v>0.76</v>
      </c>
      <c r="Q18" s="10">
        <v>0.83</v>
      </c>
      <c r="R18" s="10" t="s">
        <v>7</v>
      </c>
      <c r="S18" s="10" t="s">
        <v>7</v>
      </c>
    </row>
    <row r="19" spans="1:19" s="2" customFormat="1" ht="38.25">
      <c r="A19" s="13" t="s">
        <v>55</v>
      </c>
      <c r="B19" s="12" t="s">
        <v>54</v>
      </c>
      <c r="C19" s="10">
        <v>14235364.264420001</v>
      </c>
      <c r="D19" s="10">
        <v>1303881.20658</v>
      </c>
      <c r="E19" s="10">
        <v>12896342.731139999</v>
      </c>
      <c r="F19" s="10">
        <v>0</v>
      </c>
      <c r="G19" s="10">
        <v>35140.326700001955</v>
      </c>
      <c r="H19" s="10" t="s">
        <v>7</v>
      </c>
      <c r="I19" s="11" t="s">
        <v>7</v>
      </c>
      <c r="J19" s="11" t="s">
        <v>7</v>
      </c>
      <c r="K19" s="10" t="s">
        <v>7</v>
      </c>
      <c r="L19" s="10">
        <v>13722950.358480001</v>
      </c>
      <c r="M19" s="11">
        <v>99068</v>
      </c>
      <c r="N19" s="11">
        <v>32805</v>
      </c>
      <c r="O19" s="10">
        <v>345403.05067000003</v>
      </c>
      <c r="P19" s="10">
        <v>2.83</v>
      </c>
      <c r="Q19" s="10">
        <v>3.01</v>
      </c>
      <c r="R19" s="10" t="s">
        <v>7</v>
      </c>
      <c r="S19" s="10" t="s">
        <v>7</v>
      </c>
    </row>
    <row r="20" spans="1:19" s="2" customFormat="1" ht="38.25">
      <c r="A20" s="13" t="s">
        <v>53</v>
      </c>
      <c r="B20" s="12" t="s">
        <v>52</v>
      </c>
      <c r="C20" s="10">
        <v>437241.97249000001</v>
      </c>
      <c r="D20" s="10">
        <v>231863.80322</v>
      </c>
      <c r="E20" s="10">
        <v>197261.5797</v>
      </c>
      <c r="F20" s="10">
        <v>0</v>
      </c>
      <c r="G20" s="10">
        <v>8116.589570000011</v>
      </c>
      <c r="H20" s="10" t="s">
        <v>7</v>
      </c>
      <c r="I20" s="11" t="s">
        <v>7</v>
      </c>
      <c r="J20" s="11" t="s">
        <v>7</v>
      </c>
      <c r="K20" s="10" t="s">
        <v>7</v>
      </c>
      <c r="L20" s="10">
        <v>202622.03390000001</v>
      </c>
      <c r="M20" s="11">
        <v>345</v>
      </c>
      <c r="N20" s="11">
        <v>253</v>
      </c>
      <c r="O20" s="10">
        <v>6619.5360000000001</v>
      </c>
      <c r="P20" s="10">
        <v>0.39</v>
      </c>
      <c r="Q20" s="10">
        <v>0.67</v>
      </c>
      <c r="R20" s="10" t="s">
        <v>7</v>
      </c>
      <c r="S20" s="10" t="s">
        <v>7</v>
      </c>
    </row>
    <row r="21" spans="1:19" s="2" customFormat="1" ht="38.25">
      <c r="A21" s="13" t="s">
        <v>51</v>
      </c>
      <c r="B21" s="12" t="s">
        <v>50</v>
      </c>
      <c r="C21" s="10">
        <v>479410530.75204998</v>
      </c>
      <c r="D21" s="10">
        <v>100629529.78188001</v>
      </c>
      <c r="E21" s="10">
        <v>371338443.20274001</v>
      </c>
      <c r="F21" s="10">
        <v>0</v>
      </c>
      <c r="G21" s="10">
        <v>7442557.7674300075</v>
      </c>
      <c r="H21" s="10" t="s">
        <v>7</v>
      </c>
      <c r="I21" s="11" t="s">
        <v>7</v>
      </c>
      <c r="J21" s="11" t="s">
        <v>7</v>
      </c>
      <c r="K21" s="10" t="s">
        <v>7</v>
      </c>
      <c r="L21" s="10">
        <v>450228782.75139999</v>
      </c>
      <c r="M21" s="11">
        <v>1330488</v>
      </c>
      <c r="N21" s="11">
        <v>417032</v>
      </c>
      <c r="O21" s="10">
        <v>10602849.97608</v>
      </c>
      <c r="P21" s="10">
        <v>2.98</v>
      </c>
      <c r="Q21" s="10">
        <v>3.28</v>
      </c>
      <c r="R21" s="10" t="s">
        <v>7</v>
      </c>
      <c r="S21" s="10" t="s">
        <v>7</v>
      </c>
    </row>
    <row r="22" spans="1:19" s="2" customFormat="1" ht="38.25">
      <c r="A22" s="13" t="s">
        <v>49</v>
      </c>
      <c r="B22" s="12" t="s">
        <v>109</v>
      </c>
      <c r="C22" s="10">
        <v>8178616.6504899999</v>
      </c>
      <c r="D22" s="10">
        <v>631589.00098000001</v>
      </c>
      <c r="E22" s="10">
        <v>361548.32812000002</v>
      </c>
      <c r="F22" s="10">
        <v>7174504.2929600002</v>
      </c>
      <c r="G22" s="10">
        <v>10975.028429999948</v>
      </c>
      <c r="H22" s="10">
        <v>7581179.3971899999</v>
      </c>
      <c r="I22" s="11">
        <v>112584</v>
      </c>
      <c r="J22" s="11">
        <v>745</v>
      </c>
      <c r="K22" s="10">
        <v>23027.22968</v>
      </c>
      <c r="L22" s="10">
        <v>304608.58870999998</v>
      </c>
      <c r="M22" s="11">
        <v>19741</v>
      </c>
      <c r="N22" s="11">
        <v>465</v>
      </c>
      <c r="O22" s="10">
        <v>21965.78255</v>
      </c>
      <c r="P22" s="10">
        <v>2.2400000000000002</v>
      </c>
      <c r="Q22" s="10">
        <v>2.52</v>
      </c>
      <c r="R22" s="10">
        <v>3.25</v>
      </c>
      <c r="S22" s="10">
        <v>4.1500000000000004</v>
      </c>
    </row>
    <row r="23" spans="1:19" s="2" customFormat="1" ht="38.25">
      <c r="A23" s="13" t="s">
        <v>47</v>
      </c>
      <c r="B23" s="12" t="s">
        <v>46</v>
      </c>
      <c r="C23" s="10">
        <v>308939044.81426001</v>
      </c>
      <c r="D23" s="10">
        <v>14596853.880799999</v>
      </c>
      <c r="E23" s="10">
        <v>18120357.303240001</v>
      </c>
      <c r="F23" s="10">
        <v>273604573.69758999</v>
      </c>
      <c r="G23" s="10">
        <v>2617259.9326300025</v>
      </c>
      <c r="H23" s="10">
        <v>285213273.16140997</v>
      </c>
      <c r="I23" s="11">
        <v>2953317</v>
      </c>
      <c r="J23" s="11">
        <v>19113</v>
      </c>
      <c r="K23" s="10">
        <v>445470.00292</v>
      </c>
      <c r="L23" s="10">
        <v>18751722.870269999</v>
      </c>
      <c r="M23" s="11">
        <v>107574</v>
      </c>
      <c r="N23" s="11">
        <v>10390</v>
      </c>
      <c r="O23" s="10">
        <v>256922.26647</v>
      </c>
      <c r="P23" s="10">
        <v>3.68</v>
      </c>
      <c r="Q23" s="10">
        <v>3.78</v>
      </c>
      <c r="R23" s="10">
        <v>3.07</v>
      </c>
      <c r="S23" s="10">
        <v>3.68</v>
      </c>
    </row>
    <row r="24" spans="1:19" s="2" customFormat="1" ht="38.25">
      <c r="A24" s="13" t="s">
        <v>45</v>
      </c>
      <c r="B24" s="12" t="s">
        <v>44</v>
      </c>
      <c r="C24" s="10">
        <v>530876698.35391998</v>
      </c>
      <c r="D24" s="10">
        <v>158312983.86302999</v>
      </c>
      <c r="E24" s="10">
        <v>371392749.16645998</v>
      </c>
      <c r="F24" s="10">
        <v>0</v>
      </c>
      <c r="G24" s="10">
        <v>1170965.3244300485</v>
      </c>
      <c r="H24" s="10" t="s">
        <v>7</v>
      </c>
      <c r="I24" s="11" t="s">
        <v>7</v>
      </c>
      <c r="J24" s="11" t="s">
        <v>7</v>
      </c>
      <c r="K24" s="10" t="s">
        <v>7</v>
      </c>
      <c r="L24" s="10">
        <v>445754436.54269999</v>
      </c>
      <c r="M24" s="11">
        <v>228589</v>
      </c>
      <c r="N24" s="11">
        <v>172970</v>
      </c>
      <c r="O24" s="10">
        <v>11337435.347650001</v>
      </c>
      <c r="P24" s="10">
        <v>1.76</v>
      </c>
      <c r="Q24" s="10">
        <v>1.78</v>
      </c>
      <c r="R24" s="10" t="s">
        <v>7</v>
      </c>
      <c r="S24" s="10" t="s">
        <v>7</v>
      </c>
    </row>
    <row r="25" spans="1:19" s="2" customFormat="1" ht="25.5">
      <c r="A25" s="13" t="s">
        <v>41</v>
      </c>
      <c r="B25" s="12" t="s">
        <v>40</v>
      </c>
      <c r="C25" s="10">
        <v>45085964.2557</v>
      </c>
      <c r="D25" s="10">
        <v>5990212.9393699998</v>
      </c>
      <c r="E25" s="10">
        <v>14590189.987199999</v>
      </c>
      <c r="F25" s="10">
        <v>24213370.55742</v>
      </c>
      <c r="G25" s="10">
        <v>292190.77171000093</v>
      </c>
      <c r="H25" s="10">
        <v>25435021.056699999</v>
      </c>
      <c r="I25" s="11">
        <v>314262</v>
      </c>
      <c r="J25" s="11">
        <v>2413</v>
      </c>
      <c r="K25" s="10">
        <v>118731.99939</v>
      </c>
      <c r="L25" s="10">
        <v>15672479.3049</v>
      </c>
      <c r="M25" s="11">
        <v>104693</v>
      </c>
      <c r="N25" s="11">
        <v>53702</v>
      </c>
      <c r="O25" s="10">
        <v>610232.81825999997</v>
      </c>
      <c r="P25" s="10">
        <v>1.78</v>
      </c>
      <c r="Q25" s="10">
        <v>1.82</v>
      </c>
      <c r="R25" s="10">
        <v>0.51</v>
      </c>
      <c r="S25" s="10">
        <v>1.41</v>
      </c>
    </row>
    <row r="26" spans="1:19" s="2" customFormat="1" ht="38.25">
      <c r="A26" s="13" t="s">
        <v>39</v>
      </c>
      <c r="B26" s="12" t="s">
        <v>38</v>
      </c>
      <c r="C26" s="10">
        <v>26663705.27789</v>
      </c>
      <c r="D26" s="10">
        <v>2139346.52055</v>
      </c>
      <c r="E26" s="10">
        <v>2093273.3408600001</v>
      </c>
      <c r="F26" s="10">
        <v>22372674.170170002</v>
      </c>
      <c r="G26" s="10">
        <v>58411.246309995651</v>
      </c>
      <c r="H26" s="10">
        <v>23607267.1928</v>
      </c>
      <c r="I26" s="11">
        <v>302398</v>
      </c>
      <c r="J26" s="11">
        <v>1867</v>
      </c>
      <c r="K26" s="10">
        <v>66136.413660000006</v>
      </c>
      <c r="L26" s="10">
        <v>2170501.4178399998</v>
      </c>
      <c r="M26" s="11">
        <v>125778</v>
      </c>
      <c r="N26" s="11">
        <v>28981</v>
      </c>
      <c r="O26" s="10">
        <v>84057.092109999998</v>
      </c>
      <c r="P26" s="10">
        <v>1.96</v>
      </c>
      <c r="Q26" s="10">
        <v>2.77</v>
      </c>
      <c r="R26" s="10">
        <v>2.33</v>
      </c>
      <c r="S26" s="10">
        <v>3.23</v>
      </c>
    </row>
    <row r="27" spans="1:19" s="2" customFormat="1" ht="38.25">
      <c r="A27" s="13" t="s">
        <v>37</v>
      </c>
      <c r="B27" s="12" t="s">
        <v>110</v>
      </c>
      <c r="C27" s="10">
        <v>2052350.9751299999</v>
      </c>
      <c r="D27" s="10">
        <v>443322.95458999998</v>
      </c>
      <c r="E27" s="10">
        <v>576555.94916999992</v>
      </c>
      <c r="F27" s="10">
        <v>1027087.85875</v>
      </c>
      <c r="G27" s="10">
        <v>5384.2126199998893</v>
      </c>
      <c r="H27" s="10">
        <v>1103846.39882</v>
      </c>
      <c r="I27" s="11">
        <v>9315</v>
      </c>
      <c r="J27" s="11">
        <v>48</v>
      </c>
      <c r="K27" s="10">
        <v>1984.8689199999999</v>
      </c>
      <c r="L27" s="10">
        <v>687575.00164999999</v>
      </c>
      <c r="M27" s="11">
        <v>11853</v>
      </c>
      <c r="N27" s="11">
        <v>709</v>
      </c>
      <c r="O27" s="10">
        <v>26377.2336</v>
      </c>
      <c r="P27" s="10">
        <v>1.46</v>
      </c>
      <c r="Q27" s="10">
        <v>1.94</v>
      </c>
      <c r="R27" s="10">
        <v>1.59</v>
      </c>
      <c r="S27" s="10">
        <v>1.95</v>
      </c>
    </row>
    <row r="28" spans="1:19" s="2" customFormat="1" ht="38.25">
      <c r="A28" s="13" t="s">
        <v>35</v>
      </c>
      <c r="B28" s="12" t="s">
        <v>34</v>
      </c>
      <c r="C28" s="10">
        <v>123752307.24346</v>
      </c>
      <c r="D28" s="10">
        <v>16052416.443530001</v>
      </c>
      <c r="E28" s="10">
        <v>96400073.103220001</v>
      </c>
      <c r="F28" s="10">
        <v>10311264.50482</v>
      </c>
      <c r="G28" s="10">
        <v>988553.1918900013</v>
      </c>
      <c r="H28" s="10">
        <v>10802006.83264</v>
      </c>
      <c r="I28" s="11">
        <v>48325</v>
      </c>
      <c r="J28" s="11">
        <v>1027</v>
      </c>
      <c r="K28" s="10">
        <v>14857.87191</v>
      </c>
      <c r="L28" s="10">
        <v>109097337.3355</v>
      </c>
      <c r="M28" s="11">
        <v>141339</v>
      </c>
      <c r="N28" s="11">
        <v>30547</v>
      </c>
      <c r="O28" s="10">
        <v>1862686.39974</v>
      </c>
      <c r="P28" s="10">
        <v>1.33</v>
      </c>
      <c r="Q28" s="10">
        <v>1.54</v>
      </c>
      <c r="R28" s="10">
        <v>1.37</v>
      </c>
      <c r="S28" s="10">
        <v>1.37</v>
      </c>
    </row>
    <row r="29" spans="1:19" s="2" customFormat="1" ht="51">
      <c r="A29" s="13" t="s">
        <v>33</v>
      </c>
      <c r="B29" s="12" t="s">
        <v>32</v>
      </c>
      <c r="C29" s="10">
        <v>8307538.4632599996</v>
      </c>
      <c r="D29" s="10">
        <v>960292.29677999998</v>
      </c>
      <c r="E29" s="10">
        <v>1836319.0096499999</v>
      </c>
      <c r="F29" s="10">
        <v>5503159.3145700004</v>
      </c>
      <c r="G29" s="10">
        <v>7767.8422599993646</v>
      </c>
      <c r="H29" s="10">
        <v>6037524.3716099998</v>
      </c>
      <c r="I29" s="11">
        <v>55161</v>
      </c>
      <c r="J29" s="11">
        <v>448</v>
      </c>
      <c r="K29" s="10">
        <v>20862.365419999998</v>
      </c>
      <c r="L29" s="10">
        <v>2004952.0541399999</v>
      </c>
      <c r="M29" s="11">
        <v>12834</v>
      </c>
      <c r="N29" s="11">
        <v>10515</v>
      </c>
      <c r="O29" s="10">
        <v>103024.83295</v>
      </c>
      <c r="P29" s="10">
        <v>-27.74</v>
      </c>
      <c r="Q29" s="10">
        <v>-26.91</v>
      </c>
      <c r="R29" s="10">
        <v>3.46</v>
      </c>
      <c r="S29" s="10">
        <v>4.08</v>
      </c>
    </row>
    <row r="30" spans="1:19" s="2" customFormat="1" ht="38.25">
      <c r="A30" s="13" t="s">
        <v>31</v>
      </c>
      <c r="B30" s="12" t="s">
        <v>30</v>
      </c>
      <c r="C30" s="10">
        <v>6169736.0057499995</v>
      </c>
      <c r="D30" s="10">
        <v>1420639.2335300001</v>
      </c>
      <c r="E30" s="10">
        <v>4742677.7399399998</v>
      </c>
      <c r="F30" s="10">
        <v>0</v>
      </c>
      <c r="G30" s="10">
        <v>6419.0322799999267</v>
      </c>
      <c r="H30" s="10" t="s">
        <v>7</v>
      </c>
      <c r="I30" s="11" t="s">
        <v>7</v>
      </c>
      <c r="J30" s="11" t="s">
        <v>7</v>
      </c>
      <c r="K30" s="10" t="s">
        <v>7</v>
      </c>
      <c r="L30" s="10">
        <v>5312938.3827499999</v>
      </c>
      <c r="M30" s="11">
        <v>17757</v>
      </c>
      <c r="N30" s="11">
        <v>12876</v>
      </c>
      <c r="O30" s="10">
        <v>180517.85949999999</v>
      </c>
      <c r="P30" s="10">
        <v>1.05</v>
      </c>
      <c r="Q30" s="10">
        <v>1.25</v>
      </c>
      <c r="R30" s="10" t="s">
        <v>7</v>
      </c>
      <c r="S30" s="10" t="s">
        <v>7</v>
      </c>
    </row>
    <row r="31" spans="1:19" s="2" customFormat="1" ht="38.25">
      <c r="A31" s="13" t="s">
        <v>29</v>
      </c>
      <c r="B31" s="12" t="s">
        <v>28</v>
      </c>
      <c r="C31" s="10">
        <v>8614445.01994</v>
      </c>
      <c r="D31" s="10">
        <v>1096782.38007</v>
      </c>
      <c r="E31" s="10">
        <v>5488330.6442200001</v>
      </c>
      <c r="F31" s="10">
        <v>2011957.86708</v>
      </c>
      <c r="G31" s="10">
        <v>17374.12856999971</v>
      </c>
      <c r="H31" s="10">
        <v>2152169.80174</v>
      </c>
      <c r="I31" s="11">
        <v>31608</v>
      </c>
      <c r="J31" s="11">
        <v>511</v>
      </c>
      <c r="K31" s="10">
        <v>8425.2392199999995</v>
      </c>
      <c r="L31" s="10">
        <v>5936880.6693299999</v>
      </c>
      <c r="M31" s="11">
        <v>45182</v>
      </c>
      <c r="N31" s="11">
        <v>9477</v>
      </c>
      <c r="O31" s="10">
        <v>254787.99338999999</v>
      </c>
      <c r="P31" s="10">
        <v>1.67</v>
      </c>
      <c r="Q31" s="10">
        <v>1.72</v>
      </c>
      <c r="R31" s="10">
        <v>2.42</v>
      </c>
      <c r="S31" s="10">
        <v>3.04</v>
      </c>
    </row>
    <row r="32" spans="1:19" s="2" customFormat="1" ht="38.25">
      <c r="A32" s="13" t="s">
        <v>27</v>
      </c>
      <c r="B32" s="12" t="s">
        <v>26</v>
      </c>
      <c r="C32" s="10">
        <v>7174141.6992699997</v>
      </c>
      <c r="D32" s="10">
        <v>2395045.3592699999</v>
      </c>
      <c r="E32" s="10">
        <v>2393583.63326</v>
      </c>
      <c r="F32" s="10">
        <v>2357890.4985799999</v>
      </c>
      <c r="G32" s="10">
        <v>27622.208159999922</v>
      </c>
      <c r="H32" s="10">
        <v>2258669.42423</v>
      </c>
      <c r="I32" s="11">
        <v>20084</v>
      </c>
      <c r="J32" s="11">
        <v>79</v>
      </c>
      <c r="K32" s="10">
        <v>4316.6353500000005</v>
      </c>
      <c r="L32" s="10">
        <v>3298206.9210399999</v>
      </c>
      <c r="M32" s="11">
        <v>19308</v>
      </c>
      <c r="N32" s="11">
        <v>7841</v>
      </c>
      <c r="O32" s="10">
        <v>74251.825219999999</v>
      </c>
      <c r="P32" s="10">
        <v>-1.52</v>
      </c>
      <c r="Q32" s="10">
        <v>-0.37</v>
      </c>
      <c r="R32" s="10">
        <v>1.08</v>
      </c>
      <c r="S32" s="10">
        <v>1.08</v>
      </c>
    </row>
    <row r="33" spans="1:19" s="2" customFormat="1" ht="38.25">
      <c r="A33" s="13" t="s">
        <v>25</v>
      </c>
      <c r="B33" s="12" t="s">
        <v>24</v>
      </c>
      <c r="C33" s="10">
        <v>794601.42874</v>
      </c>
      <c r="D33" s="10">
        <v>319199.42226000002</v>
      </c>
      <c r="E33" s="10">
        <v>471302.35645000002</v>
      </c>
      <c r="F33" s="10">
        <v>0</v>
      </c>
      <c r="G33" s="10">
        <v>4099.6500299999607</v>
      </c>
      <c r="H33" s="10" t="s">
        <v>7</v>
      </c>
      <c r="I33" s="11" t="s">
        <v>7</v>
      </c>
      <c r="J33" s="11" t="s">
        <v>7</v>
      </c>
      <c r="K33" s="10" t="s">
        <v>7</v>
      </c>
      <c r="L33" s="10">
        <v>512939.46038</v>
      </c>
      <c r="M33" s="11">
        <v>977</v>
      </c>
      <c r="N33" s="11">
        <v>942</v>
      </c>
      <c r="O33" s="10">
        <v>22213.2323</v>
      </c>
      <c r="P33" s="10">
        <v>2.29</v>
      </c>
      <c r="Q33" s="10">
        <v>2.4</v>
      </c>
      <c r="R33" s="10" t="s">
        <v>7</v>
      </c>
      <c r="S33" s="10" t="s">
        <v>7</v>
      </c>
    </row>
    <row r="34" spans="1:19" s="2" customFormat="1" ht="38.25">
      <c r="A34" s="13" t="s">
        <v>23</v>
      </c>
      <c r="B34" s="12" t="s">
        <v>22</v>
      </c>
      <c r="C34" s="10">
        <v>7052096.8238300001</v>
      </c>
      <c r="D34" s="10">
        <v>740805.54848999996</v>
      </c>
      <c r="E34" s="10">
        <v>1419139.5797600001</v>
      </c>
      <c r="F34" s="10">
        <v>4871235.3906699996</v>
      </c>
      <c r="G34" s="10">
        <v>20916.304910000414</v>
      </c>
      <c r="H34" s="10">
        <v>5106327.5343199996</v>
      </c>
      <c r="I34" s="11">
        <v>65084</v>
      </c>
      <c r="J34" s="11">
        <v>371</v>
      </c>
      <c r="K34" s="10">
        <v>15041.95938</v>
      </c>
      <c r="L34" s="10">
        <v>1532935.3552600001</v>
      </c>
      <c r="M34" s="11">
        <v>36519</v>
      </c>
      <c r="N34" s="11">
        <v>20660</v>
      </c>
      <c r="O34" s="10">
        <v>79878.278940000004</v>
      </c>
      <c r="P34" s="10">
        <v>2.92</v>
      </c>
      <c r="Q34" s="10">
        <v>3.05</v>
      </c>
      <c r="R34" s="10">
        <v>1.31</v>
      </c>
      <c r="S34" s="10">
        <v>2.21</v>
      </c>
    </row>
    <row r="35" spans="1:19" s="2" customFormat="1" ht="38.25">
      <c r="A35" s="13" t="s">
        <v>21</v>
      </c>
      <c r="B35" s="12" t="s">
        <v>20</v>
      </c>
      <c r="C35" s="10">
        <v>15304339.1538</v>
      </c>
      <c r="D35" s="10">
        <v>1776089.1202700001</v>
      </c>
      <c r="E35" s="10">
        <v>2145532.6493899999</v>
      </c>
      <c r="F35" s="10">
        <v>11371108.398329999</v>
      </c>
      <c r="G35" s="10">
        <v>11608.985810000449</v>
      </c>
      <c r="H35" s="10">
        <v>11824179.909560001</v>
      </c>
      <c r="I35" s="11">
        <v>97354</v>
      </c>
      <c r="J35" s="11">
        <v>1649</v>
      </c>
      <c r="K35" s="10">
        <v>72797.952639999989</v>
      </c>
      <c r="L35" s="10">
        <v>2358673.4475400001</v>
      </c>
      <c r="M35" s="11">
        <v>64004</v>
      </c>
      <c r="N35" s="11">
        <v>4085</v>
      </c>
      <c r="O35" s="10">
        <v>55333.51672</v>
      </c>
      <c r="P35" s="10">
        <v>0.61</v>
      </c>
      <c r="Q35" s="10">
        <v>0.64</v>
      </c>
      <c r="R35" s="10">
        <v>1.78</v>
      </c>
      <c r="S35" s="10">
        <v>2.54</v>
      </c>
    </row>
    <row r="36" spans="1:19" s="2" customFormat="1" ht="38.25">
      <c r="A36" s="13" t="s">
        <v>19</v>
      </c>
      <c r="B36" s="12" t="s">
        <v>18</v>
      </c>
      <c r="C36" s="10">
        <v>25445452.345079999</v>
      </c>
      <c r="D36" s="10">
        <v>1886724.37051</v>
      </c>
      <c r="E36" s="10">
        <v>23472130.83439</v>
      </c>
      <c r="F36" s="10">
        <v>0</v>
      </c>
      <c r="G36" s="10">
        <v>86597.140179999173</v>
      </c>
      <c r="H36" s="10" t="s">
        <v>7</v>
      </c>
      <c r="I36" s="11" t="s">
        <v>7</v>
      </c>
      <c r="J36" s="11" t="s">
        <v>7</v>
      </c>
      <c r="K36" s="10" t="s">
        <v>7</v>
      </c>
      <c r="L36" s="10">
        <v>24390816.466389999</v>
      </c>
      <c r="M36" s="11">
        <v>43082</v>
      </c>
      <c r="N36" s="11">
        <v>235</v>
      </c>
      <c r="O36" s="10">
        <v>19475.619500000001</v>
      </c>
      <c r="P36" s="10">
        <v>0.69</v>
      </c>
      <c r="Q36" s="10">
        <v>0.92</v>
      </c>
      <c r="R36" s="10" t="s">
        <v>7</v>
      </c>
      <c r="S36" s="10" t="s">
        <v>7</v>
      </c>
    </row>
    <row r="37" spans="1:19" s="2" customFormat="1" ht="38.25">
      <c r="A37" s="13">
        <v>415</v>
      </c>
      <c r="B37" s="12" t="s">
        <v>17</v>
      </c>
      <c r="C37" s="10">
        <v>11165916.259090001</v>
      </c>
      <c r="D37" s="10">
        <v>961512.47157000005</v>
      </c>
      <c r="E37" s="10">
        <v>9234474.5851499997</v>
      </c>
      <c r="F37" s="10">
        <v>919439.17102000001</v>
      </c>
      <c r="G37" s="10">
        <v>50490.03134999983</v>
      </c>
      <c r="H37" s="10">
        <v>935495.78743000003</v>
      </c>
      <c r="I37" s="11">
        <v>4361</v>
      </c>
      <c r="J37" s="11">
        <v>85</v>
      </c>
      <c r="K37" s="10">
        <v>1106.8004599999999</v>
      </c>
      <c r="L37" s="10">
        <v>9749537.2296399996</v>
      </c>
      <c r="M37" s="11">
        <v>53631</v>
      </c>
      <c r="N37" s="11">
        <v>4175</v>
      </c>
      <c r="O37" s="10">
        <v>72441.248959999997</v>
      </c>
      <c r="P37" s="10">
        <v>1.45</v>
      </c>
      <c r="Q37" s="10">
        <v>1.53</v>
      </c>
      <c r="R37" s="10">
        <v>0.3</v>
      </c>
      <c r="S37" s="10">
        <v>1.05</v>
      </c>
    </row>
    <row r="38" spans="1:19" s="2" customFormat="1" ht="38.25">
      <c r="A38" s="13">
        <v>426</v>
      </c>
      <c r="B38" s="12" t="s">
        <v>16</v>
      </c>
      <c r="C38" s="10">
        <v>13209924.62974</v>
      </c>
      <c r="D38" s="10">
        <v>1331261.0197999999</v>
      </c>
      <c r="E38" s="10">
        <v>11849230.245440001</v>
      </c>
      <c r="F38" s="10">
        <v>0</v>
      </c>
      <c r="G38" s="10">
        <v>29433.36449999921</v>
      </c>
      <c r="H38" s="10" t="s">
        <v>7</v>
      </c>
      <c r="I38" s="11" t="s">
        <v>7</v>
      </c>
      <c r="J38" s="11" t="s">
        <v>7</v>
      </c>
      <c r="K38" s="10" t="s">
        <v>7</v>
      </c>
      <c r="L38" s="10">
        <v>12610142.483379999</v>
      </c>
      <c r="M38" s="11">
        <v>19779</v>
      </c>
      <c r="N38" s="11">
        <v>1945</v>
      </c>
      <c r="O38" s="10">
        <v>190761.23178999999</v>
      </c>
      <c r="P38" s="10">
        <v>2.73</v>
      </c>
      <c r="Q38" s="10">
        <v>3.12</v>
      </c>
      <c r="R38" s="10" t="s">
        <v>7</v>
      </c>
      <c r="S38" s="10" t="s">
        <v>7</v>
      </c>
    </row>
    <row r="39" spans="1:19" s="2" customFormat="1" ht="38.25">
      <c r="A39" s="13">
        <v>430</v>
      </c>
      <c r="B39" s="12" t="s">
        <v>15</v>
      </c>
      <c r="C39" s="10">
        <v>625616634.66457999</v>
      </c>
      <c r="D39" s="10">
        <v>41878407.606600001</v>
      </c>
      <c r="E39" s="10">
        <v>25324368.707819998</v>
      </c>
      <c r="F39" s="10">
        <v>558032078.54911005</v>
      </c>
      <c r="G39" s="10">
        <v>381779.80104982853</v>
      </c>
      <c r="H39" s="10">
        <v>584840217.41657996</v>
      </c>
      <c r="I39" s="11">
        <v>6411418</v>
      </c>
      <c r="J39" s="11">
        <v>32497</v>
      </c>
      <c r="K39" s="10">
        <v>1595982.2004199999</v>
      </c>
      <c r="L39" s="10">
        <v>26636376.786940001</v>
      </c>
      <c r="M39" s="11">
        <v>186282</v>
      </c>
      <c r="N39" s="11">
        <v>18423</v>
      </c>
      <c r="O39" s="10">
        <v>864952.28084000002</v>
      </c>
      <c r="P39" s="10">
        <v>1.88</v>
      </c>
      <c r="Q39" s="10">
        <v>1.92</v>
      </c>
      <c r="R39" s="10">
        <v>5.68</v>
      </c>
      <c r="S39" s="10">
        <v>6.4</v>
      </c>
    </row>
    <row r="40" spans="1:19" s="2" customFormat="1" ht="38.25">
      <c r="A40" s="13">
        <v>431</v>
      </c>
      <c r="B40" s="12" t="s">
        <v>14</v>
      </c>
      <c r="C40" s="10">
        <v>279427376.48614001</v>
      </c>
      <c r="D40" s="10">
        <v>14646594.209109999</v>
      </c>
      <c r="E40" s="10">
        <v>2963508.3720800001</v>
      </c>
      <c r="F40" s="10">
        <v>261395517.62110001</v>
      </c>
      <c r="G40" s="10">
        <v>421756.28384998441</v>
      </c>
      <c r="H40" s="10">
        <v>269594099.79793</v>
      </c>
      <c r="I40" s="11">
        <v>4175716</v>
      </c>
      <c r="J40" s="11">
        <v>15205</v>
      </c>
      <c r="K40" s="10">
        <v>653636.29203000001</v>
      </c>
      <c r="L40" s="10">
        <v>1718989.2185800001</v>
      </c>
      <c r="M40" s="11">
        <v>68873</v>
      </c>
      <c r="N40" s="11">
        <v>21805</v>
      </c>
      <c r="O40" s="10">
        <v>123618.35430000001</v>
      </c>
      <c r="P40" s="10">
        <v>1.1200000000000001</v>
      </c>
      <c r="Q40" s="10">
        <v>1.1299999999999999</v>
      </c>
      <c r="R40" s="10">
        <v>3.18</v>
      </c>
      <c r="S40" s="10">
        <v>3.91</v>
      </c>
    </row>
    <row r="41" spans="1:19" s="2" customFormat="1" ht="38.25">
      <c r="A41" s="13">
        <v>432</v>
      </c>
      <c r="B41" s="12" t="s">
        <v>13</v>
      </c>
      <c r="C41" s="10">
        <v>612009942.90695</v>
      </c>
      <c r="D41" s="10">
        <v>35802096.037900001</v>
      </c>
      <c r="E41" s="10">
        <v>67692795.438620001</v>
      </c>
      <c r="F41" s="10">
        <v>508159984.87687999</v>
      </c>
      <c r="G41" s="10">
        <v>355066.55355000496</v>
      </c>
      <c r="H41" s="10">
        <v>536261369.19225001</v>
      </c>
      <c r="I41" s="11">
        <v>6993253</v>
      </c>
      <c r="J41" s="11">
        <v>45315</v>
      </c>
      <c r="K41" s="10">
        <v>1551092.28354</v>
      </c>
      <c r="L41" s="10">
        <v>67733344.582259998</v>
      </c>
      <c r="M41" s="11">
        <v>523929</v>
      </c>
      <c r="N41" s="11">
        <v>151112</v>
      </c>
      <c r="O41" s="10">
        <v>3041759.7237300002</v>
      </c>
      <c r="P41" s="10">
        <v>2.82</v>
      </c>
      <c r="Q41" s="10">
        <v>2.85</v>
      </c>
      <c r="R41" s="10">
        <v>3.58</v>
      </c>
      <c r="S41" s="10">
        <v>4.3600000000000003</v>
      </c>
    </row>
    <row r="42" spans="1:19" s="2" customFormat="1" ht="38.25">
      <c r="A42" s="13">
        <v>433</v>
      </c>
      <c r="B42" s="12" t="s">
        <v>12</v>
      </c>
      <c r="C42" s="10">
        <v>48622297.608510002</v>
      </c>
      <c r="D42" s="10">
        <v>17674602.597410001</v>
      </c>
      <c r="E42" s="10">
        <v>18350878.838430002</v>
      </c>
      <c r="F42" s="10">
        <v>11353752.626770001</v>
      </c>
      <c r="G42" s="10">
        <v>1243063.5459000021</v>
      </c>
      <c r="H42" s="10">
        <v>11627951.93149</v>
      </c>
      <c r="I42" s="11">
        <v>41406</v>
      </c>
      <c r="J42" s="11">
        <v>1127</v>
      </c>
      <c r="K42" s="10">
        <v>74050.73143</v>
      </c>
      <c r="L42" s="10">
        <v>21616050.547499999</v>
      </c>
      <c r="M42" s="11">
        <v>43560</v>
      </c>
      <c r="N42" s="11">
        <v>37014</v>
      </c>
      <c r="O42" s="10">
        <v>566258.80160000001</v>
      </c>
      <c r="P42" s="10">
        <v>1.73</v>
      </c>
      <c r="Q42" s="10">
        <v>1.84</v>
      </c>
      <c r="R42" s="10">
        <v>1.54</v>
      </c>
      <c r="S42" s="10">
        <v>1.54</v>
      </c>
    </row>
    <row r="43" spans="1:19" s="2" customFormat="1" ht="38.25">
      <c r="A43" s="13">
        <v>436</v>
      </c>
      <c r="B43" s="12" t="s">
        <v>11</v>
      </c>
      <c r="C43" s="10">
        <v>305410447.48373002</v>
      </c>
      <c r="D43" s="10">
        <v>22092121.93324</v>
      </c>
      <c r="E43" s="10">
        <v>111569763.93815</v>
      </c>
      <c r="F43" s="10">
        <v>170694963.17860001</v>
      </c>
      <c r="G43" s="10">
        <v>1053598.4337400198</v>
      </c>
      <c r="H43" s="10">
        <v>177634196.21173999</v>
      </c>
      <c r="I43" s="11">
        <v>1963361</v>
      </c>
      <c r="J43" s="11">
        <v>4395</v>
      </c>
      <c r="K43" s="10">
        <v>245234.1973</v>
      </c>
      <c r="L43" s="10">
        <v>119272869.05779999</v>
      </c>
      <c r="M43" s="11">
        <v>234358</v>
      </c>
      <c r="N43" s="11">
        <v>105169</v>
      </c>
      <c r="O43" s="10">
        <v>2995085.9611</v>
      </c>
      <c r="P43" s="10">
        <v>2.37</v>
      </c>
      <c r="Q43" s="10">
        <v>2.5</v>
      </c>
      <c r="R43" s="10">
        <v>1.96</v>
      </c>
      <c r="S43" s="10">
        <v>2.67</v>
      </c>
    </row>
    <row r="44" spans="1:19" s="2" customFormat="1" ht="38.25">
      <c r="A44" s="13">
        <v>437</v>
      </c>
      <c r="B44" s="12" t="s">
        <v>10</v>
      </c>
      <c r="C44" s="10">
        <v>8491488.7334899995</v>
      </c>
      <c r="D44" s="10">
        <v>703624.30842000002</v>
      </c>
      <c r="E44" s="10">
        <v>0</v>
      </c>
      <c r="F44" s="10">
        <v>7774528.6593500003</v>
      </c>
      <c r="G44" s="10">
        <v>13335.765719999559</v>
      </c>
      <c r="H44" s="10">
        <v>8135512.5680099996</v>
      </c>
      <c r="I44" s="11">
        <v>59633</v>
      </c>
      <c r="J44" s="11">
        <v>1849</v>
      </c>
      <c r="K44" s="10">
        <v>52785.241199999997</v>
      </c>
      <c r="L44" s="10" t="s">
        <v>7</v>
      </c>
      <c r="M44" s="11" t="s">
        <v>7</v>
      </c>
      <c r="N44" s="11" t="s">
        <v>7</v>
      </c>
      <c r="O44" s="10" t="s">
        <v>7</v>
      </c>
      <c r="P44" s="10" t="s">
        <v>7</v>
      </c>
      <c r="Q44" s="10" t="s">
        <v>7</v>
      </c>
      <c r="R44" s="10">
        <v>2.4500000000000002</v>
      </c>
      <c r="S44" s="10">
        <v>2.82</v>
      </c>
    </row>
    <row r="45" spans="1:19" s="2" customFormat="1" ht="38.25">
      <c r="A45" s="13">
        <v>440</v>
      </c>
      <c r="B45" s="12" t="s">
        <v>9</v>
      </c>
      <c r="C45" s="10">
        <v>6568375.7227400001</v>
      </c>
      <c r="D45" s="10">
        <v>518086.54837999999</v>
      </c>
      <c r="E45" s="10">
        <v>0</v>
      </c>
      <c r="F45" s="10">
        <v>6046025.9777699998</v>
      </c>
      <c r="G45" s="10">
        <v>4263.1965899998322</v>
      </c>
      <c r="H45" s="10">
        <v>6238058.3762800004</v>
      </c>
      <c r="I45" s="11">
        <v>84963</v>
      </c>
      <c r="J45" s="11">
        <v>293</v>
      </c>
      <c r="K45" s="10">
        <v>14991.465460000001</v>
      </c>
      <c r="L45" s="10" t="s">
        <v>7</v>
      </c>
      <c r="M45" s="11" t="s">
        <v>7</v>
      </c>
      <c r="N45" s="11" t="s">
        <v>7</v>
      </c>
      <c r="O45" s="10" t="s">
        <v>7</v>
      </c>
      <c r="P45" s="10" t="s">
        <v>7</v>
      </c>
      <c r="Q45" s="10" t="s">
        <v>7</v>
      </c>
      <c r="R45" s="10">
        <v>2.2000000000000002</v>
      </c>
      <c r="S45" s="10">
        <v>2.92</v>
      </c>
    </row>
    <row r="46" spans="1:19" s="2" customFormat="1" ht="38.25">
      <c r="A46" s="13">
        <v>441</v>
      </c>
      <c r="B46" s="12" t="s">
        <v>8</v>
      </c>
      <c r="C46" s="10">
        <v>1184744.7185200001</v>
      </c>
      <c r="D46" s="10">
        <v>688981.45100999996</v>
      </c>
      <c r="E46" s="11">
        <v>489985.91579</v>
      </c>
      <c r="F46" s="10">
        <v>0</v>
      </c>
      <c r="G46" s="10">
        <v>5777.3517199999769</v>
      </c>
      <c r="H46" s="10" t="s">
        <v>7</v>
      </c>
      <c r="I46" s="11" t="s">
        <v>7</v>
      </c>
      <c r="J46" s="11" t="s">
        <v>7</v>
      </c>
      <c r="K46" s="10" t="s">
        <v>7</v>
      </c>
      <c r="L46" s="10">
        <v>513877.31628000003</v>
      </c>
      <c r="M46" s="11">
        <v>682</v>
      </c>
      <c r="N46" s="11">
        <v>134</v>
      </c>
      <c r="O46" s="10">
        <v>9852.8992500000004</v>
      </c>
      <c r="P46" s="10">
        <v>3.14</v>
      </c>
      <c r="Q46" s="10">
        <v>3.97</v>
      </c>
      <c r="R46" s="10" t="s">
        <v>7</v>
      </c>
      <c r="S46" s="10" t="s">
        <v>7</v>
      </c>
    </row>
    <row r="47" spans="1:19" s="2" customFormat="1" ht="15" customHeight="1">
      <c r="A47" s="63" t="s">
        <v>6</v>
      </c>
      <c r="B47" s="63"/>
      <c r="C47" s="8">
        <v>4735009094.3836212</v>
      </c>
      <c r="D47" s="8">
        <v>539638278.48887992</v>
      </c>
      <c r="E47" s="8">
        <v>1328304785.52702</v>
      </c>
      <c r="F47" s="8">
        <v>2849516627.0870399</v>
      </c>
      <c r="G47" s="8">
        <v>17549403.280679919</v>
      </c>
      <c r="H47" s="8">
        <v>2996764391.6814995</v>
      </c>
      <c r="I47" s="9">
        <v>36976116</v>
      </c>
      <c r="J47" s="9">
        <v>189200</v>
      </c>
      <c r="K47" s="8">
        <v>7690556.0154799996</v>
      </c>
      <c r="L47" s="8">
        <v>1517743499.5171998</v>
      </c>
      <c r="M47" s="9">
        <v>6191837</v>
      </c>
      <c r="N47" s="9">
        <v>1553017</v>
      </c>
      <c r="O47" s="8">
        <v>37836383.840999998</v>
      </c>
      <c r="P47" s="8"/>
      <c r="Q47" s="8"/>
      <c r="R47" s="8"/>
      <c r="S47" s="8"/>
    </row>
    <row r="48" spans="1:19" s="2" customFormat="1">
      <c r="A48" s="5"/>
      <c r="B48" s="57"/>
      <c r="C48" s="57"/>
      <c r="D48" s="57"/>
      <c r="E48" s="57"/>
      <c r="F48" s="57"/>
      <c r="G48" s="57"/>
      <c r="H48" s="57"/>
      <c r="I48" s="57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s="2" customFormat="1" ht="39.75" customHeight="1">
      <c r="A49" s="7" t="s">
        <v>5</v>
      </c>
      <c r="B49" s="57" t="s">
        <v>4</v>
      </c>
      <c r="C49" s="57"/>
      <c r="D49" s="57"/>
      <c r="E49" s="57"/>
      <c r="F49" s="57"/>
      <c r="G49" s="57"/>
      <c r="H49" s="57"/>
      <c r="I49" s="57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s="2" customFormat="1" ht="51.75" customHeight="1">
      <c r="A50" s="6" t="s">
        <v>3</v>
      </c>
      <c r="B50" s="57" t="s">
        <v>2</v>
      </c>
      <c r="C50" s="57"/>
      <c r="D50" s="57"/>
      <c r="E50" s="57"/>
      <c r="F50" s="57"/>
      <c r="G50" s="57"/>
      <c r="H50" s="57"/>
      <c r="I50" s="57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s="2" customFormat="1" ht="43.5" customHeight="1">
      <c r="A51" s="5" t="s">
        <v>1</v>
      </c>
      <c r="B51" s="57" t="s">
        <v>0</v>
      </c>
      <c r="C51" s="57"/>
      <c r="D51" s="57"/>
      <c r="E51" s="57"/>
      <c r="F51" s="57"/>
      <c r="G51" s="57"/>
      <c r="H51" s="57"/>
      <c r="I51" s="57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s="2" customFormat="1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4" spans="1:19" s="2" customFormat="1">
      <c r="A54" s="1"/>
      <c r="B54" s="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1"/>
      <c r="Q54" s="1"/>
      <c r="R54" s="1"/>
      <c r="S54" s="1"/>
    </row>
  </sheetData>
  <mergeCells count="8">
    <mergeCell ref="B50:I50"/>
    <mergeCell ref="B51:I51"/>
    <mergeCell ref="A1:O1"/>
    <mergeCell ref="A3:AF3"/>
    <mergeCell ref="A4:AF4"/>
    <mergeCell ref="A47:B47"/>
    <mergeCell ref="B48:I48"/>
    <mergeCell ref="B49:I4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5"/>
  <sheetViews>
    <sheetView zoomScale="80" zoomScaleNormal="80" workbookViewId="0">
      <selection activeCell="F11" sqref="F11"/>
    </sheetView>
  </sheetViews>
  <sheetFormatPr defaultRowHeight="12.75"/>
  <cols>
    <col min="1" max="1" width="9.140625" style="22"/>
    <col min="2" max="2" width="39.7109375" style="22" customWidth="1"/>
    <col min="3" max="3" width="22.28515625" style="22" customWidth="1"/>
    <col min="4" max="4" width="21.140625" style="22" customWidth="1"/>
    <col min="5" max="6" width="21" style="22" customWidth="1"/>
    <col min="7" max="7" width="18.7109375" style="22" customWidth="1"/>
    <col min="8" max="8" width="21" style="22" customWidth="1"/>
    <col min="9" max="11" width="18.7109375" style="22" customWidth="1"/>
    <col min="12" max="12" width="21.5703125" style="22" customWidth="1"/>
    <col min="13" max="19" width="18.7109375" style="22" customWidth="1"/>
    <col min="20" max="34" width="12.5703125" style="22" customWidth="1"/>
    <col min="35" max="16384" width="9.140625" style="22"/>
  </cols>
  <sheetData>
    <row r="1" spans="1:36" ht="18.75" customHeight="1">
      <c r="A1" s="65" t="s">
        <v>105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36" ht="1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36" s="24" customFormat="1" ht="18.75">
      <c r="A3" s="59" t="s">
        <v>112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</row>
    <row r="4" spans="1:36" s="25" customFormat="1" ht="18.75">
      <c r="A4" s="59" t="s">
        <v>113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</row>
    <row r="5" spans="1:36" ht="169.5" customHeight="1">
      <c r="A5" s="16" t="s">
        <v>102</v>
      </c>
      <c r="B5" s="16" t="s">
        <v>101</v>
      </c>
      <c r="C5" s="16" t="s">
        <v>100</v>
      </c>
      <c r="D5" s="16" t="s">
        <v>99</v>
      </c>
      <c r="E5" s="16" t="s">
        <v>98</v>
      </c>
      <c r="F5" s="16" t="s">
        <v>97</v>
      </c>
      <c r="G5" s="16" t="s">
        <v>96</v>
      </c>
      <c r="H5" s="16" t="s">
        <v>95</v>
      </c>
      <c r="I5" s="16" t="s">
        <v>94</v>
      </c>
      <c r="J5" s="16" t="s">
        <v>93</v>
      </c>
      <c r="K5" s="16" t="s">
        <v>92</v>
      </c>
      <c r="L5" s="16" t="s">
        <v>91</v>
      </c>
      <c r="M5" s="16" t="s">
        <v>90</v>
      </c>
      <c r="N5" s="16" t="s">
        <v>89</v>
      </c>
      <c r="O5" s="16" t="s">
        <v>88</v>
      </c>
      <c r="P5" s="16" t="s">
        <v>87</v>
      </c>
      <c r="Q5" s="16" t="s">
        <v>86</v>
      </c>
      <c r="R5" s="16" t="s">
        <v>85</v>
      </c>
      <c r="S5" s="16" t="s">
        <v>84</v>
      </c>
    </row>
    <row r="6" spans="1:36" ht="38.25">
      <c r="A6" s="29" t="s">
        <v>83</v>
      </c>
      <c r="B6" s="30" t="s">
        <v>82</v>
      </c>
      <c r="C6" s="32">
        <v>4399468.0948599996</v>
      </c>
      <c r="D6" s="32">
        <v>521694.07247000001</v>
      </c>
      <c r="E6" s="32">
        <v>460238.86644000001</v>
      </c>
      <c r="F6" s="32">
        <v>3405679.7768000001</v>
      </c>
      <c r="G6" s="32">
        <v>11855.379149999993</v>
      </c>
      <c r="H6" s="32">
        <v>3677733.57981</v>
      </c>
      <c r="I6" s="33">
        <v>29859</v>
      </c>
      <c r="J6" s="33">
        <v>1522</v>
      </c>
      <c r="K6" s="32">
        <v>44777.83496</v>
      </c>
      <c r="L6" s="32">
        <v>504466.03404</v>
      </c>
      <c r="M6" s="33">
        <v>5952</v>
      </c>
      <c r="N6" s="33">
        <v>1761</v>
      </c>
      <c r="O6" s="32">
        <v>21498.952270000002</v>
      </c>
      <c r="P6" s="32">
        <v>-0.81</v>
      </c>
      <c r="Q6" s="32">
        <v>-0.42</v>
      </c>
      <c r="R6" s="32">
        <v>3.43</v>
      </c>
      <c r="S6" s="32">
        <v>4.1500000000000004</v>
      </c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38.25">
      <c r="A7" s="29" t="s">
        <v>79</v>
      </c>
      <c r="B7" s="30" t="s">
        <v>78</v>
      </c>
      <c r="C7" s="32">
        <v>39428057.022550002</v>
      </c>
      <c r="D7" s="32">
        <v>3479265.3350399998</v>
      </c>
      <c r="E7" s="32">
        <v>32080598.08622</v>
      </c>
      <c r="F7" s="32">
        <v>3883643.4536199998</v>
      </c>
      <c r="G7" s="32">
        <v>-15449.852330002468</v>
      </c>
      <c r="H7" s="32">
        <v>4055476.8447599998</v>
      </c>
      <c r="I7" s="33">
        <v>33970</v>
      </c>
      <c r="J7" s="33">
        <v>2041</v>
      </c>
      <c r="K7" s="32">
        <v>104541.25981999999</v>
      </c>
      <c r="L7" s="32">
        <v>34558936.530320004</v>
      </c>
      <c r="M7" s="33">
        <v>29661</v>
      </c>
      <c r="N7" s="33">
        <v>22765</v>
      </c>
      <c r="O7" s="32">
        <v>1695698.3669100001</v>
      </c>
      <c r="P7" s="32">
        <v>2.4500000000000002</v>
      </c>
      <c r="Q7" s="32">
        <v>2.54</v>
      </c>
      <c r="R7" s="32">
        <v>1.31</v>
      </c>
      <c r="S7" s="32">
        <v>2.08</v>
      </c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</row>
    <row r="8" spans="1:36" ht="51">
      <c r="A8" s="29" t="s">
        <v>77</v>
      </c>
      <c r="B8" s="30" t="s">
        <v>76</v>
      </c>
      <c r="C8" s="32">
        <v>218757.34701</v>
      </c>
      <c r="D8" s="32">
        <v>214916.25477999999</v>
      </c>
      <c r="E8" s="32">
        <v>2600.1915199999999</v>
      </c>
      <c r="F8" s="32">
        <v>0</v>
      </c>
      <c r="G8" s="32">
        <v>1240.9007100000003</v>
      </c>
      <c r="H8" s="32" t="s">
        <v>7</v>
      </c>
      <c r="I8" s="32" t="s">
        <v>7</v>
      </c>
      <c r="J8" s="32" t="s">
        <v>7</v>
      </c>
      <c r="K8" s="32" t="s">
        <v>7</v>
      </c>
      <c r="L8" s="32">
        <v>7043.49172</v>
      </c>
      <c r="M8" s="33">
        <v>4178</v>
      </c>
      <c r="N8" s="33">
        <v>0</v>
      </c>
      <c r="O8" s="32">
        <v>0</v>
      </c>
      <c r="P8" s="32">
        <v>3.2</v>
      </c>
      <c r="Q8" s="32">
        <v>3.8</v>
      </c>
      <c r="R8" s="32" t="s">
        <v>7</v>
      </c>
      <c r="S8" s="32" t="s">
        <v>7</v>
      </c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</row>
    <row r="9" spans="1:36" ht="38.25">
      <c r="A9" s="29" t="s">
        <v>75</v>
      </c>
      <c r="B9" s="30" t="s">
        <v>74</v>
      </c>
      <c r="C9" s="32">
        <v>674857.68779</v>
      </c>
      <c r="D9" s="32">
        <v>430062.22499999998</v>
      </c>
      <c r="E9" s="32">
        <v>238312.43059</v>
      </c>
      <c r="F9" s="32">
        <v>0</v>
      </c>
      <c r="G9" s="32">
        <v>6483.0321999999869</v>
      </c>
      <c r="H9" s="32" t="s">
        <v>7</v>
      </c>
      <c r="I9" s="32" t="s">
        <v>7</v>
      </c>
      <c r="J9" s="32" t="s">
        <v>7</v>
      </c>
      <c r="K9" s="32" t="s">
        <v>7</v>
      </c>
      <c r="L9" s="32">
        <v>290391.20510999998</v>
      </c>
      <c r="M9" s="33">
        <v>3761</v>
      </c>
      <c r="N9" s="33">
        <v>1298</v>
      </c>
      <c r="O9" s="33">
        <v>51220.903109999999</v>
      </c>
      <c r="P9" s="32">
        <v>2.4</v>
      </c>
      <c r="Q9" s="32">
        <v>2.65</v>
      </c>
      <c r="R9" s="32" t="s">
        <v>7</v>
      </c>
      <c r="S9" s="32" t="s">
        <v>7</v>
      </c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</row>
    <row r="10" spans="1:36" ht="38.25">
      <c r="A10" s="29" t="s">
        <v>73</v>
      </c>
      <c r="B10" s="30" t="s">
        <v>72</v>
      </c>
      <c r="C10" s="32">
        <v>775760064.99118996</v>
      </c>
      <c r="D10" s="32">
        <v>73731552.565170005</v>
      </c>
      <c r="E10" s="32">
        <v>67298399.30077</v>
      </c>
      <c r="F10" s="32">
        <v>634068714.12830997</v>
      </c>
      <c r="G10" s="32">
        <v>661398.99694006145</v>
      </c>
      <c r="H10" s="32">
        <v>690910329.08862996</v>
      </c>
      <c r="I10" s="33">
        <v>8718962</v>
      </c>
      <c r="J10" s="33">
        <v>84261</v>
      </c>
      <c r="K10" s="32">
        <v>2334372.1670599999</v>
      </c>
      <c r="L10" s="32">
        <v>72441047.159610003</v>
      </c>
      <c r="M10" s="33">
        <v>1808316</v>
      </c>
      <c r="N10" s="33">
        <v>35436</v>
      </c>
      <c r="O10" s="32">
        <v>546682.92657999997</v>
      </c>
      <c r="P10" s="32">
        <v>4.3899999999999997</v>
      </c>
      <c r="Q10" s="32">
        <v>4.54</v>
      </c>
      <c r="R10" s="32">
        <v>7.44</v>
      </c>
      <c r="S10" s="32">
        <v>8.25</v>
      </c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</row>
    <row r="11" spans="1:36" ht="38.25">
      <c r="A11" s="29" t="s">
        <v>71</v>
      </c>
      <c r="B11" s="30" t="s">
        <v>70</v>
      </c>
      <c r="C11" s="32">
        <v>30536446.601059999</v>
      </c>
      <c r="D11" s="32">
        <v>2836494.64952</v>
      </c>
      <c r="E11" s="32">
        <v>11591174.391580001</v>
      </c>
      <c r="F11" s="32">
        <v>16061755.900140001</v>
      </c>
      <c r="G11" s="32">
        <v>47021.65981999971</v>
      </c>
      <c r="H11" s="32">
        <v>16867116.190299999</v>
      </c>
      <c r="I11" s="33">
        <v>134090</v>
      </c>
      <c r="J11" s="33">
        <v>5336</v>
      </c>
      <c r="K11" s="32">
        <v>207794.04365000001</v>
      </c>
      <c r="L11" s="32">
        <v>12647514.948140001</v>
      </c>
      <c r="M11" s="33">
        <v>259929</v>
      </c>
      <c r="N11" s="33">
        <v>179870</v>
      </c>
      <c r="O11" s="32">
        <v>1710415.13738</v>
      </c>
      <c r="P11" s="32">
        <v>0.18</v>
      </c>
      <c r="Q11" s="32">
        <v>0.21</v>
      </c>
      <c r="R11" s="32">
        <v>1.28</v>
      </c>
      <c r="S11" s="32">
        <v>2.04</v>
      </c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</row>
    <row r="12" spans="1:36" ht="38.25">
      <c r="A12" s="29" t="s">
        <v>69</v>
      </c>
      <c r="B12" s="30" t="s">
        <v>108</v>
      </c>
      <c r="C12" s="32">
        <v>274393120.55274999</v>
      </c>
      <c r="D12" s="32">
        <v>19682360.714910001</v>
      </c>
      <c r="E12" s="32">
        <v>7903306.7639699997</v>
      </c>
      <c r="F12" s="32">
        <v>246420143.90448001</v>
      </c>
      <c r="G12" s="32">
        <v>387309.16938998085</v>
      </c>
      <c r="H12" s="32">
        <v>259105512.27509001</v>
      </c>
      <c r="I12" s="33">
        <v>3780302</v>
      </c>
      <c r="J12" s="33">
        <v>29030</v>
      </c>
      <c r="K12" s="32">
        <v>1236891.94285</v>
      </c>
      <c r="L12" s="32">
        <v>8801784.0929300003</v>
      </c>
      <c r="M12" s="33">
        <v>73631</v>
      </c>
      <c r="N12" s="33">
        <v>8646</v>
      </c>
      <c r="O12" s="32">
        <v>322655.00634999998</v>
      </c>
      <c r="P12" s="32">
        <v>2.76</v>
      </c>
      <c r="Q12" s="32">
        <v>2.9</v>
      </c>
      <c r="R12" s="32">
        <v>2.54</v>
      </c>
      <c r="S12" s="32">
        <v>3.29</v>
      </c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</row>
    <row r="13" spans="1:36" ht="38.25">
      <c r="A13" s="29" t="s">
        <v>67</v>
      </c>
      <c r="B13" s="30" t="s">
        <v>66</v>
      </c>
      <c r="C13" s="32">
        <v>58083218.937990002</v>
      </c>
      <c r="D13" s="32">
        <v>4853933.1469900003</v>
      </c>
      <c r="E13" s="32">
        <v>6128091.8702600002</v>
      </c>
      <c r="F13" s="32">
        <v>47052737.73906</v>
      </c>
      <c r="G13" s="32">
        <v>48456.181680001551</v>
      </c>
      <c r="H13" s="32">
        <v>49955790.60627</v>
      </c>
      <c r="I13" s="33">
        <v>444382</v>
      </c>
      <c r="J13" s="33">
        <v>13308</v>
      </c>
      <c r="K13" s="32">
        <v>453090.17376999999</v>
      </c>
      <c r="L13" s="32">
        <v>6822593.7701899996</v>
      </c>
      <c r="M13" s="33">
        <v>91881</v>
      </c>
      <c r="N13" s="33">
        <v>34258</v>
      </c>
      <c r="O13" s="32">
        <v>271006.72188000003</v>
      </c>
      <c r="P13" s="32">
        <v>3.23</v>
      </c>
      <c r="Q13" s="32">
        <v>3.37</v>
      </c>
      <c r="R13" s="32">
        <v>2.73</v>
      </c>
      <c r="S13" s="32">
        <v>3.5</v>
      </c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</row>
    <row r="14" spans="1:36" ht="38.25">
      <c r="A14" s="29" t="s">
        <v>65</v>
      </c>
      <c r="B14" s="30" t="s">
        <v>64</v>
      </c>
      <c r="C14" s="32">
        <v>25793400.07818</v>
      </c>
      <c r="D14" s="32">
        <v>3728730.3528999998</v>
      </c>
      <c r="E14" s="32">
        <v>20699856.077409998</v>
      </c>
      <c r="F14" s="32">
        <v>1351678.6342499999</v>
      </c>
      <c r="G14" s="32">
        <v>13135.013620002195</v>
      </c>
      <c r="H14" s="32">
        <v>1455594.81176</v>
      </c>
      <c r="I14" s="33">
        <v>15093</v>
      </c>
      <c r="J14" s="33">
        <v>222</v>
      </c>
      <c r="K14" s="32">
        <v>8653.0836099999997</v>
      </c>
      <c r="L14" s="32">
        <v>17427675.164560001</v>
      </c>
      <c r="M14" s="33">
        <v>287918</v>
      </c>
      <c r="N14" s="33">
        <v>92453</v>
      </c>
      <c r="O14" s="32">
        <v>1184517.5811000001</v>
      </c>
      <c r="P14" s="32">
        <v>3.79</v>
      </c>
      <c r="Q14" s="32">
        <v>3.81</v>
      </c>
      <c r="R14" s="32">
        <v>2.36</v>
      </c>
      <c r="S14" s="32">
        <v>3.14</v>
      </c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</row>
    <row r="15" spans="1:36" ht="38.25">
      <c r="A15" s="29" t="s">
        <v>63</v>
      </c>
      <c r="B15" s="30" t="s">
        <v>62</v>
      </c>
      <c r="C15" s="32">
        <v>347340.84999000002</v>
      </c>
      <c r="D15" s="32">
        <v>208256.27355000001</v>
      </c>
      <c r="E15" s="32">
        <v>138466.04923999999</v>
      </c>
      <c r="F15" s="32">
        <v>0</v>
      </c>
      <c r="G15" s="32">
        <v>618.52720000001136</v>
      </c>
      <c r="H15" s="32" t="s">
        <v>7</v>
      </c>
      <c r="I15" s="32" t="s">
        <v>7</v>
      </c>
      <c r="J15" s="32" t="s">
        <v>7</v>
      </c>
      <c r="K15" s="32" t="s">
        <v>7</v>
      </c>
      <c r="L15" s="32">
        <v>116161.4108</v>
      </c>
      <c r="M15" s="33">
        <v>1826</v>
      </c>
      <c r="N15" s="33">
        <v>295</v>
      </c>
      <c r="O15" s="32">
        <v>10870.424290000001</v>
      </c>
      <c r="P15" s="32">
        <v>0.09</v>
      </c>
      <c r="Q15" s="32">
        <v>0.28999999999999998</v>
      </c>
      <c r="R15" s="32" t="s">
        <v>7</v>
      </c>
      <c r="S15" s="32" t="s">
        <v>7</v>
      </c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</row>
    <row r="16" spans="1:36" ht="38.25">
      <c r="A16" s="29" t="s">
        <v>61</v>
      </c>
      <c r="B16" s="30" t="s">
        <v>60</v>
      </c>
      <c r="C16" s="32">
        <v>6298512.69527</v>
      </c>
      <c r="D16" s="32">
        <v>743722.03072000004</v>
      </c>
      <c r="E16" s="32">
        <v>3527256.9195900001</v>
      </c>
      <c r="F16" s="32">
        <v>2011538.5244700001</v>
      </c>
      <c r="G16" s="32">
        <v>15995.220489999745</v>
      </c>
      <c r="H16" s="32">
        <v>2095048.01508</v>
      </c>
      <c r="I16" s="33">
        <v>17350</v>
      </c>
      <c r="J16" s="33">
        <v>808</v>
      </c>
      <c r="K16" s="32">
        <v>17031.590949999998</v>
      </c>
      <c r="L16" s="32">
        <v>3795688.2094899998</v>
      </c>
      <c r="M16" s="33">
        <v>73515</v>
      </c>
      <c r="N16" s="33">
        <v>7937</v>
      </c>
      <c r="O16" s="32">
        <v>308091.59431000001</v>
      </c>
      <c r="P16" s="32">
        <v>2.23</v>
      </c>
      <c r="Q16" s="32">
        <v>2.96</v>
      </c>
      <c r="R16" s="32">
        <v>1.35</v>
      </c>
      <c r="S16" s="32">
        <v>2.5499999999999998</v>
      </c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</row>
    <row r="17" spans="1:36" ht="38.25">
      <c r="A17" s="29" t="s">
        <v>59</v>
      </c>
      <c r="B17" s="30" t="s">
        <v>58</v>
      </c>
      <c r="C17" s="32">
        <v>4693510.3155899998</v>
      </c>
      <c r="D17" s="32">
        <v>745361.28379999998</v>
      </c>
      <c r="E17" s="32">
        <v>611371.55292000005</v>
      </c>
      <c r="F17" s="32">
        <v>3323962.7958999998</v>
      </c>
      <c r="G17" s="32">
        <v>12814.682970000111</v>
      </c>
      <c r="H17" s="32">
        <v>3543811.3753399998</v>
      </c>
      <c r="I17" s="33">
        <v>39813</v>
      </c>
      <c r="J17" s="33">
        <v>574</v>
      </c>
      <c r="K17" s="32">
        <v>6821.5723900000003</v>
      </c>
      <c r="L17" s="32">
        <v>841574.20331000001</v>
      </c>
      <c r="M17" s="33">
        <v>9307</v>
      </c>
      <c r="N17" s="33">
        <v>803</v>
      </c>
      <c r="O17" s="32">
        <v>79528.013930000001</v>
      </c>
      <c r="P17" s="32">
        <v>-1.73</v>
      </c>
      <c r="Q17" s="32">
        <v>-1.73</v>
      </c>
      <c r="R17" s="32">
        <v>1.56</v>
      </c>
      <c r="S17" s="32">
        <v>1.56</v>
      </c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</row>
    <row r="18" spans="1:36" ht="38.25">
      <c r="A18" s="29" t="s">
        <v>57</v>
      </c>
      <c r="B18" s="30" t="s">
        <v>56</v>
      </c>
      <c r="C18" s="32">
        <v>2258434.4182600002</v>
      </c>
      <c r="D18" s="32">
        <v>371899.34756999998</v>
      </c>
      <c r="E18" s="32">
        <v>1878191.3636699999</v>
      </c>
      <c r="F18" s="32">
        <v>0</v>
      </c>
      <c r="G18" s="32">
        <v>8343.707020000089</v>
      </c>
      <c r="H18" s="32" t="s">
        <v>7</v>
      </c>
      <c r="I18" s="32" t="s">
        <v>7</v>
      </c>
      <c r="J18" s="32" t="s">
        <v>7</v>
      </c>
      <c r="K18" s="32" t="s">
        <v>7</v>
      </c>
      <c r="L18" s="32">
        <v>2019918.5602200001</v>
      </c>
      <c r="M18" s="33">
        <v>11547</v>
      </c>
      <c r="N18" s="33">
        <v>8203</v>
      </c>
      <c r="O18" s="32">
        <v>251458.4472</v>
      </c>
      <c r="P18" s="32">
        <v>1.65</v>
      </c>
      <c r="Q18" s="32">
        <v>1.76</v>
      </c>
      <c r="R18" s="32" t="s">
        <v>7</v>
      </c>
      <c r="S18" s="32" t="s">
        <v>7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</row>
    <row r="19" spans="1:36" ht="38.25">
      <c r="A19" s="29" t="s">
        <v>55</v>
      </c>
      <c r="B19" s="30" t="s">
        <v>54</v>
      </c>
      <c r="C19" s="32">
        <v>14376970.01582</v>
      </c>
      <c r="D19" s="32">
        <v>1420384.4011299999</v>
      </c>
      <c r="E19" s="32">
        <v>12929962.01413</v>
      </c>
      <c r="F19" s="32">
        <v>0</v>
      </c>
      <c r="G19" s="32">
        <v>26623.600560000166</v>
      </c>
      <c r="H19" s="32" t="s">
        <v>7</v>
      </c>
      <c r="I19" s="32" t="s">
        <v>7</v>
      </c>
      <c r="J19" s="32" t="s">
        <v>7</v>
      </c>
      <c r="K19" s="32" t="s">
        <v>7</v>
      </c>
      <c r="L19" s="32">
        <v>13894153.15804</v>
      </c>
      <c r="M19" s="33">
        <v>98801</v>
      </c>
      <c r="N19" s="33">
        <v>32829</v>
      </c>
      <c r="O19" s="32">
        <v>523828.53237999999</v>
      </c>
      <c r="P19" s="32">
        <v>3.29</v>
      </c>
      <c r="Q19" s="32">
        <v>3.47</v>
      </c>
      <c r="R19" s="32" t="s">
        <v>7</v>
      </c>
      <c r="S19" s="32" t="s">
        <v>7</v>
      </c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</row>
    <row r="20" spans="1:36" ht="38.25">
      <c r="A20" s="29" t="s">
        <v>53</v>
      </c>
      <c r="B20" s="30" t="s">
        <v>52</v>
      </c>
      <c r="C20" s="32">
        <v>432872.53372000001</v>
      </c>
      <c r="D20" s="32">
        <v>230928.5631</v>
      </c>
      <c r="E20" s="32">
        <v>194364.04010000001</v>
      </c>
      <c r="F20" s="32">
        <v>0</v>
      </c>
      <c r="G20" s="32">
        <v>7579.9305199999944</v>
      </c>
      <c r="H20" s="32" t="s">
        <v>7</v>
      </c>
      <c r="I20" s="32" t="s">
        <v>7</v>
      </c>
      <c r="J20" s="32" t="s">
        <v>7</v>
      </c>
      <c r="K20" s="32" t="s">
        <v>7</v>
      </c>
      <c r="L20" s="32">
        <v>201723.63589999999</v>
      </c>
      <c r="M20" s="33">
        <v>344</v>
      </c>
      <c r="N20" s="33">
        <v>253</v>
      </c>
      <c r="O20" s="32">
        <v>10055.304</v>
      </c>
      <c r="P20" s="32">
        <v>1.6</v>
      </c>
      <c r="Q20" s="32">
        <v>1.77</v>
      </c>
      <c r="R20" s="32" t="s">
        <v>7</v>
      </c>
      <c r="S20" s="32" t="s">
        <v>7</v>
      </c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</row>
    <row r="21" spans="1:36" ht="38.25">
      <c r="A21" s="29" t="s">
        <v>51</v>
      </c>
      <c r="B21" s="30" t="s">
        <v>50</v>
      </c>
      <c r="C21" s="32">
        <v>492301845.44203001</v>
      </c>
      <c r="D21" s="32">
        <v>105129352.20066001</v>
      </c>
      <c r="E21" s="32">
        <v>372318149.05440998</v>
      </c>
      <c r="F21" s="32">
        <v>0</v>
      </c>
      <c r="G21" s="32">
        <v>14854344.186960032</v>
      </c>
      <c r="H21" s="32" t="s">
        <v>7</v>
      </c>
      <c r="I21" s="32" t="s">
        <v>7</v>
      </c>
      <c r="J21" s="32" t="s">
        <v>7</v>
      </c>
      <c r="K21" s="32" t="s">
        <v>7</v>
      </c>
      <c r="L21" s="32">
        <v>455969033.00632</v>
      </c>
      <c r="M21" s="33">
        <v>1326084</v>
      </c>
      <c r="N21" s="33">
        <v>412911</v>
      </c>
      <c r="O21" s="32">
        <v>15880759.697799999</v>
      </c>
      <c r="P21" s="32">
        <v>3.4</v>
      </c>
      <c r="Q21" s="32">
        <v>3.74</v>
      </c>
      <c r="R21" s="32" t="s">
        <v>7</v>
      </c>
      <c r="S21" s="32" t="s">
        <v>7</v>
      </c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</row>
    <row r="22" spans="1:36" ht="38.25">
      <c r="A22" s="29" t="s">
        <v>49</v>
      </c>
      <c r="B22" s="30" t="s">
        <v>109</v>
      </c>
      <c r="C22" s="32">
        <v>8231368.5087000001</v>
      </c>
      <c r="D22" s="32">
        <v>773543.74861000001</v>
      </c>
      <c r="E22" s="32">
        <v>299347.12312</v>
      </c>
      <c r="F22" s="32">
        <v>7148887.62311</v>
      </c>
      <c r="G22" s="32">
        <v>9590.0138599999482</v>
      </c>
      <c r="H22" s="32">
        <v>7650153.1040099999</v>
      </c>
      <c r="I22" s="33">
        <v>112394</v>
      </c>
      <c r="J22" s="33">
        <v>1992</v>
      </c>
      <c r="K22" s="32">
        <v>42383.471509999996</v>
      </c>
      <c r="L22" s="32">
        <v>297021.41454999999</v>
      </c>
      <c r="M22" s="33">
        <v>19705</v>
      </c>
      <c r="N22" s="33">
        <v>472</v>
      </c>
      <c r="O22" s="32">
        <v>32067.826720000001</v>
      </c>
      <c r="P22" s="32">
        <v>2.8</v>
      </c>
      <c r="Q22" s="32">
        <v>3.12</v>
      </c>
      <c r="R22" s="32">
        <v>3.84</v>
      </c>
      <c r="S22" s="32">
        <v>4.66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</row>
    <row r="23" spans="1:36" ht="38.25">
      <c r="A23" s="29" t="s">
        <v>47</v>
      </c>
      <c r="B23" s="30" t="s">
        <v>46</v>
      </c>
      <c r="C23" s="32">
        <v>312075381.42993999</v>
      </c>
      <c r="D23" s="32">
        <v>18585328.929730002</v>
      </c>
      <c r="E23" s="32">
        <v>19952841.694800001</v>
      </c>
      <c r="F23" s="32">
        <v>273203837.47421998</v>
      </c>
      <c r="G23" s="32">
        <v>333373.33119000867</v>
      </c>
      <c r="H23" s="32">
        <v>288342507.44549</v>
      </c>
      <c r="I23" s="33">
        <v>2949308</v>
      </c>
      <c r="J23" s="33">
        <v>32446</v>
      </c>
      <c r="K23" s="32">
        <v>730335.27726</v>
      </c>
      <c r="L23" s="32">
        <v>20825295.29665</v>
      </c>
      <c r="M23" s="33">
        <v>116420</v>
      </c>
      <c r="N23" s="33">
        <v>10734</v>
      </c>
      <c r="O23" s="32">
        <v>403823.23090999998</v>
      </c>
      <c r="P23" s="32">
        <v>4.0999999999999996</v>
      </c>
      <c r="Q23" s="32">
        <v>4.2</v>
      </c>
      <c r="R23" s="32">
        <v>3.73</v>
      </c>
      <c r="S23" s="32">
        <v>4.41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</row>
    <row r="24" spans="1:36" ht="38.25">
      <c r="A24" s="29" t="s">
        <v>45</v>
      </c>
      <c r="B24" s="30" t="s">
        <v>44</v>
      </c>
      <c r="C24" s="32">
        <v>536727103.76558</v>
      </c>
      <c r="D24" s="32">
        <v>164928871.03836</v>
      </c>
      <c r="E24" s="32">
        <v>370655594.76993001</v>
      </c>
      <c r="F24" s="32">
        <v>0</v>
      </c>
      <c r="G24" s="32">
        <v>1142637.9572899938</v>
      </c>
      <c r="H24" s="32" t="s">
        <v>7</v>
      </c>
      <c r="I24" s="32" t="s">
        <v>7</v>
      </c>
      <c r="J24" s="32" t="s">
        <v>7</v>
      </c>
      <c r="K24" s="32" t="s">
        <v>7</v>
      </c>
      <c r="L24" s="32">
        <v>451297189.99378997</v>
      </c>
      <c r="M24" s="33">
        <v>229255</v>
      </c>
      <c r="N24" s="33">
        <v>173444</v>
      </c>
      <c r="O24" s="32">
        <v>17075699.75378</v>
      </c>
      <c r="P24" s="32">
        <v>3.02</v>
      </c>
      <c r="Q24" s="32">
        <v>3.04</v>
      </c>
      <c r="R24" s="32" t="s">
        <v>7</v>
      </c>
      <c r="S24" s="32" t="s">
        <v>7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</row>
    <row r="25" spans="1:36" ht="25.5">
      <c r="A25" s="29" t="s">
        <v>41</v>
      </c>
      <c r="B25" s="30" t="s">
        <v>40</v>
      </c>
      <c r="C25" s="32">
        <v>45345532.527350001</v>
      </c>
      <c r="D25" s="32">
        <v>6434709.6677700002</v>
      </c>
      <c r="E25" s="32">
        <v>14534175.907420002</v>
      </c>
      <c r="F25" s="32">
        <v>24114011.82429</v>
      </c>
      <c r="G25" s="32">
        <v>262635.12787000276</v>
      </c>
      <c r="H25" s="32">
        <v>25582036.86665</v>
      </c>
      <c r="I25" s="33">
        <v>313645</v>
      </c>
      <c r="J25" s="33">
        <v>12031</v>
      </c>
      <c r="K25" s="32">
        <v>198752.58360000001</v>
      </c>
      <c r="L25" s="32">
        <v>15795520.270470001</v>
      </c>
      <c r="M25" s="33">
        <v>104837</v>
      </c>
      <c r="N25" s="33">
        <v>53785</v>
      </c>
      <c r="O25" s="32">
        <v>917951.02067999996</v>
      </c>
      <c r="P25" s="32">
        <v>2.71</v>
      </c>
      <c r="Q25" s="32">
        <v>2.75</v>
      </c>
      <c r="R25" s="32">
        <v>1.61</v>
      </c>
      <c r="S25" s="32">
        <v>2.54</v>
      </c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</row>
    <row r="26" spans="1:36" ht="38.25">
      <c r="A26" s="29" t="s">
        <v>39</v>
      </c>
      <c r="B26" s="30" t="s">
        <v>38</v>
      </c>
      <c r="C26" s="32">
        <v>26573233.115499999</v>
      </c>
      <c r="D26" s="32">
        <v>2164739.7294100001</v>
      </c>
      <c r="E26" s="32">
        <v>2075331.2573299999</v>
      </c>
      <c r="F26" s="32">
        <v>22258027.26151</v>
      </c>
      <c r="G26" s="32">
        <v>75134.867249999661</v>
      </c>
      <c r="H26" s="32">
        <v>23683646.519310001</v>
      </c>
      <c r="I26" s="33">
        <v>301673</v>
      </c>
      <c r="J26" s="33">
        <v>4947</v>
      </c>
      <c r="K26" s="32">
        <v>108096.73698999999</v>
      </c>
      <c r="L26" s="32">
        <v>2175454.8964999998</v>
      </c>
      <c r="M26" s="33">
        <v>124983</v>
      </c>
      <c r="N26" s="33">
        <v>28527</v>
      </c>
      <c r="O26" s="32">
        <v>125765.88446</v>
      </c>
      <c r="P26" s="32">
        <v>2.42</v>
      </c>
      <c r="Q26" s="32">
        <v>3.24</v>
      </c>
      <c r="R26" s="32">
        <v>2.29</v>
      </c>
      <c r="S26" s="32">
        <v>3.16</v>
      </c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1:36" ht="38.25">
      <c r="A27" s="29" t="s">
        <v>37</v>
      </c>
      <c r="B27" s="30" t="s">
        <v>110</v>
      </c>
      <c r="C27" s="32">
        <v>2045766.08592</v>
      </c>
      <c r="D27" s="32">
        <v>470777.86401999998</v>
      </c>
      <c r="E27" s="32">
        <v>544841.09960999992</v>
      </c>
      <c r="F27" s="32">
        <v>1024593.32891</v>
      </c>
      <c r="G27" s="32">
        <v>5553.7933799999882</v>
      </c>
      <c r="H27" s="32">
        <v>1110426.2318500001</v>
      </c>
      <c r="I27" s="33">
        <v>9293</v>
      </c>
      <c r="J27" s="33">
        <v>166</v>
      </c>
      <c r="K27" s="32">
        <v>3658.3360699999998</v>
      </c>
      <c r="L27" s="32">
        <v>681368.25944000005</v>
      </c>
      <c r="M27" s="33">
        <v>11594</v>
      </c>
      <c r="N27" s="33">
        <v>614</v>
      </c>
      <c r="O27" s="32">
        <v>39195.365969999999</v>
      </c>
      <c r="P27" s="32">
        <v>2.48</v>
      </c>
      <c r="Q27" s="32">
        <v>2.73</v>
      </c>
      <c r="R27" s="32">
        <v>2.41</v>
      </c>
      <c r="S27" s="32">
        <v>2.9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</row>
    <row r="28" spans="1:36" ht="38.25">
      <c r="A28" s="29" t="s">
        <v>35</v>
      </c>
      <c r="B28" s="30" t="s">
        <v>34</v>
      </c>
      <c r="C28" s="32">
        <v>123877138.24529999</v>
      </c>
      <c r="D28" s="32">
        <v>17414760.145339999</v>
      </c>
      <c r="E28" s="32">
        <v>96029250.499090001</v>
      </c>
      <c r="F28" s="32">
        <v>10298275.3402</v>
      </c>
      <c r="G28" s="32">
        <v>134852.26066999137</v>
      </c>
      <c r="H28" s="32">
        <v>10890242.241520001</v>
      </c>
      <c r="I28" s="33">
        <v>48236</v>
      </c>
      <c r="J28" s="33">
        <v>1180</v>
      </c>
      <c r="K28" s="32">
        <v>22589.487280000001</v>
      </c>
      <c r="L28" s="32">
        <v>110054552.78111</v>
      </c>
      <c r="M28" s="33">
        <v>141008</v>
      </c>
      <c r="N28" s="33">
        <v>30655</v>
      </c>
      <c r="O28" s="32">
        <v>2817746.7180900001</v>
      </c>
      <c r="P28" s="32">
        <v>2.13</v>
      </c>
      <c r="Q28" s="32">
        <v>2.34</v>
      </c>
      <c r="R28" s="32">
        <v>2.17</v>
      </c>
      <c r="S28" s="32">
        <v>2.17</v>
      </c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</row>
    <row r="29" spans="1:36" ht="51">
      <c r="A29" s="29" t="s">
        <v>33</v>
      </c>
      <c r="B29" s="30" t="s">
        <v>32</v>
      </c>
      <c r="C29" s="32">
        <v>8352887.7805700004</v>
      </c>
      <c r="D29" s="32">
        <v>1060206.01257</v>
      </c>
      <c r="E29" s="32">
        <v>1803473.3835700001</v>
      </c>
      <c r="F29" s="32">
        <v>5483976.7198000001</v>
      </c>
      <c r="G29" s="32">
        <v>5231.6646300000139</v>
      </c>
      <c r="H29" s="32">
        <v>6062094.29825</v>
      </c>
      <c r="I29" s="33">
        <v>55047</v>
      </c>
      <c r="J29" s="33">
        <v>854</v>
      </c>
      <c r="K29" s="32">
        <v>35472.585550000003</v>
      </c>
      <c r="L29" s="32">
        <v>2028476.0852699999</v>
      </c>
      <c r="M29" s="33">
        <v>12729</v>
      </c>
      <c r="N29" s="33">
        <v>10446</v>
      </c>
      <c r="O29" s="32">
        <v>153873.43166</v>
      </c>
      <c r="P29" s="32">
        <v>-15.17</v>
      </c>
      <c r="Q29" s="32">
        <v>-14.58</v>
      </c>
      <c r="R29" s="32">
        <v>3.3</v>
      </c>
      <c r="S29" s="32">
        <v>3.89</v>
      </c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</row>
    <row r="30" spans="1:36" ht="38.25">
      <c r="A30" s="29" t="s">
        <v>31</v>
      </c>
      <c r="B30" s="30" t="s">
        <v>30</v>
      </c>
      <c r="C30" s="32">
        <v>6055271.5238800002</v>
      </c>
      <c r="D30" s="32">
        <v>1397116.10436</v>
      </c>
      <c r="E30" s="32">
        <v>4638683.7600999996</v>
      </c>
      <c r="F30" s="32">
        <v>0</v>
      </c>
      <c r="G30" s="32">
        <v>19471.659419999924</v>
      </c>
      <c r="H30" s="32" t="s">
        <v>7</v>
      </c>
      <c r="I30" s="32" t="s">
        <v>7</v>
      </c>
      <c r="J30" s="32" t="s">
        <v>7</v>
      </c>
      <c r="K30" s="32" t="s">
        <v>7</v>
      </c>
      <c r="L30" s="32">
        <v>5239842.66072</v>
      </c>
      <c r="M30" s="33">
        <v>17271</v>
      </c>
      <c r="N30" s="33">
        <v>12419</v>
      </c>
      <c r="O30" s="32">
        <v>270525.42070000002</v>
      </c>
      <c r="P30" s="32">
        <v>1.52</v>
      </c>
      <c r="Q30" s="32">
        <v>1.75</v>
      </c>
      <c r="R30" s="32" t="s">
        <v>7</v>
      </c>
      <c r="S30" s="32" t="s">
        <v>7</v>
      </c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</row>
    <row r="31" spans="1:36" ht="38.25">
      <c r="A31" s="29" t="s">
        <v>29</v>
      </c>
      <c r="B31" s="30" t="s">
        <v>28</v>
      </c>
      <c r="C31" s="32">
        <v>8627102.7567899991</v>
      </c>
      <c r="D31" s="32">
        <v>1187195.5068999999</v>
      </c>
      <c r="E31" s="32">
        <v>5426464.1313899998</v>
      </c>
      <c r="F31" s="32">
        <v>2004616.7336299999</v>
      </c>
      <c r="G31" s="32">
        <v>8826.3848700001836</v>
      </c>
      <c r="H31" s="32">
        <v>2170546.69466</v>
      </c>
      <c r="I31" s="33">
        <v>31511</v>
      </c>
      <c r="J31" s="33">
        <v>1414</v>
      </c>
      <c r="K31" s="32">
        <v>15017.47466</v>
      </c>
      <c r="L31" s="32">
        <v>5944289.2027700003</v>
      </c>
      <c r="M31" s="33">
        <v>44883</v>
      </c>
      <c r="N31" s="33">
        <v>9238</v>
      </c>
      <c r="O31" s="32">
        <v>374465.90377999999</v>
      </c>
      <c r="P31" s="32">
        <v>2.65</v>
      </c>
      <c r="Q31" s="32">
        <v>2.71</v>
      </c>
      <c r="R31" s="32">
        <v>3.24</v>
      </c>
      <c r="S31" s="32">
        <v>3.89</v>
      </c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</row>
    <row r="32" spans="1:36" s="40" customFormat="1" ht="38.25">
      <c r="A32" s="36" t="s">
        <v>27</v>
      </c>
      <c r="B32" s="37" t="s">
        <v>26</v>
      </c>
      <c r="C32" s="38">
        <v>7193023.1387</v>
      </c>
      <c r="D32" s="38">
        <v>2420919.8417500001</v>
      </c>
      <c r="E32" s="38">
        <v>2371083.3292900003</v>
      </c>
      <c r="F32" s="38">
        <v>2377276.1990700001</v>
      </c>
      <c r="G32" s="38">
        <v>23743.768589999199</v>
      </c>
      <c r="H32" s="38">
        <v>2278167.3945900002</v>
      </c>
      <c r="I32" s="39">
        <v>20057</v>
      </c>
      <c r="J32" s="39">
        <v>269</v>
      </c>
      <c r="K32" s="38">
        <v>7621.1499399999993</v>
      </c>
      <c r="L32" s="38">
        <v>3332428.0711400001</v>
      </c>
      <c r="M32" s="39">
        <v>19386</v>
      </c>
      <c r="N32" s="39">
        <v>8835</v>
      </c>
      <c r="O32" s="38">
        <v>114114.41275</v>
      </c>
      <c r="P32" s="38">
        <v>1.1100000000000001</v>
      </c>
      <c r="Q32" s="38">
        <v>2.27</v>
      </c>
      <c r="R32" s="38">
        <v>2.1</v>
      </c>
      <c r="S32" s="38">
        <v>2.1</v>
      </c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</row>
    <row r="33" spans="1:36" ht="38.25">
      <c r="A33" s="29" t="s">
        <v>25</v>
      </c>
      <c r="B33" s="30" t="s">
        <v>24</v>
      </c>
      <c r="C33" s="32">
        <v>781766.64110000001</v>
      </c>
      <c r="D33" s="32">
        <v>321334.78902000003</v>
      </c>
      <c r="E33" s="32">
        <v>457072.52064</v>
      </c>
      <c r="F33" s="32">
        <v>0</v>
      </c>
      <c r="G33" s="32">
        <v>3359.3314399999726</v>
      </c>
      <c r="H33" s="32" t="s">
        <v>7</v>
      </c>
      <c r="I33" s="32" t="s">
        <v>7</v>
      </c>
      <c r="J33" s="32" t="s">
        <v>7</v>
      </c>
      <c r="K33" s="32" t="s">
        <v>7</v>
      </c>
      <c r="L33" s="32">
        <v>503095.73976000003</v>
      </c>
      <c r="M33" s="33">
        <v>965</v>
      </c>
      <c r="N33" s="33">
        <v>932</v>
      </c>
      <c r="O33" s="32">
        <v>33413.356780000002</v>
      </c>
      <c r="P33" s="32">
        <v>2.71</v>
      </c>
      <c r="Q33" s="32">
        <v>2.82</v>
      </c>
      <c r="R33" s="32" t="s">
        <v>7</v>
      </c>
      <c r="S33" s="32" t="s">
        <v>7</v>
      </c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</row>
    <row r="34" spans="1:36" ht="38.25">
      <c r="A34" s="29" t="s">
        <v>23</v>
      </c>
      <c r="B34" s="30" t="s">
        <v>22</v>
      </c>
      <c r="C34" s="32">
        <v>7164540.5207200004</v>
      </c>
      <c r="D34" s="32">
        <v>799045.50665</v>
      </c>
      <c r="E34" s="32">
        <v>1491157.5682599999</v>
      </c>
      <c r="F34" s="32">
        <v>4857322.8859400004</v>
      </c>
      <c r="G34" s="32">
        <v>17014.559869999299</v>
      </c>
      <c r="H34" s="32">
        <v>5148039.3725500004</v>
      </c>
      <c r="I34" s="33">
        <v>64987</v>
      </c>
      <c r="J34" s="33">
        <v>1206</v>
      </c>
      <c r="K34" s="32">
        <v>25830.329810000003</v>
      </c>
      <c r="L34" s="32">
        <v>1610606.49618</v>
      </c>
      <c r="M34" s="33">
        <v>36737</v>
      </c>
      <c r="N34" s="33">
        <v>20239</v>
      </c>
      <c r="O34" s="32">
        <v>118609.69312</v>
      </c>
      <c r="P34" s="32">
        <v>3.95</v>
      </c>
      <c r="Q34" s="32">
        <v>4.08</v>
      </c>
      <c r="R34" s="32">
        <v>2.1800000000000002</v>
      </c>
      <c r="S34" s="32">
        <v>2.99</v>
      </c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</row>
    <row r="35" spans="1:36" ht="38.25">
      <c r="A35" s="29" t="s">
        <v>21</v>
      </c>
      <c r="B35" s="30" t="s">
        <v>20</v>
      </c>
      <c r="C35" s="32">
        <v>15382755.462579999</v>
      </c>
      <c r="D35" s="32">
        <v>1909073.0166799999</v>
      </c>
      <c r="E35" s="32">
        <v>2134322.1102200001</v>
      </c>
      <c r="F35" s="32">
        <v>11331364.87276</v>
      </c>
      <c r="G35" s="32">
        <v>7995.4629200007766</v>
      </c>
      <c r="H35" s="32">
        <v>11877487.179060001</v>
      </c>
      <c r="I35" s="33">
        <v>97148</v>
      </c>
      <c r="J35" s="33">
        <v>3361</v>
      </c>
      <c r="K35" s="32">
        <v>115570.85372</v>
      </c>
      <c r="L35" s="32">
        <v>2371288.8409600002</v>
      </c>
      <c r="M35" s="33">
        <v>64331</v>
      </c>
      <c r="N35" s="33">
        <v>3926</v>
      </c>
      <c r="O35" s="32">
        <v>83163.570070000002</v>
      </c>
      <c r="P35" s="32">
        <v>1.68</v>
      </c>
      <c r="Q35" s="32">
        <v>1.71</v>
      </c>
      <c r="R35" s="32">
        <v>2.33</v>
      </c>
      <c r="S35" s="32">
        <v>3.11</v>
      </c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</row>
    <row r="36" spans="1:36" ht="38.25">
      <c r="A36" s="29" t="s">
        <v>19</v>
      </c>
      <c r="B36" s="30" t="s">
        <v>18</v>
      </c>
      <c r="C36" s="32">
        <v>25907145.220869999</v>
      </c>
      <c r="D36" s="32">
        <v>2098559.9827999999</v>
      </c>
      <c r="E36" s="32">
        <v>23748134.547109999</v>
      </c>
      <c r="F36" s="32">
        <v>0</v>
      </c>
      <c r="G36" s="32">
        <v>60450.6909600012</v>
      </c>
      <c r="H36" s="32" t="s">
        <v>7</v>
      </c>
      <c r="I36" s="32" t="s">
        <v>7</v>
      </c>
      <c r="J36" s="32" t="s">
        <v>7</v>
      </c>
      <c r="K36" s="32" t="s">
        <v>7</v>
      </c>
      <c r="L36" s="32">
        <v>24879882.831440002</v>
      </c>
      <c r="M36" s="33">
        <v>43057</v>
      </c>
      <c r="N36" s="33">
        <v>228</v>
      </c>
      <c r="O36" s="32">
        <v>57550.067060000001</v>
      </c>
      <c r="P36" s="32">
        <v>1.02</v>
      </c>
      <c r="Q36" s="32">
        <v>1.26</v>
      </c>
      <c r="R36" s="32" t="s">
        <v>7</v>
      </c>
      <c r="S36" s="32" t="s">
        <v>7</v>
      </c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</row>
    <row r="37" spans="1:36" ht="38.25">
      <c r="A37" s="29">
        <v>415</v>
      </c>
      <c r="B37" s="30" t="s">
        <v>17</v>
      </c>
      <c r="C37" s="32">
        <v>11123197.236129999</v>
      </c>
      <c r="D37" s="32">
        <v>1112888.30363</v>
      </c>
      <c r="E37" s="32">
        <v>9046280.7436800003</v>
      </c>
      <c r="F37" s="32">
        <v>918222.70158999995</v>
      </c>
      <c r="G37" s="32">
        <v>45805.487229999155</v>
      </c>
      <c r="H37" s="32">
        <v>940330.98283999995</v>
      </c>
      <c r="I37" s="33">
        <v>4356</v>
      </c>
      <c r="J37" s="33">
        <v>145</v>
      </c>
      <c r="K37" s="32">
        <v>2425.8607099999999</v>
      </c>
      <c r="L37" s="32">
        <v>9680540.8294600006</v>
      </c>
      <c r="M37" s="33">
        <v>52255</v>
      </c>
      <c r="N37" s="33">
        <v>4312</v>
      </c>
      <c r="O37" s="32">
        <v>111567.98815</v>
      </c>
      <c r="P37" s="32">
        <v>2.29</v>
      </c>
      <c r="Q37" s="32">
        <v>2.36</v>
      </c>
      <c r="R37" s="32">
        <v>1.05</v>
      </c>
      <c r="S37" s="32">
        <v>1.82</v>
      </c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</row>
    <row r="38" spans="1:36" ht="38.25">
      <c r="A38" s="29">
        <v>426</v>
      </c>
      <c r="B38" s="30" t="s">
        <v>16</v>
      </c>
      <c r="C38" s="32">
        <v>13402729.1065</v>
      </c>
      <c r="D38" s="32">
        <v>1462119.3263099999</v>
      </c>
      <c r="E38" s="32">
        <v>11911793.973270001</v>
      </c>
      <c r="F38" s="32">
        <v>0</v>
      </c>
      <c r="G38" s="32">
        <v>28815.806919999421</v>
      </c>
      <c r="H38" s="32" t="s">
        <v>7</v>
      </c>
      <c r="I38" s="32" t="s">
        <v>7</v>
      </c>
      <c r="J38" s="32" t="s">
        <v>7</v>
      </c>
      <c r="K38" s="32" t="s">
        <v>7</v>
      </c>
      <c r="L38" s="32">
        <v>12809353.29912</v>
      </c>
      <c r="M38" s="33">
        <v>20319</v>
      </c>
      <c r="N38" s="33">
        <v>1952</v>
      </c>
      <c r="O38" s="32">
        <v>288344.41781000001</v>
      </c>
      <c r="P38" s="32">
        <v>3.28</v>
      </c>
      <c r="Q38" s="32">
        <v>3.73</v>
      </c>
      <c r="R38" s="32" t="s">
        <v>7</v>
      </c>
      <c r="S38" s="32" t="s">
        <v>7</v>
      </c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</row>
    <row r="39" spans="1:36" ht="38.25">
      <c r="A39" s="29">
        <v>430</v>
      </c>
      <c r="B39" s="30" t="s">
        <v>15</v>
      </c>
      <c r="C39" s="32">
        <v>632151687.23707998</v>
      </c>
      <c r="D39" s="32">
        <v>49280378.749509998</v>
      </c>
      <c r="E39" s="32">
        <v>25762689.42836</v>
      </c>
      <c r="F39" s="32">
        <v>556677836.62208998</v>
      </c>
      <c r="G39" s="32">
        <v>430782.43712006509</v>
      </c>
      <c r="H39" s="32">
        <v>590358286.69825995</v>
      </c>
      <c r="I39" s="33">
        <v>6398855</v>
      </c>
      <c r="J39" s="33">
        <v>74143</v>
      </c>
      <c r="K39" s="32">
        <v>2622480.3056999999</v>
      </c>
      <c r="L39" s="32">
        <v>27297769.76582</v>
      </c>
      <c r="M39" s="33">
        <v>185434</v>
      </c>
      <c r="N39" s="33">
        <v>18853</v>
      </c>
      <c r="O39" s="32">
        <v>1297314.59516</v>
      </c>
      <c r="P39" s="32">
        <v>2.35</v>
      </c>
      <c r="Q39" s="32">
        <v>2.4</v>
      </c>
      <c r="R39" s="32">
        <v>5.39</v>
      </c>
      <c r="S39" s="32">
        <v>6.21</v>
      </c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</row>
    <row r="40" spans="1:36" ht="38.25">
      <c r="A40" s="29">
        <v>431</v>
      </c>
      <c r="B40" s="30" t="s">
        <v>14</v>
      </c>
      <c r="C40" s="32">
        <v>283152789.31036001</v>
      </c>
      <c r="D40" s="32">
        <v>18929250.340860002</v>
      </c>
      <c r="E40" s="32">
        <v>2891393.8531599999</v>
      </c>
      <c r="F40" s="32">
        <v>260820867.13736001</v>
      </c>
      <c r="G40" s="32">
        <v>511277.97897999873</v>
      </c>
      <c r="H40" s="32">
        <v>273047417.04018003</v>
      </c>
      <c r="I40" s="33">
        <v>4166081</v>
      </c>
      <c r="J40" s="33">
        <v>42367</v>
      </c>
      <c r="K40" s="32">
        <v>1088888.83085</v>
      </c>
      <c r="L40" s="32">
        <v>1682438.02774</v>
      </c>
      <c r="M40" s="33">
        <v>68559</v>
      </c>
      <c r="N40" s="33">
        <v>21569</v>
      </c>
      <c r="O40" s="32">
        <v>184121.65817000001</v>
      </c>
      <c r="P40" s="32">
        <v>2.5499999999999998</v>
      </c>
      <c r="Q40" s="32">
        <v>2.57</v>
      </c>
      <c r="R40" s="32">
        <v>4.16</v>
      </c>
      <c r="S40" s="32">
        <v>4.93</v>
      </c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</row>
    <row r="41" spans="1:36" ht="38.25">
      <c r="A41" s="29">
        <v>432</v>
      </c>
      <c r="B41" s="30" t="s">
        <v>13</v>
      </c>
      <c r="C41" s="32">
        <v>618273925.19999003</v>
      </c>
      <c r="D41" s="32">
        <v>43940404.299680002</v>
      </c>
      <c r="E41" s="32">
        <v>67169706.690040007</v>
      </c>
      <c r="F41" s="32">
        <v>506896912.47654003</v>
      </c>
      <c r="G41" s="32">
        <v>266901.73373001069</v>
      </c>
      <c r="H41" s="32">
        <v>541864138.35768998</v>
      </c>
      <c r="I41" s="33">
        <v>6981648</v>
      </c>
      <c r="J41" s="33">
        <v>100146</v>
      </c>
      <c r="K41" s="32">
        <v>2657809.49872</v>
      </c>
      <c r="L41" s="32">
        <v>68070844.574959993</v>
      </c>
      <c r="M41" s="33">
        <v>522850</v>
      </c>
      <c r="N41" s="33">
        <v>150389</v>
      </c>
      <c r="O41" s="32">
        <v>4534867.6218999997</v>
      </c>
      <c r="P41" s="32">
        <v>3.52</v>
      </c>
      <c r="Q41" s="32">
        <v>3.55</v>
      </c>
      <c r="R41" s="32">
        <v>4.1399999999999997</v>
      </c>
      <c r="S41" s="32">
        <v>4.93</v>
      </c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</row>
    <row r="42" spans="1:36" ht="38.25">
      <c r="A42" s="29">
        <v>433</v>
      </c>
      <c r="B42" s="30" t="s">
        <v>12</v>
      </c>
      <c r="C42" s="32">
        <v>48009721.011890002</v>
      </c>
      <c r="D42" s="32">
        <v>17345840.53119</v>
      </c>
      <c r="E42" s="32">
        <v>18279426.832479998</v>
      </c>
      <c r="F42" s="32">
        <v>11317763.475679999</v>
      </c>
      <c r="G42" s="32">
        <v>1066690.1725400011</v>
      </c>
      <c r="H42" s="32">
        <v>11711459.09766</v>
      </c>
      <c r="I42" s="33">
        <v>41363</v>
      </c>
      <c r="J42" s="33">
        <v>1661</v>
      </c>
      <c r="K42" s="32">
        <v>106430.47472</v>
      </c>
      <c r="L42" s="32">
        <v>21897431.96548</v>
      </c>
      <c r="M42" s="33">
        <v>43988</v>
      </c>
      <c r="N42" s="33">
        <v>37510</v>
      </c>
      <c r="O42" s="32">
        <v>850209.03157999995</v>
      </c>
      <c r="P42" s="32">
        <v>2.59</v>
      </c>
      <c r="Q42" s="32">
        <v>2.71</v>
      </c>
      <c r="R42" s="32">
        <v>1.86</v>
      </c>
      <c r="S42" s="32">
        <v>1.86</v>
      </c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</row>
    <row r="43" spans="1:36" ht="38.25">
      <c r="A43" s="29">
        <v>436</v>
      </c>
      <c r="B43" s="30" t="s">
        <v>11</v>
      </c>
      <c r="C43" s="32">
        <v>309908003.22188002</v>
      </c>
      <c r="D43" s="32">
        <v>25493436.32502</v>
      </c>
      <c r="E43" s="32">
        <v>112817791.23006999</v>
      </c>
      <c r="F43" s="32">
        <v>170443353.53345999</v>
      </c>
      <c r="G43" s="32">
        <v>1153422.1333300136</v>
      </c>
      <c r="H43" s="32">
        <v>178967072.47244</v>
      </c>
      <c r="I43" s="33">
        <v>1959234</v>
      </c>
      <c r="J43" s="33">
        <v>10073</v>
      </c>
      <c r="K43" s="32">
        <v>408558.06893999997</v>
      </c>
      <c r="L43" s="32">
        <v>122304123.04616</v>
      </c>
      <c r="M43" s="33">
        <v>234629</v>
      </c>
      <c r="N43" s="33">
        <v>105845</v>
      </c>
      <c r="O43" s="32">
        <v>4576918.65381</v>
      </c>
      <c r="P43" s="32">
        <v>3.5</v>
      </c>
      <c r="Q43" s="32">
        <v>3.62</v>
      </c>
      <c r="R43" s="32">
        <v>2.52</v>
      </c>
      <c r="S43" s="32">
        <v>3.27</v>
      </c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</row>
    <row r="44" spans="1:36" ht="38.25">
      <c r="A44" s="29">
        <v>437</v>
      </c>
      <c r="B44" s="30" t="s">
        <v>10</v>
      </c>
      <c r="C44" s="32">
        <v>8527697.2198900003</v>
      </c>
      <c r="D44" s="32">
        <v>778205.94450999994</v>
      </c>
      <c r="E44" s="32">
        <v>0</v>
      </c>
      <c r="F44" s="32">
        <v>7740889.8192299996</v>
      </c>
      <c r="G44" s="32">
        <v>8601.4561499999836</v>
      </c>
      <c r="H44" s="32">
        <v>8177332.3654300002</v>
      </c>
      <c r="I44" s="33">
        <v>59485</v>
      </c>
      <c r="J44" s="33">
        <v>3055</v>
      </c>
      <c r="K44" s="32">
        <v>83520.146229999998</v>
      </c>
      <c r="L44" s="32" t="s">
        <v>7</v>
      </c>
      <c r="M44" s="32" t="s">
        <v>7</v>
      </c>
      <c r="N44" s="32" t="s">
        <v>7</v>
      </c>
      <c r="O44" s="32" t="s">
        <v>7</v>
      </c>
      <c r="P44" s="32" t="s">
        <v>7</v>
      </c>
      <c r="Q44" s="32" t="s">
        <v>7</v>
      </c>
      <c r="R44" s="32">
        <v>2.84</v>
      </c>
      <c r="S44" s="32">
        <v>3.56</v>
      </c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</row>
    <row r="45" spans="1:36" ht="38.25">
      <c r="A45" s="29">
        <v>440</v>
      </c>
      <c r="B45" s="30" t="s">
        <v>9</v>
      </c>
      <c r="C45" s="32">
        <v>6624592.55473</v>
      </c>
      <c r="D45" s="32">
        <v>586142.45201000001</v>
      </c>
      <c r="E45" s="32">
        <v>0</v>
      </c>
      <c r="F45" s="32">
        <v>6033979.0415899996</v>
      </c>
      <c r="G45" s="32">
        <v>4471.0611300002784</v>
      </c>
      <c r="H45" s="32">
        <v>6286117.8700599996</v>
      </c>
      <c r="I45" s="33">
        <v>84772</v>
      </c>
      <c r="J45" s="33">
        <v>551</v>
      </c>
      <c r="K45" s="32">
        <v>23125.870869999999</v>
      </c>
      <c r="L45" s="32" t="s">
        <v>7</v>
      </c>
      <c r="M45" s="32" t="s">
        <v>7</v>
      </c>
      <c r="N45" s="32" t="s">
        <v>7</v>
      </c>
      <c r="O45" s="32" t="s">
        <v>7</v>
      </c>
      <c r="P45" s="32" t="s">
        <v>7</v>
      </c>
      <c r="Q45" s="32" t="s">
        <v>7</v>
      </c>
      <c r="R45" s="32">
        <v>2.75</v>
      </c>
      <c r="S45" s="32">
        <v>3.19</v>
      </c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</row>
    <row r="46" spans="1:36" ht="38.25">
      <c r="A46" s="29">
        <v>441</v>
      </c>
      <c r="B46" s="30" t="s">
        <v>8</v>
      </c>
      <c r="C46" s="32">
        <v>1214578.8304099999</v>
      </c>
      <c r="D46" s="32">
        <v>698330.65859999997</v>
      </c>
      <c r="E46" s="33">
        <v>506965.55134000001</v>
      </c>
      <c r="F46" s="32">
        <v>0</v>
      </c>
      <c r="G46" s="32">
        <v>9282.6204700000235</v>
      </c>
      <c r="H46" s="32" t="s">
        <v>7</v>
      </c>
      <c r="I46" s="32" t="s">
        <v>7</v>
      </c>
      <c r="J46" s="32" t="s">
        <v>7</v>
      </c>
      <c r="K46" s="32" t="s">
        <v>7</v>
      </c>
      <c r="L46" s="32">
        <v>532470.93120999995</v>
      </c>
      <c r="M46" s="33">
        <v>690</v>
      </c>
      <c r="N46" s="33">
        <v>133</v>
      </c>
      <c r="O46" s="32">
        <v>14829.0867</v>
      </c>
      <c r="P46" s="32">
        <v>2.44</v>
      </c>
      <c r="Q46" s="32">
        <v>3.27</v>
      </c>
      <c r="R46" s="32" t="s">
        <v>7</v>
      </c>
      <c r="S46" s="32" t="s">
        <v>7</v>
      </c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</row>
    <row r="47" spans="1:36" ht="15" customHeight="1">
      <c r="A47" s="63" t="s">
        <v>6</v>
      </c>
      <c r="B47" s="63"/>
      <c r="C47" s="34">
        <f>SUM(C6:C46)</f>
        <v>4796725815.2364206</v>
      </c>
      <c r="D47" s="34">
        <f t="shared" ref="D47:O47" si="0">SUM(D6:D46)</f>
        <v>599922092.23259997</v>
      </c>
      <c r="E47" s="34">
        <f t="shared" si="0"/>
        <v>1332548160.9770999</v>
      </c>
      <c r="F47" s="34">
        <f t="shared" si="0"/>
        <v>2842531869.9280105</v>
      </c>
      <c r="G47" s="34">
        <f t="shared" si="0"/>
        <v>21723692.098710161</v>
      </c>
      <c r="H47" s="34">
        <f t="shared" si="0"/>
        <v>3027813915.0195398</v>
      </c>
      <c r="I47" s="35">
        <f t="shared" si="0"/>
        <v>36912914</v>
      </c>
      <c r="J47" s="35">
        <f t="shared" si="0"/>
        <v>429109</v>
      </c>
      <c r="K47" s="34">
        <f t="shared" si="0"/>
        <v>12712541.012189997</v>
      </c>
      <c r="L47" s="34">
        <f t="shared" si="0"/>
        <v>1541650989.8613999</v>
      </c>
      <c r="M47" s="35">
        <f t="shared" si="0"/>
        <v>6202536</v>
      </c>
      <c r="N47" s="35">
        <f t="shared" si="0"/>
        <v>1544775</v>
      </c>
      <c r="O47" s="34">
        <f t="shared" si="0"/>
        <v>57344426.319300003</v>
      </c>
      <c r="P47" s="34"/>
      <c r="Q47" s="34"/>
      <c r="R47" s="34"/>
      <c r="S47" s="3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</row>
    <row r="48" spans="1:36">
      <c r="A48" s="26"/>
      <c r="B48" s="67"/>
      <c r="C48" s="67"/>
      <c r="D48" s="67"/>
      <c r="E48" s="67"/>
      <c r="F48" s="67"/>
      <c r="G48" s="67"/>
      <c r="H48" s="67"/>
      <c r="I48" s="67"/>
    </row>
    <row r="49" spans="1:19" ht="39.75" customHeight="1">
      <c r="A49" s="31" t="s">
        <v>111</v>
      </c>
      <c r="B49" s="64" t="s">
        <v>4</v>
      </c>
      <c r="C49" s="64"/>
      <c r="D49" s="64"/>
      <c r="E49" s="64"/>
      <c r="F49" s="64"/>
      <c r="G49" s="64"/>
      <c r="H49" s="64"/>
      <c r="I49" s="64"/>
    </row>
    <row r="50" spans="1:19" ht="51.75" customHeight="1">
      <c r="A50" s="6" t="s">
        <v>3</v>
      </c>
      <c r="B50" s="64" t="s">
        <v>2</v>
      </c>
      <c r="C50" s="64"/>
      <c r="D50" s="64"/>
      <c r="E50" s="64"/>
      <c r="F50" s="64"/>
      <c r="G50" s="64"/>
      <c r="H50" s="64"/>
      <c r="I50" s="64"/>
    </row>
    <row r="51" spans="1:19" ht="43.5" customHeight="1">
      <c r="A51" s="5" t="s">
        <v>1</v>
      </c>
      <c r="B51" s="64" t="s">
        <v>0</v>
      </c>
      <c r="C51" s="64"/>
      <c r="D51" s="64"/>
      <c r="E51" s="64"/>
      <c r="F51" s="64"/>
      <c r="G51" s="64"/>
      <c r="H51" s="64"/>
      <c r="I51" s="64"/>
    </row>
    <row r="52" spans="1:19">
      <c r="A52" s="26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</row>
    <row r="54" spans="1:19"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19"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</sheetData>
  <autoFilter ref="A5:AJ47"/>
  <mergeCells count="8">
    <mergeCell ref="B50:I50"/>
    <mergeCell ref="B51:I51"/>
    <mergeCell ref="A1:O1"/>
    <mergeCell ref="A3:AF3"/>
    <mergeCell ref="A4:AF4"/>
    <mergeCell ref="A47:B47"/>
    <mergeCell ref="B48:I48"/>
    <mergeCell ref="B49:I49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63"/>
  <sheetViews>
    <sheetView tabSelected="1" zoomScale="70" zoomScaleNormal="70" workbookViewId="0">
      <selection activeCell="B2" sqref="B2"/>
    </sheetView>
  </sheetViews>
  <sheetFormatPr defaultRowHeight="12.75"/>
  <cols>
    <col min="1" max="1" width="9.140625" style="40"/>
    <col min="2" max="2" width="41.5703125" style="40" customWidth="1"/>
    <col min="3" max="8" width="25.28515625" style="40" customWidth="1"/>
    <col min="9" max="9" width="20.140625" style="40" customWidth="1"/>
    <col min="10" max="11" width="20.42578125" style="40" customWidth="1"/>
    <col min="12" max="15" width="24.5703125" style="40" customWidth="1"/>
    <col min="16" max="17" width="18.85546875" style="40" customWidth="1"/>
    <col min="18" max="19" width="14.5703125" style="40" customWidth="1"/>
    <col min="20" max="33" width="12.5703125" style="40" customWidth="1"/>
    <col min="34" max="16384" width="9.140625" style="40"/>
  </cols>
  <sheetData>
    <row r="1" spans="1:35" s="42" customFormat="1" ht="18.75" customHeight="1">
      <c r="A1" s="69" t="s">
        <v>105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35" ht="1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35" s="44" customFormat="1" ht="18.75">
      <c r="A3" s="70" t="s">
        <v>115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</row>
    <row r="4" spans="1:35" s="45" customFormat="1" ht="18.75">
      <c r="A4" s="70" t="s">
        <v>114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</row>
    <row r="5" spans="1:35" s="42" customFormat="1" ht="181.5" customHeight="1">
      <c r="A5" s="46" t="s">
        <v>102</v>
      </c>
      <c r="B5" s="46" t="s">
        <v>101</v>
      </c>
      <c r="C5" s="46" t="s">
        <v>100</v>
      </c>
      <c r="D5" s="46" t="s">
        <v>99</v>
      </c>
      <c r="E5" s="46" t="s">
        <v>98</v>
      </c>
      <c r="F5" s="46" t="s">
        <v>97</v>
      </c>
      <c r="G5" s="46" t="s">
        <v>96</v>
      </c>
      <c r="H5" s="46" t="s">
        <v>95</v>
      </c>
      <c r="I5" s="46" t="s">
        <v>94</v>
      </c>
      <c r="J5" s="46" t="s">
        <v>93</v>
      </c>
      <c r="K5" s="46" t="s">
        <v>92</v>
      </c>
      <c r="L5" s="46" t="s">
        <v>91</v>
      </c>
      <c r="M5" s="46" t="s">
        <v>90</v>
      </c>
      <c r="N5" s="46" t="s">
        <v>89</v>
      </c>
      <c r="O5" s="46" t="s">
        <v>88</v>
      </c>
      <c r="P5" s="46" t="s">
        <v>122</v>
      </c>
      <c r="Q5" s="46" t="s">
        <v>123</v>
      </c>
      <c r="R5" s="46" t="s">
        <v>124</v>
      </c>
      <c r="S5" s="46" t="s">
        <v>121</v>
      </c>
      <c r="T5" s="47"/>
      <c r="U5" s="47"/>
      <c r="V5" s="47"/>
    </row>
    <row r="6" spans="1:35" ht="38.25">
      <c r="A6" s="36" t="s">
        <v>83</v>
      </c>
      <c r="B6" s="37" t="s">
        <v>82</v>
      </c>
      <c r="C6" s="38">
        <v>4350442.3053400004</v>
      </c>
      <c r="D6" s="38">
        <v>441756.90000999998</v>
      </c>
      <c r="E6" s="38">
        <v>457368.94400999998</v>
      </c>
      <c r="F6" s="38">
        <v>3439910.6764199999</v>
      </c>
      <c r="G6" s="38">
        <v>11405.784899999619</v>
      </c>
      <c r="H6" s="38">
        <v>3586582.4037600001</v>
      </c>
      <c r="I6" s="39">
        <v>29778</v>
      </c>
      <c r="J6" s="39">
        <v>1751</v>
      </c>
      <c r="K6" s="38">
        <v>62542.532710000007</v>
      </c>
      <c r="L6" s="38">
        <v>498495.75500999996</v>
      </c>
      <c r="M6" s="39">
        <v>5856</v>
      </c>
      <c r="N6" s="39">
        <v>1705</v>
      </c>
      <c r="O6" s="38">
        <v>28755.151600000001</v>
      </c>
      <c r="P6" s="38">
        <v>-1.25</v>
      </c>
      <c r="Q6" s="38">
        <v>-0.86</v>
      </c>
      <c r="R6" s="38">
        <v>0.88</v>
      </c>
      <c r="S6" s="38">
        <v>1.61</v>
      </c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</row>
    <row r="7" spans="1:35" ht="38.25">
      <c r="A7" s="36" t="s">
        <v>79</v>
      </c>
      <c r="B7" s="41" t="s">
        <v>78</v>
      </c>
      <c r="C7" s="38">
        <v>39805749.641989999</v>
      </c>
      <c r="D7" s="38">
        <v>2848187.4730100003</v>
      </c>
      <c r="E7" s="38">
        <v>32909690.809409998</v>
      </c>
      <c r="F7" s="38">
        <v>3893076.8332099998</v>
      </c>
      <c r="G7" s="38">
        <v>154794.52636000348</v>
      </c>
      <c r="H7" s="38">
        <v>4045335.0358600002</v>
      </c>
      <c r="I7" s="39">
        <v>33845</v>
      </c>
      <c r="J7" s="39">
        <v>2194</v>
      </c>
      <c r="K7" s="38">
        <v>135693.7885</v>
      </c>
      <c r="L7" s="38">
        <v>34789154.422309995</v>
      </c>
      <c r="M7" s="39">
        <v>29699</v>
      </c>
      <c r="N7" s="39">
        <v>22790</v>
      </c>
      <c r="O7" s="38">
        <v>1890564.0844700001</v>
      </c>
      <c r="P7" s="38">
        <v>1.61</v>
      </c>
      <c r="Q7" s="38">
        <v>2.63</v>
      </c>
      <c r="R7" s="38">
        <v>1.36</v>
      </c>
      <c r="S7" s="38">
        <v>2.36</v>
      </c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</row>
    <row r="8" spans="1:35" ht="38.25">
      <c r="A8" s="36" t="s">
        <v>77</v>
      </c>
      <c r="B8" s="37" t="s">
        <v>76</v>
      </c>
      <c r="C8" s="38">
        <v>220291.82171000002</v>
      </c>
      <c r="D8" s="38">
        <v>215906.6275</v>
      </c>
      <c r="E8" s="38">
        <v>3338.9309600000001</v>
      </c>
      <c r="F8" s="38">
        <v>0</v>
      </c>
      <c r="G8" s="38">
        <v>1046.26325</v>
      </c>
      <c r="H8" s="38">
        <v>0</v>
      </c>
      <c r="I8" s="39">
        <v>0</v>
      </c>
      <c r="J8" s="39">
        <v>0</v>
      </c>
      <c r="K8" s="38">
        <v>0</v>
      </c>
      <c r="L8" s="38">
        <v>7038.00612</v>
      </c>
      <c r="M8" s="39">
        <v>4178</v>
      </c>
      <c r="N8" s="39">
        <v>0</v>
      </c>
      <c r="O8" s="38">
        <v>0</v>
      </c>
      <c r="P8" s="38">
        <v>-1.04</v>
      </c>
      <c r="Q8" s="38">
        <v>-0.3</v>
      </c>
      <c r="R8" s="38" t="s">
        <v>7</v>
      </c>
      <c r="S8" s="38" t="s">
        <v>7</v>
      </c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</row>
    <row r="9" spans="1:35" ht="38.25">
      <c r="A9" s="36" t="s">
        <v>75</v>
      </c>
      <c r="B9" s="41" t="s">
        <v>117</v>
      </c>
      <c r="C9" s="38" t="s">
        <v>7</v>
      </c>
      <c r="D9" s="38" t="s">
        <v>7</v>
      </c>
      <c r="E9" s="38" t="s">
        <v>7</v>
      </c>
      <c r="F9" s="38" t="s">
        <v>7</v>
      </c>
      <c r="G9" s="38" t="s">
        <v>7</v>
      </c>
      <c r="H9" s="38" t="s">
        <v>7</v>
      </c>
      <c r="I9" s="38" t="s">
        <v>7</v>
      </c>
      <c r="J9" s="38" t="s">
        <v>7</v>
      </c>
      <c r="K9" s="38" t="s">
        <v>7</v>
      </c>
      <c r="L9" s="38" t="s">
        <v>7</v>
      </c>
      <c r="M9" s="38" t="s">
        <v>7</v>
      </c>
      <c r="N9" s="38" t="s">
        <v>7</v>
      </c>
      <c r="O9" s="38" t="s">
        <v>7</v>
      </c>
      <c r="P9" s="38" t="s">
        <v>7</v>
      </c>
      <c r="Q9" s="38" t="s">
        <v>7</v>
      </c>
      <c r="R9" s="38" t="s">
        <v>7</v>
      </c>
      <c r="S9" s="38" t="s">
        <v>7</v>
      </c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</row>
    <row r="10" spans="1:35" ht="38.25">
      <c r="A10" s="36" t="s">
        <v>73</v>
      </c>
      <c r="B10" s="37" t="s">
        <v>72</v>
      </c>
      <c r="C10" s="38">
        <v>785075667.68589997</v>
      </c>
      <c r="D10" s="38">
        <v>42016734.771919996</v>
      </c>
      <c r="E10" s="38">
        <v>73545884.134269997</v>
      </c>
      <c r="F10" s="38">
        <v>667312719.79007995</v>
      </c>
      <c r="G10" s="38">
        <v>2200328.9896300049</v>
      </c>
      <c r="H10" s="38">
        <v>689441486.36781001</v>
      </c>
      <c r="I10" s="39">
        <v>8708619</v>
      </c>
      <c r="J10" s="39">
        <v>98101</v>
      </c>
      <c r="K10" s="38">
        <v>3203405.2450100002</v>
      </c>
      <c r="L10" s="38">
        <v>76201969.842419997</v>
      </c>
      <c r="M10" s="39">
        <v>1844391</v>
      </c>
      <c r="N10" s="39">
        <v>36054</v>
      </c>
      <c r="O10" s="38">
        <v>789553.25954</v>
      </c>
      <c r="P10" s="38">
        <v>3.64</v>
      </c>
      <c r="Q10" s="38">
        <v>4.18</v>
      </c>
      <c r="R10" s="38">
        <v>5.48</v>
      </c>
      <c r="S10" s="38">
        <v>7.31</v>
      </c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</row>
    <row r="11" spans="1:35" ht="38.25">
      <c r="A11" s="36" t="s">
        <v>71</v>
      </c>
      <c r="B11" s="37" t="s">
        <v>70</v>
      </c>
      <c r="C11" s="38">
        <v>29855883.944249999</v>
      </c>
      <c r="D11" s="38">
        <v>2540896.9564399999</v>
      </c>
      <c r="E11" s="38">
        <v>11169298.437119998</v>
      </c>
      <c r="F11" s="38">
        <v>16073150.86193</v>
      </c>
      <c r="G11" s="38">
        <v>72537.688760002129</v>
      </c>
      <c r="H11" s="38">
        <v>16728412.420120001</v>
      </c>
      <c r="I11" s="39">
        <v>133734</v>
      </c>
      <c r="J11" s="39">
        <v>8220</v>
      </c>
      <c r="K11" s="38">
        <v>330885.38782999996</v>
      </c>
      <c r="L11" s="38">
        <v>12102794.32157</v>
      </c>
      <c r="M11" s="39">
        <v>257540</v>
      </c>
      <c r="N11" s="39">
        <v>178079</v>
      </c>
      <c r="O11" s="38">
        <v>2333783.1234200001</v>
      </c>
      <c r="P11" s="38">
        <v>0.12</v>
      </c>
      <c r="Q11" s="38">
        <v>0.31</v>
      </c>
      <c r="R11" s="38">
        <v>0.87</v>
      </c>
      <c r="S11" s="38">
        <v>1.83</v>
      </c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</row>
    <row r="12" spans="1:35" ht="38.25">
      <c r="A12" s="36" t="s">
        <v>69</v>
      </c>
      <c r="B12" s="37" t="s">
        <v>108</v>
      </c>
      <c r="C12" s="38">
        <v>276636734.59141999</v>
      </c>
      <c r="D12" s="38">
        <v>15216161.80807</v>
      </c>
      <c r="E12" s="38">
        <v>8056279.3719100002</v>
      </c>
      <c r="F12" s="38">
        <v>252866223.35084</v>
      </c>
      <c r="G12" s="38">
        <v>498070.06060000608</v>
      </c>
      <c r="H12" s="38">
        <v>261282786.05543</v>
      </c>
      <c r="I12" s="39">
        <v>3773606</v>
      </c>
      <c r="J12" s="39">
        <v>31853</v>
      </c>
      <c r="K12" s="38">
        <v>1649312.1894899998</v>
      </c>
      <c r="L12" s="38">
        <v>8806864.3021600004</v>
      </c>
      <c r="M12" s="39">
        <v>72319</v>
      </c>
      <c r="N12" s="39">
        <v>7978</v>
      </c>
      <c r="O12" s="38">
        <v>414122.33327</v>
      </c>
      <c r="P12" s="38">
        <v>2.56</v>
      </c>
      <c r="Q12" s="38">
        <v>3.09</v>
      </c>
      <c r="R12" s="38">
        <v>2.25</v>
      </c>
      <c r="S12" s="38">
        <v>3.96</v>
      </c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</row>
    <row r="13" spans="1:35" ht="38.25">
      <c r="A13" s="36" t="s">
        <v>67</v>
      </c>
      <c r="B13" s="41" t="s">
        <v>66</v>
      </c>
      <c r="C13" s="38">
        <v>58352386.56735</v>
      </c>
      <c r="D13" s="38">
        <v>3942180.37738</v>
      </c>
      <c r="E13" s="38">
        <v>6261348.6654300001</v>
      </c>
      <c r="F13" s="38">
        <v>48002760.070949994</v>
      </c>
      <c r="G13" s="38">
        <v>146097.45359000398</v>
      </c>
      <c r="H13" s="38">
        <v>49947230.591640003</v>
      </c>
      <c r="I13" s="39">
        <v>443187</v>
      </c>
      <c r="J13" s="39">
        <v>15070</v>
      </c>
      <c r="K13" s="38">
        <v>610410.19422000006</v>
      </c>
      <c r="L13" s="38">
        <v>6793239.8504099995</v>
      </c>
      <c r="M13" s="39">
        <v>91824</v>
      </c>
      <c r="N13" s="39">
        <v>34142</v>
      </c>
      <c r="O13" s="38">
        <v>358589.16619000002</v>
      </c>
      <c r="P13" s="38">
        <v>2.97</v>
      </c>
      <c r="Q13" s="38">
        <v>3.68</v>
      </c>
      <c r="R13" s="38">
        <v>2.36</v>
      </c>
      <c r="S13" s="38">
        <v>3.59</v>
      </c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</row>
    <row r="14" spans="1:35" ht="38.25">
      <c r="A14" s="36" t="s">
        <v>65</v>
      </c>
      <c r="B14" s="41" t="s">
        <v>64</v>
      </c>
      <c r="C14" s="38">
        <v>32248729.95778</v>
      </c>
      <c r="D14" s="38">
        <v>10223977.879209999</v>
      </c>
      <c r="E14" s="38">
        <v>20612178.611060001</v>
      </c>
      <c r="F14" s="38">
        <v>1367673.9992500001</v>
      </c>
      <c r="G14" s="38">
        <v>44899.468259998321</v>
      </c>
      <c r="H14" s="38">
        <v>1453567.88836</v>
      </c>
      <c r="I14" s="39">
        <v>15052</v>
      </c>
      <c r="J14" s="39">
        <v>271</v>
      </c>
      <c r="K14" s="38">
        <v>12977.970080000001</v>
      </c>
      <c r="L14" s="38">
        <v>18052491.212609999</v>
      </c>
      <c r="M14" s="39">
        <v>295169</v>
      </c>
      <c r="N14" s="39">
        <v>91839</v>
      </c>
      <c r="O14" s="38">
        <v>1581434.8704600001</v>
      </c>
      <c r="P14" s="38">
        <v>3.03</v>
      </c>
      <c r="Q14" s="38">
        <v>3.16</v>
      </c>
      <c r="R14" s="38">
        <v>1.9</v>
      </c>
      <c r="S14" s="38">
        <v>3.08</v>
      </c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</row>
    <row r="15" spans="1:35" ht="38.25">
      <c r="A15" s="36" t="s">
        <v>63</v>
      </c>
      <c r="B15" s="37" t="s">
        <v>62</v>
      </c>
      <c r="C15" s="38">
        <v>363035.88718000002</v>
      </c>
      <c r="D15" s="38">
        <v>234284.96008000002</v>
      </c>
      <c r="E15" s="38">
        <v>127467.4869</v>
      </c>
      <c r="F15" s="38">
        <v>0</v>
      </c>
      <c r="G15" s="38">
        <v>1283.4401999999882</v>
      </c>
      <c r="H15" s="38">
        <v>0</v>
      </c>
      <c r="I15" s="39">
        <v>0</v>
      </c>
      <c r="J15" s="39">
        <v>0</v>
      </c>
      <c r="K15" s="38">
        <v>0</v>
      </c>
      <c r="L15" s="38">
        <v>114621.49249999999</v>
      </c>
      <c r="M15" s="39">
        <v>1812</v>
      </c>
      <c r="N15" s="39">
        <v>290</v>
      </c>
      <c r="O15" s="38">
        <v>14156.92022</v>
      </c>
      <c r="P15" s="38">
        <v>0.05</v>
      </c>
      <c r="Q15" s="38">
        <v>0.28000000000000003</v>
      </c>
      <c r="R15" s="38" t="s">
        <v>7</v>
      </c>
      <c r="S15" s="38" t="s">
        <v>7</v>
      </c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</row>
    <row r="16" spans="1:35" ht="38.25">
      <c r="A16" s="36" t="s">
        <v>61</v>
      </c>
      <c r="B16" s="41" t="s">
        <v>60</v>
      </c>
      <c r="C16" s="38">
        <v>6493958.3007399999</v>
      </c>
      <c r="D16" s="38">
        <v>693455.95704000001</v>
      </c>
      <c r="E16" s="38">
        <v>3751595.5971900001</v>
      </c>
      <c r="F16" s="38">
        <v>2021343.3385899998</v>
      </c>
      <c r="G16" s="38">
        <v>27563.407919999838</v>
      </c>
      <c r="H16" s="38">
        <v>2084626.5373499999</v>
      </c>
      <c r="I16" s="39">
        <v>17299</v>
      </c>
      <c r="J16" s="39">
        <v>930</v>
      </c>
      <c r="K16" s="38">
        <v>22582.922290000002</v>
      </c>
      <c r="L16" s="38">
        <v>3983714.0060399999</v>
      </c>
      <c r="M16" s="39">
        <v>77173</v>
      </c>
      <c r="N16" s="39">
        <v>7839</v>
      </c>
      <c r="O16" s="38">
        <v>412425.50073000003</v>
      </c>
      <c r="P16" s="38">
        <v>1.96</v>
      </c>
      <c r="Q16" s="38">
        <v>3.07</v>
      </c>
      <c r="R16" s="38">
        <v>0.33</v>
      </c>
      <c r="S16" s="38">
        <v>2.08</v>
      </c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</row>
    <row r="17" spans="1:35" ht="38.25">
      <c r="A17" s="36" t="s">
        <v>59</v>
      </c>
      <c r="B17" s="41" t="s">
        <v>58</v>
      </c>
      <c r="C17" s="38">
        <v>4707733.8702199999</v>
      </c>
      <c r="D17" s="38">
        <v>731300.55130999989</v>
      </c>
      <c r="E17" s="38">
        <v>606268.9397000001</v>
      </c>
      <c r="F17" s="38">
        <v>3353225.7861599997</v>
      </c>
      <c r="G17" s="38">
        <v>16938.593050000192</v>
      </c>
      <c r="H17" s="38">
        <v>3524629.7729499997</v>
      </c>
      <c r="I17" s="39">
        <v>39672</v>
      </c>
      <c r="J17" s="39">
        <v>725</v>
      </c>
      <c r="K17" s="38">
        <v>10801.937240000001</v>
      </c>
      <c r="L17" s="38">
        <v>848772.20040999993</v>
      </c>
      <c r="M17" s="39">
        <v>9284</v>
      </c>
      <c r="N17" s="39">
        <v>787</v>
      </c>
      <c r="O17" s="38">
        <v>98072.40131999999</v>
      </c>
      <c r="P17" s="38">
        <v>2.48</v>
      </c>
      <c r="Q17" s="38">
        <v>2.93</v>
      </c>
      <c r="R17" s="38">
        <v>1.08</v>
      </c>
      <c r="S17" s="38">
        <v>1.53</v>
      </c>
      <c r="T17" s="48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</row>
    <row r="18" spans="1:35" ht="38.25">
      <c r="A18" s="36" t="s">
        <v>57</v>
      </c>
      <c r="B18" s="37" t="s">
        <v>56</v>
      </c>
      <c r="C18" s="38">
        <v>2278892.0167199997</v>
      </c>
      <c r="D18" s="38">
        <v>351635.82256</v>
      </c>
      <c r="E18" s="38">
        <v>1917807.82605</v>
      </c>
      <c r="F18" s="38">
        <v>0</v>
      </c>
      <c r="G18" s="38">
        <v>9448.368110000134</v>
      </c>
      <c r="H18" s="38">
        <v>0</v>
      </c>
      <c r="I18" s="39">
        <v>0</v>
      </c>
      <c r="J18" s="39">
        <v>0</v>
      </c>
      <c r="K18" s="38">
        <v>0</v>
      </c>
      <c r="L18" s="38">
        <v>2033268.757</v>
      </c>
      <c r="M18" s="39">
        <v>11735</v>
      </c>
      <c r="N18" s="39">
        <v>8565</v>
      </c>
      <c r="O18" s="38">
        <v>340667.87124000001</v>
      </c>
      <c r="P18" s="38">
        <v>2.54</v>
      </c>
      <c r="Q18" s="38">
        <v>2.85</v>
      </c>
      <c r="R18" s="38" t="s">
        <v>7</v>
      </c>
      <c r="S18" s="38" t="s">
        <v>7</v>
      </c>
      <c r="T18" s="48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</row>
    <row r="19" spans="1:35" ht="25.5">
      <c r="A19" s="36" t="s">
        <v>55</v>
      </c>
      <c r="B19" s="37" t="s">
        <v>54</v>
      </c>
      <c r="C19" s="38">
        <v>14560544.963219998</v>
      </c>
      <c r="D19" s="38">
        <v>1176269.8964200001</v>
      </c>
      <c r="E19" s="38">
        <v>13358387.958619999</v>
      </c>
      <c r="F19" s="38">
        <v>0</v>
      </c>
      <c r="G19" s="38">
        <v>25887.108180000305</v>
      </c>
      <c r="H19" s="38">
        <v>0</v>
      </c>
      <c r="I19" s="39">
        <v>0</v>
      </c>
      <c r="J19" s="39">
        <v>0</v>
      </c>
      <c r="K19" s="38">
        <v>0</v>
      </c>
      <c r="L19" s="38">
        <v>14102488.87414</v>
      </c>
      <c r="M19" s="39">
        <v>97819</v>
      </c>
      <c r="N19" s="39">
        <v>32465</v>
      </c>
      <c r="O19" s="38">
        <v>696672.38914999994</v>
      </c>
      <c r="P19" s="38">
        <v>2.97</v>
      </c>
      <c r="Q19" s="38">
        <v>3.68</v>
      </c>
      <c r="R19" s="38" t="s">
        <v>7</v>
      </c>
      <c r="S19" s="38" t="s">
        <v>7</v>
      </c>
      <c r="T19" s="48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</row>
    <row r="20" spans="1:35" ht="38.25">
      <c r="A20" s="36" t="s">
        <v>53</v>
      </c>
      <c r="B20" s="41" t="s">
        <v>52</v>
      </c>
      <c r="C20" s="38">
        <v>441074.70165</v>
      </c>
      <c r="D20" s="38">
        <v>222753.02690999999</v>
      </c>
      <c r="E20" s="38">
        <v>212006.25462999998</v>
      </c>
      <c r="F20" s="38">
        <v>0</v>
      </c>
      <c r="G20" s="38">
        <v>6315.4201100000146</v>
      </c>
      <c r="H20" s="38">
        <v>0</v>
      </c>
      <c r="I20" s="39">
        <v>0</v>
      </c>
      <c r="J20" s="39">
        <v>0</v>
      </c>
      <c r="K20" s="38">
        <v>0</v>
      </c>
      <c r="L20" s="38">
        <v>216509.63472999999</v>
      </c>
      <c r="M20" s="39">
        <v>349</v>
      </c>
      <c r="N20" s="39">
        <v>252</v>
      </c>
      <c r="O20" s="38">
        <v>13472.272000000001</v>
      </c>
      <c r="P20" s="38">
        <v>0.89</v>
      </c>
      <c r="Q20" s="38">
        <v>1.3</v>
      </c>
      <c r="R20" s="38" t="s">
        <v>7</v>
      </c>
      <c r="S20" s="38" t="s">
        <v>7</v>
      </c>
      <c r="T20" s="48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</row>
    <row r="21" spans="1:35" ht="38.25">
      <c r="A21" s="36" t="s">
        <v>51</v>
      </c>
      <c r="B21" s="41" t="s">
        <v>50</v>
      </c>
      <c r="C21" s="38">
        <v>492114864.48016</v>
      </c>
      <c r="D21" s="38">
        <v>98613368.247160003</v>
      </c>
      <c r="E21" s="38">
        <v>385745459.09109998</v>
      </c>
      <c r="F21" s="38">
        <v>0</v>
      </c>
      <c r="G21" s="38">
        <v>7756037.1419000244</v>
      </c>
      <c r="H21" s="38">
        <v>0</v>
      </c>
      <c r="I21" s="39">
        <v>0</v>
      </c>
      <c r="J21" s="39">
        <v>0</v>
      </c>
      <c r="K21" s="38">
        <v>0</v>
      </c>
      <c r="L21" s="38">
        <v>460624819.94749999</v>
      </c>
      <c r="M21" s="39">
        <v>1317617</v>
      </c>
      <c r="N21" s="39">
        <v>405966</v>
      </c>
      <c r="O21" s="38">
        <v>21141458.966460001</v>
      </c>
      <c r="P21" s="38">
        <v>3.3</v>
      </c>
      <c r="Q21" s="38">
        <v>4.2300000000000004</v>
      </c>
      <c r="R21" s="38" t="s">
        <v>7</v>
      </c>
      <c r="S21" s="38" t="s">
        <v>7</v>
      </c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</row>
    <row r="22" spans="1:35" ht="38.25">
      <c r="A22" s="36" t="s">
        <v>49</v>
      </c>
      <c r="B22" s="41" t="s">
        <v>109</v>
      </c>
      <c r="C22" s="38">
        <v>8455438.4162099995</v>
      </c>
      <c r="D22" s="38">
        <v>580420.14542999992</v>
      </c>
      <c r="E22" s="38">
        <v>481470.09538000001</v>
      </c>
      <c r="F22" s="38">
        <v>7373343.7029300006</v>
      </c>
      <c r="G22" s="38">
        <v>20204.472469999313</v>
      </c>
      <c r="H22" s="38">
        <v>7712061.4772500005</v>
      </c>
      <c r="I22" s="39">
        <v>112115</v>
      </c>
      <c r="J22" s="39">
        <v>2315</v>
      </c>
      <c r="K22" s="38">
        <v>61478.686540000002</v>
      </c>
      <c r="L22" s="38">
        <v>464329.30741000001</v>
      </c>
      <c r="M22" s="39">
        <v>22379</v>
      </c>
      <c r="N22" s="39">
        <v>1278</v>
      </c>
      <c r="O22" s="38">
        <v>49351.342840000005</v>
      </c>
      <c r="P22" s="38">
        <v>2.94</v>
      </c>
      <c r="Q22" s="38">
        <v>3.64</v>
      </c>
      <c r="R22" s="38">
        <v>3.48</v>
      </c>
      <c r="S22" s="38">
        <v>4.9400000000000004</v>
      </c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</row>
    <row r="23" spans="1:35" ht="25.5">
      <c r="A23" s="36" t="s">
        <v>47</v>
      </c>
      <c r="B23" s="41" t="s">
        <v>46</v>
      </c>
      <c r="C23" s="38">
        <v>311695927.2234</v>
      </c>
      <c r="D23" s="38">
        <v>12065350.17374</v>
      </c>
      <c r="E23" s="38">
        <v>21753040.59062</v>
      </c>
      <c r="F23" s="38">
        <v>277044991.09441996</v>
      </c>
      <c r="G23" s="38">
        <v>832545.36461999512</v>
      </c>
      <c r="H23" s="38">
        <v>285352235.46358001</v>
      </c>
      <c r="I23" s="39">
        <v>2945427</v>
      </c>
      <c r="J23" s="39">
        <v>36300</v>
      </c>
      <c r="K23" s="38">
        <v>1003804.1031299999</v>
      </c>
      <c r="L23" s="38">
        <v>22445215.038099997</v>
      </c>
      <c r="M23" s="39">
        <v>126477</v>
      </c>
      <c r="N23" s="39">
        <v>11139</v>
      </c>
      <c r="O23" s="38">
        <v>556406.64796000009</v>
      </c>
      <c r="P23" s="38">
        <v>2.4</v>
      </c>
      <c r="Q23" s="38">
        <v>2.58</v>
      </c>
      <c r="R23" s="38">
        <v>1.82</v>
      </c>
      <c r="S23" s="38">
        <v>2.52</v>
      </c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</row>
    <row r="24" spans="1:35" ht="38.25">
      <c r="A24" s="36" t="s">
        <v>45</v>
      </c>
      <c r="B24" s="41" t="s">
        <v>44</v>
      </c>
      <c r="C24" s="38">
        <v>551287590.23636997</v>
      </c>
      <c r="D24" s="38">
        <v>174988310.16898</v>
      </c>
      <c r="E24" s="38">
        <v>374886787.56434995</v>
      </c>
      <c r="F24" s="38">
        <v>0</v>
      </c>
      <c r="G24" s="38">
        <v>1412492.503040039</v>
      </c>
      <c r="H24" s="38">
        <v>0</v>
      </c>
      <c r="I24" s="39">
        <v>0</v>
      </c>
      <c r="J24" s="39">
        <v>0</v>
      </c>
      <c r="K24" s="38">
        <v>0</v>
      </c>
      <c r="L24" s="38">
        <v>458632037.53223997</v>
      </c>
      <c r="M24" s="39">
        <v>229398</v>
      </c>
      <c r="N24" s="39">
        <v>173576</v>
      </c>
      <c r="O24" s="38">
        <v>22802967.616639998</v>
      </c>
      <c r="P24" s="38">
        <v>3.92</v>
      </c>
      <c r="Q24" s="38">
        <v>4.99</v>
      </c>
      <c r="R24" s="38" t="s">
        <v>7</v>
      </c>
      <c r="S24" s="38" t="s">
        <v>7</v>
      </c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</row>
    <row r="25" spans="1:35" ht="25.5">
      <c r="A25" s="36" t="s">
        <v>41</v>
      </c>
      <c r="B25" s="41" t="s">
        <v>40</v>
      </c>
      <c r="C25" s="38">
        <v>45207340.817440003</v>
      </c>
      <c r="D25" s="38">
        <v>5890176.3923599999</v>
      </c>
      <c r="E25" s="38">
        <v>14741252.820870001</v>
      </c>
      <c r="F25" s="38">
        <v>24307871.509209998</v>
      </c>
      <c r="G25" s="38">
        <v>268040.09499999997</v>
      </c>
      <c r="H25" s="38">
        <v>25477155.90442</v>
      </c>
      <c r="I25" s="39">
        <v>312923</v>
      </c>
      <c r="J25" s="39">
        <v>13279</v>
      </c>
      <c r="K25" s="38">
        <v>267593.01257999998</v>
      </c>
      <c r="L25" s="38">
        <v>15688571.270879999</v>
      </c>
      <c r="M25" s="39">
        <v>104622</v>
      </c>
      <c r="N25" s="39">
        <v>53587</v>
      </c>
      <c r="O25" s="38">
        <v>1225263.9344300001</v>
      </c>
      <c r="P25" s="38">
        <v>1.86</v>
      </c>
      <c r="Q25" s="38">
        <v>2.14</v>
      </c>
      <c r="R25" s="38">
        <v>1.1100000000000001</v>
      </c>
      <c r="S25" s="38">
        <v>2.08</v>
      </c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ht="38.25">
      <c r="A26" s="36" t="s">
        <v>39</v>
      </c>
      <c r="B26" s="41" t="s">
        <v>38</v>
      </c>
      <c r="C26" s="38">
        <v>26297804.616349999</v>
      </c>
      <c r="D26" s="38">
        <v>1584964.0648099999</v>
      </c>
      <c r="E26" s="38">
        <v>2107462.2470800001</v>
      </c>
      <c r="F26" s="38">
        <v>22523165.223370001</v>
      </c>
      <c r="G26" s="38">
        <v>82213.081090000152</v>
      </c>
      <c r="H26" s="38">
        <v>23417449.267340001</v>
      </c>
      <c r="I26" s="39">
        <v>300852</v>
      </c>
      <c r="J26" s="39">
        <v>5741</v>
      </c>
      <c r="K26" s="38">
        <v>152482.08647000001</v>
      </c>
      <c r="L26" s="38">
        <v>2162206.22248</v>
      </c>
      <c r="M26" s="39">
        <v>124306</v>
      </c>
      <c r="N26" s="39">
        <v>28081</v>
      </c>
      <c r="O26" s="38">
        <v>170756.40495</v>
      </c>
      <c r="P26" s="38">
        <v>1.25</v>
      </c>
      <c r="Q26" s="38">
        <v>2.2400000000000002</v>
      </c>
      <c r="R26" s="38">
        <v>0.82</v>
      </c>
      <c r="S26" s="38">
        <v>1.79</v>
      </c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</row>
    <row r="27" spans="1:35" ht="38.25">
      <c r="A27" s="36" t="s">
        <v>37</v>
      </c>
      <c r="B27" s="41" t="s">
        <v>110</v>
      </c>
      <c r="C27" s="38">
        <v>2051222.50076</v>
      </c>
      <c r="D27" s="38">
        <v>471720.28181000001</v>
      </c>
      <c r="E27" s="38">
        <v>536199.77489999996</v>
      </c>
      <c r="F27" s="38">
        <v>1037022.04021</v>
      </c>
      <c r="G27" s="38">
        <v>6280.4038400000336</v>
      </c>
      <c r="H27" s="38">
        <v>1106175.91943</v>
      </c>
      <c r="I27" s="39">
        <v>9261</v>
      </c>
      <c r="J27" s="39">
        <v>206</v>
      </c>
      <c r="K27" s="38">
        <v>5007.4490699999997</v>
      </c>
      <c r="L27" s="38">
        <v>673356.53565999994</v>
      </c>
      <c r="M27" s="39">
        <v>11312</v>
      </c>
      <c r="N27" s="39">
        <v>576</v>
      </c>
      <c r="O27" s="38">
        <v>51522.555999999997</v>
      </c>
      <c r="P27" s="38">
        <v>2.4</v>
      </c>
      <c r="Q27" s="38">
        <v>3.35</v>
      </c>
      <c r="R27" s="38">
        <v>1.59</v>
      </c>
      <c r="S27" s="38">
        <v>1.95</v>
      </c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</row>
    <row r="28" spans="1:35" ht="38.25">
      <c r="A28" s="36" t="s">
        <v>35</v>
      </c>
      <c r="B28" s="41" t="s">
        <v>34</v>
      </c>
      <c r="C28" s="38">
        <v>125731498.33949001</v>
      </c>
      <c r="D28" s="38">
        <v>16232270.542309999</v>
      </c>
      <c r="E28" s="38">
        <v>99022011.037709996</v>
      </c>
      <c r="F28" s="38">
        <v>10394984.53568</v>
      </c>
      <c r="G28" s="38">
        <v>82232.22379000092</v>
      </c>
      <c r="H28" s="38">
        <v>10827261.57949</v>
      </c>
      <c r="I28" s="39">
        <v>48135</v>
      </c>
      <c r="J28" s="39">
        <v>1384</v>
      </c>
      <c r="K28" s="38">
        <v>29936.025599999997</v>
      </c>
      <c r="L28" s="38">
        <v>111739267.47667</v>
      </c>
      <c r="M28" s="39">
        <v>140356</v>
      </c>
      <c r="N28" s="39">
        <v>30801</v>
      </c>
      <c r="O28" s="38">
        <v>3782712.0943400003</v>
      </c>
      <c r="P28" s="38">
        <v>2.0499999999999998</v>
      </c>
      <c r="Q28" s="38">
        <v>2.4900000000000002</v>
      </c>
      <c r="R28" s="38">
        <v>1.07</v>
      </c>
      <c r="S28" s="38">
        <v>2.04</v>
      </c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</row>
    <row r="29" spans="1:35" ht="51">
      <c r="A29" s="36" t="s">
        <v>33</v>
      </c>
      <c r="B29" s="41" t="s">
        <v>32</v>
      </c>
      <c r="C29" s="38">
        <v>8358331.4277700009</v>
      </c>
      <c r="D29" s="38">
        <v>914004.07715000003</v>
      </c>
      <c r="E29" s="38">
        <v>1820698.0162800001</v>
      </c>
      <c r="F29" s="38">
        <v>5607206.6761499997</v>
      </c>
      <c r="G29" s="38">
        <v>16422.658190000533</v>
      </c>
      <c r="H29" s="38">
        <v>6084788.4180100001</v>
      </c>
      <c r="I29" s="39">
        <v>54945</v>
      </c>
      <c r="J29" s="39">
        <v>1012</v>
      </c>
      <c r="K29" s="38">
        <v>48053.899279999998</v>
      </c>
      <c r="L29" s="38">
        <v>2002368.28208</v>
      </c>
      <c r="M29" s="39">
        <v>12709</v>
      </c>
      <c r="N29" s="39">
        <v>10479</v>
      </c>
      <c r="O29" s="38">
        <v>209051.83283</v>
      </c>
      <c r="P29" s="38">
        <v>-10.25</v>
      </c>
      <c r="Q29" s="38">
        <v>-9.69</v>
      </c>
      <c r="R29" s="38">
        <v>2.52</v>
      </c>
      <c r="S29" s="38">
        <v>3.84</v>
      </c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</row>
    <row r="30" spans="1:35" ht="38.25">
      <c r="A30" s="36" t="s">
        <v>31</v>
      </c>
      <c r="B30" s="37" t="s">
        <v>30</v>
      </c>
      <c r="C30" s="38">
        <v>6107965.70866</v>
      </c>
      <c r="D30" s="38">
        <v>1442435.5391199999</v>
      </c>
      <c r="E30" s="38">
        <v>4554527.6030900003</v>
      </c>
      <c r="F30" s="38">
        <v>0</v>
      </c>
      <c r="G30" s="38">
        <v>111002.56644999981</v>
      </c>
      <c r="H30" s="38">
        <v>0</v>
      </c>
      <c r="I30" s="39">
        <v>0</v>
      </c>
      <c r="J30" s="39">
        <v>0</v>
      </c>
      <c r="K30" s="38">
        <v>0</v>
      </c>
      <c r="L30" s="38">
        <v>5219964.3663599994</v>
      </c>
      <c r="M30" s="39">
        <v>16776</v>
      </c>
      <c r="N30" s="39">
        <v>11939</v>
      </c>
      <c r="O30" s="38">
        <v>359131.27788000001</v>
      </c>
      <c r="P30" s="38">
        <v>1.42</v>
      </c>
      <c r="Q30" s="38">
        <v>1.92</v>
      </c>
      <c r="R30" s="38" t="s">
        <v>7</v>
      </c>
      <c r="S30" s="38" t="s">
        <v>7</v>
      </c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</row>
    <row r="31" spans="1:35" ht="38.25">
      <c r="A31" s="36" t="s">
        <v>29</v>
      </c>
      <c r="B31" s="41" t="s">
        <v>28</v>
      </c>
      <c r="C31" s="38">
        <v>8611169.3418899998</v>
      </c>
      <c r="D31" s="38">
        <v>1046802.78471</v>
      </c>
      <c r="E31" s="38">
        <v>5500256.7692200001</v>
      </c>
      <c r="F31" s="38">
        <v>2041064.7646700002</v>
      </c>
      <c r="G31" s="38">
        <v>23045.023289999961</v>
      </c>
      <c r="H31" s="38">
        <v>2158868.4746500002</v>
      </c>
      <c r="I31" s="39">
        <v>31389</v>
      </c>
      <c r="J31" s="39">
        <v>1687</v>
      </c>
      <c r="K31" s="38">
        <v>22246.287740000003</v>
      </c>
      <c r="L31" s="38">
        <v>5905502.7149399994</v>
      </c>
      <c r="M31" s="39">
        <v>44491</v>
      </c>
      <c r="N31" s="39">
        <v>8895</v>
      </c>
      <c r="O31" s="38">
        <v>499877.37494999997</v>
      </c>
      <c r="P31" s="38">
        <v>2.13</v>
      </c>
      <c r="Q31" s="38">
        <v>2.64</v>
      </c>
      <c r="R31" s="38">
        <v>2.2000000000000002</v>
      </c>
      <c r="S31" s="38">
        <v>3.42</v>
      </c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</row>
    <row r="32" spans="1:35" ht="38.25">
      <c r="A32" s="36" t="s">
        <v>27</v>
      </c>
      <c r="B32" s="41" t="s">
        <v>26</v>
      </c>
      <c r="C32" s="38">
        <v>7253258.0818699999</v>
      </c>
      <c r="D32" s="38">
        <v>2151898.14561</v>
      </c>
      <c r="E32" s="38">
        <v>2542467.7451300002</v>
      </c>
      <c r="F32" s="38">
        <v>2533508.2383499998</v>
      </c>
      <c r="G32" s="38">
        <v>25383.952780000211</v>
      </c>
      <c r="H32" s="38">
        <v>2279773.0264899996</v>
      </c>
      <c r="I32" s="39">
        <v>20024</v>
      </c>
      <c r="J32" s="39">
        <v>352</v>
      </c>
      <c r="K32" s="38">
        <v>13839.60144</v>
      </c>
      <c r="L32" s="38">
        <v>3412584.0653600004</v>
      </c>
      <c r="M32" s="39">
        <v>18388</v>
      </c>
      <c r="N32" s="39">
        <v>8612</v>
      </c>
      <c r="O32" s="38">
        <v>151027.33603000001</v>
      </c>
      <c r="P32" s="38">
        <v>2.2799999999999998</v>
      </c>
      <c r="Q32" s="38">
        <v>3.86</v>
      </c>
      <c r="R32" s="38">
        <v>1.56</v>
      </c>
      <c r="S32" s="38">
        <v>2.75</v>
      </c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</row>
    <row r="33" spans="1:35" ht="38.25">
      <c r="A33" s="36" t="s">
        <v>25</v>
      </c>
      <c r="B33" s="41" t="s">
        <v>24</v>
      </c>
      <c r="C33" s="38">
        <v>769453.74514000001</v>
      </c>
      <c r="D33" s="38">
        <v>310053.98307999998</v>
      </c>
      <c r="E33" s="38">
        <v>456933.00135999994</v>
      </c>
      <c r="F33" s="38">
        <v>0</v>
      </c>
      <c r="G33" s="38">
        <v>2466.7607000000476</v>
      </c>
      <c r="H33" s="38">
        <v>0</v>
      </c>
      <c r="I33" s="39">
        <v>0</v>
      </c>
      <c r="J33" s="39">
        <v>0</v>
      </c>
      <c r="K33" s="38">
        <v>0</v>
      </c>
      <c r="L33" s="38">
        <v>493301.46224000002</v>
      </c>
      <c r="M33" s="39">
        <v>959</v>
      </c>
      <c r="N33" s="39">
        <v>927</v>
      </c>
      <c r="O33" s="38">
        <v>44709.813289999998</v>
      </c>
      <c r="P33" s="38">
        <v>2.25</v>
      </c>
      <c r="Q33" s="38">
        <v>2.87</v>
      </c>
      <c r="R33" s="38" t="s">
        <v>7</v>
      </c>
      <c r="S33" s="38" t="s">
        <v>7</v>
      </c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</row>
    <row r="34" spans="1:35" ht="38.25">
      <c r="A34" s="36" t="s">
        <v>23</v>
      </c>
      <c r="B34" s="41" t="s">
        <v>22</v>
      </c>
      <c r="C34" s="38">
        <v>7128018.6527200006</v>
      </c>
      <c r="D34" s="38">
        <v>707946.24604999996</v>
      </c>
      <c r="E34" s="38">
        <v>1480632.28122</v>
      </c>
      <c r="F34" s="38">
        <v>4914415.9719399996</v>
      </c>
      <c r="G34" s="38">
        <v>25024.153510000229</v>
      </c>
      <c r="H34" s="38">
        <v>5125569.0138800004</v>
      </c>
      <c r="I34" s="39">
        <v>64865</v>
      </c>
      <c r="J34" s="39">
        <v>1439</v>
      </c>
      <c r="K34" s="38">
        <v>36605.468949999995</v>
      </c>
      <c r="L34" s="38">
        <v>1577700.0200799999</v>
      </c>
      <c r="M34" s="39">
        <v>38420</v>
      </c>
      <c r="N34" s="39">
        <v>21815</v>
      </c>
      <c r="O34" s="38">
        <v>160032.25704</v>
      </c>
      <c r="P34" s="38">
        <v>2.66</v>
      </c>
      <c r="Q34" s="38">
        <v>3.37</v>
      </c>
      <c r="R34" s="38">
        <v>1.43</v>
      </c>
      <c r="S34" s="38">
        <v>2.5</v>
      </c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</row>
    <row r="35" spans="1:35" ht="25.5">
      <c r="A35" s="36" t="s">
        <v>21</v>
      </c>
      <c r="B35" s="41" t="s">
        <v>20</v>
      </c>
      <c r="C35" s="38">
        <v>15475645.449819999</v>
      </c>
      <c r="D35" s="38">
        <v>1748497.45704</v>
      </c>
      <c r="E35" s="38">
        <v>2164467.3325700001</v>
      </c>
      <c r="F35" s="38">
        <v>11528027.247879999</v>
      </c>
      <c r="G35" s="38">
        <v>34653.412330001833</v>
      </c>
      <c r="H35" s="38">
        <v>11894552.85213</v>
      </c>
      <c r="I35" s="39">
        <v>96904</v>
      </c>
      <c r="J35" s="39">
        <v>3914</v>
      </c>
      <c r="K35" s="38">
        <v>167421.42165999999</v>
      </c>
      <c r="L35" s="38">
        <v>2373611.3640799997</v>
      </c>
      <c r="M35" s="39">
        <v>64913</v>
      </c>
      <c r="N35" s="39">
        <v>3910</v>
      </c>
      <c r="O35" s="38">
        <v>109954.81104</v>
      </c>
      <c r="P35" s="38">
        <v>1.64</v>
      </c>
      <c r="Q35" s="38">
        <v>2</v>
      </c>
      <c r="R35" s="38">
        <v>2.23</v>
      </c>
      <c r="S35" s="38">
        <v>3.57</v>
      </c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</row>
    <row r="36" spans="1:35" ht="38.25">
      <c r="A36" s="36" t="s">
        <v>19</v>
      </c>
      <c r="B36" s="41" t="s">
        <v>116</v>
      </c>
      <c r="C36" s="38">
        <v>26474830.320889998</v>
      </c>
      <c r="D36" s="38">
        <v>1983352.0630899998</v>
      </c>
      <c r="E36" s="38">
        <v>24459447.110709999</v>
      </c>
      <c r="F36" s="38">
        <v>0</v>
      </c>
      <c r="G36" s="38">
        <v>32031.147090000151</v>
      </c>
      <c r="H36" s="38">
        <v>0</v>
      </c>
      <c r="I36" s="39">
        <v>0</v>
      </c>
      <c r="J36" s="39">
        <v>0</v>
      </c>
      <c r="K36" s="38">
        <v>0</v>
      </c>
      <c r="L36" s="38">
        <v>25414019.287240002</v>
      </c>
      <c r="M36" s="39">
        <v>43141</v>
      </c>
      <c r="N36" s="39">
        <v>229</v>
      </c>
      <c r="O36" s="38">
        <v>69312.806219999999</v>
      </c>
      <c r="P36" s="38">
        <v>0.93</v>
      </c>
      <c r="Q36" s="38">
        <v>1.18</v>
      </c>
      <c r="R36" s="38" t="s">
        <v>7</v>
      </c>
      <c r="S36" s="38" t="s">
        <v>7</v>
      </c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</row>
    <row r="37" spans="1:35" ht="25.5">
      <c r="A37" s="36">
        <v>415</v>
      </c>
      <c r="B37" s="41" t="s">
        <v>17</v>
      </c>
      <c r="C37" s="38">
        <v>11188864.011080001</v>
      </c>
      <c r="D37" s="38">
        <v>1094153.6058</v>
      </c>
      <c r="E37" s="38">
        <v>9125123.9049300011</v>
      </c>
      <c r="F37" s="38">
        <v>920748.58866999997</v>
      </c>
      <c r="G37" s="38">
        <v>48837.911680000427</v>
      </c>
      <c r="H37" s="38">
        <v>935488.58944000001</v>
      </c>
      <c r="I37" s="39">
        <v>4353</v>
      </c>
      <c r="J37" s="39">
        <v>161</v>
      </c>
      <c r="K37" s="38">
        <v>3727.7626700000001</v>
      </c>
      <c r="L37" s="38">
        <v>9650127.9601100013</v>
      </c>
      <c r="M37" s="39">
        <v>50031</v>
      </c>
      <c r="N37" s="39">
        <v>4363</v>
      </c>
      <c r="O37" s="38">
        <v>153055.2175</v>
      </c>
      <c r="P37" s="38">
        <v>1.89</v>
      </c>
      <c r="Q37" s="38">
        <v>2.27</v>
      </c>
      <c r="R37" s="38">
        <v>0.28999999999999998</v>
      </c>
      <c r="S37" s="38">
        <v>1.2</v>
      </c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</row>
    <row r="38" spans="1:35" ht="38.25">
      <c r="A38" s="36">
        <v>426</v>
      </c>
      <c r="B38" s="41" t="s">
        <v>16</v>
      </c>
      <c r="C38" s="38">
        <v>13595389.657500001</v>
      </c>
      <c r="D38" s="38">
        <v>1245495.9478199999</v>
      </c>
      <c r="E38" s="38">
        <v>12334636.324819999</v>
      </c>
      <c r="F38" s="38">
        <v>0</v>
      </c>
      <c r="G38" s="38">
        <v>15257.384860000609</v>
      </c>
      <c r="H38" s="38">
        <v>0</v>
      </c>
      <c r="I38" s="39">
        <v>0</v>
      </c>
      <c r="J38" s="39">
        <v>0</v>
      </c>
      <c r="K38" s="38">
        <v>0</v>
      </c>
      <c r="L38" s="38">
        <v>12957977.911739999</v>
      </c>
      <c r="M38" s="39">
        <v>20927</v>
      </c>
      <c r="N38" s="39">
        <v>1960</v>
      </c>
      <c r="O38" s="38">
        <v>387423.16892000003</v>
      </c>
      <c r="P38" s="38">
        <v>3.03</v>
      </c>
      <c r="Q38" s="38">
        <v>3.77</v>
      </c>
      <c r="R38" s="38" t="s">
        <v>7</v>
      </c>
      <c r="S38" s="38" t="s">
        <v>7</v>
      </c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</row>
    <row r="39" spans="1:35" ht="38.25">
      <c r="A39" s="36">
        <v>430</v>
      </c>
      <c r="B39" s="41" t="s">
        <v>15</v>
      </c>
      <c r="C39" s="38">
        <v>635300539.31394994</v>
      </c>
      <c r="D39" s="38">
        <v>28449958.994650003</v>
      </c>
      <c r="E39" s="38">
        <v>27027725.726809997</v>
      </c>
      <c r="F39" s="38">
        <v>576517862.90415001</v>
      </c>
      <c r="G39" s="38">
        <v>3304991.6883399659</v>
      </c>
      <c r="H39" s="38">
        <v>588612545.46780002</v>
      </c>
      <c r="I39" s="39">
        <v>6386378</v>
      </c>
      <c r="J39" s="39">
        <v>84888</v>
      </c>
      <c r="K39" s="38">
        <v>3553838.8245600001</v>
      </c>
      <c r="L39" s="38">
        <v>28379147.736889999</v>
      </c>
      <c r="M39" s="39">
        <v>188297</v>
      </c>
      <c r="N39" s="39">
        <v>18576</v>
      </c>
      <c r="O39" s="38">
        <v>1734904.21365</v>
      </c>
      <c r="P39" s="38">
        <v>3.71</v>
      </c>
      <c r="Q39" s="38">
        <v>4.78</v>
      </c>
      <c r="R39" s="38">
        <v>3.79</v>
      </c>
      <c r="S39" s="38">
        <v>5.4</v>
      </c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</row>
    <row r="40" spans="1:35" ht="38.25">
      <c r="A40" s="36">
        <v>431</v>
      </c>
      <c r="B40" s="41" t="s">
        <v>14</v>
      </c>
      <c r="C40" s="38">
        <v>278748499.81974</v>
      </c>
      <c r="D40" s="38">
        <v>10271995.810520001</v>
      </c>
      <c r="E40" s="38">
        <v>2733696.3739099996</v>
      </c>
      <c r="F40" s="38">
        <v>265349844.32579002</v>
      </c>
      <c r="G40" s="38">
        <v>392963.30951998901</v>
      </c>
      <c r="H40" s="38">
        <v>268331229.47514001</v>
      </c>
      <c r="I40" s="39">
        <v>4156508</v>
      </c>
      <c r="J40" s="39">
        <v>46995</v>
      </c>
      <c r="K40" s="38">
        <v>1421124.82724</v>
      </c>
      <c r="L40" s="38">
        <v>1620514.2474700001</v>
      </c>
      <c r="M40" s="39">
        <v>68055</v>
      </c>
      <c r="N40" s="39">
        <v>21304</v>
      </c>
      <c r="O40" s="38">
        <v>244062.65862</v>
      </c>
      <c r="P40" s="38">
        <v>1.76</v>
      </c>
      <c r="Q40" s="38">
        <v>2.2000000000000002</v>
      </c>
      <c r="R40" s="38">
        <v>1.3</v>
      </c>
      <c r="S40" s="38">
        <v>2.48</v>
      </c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</row>
    <row r="41" spans="1:35" ht="38.25">
      <c r="A41" s="36">
        <v>432</v>
      </c>
      <c r="B41" s="41" t="s">
        <v>13</v>
      </c>
      <c r="C41" s="38">
        <v>619318651.10148001</v>
      </c>
      <c r="D41" s="38">
        <v>32596662.352949999</v>
      </c>
      <c r="E41" s="38">
        <v>65785041.34364</v>
      </c>
      <c r="F41" s="38">
        <v>520171705.96724999</v>
      </c>
      <c r="G41" s="38">
        <v>765241.43764001469</v>
      </c>
      <c r="H41" s="38">
        <v>539955209.14470005</v>
      </c>
      <c r="I41" s="39">
        <v>6969953</v>
      </c>
      <c r="J41" s="39">
        <v>113595</v>
      </c>
      <c r="K41" s="38">
        <v>3623224.1293500001</v>
      </c>
      <c r="L41" s="38">
        <v>67949160.450570002</v>
      </c>
      <c r="M41" s="39">
        <v>521243</v>
      </c>
      <c r="N41" s="39">
        <v>149799</v>
      </c>
      <c r="O41" s="38">
        <v>6026688.7414100002</v>
      </c>
      <c r="P41" s="38">
        <v>3.14</v>
      </c>
      <c r="Q41" s="38">
        <v>3.73</v>
      </c>
      <c r="R41" s="38">
        <v>2.89</v>
      </c>
      <c r="S41" s="38">
        <v>4.2300000000000004</v>
      </c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</row>
    <row r="42" spans="1:35" ht="38.25">
      <c r="A42" s="36">
        <v>433</v>
      </c>
      <c r="B42" s="41" t="s">
        <v>12</v>
      </c>
      <c r="C42" s="38">
        <v>48083202.690640002</v>
      </c>
      <c r="D42" s="38">
        <v>16835411.258639999</v>
      </c>
      <c r="E42" s="38">
        <v>18696843.561740004</v>
      </c>
      <c r="F42" s="38">
        <v>11469730.739709999</v>
      </c>
      <c r="G42" s="38">
        <v>1081217.1305499992</v>
      </c>
      <c r="H42" s="38">
        <v>11721113.111989999</v>
      </c>
      <c r="I42" s="39">
        <v>41322</v>
      </c>
      <c r="J42" s="39">
        <v>1859</v>
      </c>
      <c r="K42" s="38">
        <v>147915.12210000004</v>
      </c>
      <c r="L42" s="38">
        <v>22133697.106520001</v>
      </c>
      <c r="M42" s="39">
        <v>44065</v>
      </c>
      <c r="N42" s="39">
        <v>37465</v>
      </c>
      <c r="O42" s="38">
        <v>1146303.64986</v>
      </c>
      <c r="P42" s="38">
        <v>3.07</v>
      </c>
      <c r="Q42" s="38">
        <v>3.24</v>
      </c>
      <c r="R42" s="38">
        <v>1.69</v>
      </c>
      <c r="S42" s="38">
        <v>2.14</v>
      </c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</row>
    <row r="43" spans="1:35" ht="38.25">
      <c r="A43" s="36">
        <v>436</v>
      </c>
      <c r="B43" s="41" t="s">
        <v>11</v>
      </c>
      <c r="C43" s="38">
        <v>312834233.24184</v>
      </c>
      <c r="D43" s="38">
        <v>20769032.440000001</v>
      </c>
      <c r="E43" s="38">
        <v>118221707.82020999</v>
      </c>
      <c r="F43" s="38">
        <v>173337638.24332997</v>
      </c>
      <c r="G43" s="38">
        <v>505854.7383000488</v>
      </c>
      <c r="H43" s="38">
        <v>179126547.80355999</v>
      </c>
      <c r="I43" s="39">
        <v>1955229</v>
      </c>
      <c r="J43" s="39">
        <v>11443</v>
      </c>
      <c r="K43" s="38">
        <v>555578.33725999994</v>
      </c>
      <c r="L43" s="38">
        <v>124642689.15391001</v>
      </c>
      <c r="M43" s="39">
        <v>196544</v>
      </c>
      <c r="N43" s="39">
        <v>93686</v>
      </c>
      <c r="O43" s="38">
        <v>6166690.8479799991</v>
      </c>
      <c r="P43" s="38">
        <v>2.76</v>
      </c>
      <c r="Q43" s="38">
        <v>3.36</v>
      </c>
      <c r="R43" s="38">
        <v>2.13</v>
      </c>
      <c r="S43" s="38">
        <v>3.25</v>
      </c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</row>
    <row r="44" spans="1:35" ht="25.5">
      <c r="A44" s="36">
        <v>437</v>
      </c>
      <c r="B44" s="41" t="s">
        <v>10</v>
      </c>
      <c r="C44" s="38">
        <v>8568704.2249899991</v>
      </c>
      <c r="D44" s="38">
        <v>668953.96799000003</v>
      </c>
      <c r="E44" s="38">
        <v>0</v>
      </c>
      <c r="F44" s="38">
        <v>7880481.9076000005</v>
      </c>
      <c r="G44" s="38">
        <v>19268.349399999617</v>
      </c>
      <c r="H44" s="38">
        <v>8197360.6164499996</v>
      </c>
      <c r="I44" s="39">
        <v>59365</v>
      </c>
      <c r="J44" s="39">
        <v>3508</v>
      </c>
      <c r="K44" s="38">
        <v>116113.25981999999</v>
      </c>
      <c r="L44" s="38">
        <v>0</v>
      </c>
      <c r="M44" s="39">
        <v>0</v>
      </c>
      <c r="N44" s="39">
        <v>0</v>
      </c>
      <c r="O44" s="38">
        <v>0</v>
      </c>
      <c r="P44" s="38" t="s">
        <v>7</v>
      </c>
      <c r="Q44" s="38" t="s">
        <v>7</v>
      </c>
      <c r="R44" s="38">
        <v>2.14</v>
      </c>
      <c r="S44" s="38">
        <v>3.4</v>
      </c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</row>
    <row r="45" spans="1:35" ht="38.25">
      <c r="A45" s="36">
        <v>440</v>
      </c>
      <c r="B45" s="41" t="s">
        <v>9</v>
      </c>
      <c r="C45" s="38">
        <v>6650444.0436899997</v>
      </c>
      <c r="D45" s="38">
        <v>520843.09206</v>
      </c>
      <c r="E45" s="38">
        <v>0</v>
      </c>
      <c r="F45" s="38">
        <v>6114296.9234600002</v>
      </c>
      <c r="G45" s="38">
        <v>15304.028170000076</v>
      </c>
      <c r="H45" s="38">
        <v>6281365.2393900007</v>
      </c>
      <c r="I45" s="39">
        <v>84600</v>
      </c>
      <c r="J45" s="39">
        <v>606</v>
      </c>
      <c r="K45" s="38">
        <v>29208.88118</v>
      </c>
      <c r="L45" s="38">
        <v>0</v>
      </c>
      <c r="M45" s="39">
        <v>0</v>
      </c>
      <c r="N45" s="39">
        <v>0</v>
      </c>
      <c r="O45" s="38">
        <v>0</v>
      </c>
      <c r="P45" s="38" t="s">
        <v>7</v>
      </c>
      <c r="Q45" s="38" t="s">
        <v>7</v>
      </c>
      <c r="R45" s="38">
        <v>2</v>
      </c>
      <c r="S45" s="38">
        <v>3.3</v>
      </c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</row>
    <row r="46" spans="1:35" ht="38.25">
      <c r="A46" s="36">
        <v>441</v>
      </c>
      <c r="B46" s="41" t="s">
        <v>8</v>
      </c>
      <c r="C46" s="38">
        <v>1224623.56409</v>
      </c>
      <c r="D46" s="38">
        <v>672343.03870000003</v>
      </c>
      <c r="E46" s="38">
        <v>546032.05625999998</v>
      </c>
      <c r="F46" s="38">
        <v>0</v>
      </c>
      <c r="G46" s="38">
        <v>6248.4691299999949</v>
      </c>
      <c r="H46" s="38">
        <v>0</v>
      </c>
      <c r="I46" s="39">
        <v>0</v>
      </c>
      <c r="J46" s="39">
        <v>0</v>
      </c>
      <c r="K46" s="38">
        <v>0</v>
      </c>
      <c r="L46" s="38">
        <v>569202.65182000003</v>
      </c>
      <c r="M46" s="39">
        <v>733</v>
      </c>
      <c r="N46" s="39">
        <v>131</v>
      </c>
      <c r="O46" s="38">
        <v>19688.877940000002</v>
      </c>
      <c r="P46" s="38">
        <v>0.42</v>
      </c>
      <c r="Q46" s="38">
        <v>1.24</v>
      </c>
      <c r="R46" s="38" t="s">
        <v>7</v>
      </c>
      <c r="S46" s="38" t="s">
        <v>7</v>
      </c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</row>
    <row r="47" spans="1:35" ht="15" customHeight="1">
      <c r="A47" s="73" t="s">
        <v>6</v>
      </c>
      <c r="B47" s="73"/>
      <c r="C47" s="49">
        <f>SUM(C6:C46)</f>
        <v>4833924637.2834101</v>
      </c>
      <c r="D47" s="49">
        <f t="shared" ref="D47:O47" si="0">SUM(D6:D46)</f>
        <v>514711923.82943994</v>
      </c>
      <c r="E47" s="49">
        <f t="shared" si="0"/>
        <v>1369712842.16117</v>
      </c>
      <c r="F47" s="49">
        <f t="shared" si="0"/>
        <v>2929397995.3121996</v>
      </c>
      <c r="G47" s="49">
        <f t="shared" si="0"/>
        <v>20101875.980600096</v>
      </c>
      <c r="H47" s="49">
        <f t="shared" si="0"/>
        <v>3016691407.9184194</v>
      </c>
      <c r="I47" s="50">
        <f t="shared" si="0"/>
        <v>36849340</v>
      </c>
      <c r="J47" s="50">
        <f t="shared" si="0"/>
        <v>489799</v>
      </c>
      <c r="K47" s="49">
        <f t="shared" si="0"/>
        <v>17297811.354010001</v>
      </c>
      <c r="L47" s="49">
        <f t="shared" si="0"/>
        <v>1565282794.7897801</v>
      </c>
      <c r="M47" s="50">
        <f t="shared" si="0"/>
        <v>6205307</v>
      </c>
      <c r="N47" s="50">
        <f t="shared" si="0"/>
        <v>1521879</v>
      </c>
      <c r="O47" s="49">
        <f t="shared" si="0"/>
        <v>76234623.792389989</v>
      </c>
      <c r="P47" s="51"/>
      <c r="Q47" s="51"/>
      <c r="R47" s="51"/>
      <c r="S47" s="51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</row>
    <row r="48" spans="1:35">
      <c r="A48" s="52"/>
      <c r="B48" s="74"/>
      <c r="C48" s="74"/>
      <c r="D48" s="74"/>
      <c r="E48" s="74"/>
      <c r="F48" s="74"/>
      <c r="G48" s="74"/>
      <c r="H48" s="74"/>
      <c r="I48" s="74"/>
    </row>
    <row r="49" spans="1:19" s="42" customFormat="1" ht="39.75" customHeight="1">
      <c r="A49" s="53" t="s">
        <v>111</v>
      </c>
      <c r="B49" s="68" t="s">
        <v>4</v>
      </c>
      <c r="C49" s="68"/>
      <c r="D49" s="68"/>
      <c r="E49" s="68"/>
      <c r="F49" s="68"/>
      <c r="G49" s="68"/>
      <c r="H49" s="68"/>
      <c r="I49" s="68"/>
    </row>
    <row r="50" spans="1:19" s="42" customFormat="1" ht="48" customHeight="1">
      <c r="A50" s="54" t="s">
        <v>3</v>
      </c>
      <c r="B50" s="68" t="s">
        <v>2</v>
      </c>
      <c r="C50" s="68"/>
      <c r="D50" s="68"/>
      <c r="E50" s="68"/>
      <c r="F50" s="68"/>
      <c r="G50" s="68"/>
      <c r="H50" s="68"/>
      <c r="I50" s="68"/>
      <c r="L50" s="55"/>
    </row>
    <row r="51" spans="1:19" s="42" customFormat="1" ht="48.75" customHeight="1">
      <c r="A51" s="56" t="s">
        <v>1</v>
      </c>
      <c r="B51" s="68" t="s">
        <v>0</v>
      </c>
      <c r="C51" s="68"/>
      <c r="D51" s="68"/>
      <c r="E51" s="68"/>
      <c r="F51" s="68"/>
      <c r="G51" s="68"/>
      <c r="H51" s="68"/>
      <c r="I51" s="68"/>
      <c r="L51" s="55"/>
    </row>
    <row r="52" spans="1:19" ht="32.25" customHeight="1">
      <c r="A52" s="56" t="s">
        <v>120</v>
      </c>
      <c r="B52" s="68" t="s">
        <v>125</v>
      </c>
      <c r="C52" s="68"/>
      <c r="D52" s="68"/>
      <c r="E52" s="68"/>
      <c r="F52" s="68"/>
      <c r="G52" s="68"/>
      <c r="H52" s="68"/>
      <c r="I52" s="68"/>
      <c r="J52" s="47"/>
      <c r="K52" s="47"/>
      <c r="L52" s="48"/>
      <c r="M52" s="47"/>
      <c r="N52" s="47"/>
      <c r="O52" s="47"/>
      <c r="P52" s="47"/>
      <c r="Q52" s="47"/>
      <c r="R52" s="47"/>
      <c r="S52" s="47"/>
    </row>
    <row r="53" spans="1:19" ht="24.75" customHeight="1">
      <c r="A53" s="56" t="s">
        <v>119</v>
      </c>
      <c r="B53" s="68" t="s">
        <v>118</v>
      </c>
      <c r="C53" s="68"/>
      <c r="D53" s="68"/>
      <c r="E53" s="68"/>
      <c r="F53" s="68"/>
      <c r="G53" s="68"/>
      <c r="H53" s="68"/>
      <c r="I53" s="68"/>
      <c r="L53" s="48"/>
    </row>
    <row r="58" spans="1:19">
      <c r="D58" s="47"/>
    </row>
    <row r="61" spans="1:19">
      <c r="M61" s="48"/>
    </row>
    <row r="62" spans="1:19">
      <c r="M62" s="48"/>
    </row>
    <row r="63" spans="1:19">
      <c r="M63" s="48"/>
    </row>
  </sheetData>
  <mergeCells count="10">
    <mergeCell ref="B50:I50"/>
    <mergeCell ref="B51:I51"/>
    <mergeCell ref="B53:I53"/>
    <mergeCell ref="B52:I52"/>
    <mergeCell ref="A1:O1"/>
    <mergeCell ref="A3:AE3"/>
    <mergeCell ref="A4:AE4"/>
    <mergeCell ref="A47:B47"/>
    <mergeCell ref="B48:I48"/>
    <mergeCell ref="B49:I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 I квартал 2021 г.</vt:lpstr>
      <vt:lpstr>за II квартал 2021 г.</vt:lpstr>
      <vt:lpstr>за III квартал 2021 г. </vt:lpstr>
      <vt:lpstr>за  2021 г.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Морозова Татьяна Алексеевна</cp:lastModifiedBy>
  <cp:lastPrinted>2022-05-11T12:31:24Z</cp:lastPrinted>
  <dcterms:created xsi:type="dcterms:W3CDTF">2021-05-18T12:59:11Z</dcterms:created>
  <dcterms:modified xsi:type="dcterms:W3CDTF">2022-05-13T06:56:45Z</dcterms:modified>
</cp:coreProperties>
</file>