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orozovata01\Desktop\Documents\1. Сайт\6. 5824-_4_новых формы\5824-у\2022\Форма_4\версия_2 с пересдачей 2 фондов\"/>
    </mc:Choice>
  </mc:AlternateContent>
  <bookViews>
    <workbookView xWindow="0" yWindow="0" windowWidth="28800" windowHeight="12435"/>
  </bookViews>
  <sheets>
    <sheet name="Форма_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D36" i="2"/>
  <c r="E36" i="2"/>
  <c r="F36" i="2"/>
  <c r="G36" i="2"/>
  <c r="H36" i="2"/>
  <c r="I36" i="2"/>
  <c r="J36" i="2"/>
  <c r="K36" i="2"/>
  <c r="L36" i="2"/>
  <c r="B36" i="2"/>
</calcChain>
</file>

<file path=xl/sharedStrings.xml><?xml version="1.0" encoding="utf-8"?>
<sst xmlns="http://schemas.openxmlformats.org/spreadsheetml/2006/main" count="48" uniqueCount="48">
  <si>
    <t>Сокращенное фирменное наименование негосударственного пенсионного фонда</t>
  </si>
  <si>
    <t>в том числе</t>
  </si>
  <si>
    <t>Всего</t>
  </si>
  <si>
    <t>(тыс.рублей)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</si>
  <si>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</si>
  <si>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</si>
  <si>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</si>
  <si>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«Доверие»</t>
  </si>
  <si>
    <t>АО «НПФ «Ростех»</t>
  </si>
  <si>
    <t>АО «Национальный НПФ»</t>
  </si>
  <si>
    <t>НПФ «Профессиональный» (АО)</t>
  </si>
  <si>
    <t>АО НПФ «Альянс»</t>
  </si>
  <si>
    <t>АО «НПФ «Открытие»</t>
  </si>
  <si>
    <t>АО «НПФ «Достойное БУДУЩЕЕ»</t>
  </si>
  <si>
    <t>АО «НПФ «Гефест»</t>
  </si>
  <si>
    <t>АО «НПФ Эволюция»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</si>
  <si>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</si>
  <si>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</si>
  <si>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</si>
  <si>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</si>
  <si>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</si>
  <si>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</si>
  <si>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</si>
  <si>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«НПФ ГАЗФОНД пенсионные накопления»</t>
  </si>
  <si>
    <t>АО МНПФ «БОЛЬШОЙ»</t>
  </si>
  <si>
    <t>АО «Ханты-Мансийский НПФ»</t>
  </si>
  <si>
    <t>АО «НПФ «Сургутнефтегаз»</t>
  </si>
  <si>
    <t>АО «НПФ «Транснефть»</t>
  </si>
  <si>
    <t xml:space="preserve">Финансовый результат инвестирования средств пенсионных накоплений </t>
  </si>
  <si>
    <t xml:space="preserve">процентные доходы, дивиденды </t>
  </si>
  <si>
    <t xml:space="preserve">чистый финансовый результат, отражающий изменение стоимости инвестиционного портфеля за счет переоценки </t>
  </si>
  <si>
    <t xml:space="preserve">чистый финансовый результат от реализации активов </t>
  </si>
  <si>
    <t xml:space="preserve">прочие доходы (расходы) 
</t>
  </si>
  <si>
    <t xml:space="preserve">направлено на формирование пенсионных накоплений по договорам обязательного пенсионного страхования (накопительная часть) </t>
  </si>
  <si>
    <t xml:space="preserve">направлено на формирование выплатного резерва </t>
  </si>
  <si>
    <t xml:space="preserve">направлено на формирование пенсионных накоплений в пользу застрахованных лиц, которым назначена срочная пенсионная выплата </t>
  </si>
  <si>
    <t xml:space="preserve">направлено на формирование резерва по обязательному пенсионному страхованию </t>
  </si>
  <si>
    <t xml:space="preserve">направлено на формирование пенсионных накоплений правопреемников умерших застрахованных лиц </t>
  </si>
  <si>
    <t xml:space="preserve">направлено на формирование собственных средств </t>
  </si>
  <si>
    <t xml:space="preserve">* На основании данных отчетности по форме 0420255 "Отчет о деятельности по обязательному пенсионному страхованию", установленной Указанием Банка России от 27 ноября 2017 года N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 </t>
  </si>
  <si>
    <t>АО НПФ «ФЕДЕРАЦИЯ»</t>
  </si>
  <si>
    <t>всего</t>
  </si>
  <si>
    <t>Из них</t>
  </si>
  <si>
    <t>Форма  4_Сведения о финансовых результатах инвестирования средств пенсионных накоплений  в 2022 отчетном году*</t>
  </si>
  <si>
    <t>АО «НПФ «ПЕРСПЕКТИВА»</t>
  </si>
  <si>
    <t>АО «НПФ «Стройкомплекс»</t>
  </si>
  <si>
    <t>АО НПФ «Атомфонд»</t>
  </si>
  <si>
    <t>Дата составления отчета: 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</si>
</sst>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theme="1"/>
      <name val="Tahoma"/>
      <family val="2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3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right"/>
    </xf>
    <xf numFmtId="43" fontId="7" fillId="0" borderId="0" xfId="0" applyNumberFormat="1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8" fillId="0" borderId="0" xfId="0" applyFo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zoomScale="80" zoomScaleNormal="80" workbookViewId="0">
      <selection activeCell="J48" sqref="J48"/>
    </sheetView>
  </sheetViews>
  <sheetFormatPr defaultColWidth="25.28515625" defaultRowHeight="15" x14ac:dyDescent="0.25"/>
  <cols>
    <col min="1" max="1" width="49.7109375" style="3" customWidth="1"/>
    <col min="2" max="6" width="20.140625" style="3" customWidth="1"/>
    <col min="7" max="7" width="29.42578125" style="3" customWidth="1"/>
    <col min="8" max="12" width="20.140625" style="3" customWidth="1"/>
    <col min="13" max="16384" width="25.28515625" style="3"/>
  </cols>
  <sheetData>
    <row r="1" spans="1:20" s="1" customFormat="1" ht="18.75" customHeight="1" x14ac:dyDescent="0.3">
      <c r="A1" s="7" t="s">
        <v>43</v>
      </c>
      <c r="P1" s="2"/>
      <c r="Q1" s="2"/>
      <c r="R1" s="2"/>
      <c r="S1" s="2"/>
      <c r="T1" s="2"/>
    </row>
    <row r="2" spans="1:20" s="1" customFormat="1" ht="18.75" customHeight="1" x14ac:dyDescent="0.25">
      <c r="A2" s="8" t="s">
        <v>47</v>
      </c>
      <c r="L2" s="10" t="s">
        <v>3</v>
      </c>
      <c r="P2" s="2"/>
      <c r="Q2" s="2"/>
      <c r="R2" s="2"/>
      <c r="S2" s="2"/>
      <c r="T2" s="2"/>
    </row>
    <row r="3" spans="1:20" ht="15.75" customHeight="1" x14ac:dyDescent="0.25">
      <c r="A3" s="16" t="s">
        <v>0</v>
      </c>
      <c r="B3" s="17" t="s">
        <v>28</v>
      </c>
      <c r="C3" s="18"/>
      <c r="D3" s="18"/>
      <c r="E3" s="18"/>
      <c r="F3" s="19"/>
      <c r="G3" s="17" t="s">
        <v>42</v>
      </c>
      <c r="H3" s="18"/>
      <c r="I3" s="18"/>
      <c r="J3" s="18"/>
      <c r="K3" s="18"/>
      <c r="L3" s="19"/>
    </row>
    <row r="4" spans="1:20" ht="15" customHeight="1" x14ac:dyDescent="0.25">
      <c r="A4" s="16"/>
      <c r="B4" s="16" t="s">
        <v>41</v>
      </c>
      <c r="C4" s="17" t="s">
        <v>1</v>
      </c>
      <c r="D4" s="18"/>
      <c r="E4" s="18"/>
      <c r="F4" s="19"/>
      <c r="G4" s="12" t="s">
        <v>33</v>
      </c>
      <c r="H4" s="12" t="s">
        <v>34</v>
      </c>
      <c r="I4" s="12" t="s">
        <v>35</v>
      </c>
      <c r="J4" s="12" t="s">
        <v>36</v>
      </c>
      <c r="K4" s="12" t="s">
        <v>37</v>
      </c>
      <c r="L4" s="12" t="s">
        <v>38</v>
      </c>
    </row>
    <row r="5" spans="1:20" ht="23.25" customHeight="1" x14ac:dyDescent="0.25">
      <c r="A5" s="16"/>
      <c r="B5" s="16"/>
      <c r="C5" s="16" t="s">
        <v>29</v>
      </c>
      <c r="D5" s="16" t="s">
        <v>30</v>
      </c>
      <c r="E5" s="16" t="s">
        <v>31</v>
      </c>
      <c r="F5" s="16" t="s">
        <v>32</v>
      </c>
      <c r="G5" s="13"/>
      <c r="H5" s="13"/>
      <c r="I5" s="13"/>
      <c r="J5" s="13"/>
      <c r="K5" s="13"/>
      <c r="L5" s="13"/>
    </row>
    <row r="6" spans="1:20" ht="96" customHeight="1" x14ac:dyDescent="0.25">
      <c r="A6" s="16"/>
      <c r="B6" s="16"/>
      <c r="C6" s="16"/>
      <c r="D6" s="16"/>
      <c r="E6" s="16"/>
      <c r="F6" s="16"/>
      <c r="G6" s="14"/>
      <c r="H6" s="14"/>
      <c r="I6" s="14"/>
      <c r="J6" s="14"/>
      <c r="K6" s="14"/>
      <c r="L6" s="14"/>
    </row>
    <row r="7" spans="1:20" ht="15.75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20" ht="15.75" x14ac:dyDescent="0.25">
      <c r="A8" s="9" t="s">
        <v>4</v>
      </c>
      <c r="B8" s="20">
        <v>370513.94417999999</v>
      </c>
      <c r="C8" s="20">
        <v>298194.61855999997</v>
      </c>
      <c r="D8" s="20">
        <v>99605.224459999998</v>
      </c>
      <c r="E8" s="20">
        <v>3257.1420899999998</v>
      </c>
      <c r="F8" s="20">
        <v>-30543.040929999999</v>
      </c>
      <c r="G8" s="20">
        <v>290983.51195999997</v>
      </c>
      <c r="H8" s="20">
        <v>10527.89328</v>
      </c>
      <c r="I8" s="20">
        <v>1008.3748900000001</v>
      </c>
      <c r="J8" s="20">
        <v>11828.838449999999</v>
      </c>
      <c r="K8" s="20">
        <v>653.77059999999994</v>
      </c>
      <c r="L8" s="20">
        <v>55511.555</v>
      </c>
    </row>
    <row r="9" spans="1:20" ht="15.75" x14ac:dyDescent="0.25">
      <c r="A9" s="9" t="s">
        <v>5</v>
      </c>
      <c r="B9" s="20">
        <v>147237.70833999998</v>
      </c>
      <c r="C9" s="20">
        <v>165698.51626</v>
      </c>
      <c r="D9" s="20">
        <v>-10488.787120000001</v>
      </c>
      <c r="E9" s="20">
        <v>-12497.681359999999</v>
      </c>
      <c r="F9" s="20">
        <v>4525.6605599999994</v>
      </c>
      <c r="G9" s="20">
        <v>100328.04156999999</v>
      </c>
      <c r="H9" s="20">
        <v>607.87241000000006</v>
      </c>
      <c r="I9" s="20">
        <v>337.11538999999999</v>
      </c>
      <c r="J9" s="20">
        <v>9994.3889399999989</v>
      </c>
      <c r="K9" s="20">
        <v>392.37687</v>
      </c>
      <c r="L9" s="20">
        <v>19292.506690000002</v>
      </c>
    </row>
    <row r="10" spans="1:20" ht="15.75" x14ac:dyDescent="0.25">
      <c r="A10" s="9" t="s">
        <v>6</v>
      </c>
      <c r="B10" s="20">
        <v>400729.87355999998</v>
      </c>
      <c r="C10" s="20">
        <v>424148.93877000001</v>
      </c>
      <c r="D10" s="20">
        <v>-22880.454380000003</v>
      </c>
      <c r="E10" s="20">
        <v>39892.65956</v>
      </c>
      <c r="F10" s="20">
        <v>-40431.270389999998</v>
      </c>
      <c r="G10" s="20">
        <v>325810.73444999999</v>
      </c>
      <c r="H10" s="20">
        <v>1040.2722800000001</v>
      </c>
      <c r="I10" s="20">
        <v>1033.05538</v>
      </c>
      <c r="J10" s="20">
        <v>11880.52367</v>
      </c>
      <c r="K10" s="20">
        <v>859.67019999999991</v>
      </c>
      <c r="L10" s="20">
        <v>60106.508090000003</v>
      </c>
    </row>
    <row r="11" spans="1:20" ht="15.75" x14ac:dyDescent="0.25">
      <c r="A11" s="9" t="s">
        <v>7</v>
      </c>
      <c r="B11" s="20">
        <v>647863.17761999997</v>
      </c>
      <c r="C11" s="20">
        <v>606679.81839000003</v>
      </c>
      <c r="D11" s="20">
        <v>34699.132410000006</v>
      </c>
      <c r="E11" s="20">
        <v>6506.0346199999994</v>
      </c>
      <c r="F11" s="20">
        <v>-21.807799999999997</v>
      </c>
      <c r="G11" s="20">
        <v>471730.85405000002</v>
      </c>
      <c r="H11" s="20">
        <v>3707.1616099999997</v>
      </c>
      <c r="I11" s="20">
        <v>1196.66507</v>
      </c>
      <c r="J11" s="20">
        <v>22509.990229999999</v>
      </c>
      <c r="K11" s="20">
        <v>0</v>
      </c>
      <c r="L11" s="20">
        <v>88080.315390000003</v>
      </c>
    </row>
    <row r="12" spans="1:20" ht="15.75" x14ac:dyDescent="0.25">
      <c r="A12" s="9" t="s">
        <v>8</v>
      </c>
      <c r="B12" s="20">
        <v>162364.38838999998</v>
      </c>
      <c r="C12" s="20">
        <v>179697.56431000002</v>
      </c>
      <c r="D12" s="20">
        <v>-13911.458949999998</v>
      </c>
      <c r="E12" s="20">
        <v>10433.896990000001</v>
      </c>
      <c r="F12" s="20">
        <v>-13855.613960000001</v>
      </c>
      <c r="G12" s="20">
        <v>129996.25343000001</v>
      </c>
      <c r="H12" s="20">
        <v>1874.1659500000001</v>
      </c>
      <c r="I12" s="20">
        <v>1023.2073800000001</v>
      </c>
      <c r="J12" s="20">
        <v>4430.1997699999993</v>
      </c>
      <c r="K12" s="20">
        <v>685.90382</v>
      </c>
      <c r="L12" s="20">
        <v>24354.658039999998</v>
      </c>
    </row>
    <row r="13" spans="1:20" ht="15.75" x14ac:dyDescent="0.25">
      <c r="A13" s="9" t="s">
        <v>44</v>
      </c>
      <c r="B13" s="20">
        <v>1057441.6778699998</v>
      </c>
      <c r="C13" s="20">
        <v>995927.01939000015</v>
      </c>
      <c r="D13" s="20">
        <v>28359.656179999998</v>
      </c>
      <c r="E13" s="20">
        <v>34892.945390000001</v>
      </c>
      <c r="F13" s="20">
        <v>-1737.9430899999998</v>
      </c>
      <c r="G13" s="20">
        <v>755552.45138999994</v>
      </c>
      <c r="H13" s="20">
        <v>15121.669739999999</v>
      </c>
      <c r="I13" s="20">
        <v>4425.9688799999994</v>
      </c>
      <c r="J13" s="20">
        <v>28262.281219999997</v>
      </c>
      <c r="K13" s="20">
        <v>4253.18181</v>
      </c>
      <c r="L13" s="20">
        <v>142408.62117</v>
      </c>
    </row>
    <row r="14" spans="1:20" ht="15.75" x14ac:dyDescent="0.25">
      <c r="A14" s="9" t="s">
        <v>9</v>
      </c>
      <c r="B14" s="20">
        <v>1991329.6174300001</v>
      </c>
      <c r="C14" s="20">
        <v>2008929.8400799998</v>
      </c>
      <c r="D14" s="20">
        <v>-272920.60716000001</v>
      </c>
      <c r="E14" s="20">
        <v>255205.48235000001</v>
      </c>
      <c r="F14" s="20">
        <v>114.90215999999987</v>
      </c>
      <c r="G14" s="20">
        <v>1397125.20312</v>
      </c>
      <c r="H14" s="20">
        <v>10620.42258</v>
      </c>
      <c r="I14" s="20">
        <v>6775.9392400000006</v>
      </c>
      <c r="J14" s="20">
        <v>101791.86326</v>
      </c>
      <c r="K14" s="20">
        <v>5024.0719000000008</v>
      </c>
      <c r="L14" s="20">
        <v>268471</v>
      </c>
    </row>
    <row r="15" spans="1:20" ht="15.75" x14ac:dyDescent="0.25">
      <c r="A15" s="9" t="s">
        <v>10</v>
      </c>
      <c r="B15" s="20">
        <v>151576.39716999998</v>
      </c>
      <c r="C15" s="20">
        <v>179459.74712000004</v>
      </c>
      <c r="D15" s="20">
        <v>-22481.199799999999</v>
      </c>
      <c r="E15" s="20">
        <v>15375.12398</v>
      </c>
      <c r="F15" s="20">
        <v>-20777.274129999998</v>
      </c>
      <c r="G15" s="20">
        <v>124779.46449</v>
      </c>
      <c r="H15" s="20">
        <v>203.01486</v>
      </c>
      <c r="I15" s="20">
        <v>18.843040000000002</v>
      </c>
      <c r="J15" s="20">
        <v>3383.0099799999998</v>
      </c>
      <c r="K15" s="20">
        <v>592.91247999999996</v>
      </c>
      <c r="L15" s="20">
        <v>22582.38481</v>
      </c>
    </row>
    <row r="16" spans="1:20" ht="15.75" x14ac:dyDescent="0.25">
      <c r="A16" s="9" t="s">
        <v>11</v>
      </c>
      <c r="B16" s="20">
        <v>60994.580049999997</v>
      </c>
      <c r="C16" s="20">
        <v>73717.224459999998</v>
      </c>
      <c r="D16" s="20">
        <v>3388.3210800000011</v>
      </c>
      <c r="E16" s="20">
        <v>-1820.1596100000002</v>
      </c>
      <c r="F16" s="20">
        <v>-14290.805879999998</v>
      </c>
      <c r="G16" s="20">
        <v>58180.720829999998</v>
      </c>
      <c r="H16" s="20">
        <v>118.75291</v>
      </c>
      <c r="I16" s="20">
        <v>1166.3012900000001</v>
      </c>
      <c r="J16" s="20">
        <v>1327.3948700000001</v>
      </c>
      <c r="K16" s="20">
        <v>220.49281999999999</v>
      </c>
      <c r="L16" s="20">
        <v>10724.91778</v>
      </c>
    </row>
    <row r="17" spans="1:12" ht="15.75" x14ac:dyDescent="0.25">
      <c r="A17" s="9" t="s">
        <v>12</v>
      </c>
      <c r="B17" s="20">
        <v>36159989.99385</v>
      </c>
      <c r="C17" s="20">
        <v>39043579.364909999</v>
      </c>
      <c r="D17" s="20">
        <v>-4890435.461480001</v>
      </c>
      <c r="E17" s="20">
        <v>2007171.6386500001</v>
      </c>
      <c r="F17" s="20">
        <v>-325.54822999999999</v>
      </c>
      <c r="G17" s="20">
        <v>24181448.92695</v>
      </c>
      <c r="H17" s="20">
        <v>500050.19667999999</v>
      </c>
      <c r="I17" s="20">
        <v>72751.709640000001</v>
      </c>
      <c r="J17" s="20">
        <v>2324005.87084</v>
      </c>
      <c r="K17" s="20">
        <v>71606.646099999998</v>
      </c>
      <c r="L17" s="20">
        <v>4791115</v>
      </c>
    </row>
    <row r="18" spans="1:12" ht="15.75" x14ac:dyDescent="0.25">
      <c r="A18" s="9" t="s">
        <v>13</v>
      </c>
      <c r="B18" s="20">
        <v>15862375.401929999</v>
      </c>
      <c r="C18" s="20">
        <v>21819811.374979995</v>
      </c>
      <c r="D18" s="20">
        <v>-1134027.2472700002</v>
      </c>
      <c r="E18" s="20">
        <v>372877.60064000008</v>
      </c>
      <c r="F18" s="20">
        <v>-5196286.3264199998</v>
      </c>
      <c r="G18" s="20">
        <v>15027695.35874</v>
      </c>
      <c r="H18" s="20">
        <v>159191.91074000002</v>
      </c>
      <c r="I18" s="20">
        <v>8905.8638699999992</v>
      </c>
      <c r="J18" s="20">
        <v>615031.93955999997</v>
      </c>
      <c r="K18" s="20">
        <v>51550.329020000005</v>
      </c>
      <c r="L18" s="20">
        <v>2797047.44</v>
      </c>
    </row>
    <row r="19" spans="1:12" ht="15.75" x14ac:dyDescent="0.25">
      <c r="A19" s="9" t="s">
        <v>14</v>
      </c>
      <c r="B19" s="20">
        <v>72185.171519999974</v>
      </c>
      <c r="C19" s="20">
        <v>259022.26036000004</v>
      </c>
      <c r="D19" s="20">
        <v>-236834.59958999997</v>
      </c>
      <c r="E19" s="20">
        <v>51120.832000000002</v>
      </c>
      <c r="F19" s="20">
        <v>-1123.32125</v>
      </c>
      <c r="G19" s="20">
        <v>23128.009440000002</v>
      </c>
      <c r="H19" s="20">
        <v>3041.1889500000002</v>
      </c>
      <c r="I19" s="20">
        <v>5179.9058499999992</v>
      </c>
      <c r="J19" s="20">
        <v>9398.387560000001</v>
      </c>
      <c r="K19" s="20">
        <v>109.92805</v>
      </c>
      <c r="L19" s="20">
        <v>7153.6494599999996</v>
      </c>
    </row>
    <row r="20" spans="1:12" ht="15.75" x14ac:dyDescent="0.25">
      <c r="A20" s="9" t="s">
        <v>15</v>
      </c>
      <c r="B20" s="20">
        <v>9225488.9464399982</v>
      </c>
      <c r="C20" s="20">
        <v>14696560.125880001</v>
      </c>
      <c r="D20" s="20">
        <v>-2774407.5776499999</v>
      </c>
      <c r="E20" s="20">
        <v>607290.70491000009</v>
      </c>
      <c r="F20" s="20">
        <v>-3303954.3066999996</v>
      </c>
      <c r="G20" s="20">
        <v>8693078.1561000012</v>
      </c>
      <c r="H20" s="20">
        <v>55866.236270000001</v>
      </c>
      <c r="I20" s="20">
        <v>5919.0120900000002</v>
      </c>
      <c r="J20" s="20">
        <v>435498.24985000002</v>
      </c>
      <c r="K20" s="20">
        <v>35127.292130000002</v>
      </c>
      <c r="L20" s="20">
        <v>1626750.7150000001</v>
      </c>
    </row>
    <row r="21" spans="1:12" ht="15.75" x14ac:dyDescent="0.25">
      <c r="A21" s="9" t="s">
        <v>16</v>
      </c>
      <c r="B21" s="20">
        <v>5118194.0188599993</v>
      </c>
      <c r="C21" s="20">
        <v>23692838.830310002</v>
      </c>
      <c r="D21" s="20">
        <v>-12975447.016659999</v>
      </c>
      <c r="E21" s="20">
        <v>408125.23059999995</v>
      </c>
      <c r="F21" s="20">
        <v>-6007323.0253899992</v>
      </c>
      <c r="G21" s="20">
        <v>4752608.6113299998</v>
      </c>
      <c r="H21" s="20">
        <v>67673.131049999996</v>
      </c>
      <c r="I21" s="20">
        <v>16787.921170000001</v>
      </c>
      <c r="J21" s="20">
        <v>260773.04447999998</v>
      </c>
      <c r="K21" s="20">
        <v>20351.310829999999</v>
      </c>
      <c r="L21" s="20">
        <v>902502.28</v>
      </c>
    </row>
    <row r="22" spans="1:12" ht="15.75" x14ac:dyDescent="0.25">
      <c r="A22" s="9" t="s">
        <v>17</v>
      </c>
      <c r="B22" s="20">
        <v>15198995.68746</v>
      </c>
      <c r="C22" s="20">
        <v>24594998.007970002</v>
      </c>
      <c r="D22" s="20">
        <v>-9072635.3952000011</v>
      </c>
      <c r="E22" s="20">
        <v>-323916.05687999987</v>
      </c>
      <c r="F22" s="20">
        <v>549.13157000000172</v>
      </c>
      <c r="G22" s="20">
        <v>9765748.548870001</v>
      </c>
      <c r="H22" s="20">
        <v>182917.17720999999</v>
      </c>
      <c r="I22" s="20">
        <v>15475.622429999999</v>
      </c>
      <c r="J22" s="20">
        <v>764462.18677000003</v>
      </c>
      <c r="K22" s="20">
        <v>32943.811829999999</v>
      </c>
      <c r="L22" s="20">
        <v>1899096.5906500001</v>
      </c>
    </row>
    <row r="23" spans="1:12" ht="15.75" x14ac:dyDescent="0.25">
      <c r="A23" s="9" t="s">
        <v>18</v>
      </c>
      <c r="B23" s="20">
        <v>33720.418119999995</v>
      </c>
      <c r="C23" s="20">
        <v>105976.85315999998</v>
      </c>
      <c r="D23" s="20">
        <v>-52244.937839999999</v>
      </c>
      <c r="E23" s="20">
        <v>-2575.5280299999999</v>
      </c>
      <c r="F23" s="20">
        <v>-17435.96917</v>
      </c>
      <c r="G23" s="20">
        <v>26384.496309999999</v>
      </c>
      <c r="H23" s="20">
        <v>447.05490999999995</v>
      </c>
      <c r="I23" s="20">
        <v>361.46168999999998</v>
      </c>
      <c r="J23" s="20">
        <v>6449.1845999999996</v>
      </c>
      <c r="K23" s="20">
        <v>78.220609999999994</v>
      </c>
      <c r="L23" s="20">
        <v>5945.95</v>
      </c>
    </row>
    <row r="24" spans="1:12" ht="15.75" x14ac:dyDescent="0.25">
      <c r="A24" s="9" t="s">
        <v>19</v>
      </c>
      <c r="B24" s="20">
        <v>1445488.6478799998</v>
      </c>
      <c r="C24" s="20">
        <v>1916073.6921400002</v>
      </c>
      <c r="D24" s="20">
        <v>-719007.87685000012</v>
      </c>
      <c r="E24" s="20">
        <v>248422.83259000003</v>
      </c>
      <c r="F24" s="20">
        <v>0</v>
      </c>
      <c r="G24" s="20">
        <v>1016297.02174</v>
      </c>
      <c r="H24" s="20">
        <v>12947.084800000001</v>
      </c>
      <c r="I24" s="20">
        <v>1212.76614</v>
      </c>
      <c r="J24" s="20">
        <v>40289.579149999998</v>
      </c>
      <c r="K24" s="20">
        <v>3952.0452999999998</v>
      </c>
      <c r="L24" s="20">
        <v>189652.67499999999</v>
      </c>
    </row>
    <row r="25" spans="1:12" ht="15.75" x14ac:dyDescent="0.25">
      <c r="A25" s="9" t="s">
        <v>20</v>
      </c>
      <c r="B25" s="20">
        <v>494117.74563000008</v>
      </c>
      <c r="C25" s="20">
        <v>449896.10087999998</v>
      </c>
      <c r="D25" s="20">
        <v>11621.755290000001</v>
      </c>
      <c r="E25" s="20">
        <v>32521.817620000005</v>
      </c>
      <c r="F25" s="20">
        <v>78.071840000000023</v>
      </c>
      <c r="G25" s="20">
        <v>334946.94647000002</v>
      </c>
      <c r="H25" s="20">
        <v>7830.9956199999997</v>
      </c>
      <c r="I25" s="20">
        <v>1583.7436299999999</v>
      </c>
      <c r="J25" s="20">
        <v>34115.386720000002</v>
      </c>
      <c r="K25" s="20">
        <v>1531.32475</v>
      </c>
      <c r="L25" s="20">
        <v>67007.688049999997</v>
      </c>
    </row>
    <row r="26" spans="1:12" ht="15.75" x14ac:dyDescent="0.25">
      <c r="A26" s="9" t="s">
        <v>21</v>
      </c>
      <c r="B26" s="20">
        <v>64779.827039999982</v>
      </c>
      <c r="C26" s="20">
        <v>85717.511290000009</v>
      </c>
      <c r="D26" s="20">
        <v>-15391.42555</v>
      </c>
      <c r="E26" s="20">
        <v>3063.57762</v>
      </c>
      <c r="F26" s="20">
        <v>-8609.8363200000003</v>
      </c>
      <c r="G26" s="20">
        <v>52403.246780000001</v>
      </c>
      <c r="H26" s="20">
        <v>473.30831999999998</v>
      </c>
      <c r="I26" s="20">
        <v>22.549759999999999</v>
      </c>
      <c r="J26" s="20">
        <v>5250</v>
      </c>
      <c r="K26" s="20">
        <v>526.41696999999999</v>
      </c>
      <c r="L26" s="20">
        <v>10068.13601</v>
      </c>
    </row>
    <row r="27" spans="1:12" ht="15.75" x14ac:dyDescent="0.25">
      <c r="A27" s="9" t="s">
        <v>22</v>
      </c>
      <c r="B27" s="20">
        <v>20813064.610329997</v>
      </c>
      <c r="C27" s="20">
        <v>55078906.909949996</v>
      </c>
      <c r="D27" s="20">
        <v>-28918365.318849999</v>
      </c>
      <c r="E27" s="20">
        <v>9350.0992299999998</v>
      </c>
      <c r="F27" s="20">
        <v>-5356827.08</v>
      </c>
      <c r="G27" s="20">
        <v>15175394.776760001</v>
      </c>
      <c r="H27" s="20">
        <v>394262.42781000002</v>
      </c>
      <c r="I27" s="20">
        <v>49799.066630000001</v>
      </c>
      <c r="J27" s="20">
        <v>1816551.4854000001</v>
      </c>
      <c r="K27" s="20">
        <v>0</v>
      </c>
      <c r="L27" s="20">
        <v>3076942.5430000001</v>
      </c>
    </row>
    <row r="28" spans="1:12" ht="15.75" x14ac:dyDescent="0.25">
      <c r="A28" s="9" t="s">
        <v>23</v>
      </c>
      <c r="B28" s="20">
        <v>22176315.084180001</v>
      </c>
      <c r="C28" s="20">
        <v>45077686.234439999</v>
      </c>
      <c r="D28" s="20">
        <v>-22692417.345390007</v>
      </c>
      <c r="E28" s="20">
        <v>-208858.88466000004</v>
      </c>
      <c r="F28" s="20">
        <v>-94.920209999999997</v>
      </c>
      <c r="G28" s="20">
        <v>12598226.95019</v>
      </c>
      <c r="H28" s="20">
        <v>557580.13864999998</v>
      </c>
      <c r="I28" s="20">
        <v>67746.306450000004</v>
      </c>
      <c r="J28" s="20">
        <v>1125357.0365499998</v>
      </c>
      <c r="K28" s="20">
        <v>68269.061680000013</v>
      </c>
      <c r="L28" s="20">
        <v>2544208.14592</v>
      </c>
    </row>
    <row r="29" spans="1:12" ht="15.75" x14ac:dyDescent="0.25">
      <c r="A29" s="9" t="s">
        <v>45</v>
      </c>
      <c r="B29" s="20">
        <v>306667.01243</v>
      </c>
      <c r="C29" s="20">
        <v>291376.88573000004</v>
      </c>
      <c r="D29" s="20">
        <v>-18653.252009999997</v>
      </c>
      <c r="E29" s="20">
        <v>33831.751130000004</v>
      </c>
      <c r="F29" s="20">
        <v>111.62757999999999</v>
      </c>
      <c r="G29" s="20">
        <v>220467.84212000002</v>
      </c>
      <c r="H29" s="20">
        <v>1977.4456699999998</v>
      </c>
      <c r="I29" s="20">
        <v>40.457830000000001</v>
      </c>
      <c r="J29" s="20">
        <v>15925.00511</v>
      </c>
      <c r="K29" s="20">
        <v>0</v>
      </c>
      <c r="L29" s="20">
        <v>41950.19313</v>
      </c>
    </row>
    <row r="30" spans="1:12" ht="15.75" x14ac:dyDescent="0.25">
      <c r="A30" s="9" t="s">
        <v>24</v>
      </c>
      <c r="B30" s="20">
        <v>4132492.5217200001</v>
      </c>
      <c r="C30" s="20">
        <v>4313021.6744800005</v>
      </c>
      <c r="D30" s="20">
        <v>-47155.792760000004</v>
      </c>
      <c r="E30" s="20">
        <v>269440.93644000002</v>
      </c>
      <c r="F30" s="20">
        <v>-402814.29644000001</v>
      </c>
      <c r="G30" s="20">
        <v>3241665.1981500001</v>
      </c>
      <c r="H30" s="20">
        <v>57284.97696</v>
      </c>
      <c r="I30" s="20">
        <v>25214.402879999998</v>
      </c>
      <c r="J30" s="20">
        <v>170141.99418000001</v>
      </c>
      <c r="K30" s="20">
        <v>18725.339550000001</v>
      </c>
      <c r="L30" s="20">
        <v>619460.61</v>
      </c>
    </row>
    <row r="31" spans="1:12" ht="15.75" x14ac:dyDescent="0.25">
      <c r="A31" s="9" t="s">
        <v>40</v>
      </c>
      <c r="B31" s="20">
        <v>486071.69520999998</v>
      </c>
      <c r="C31" s="20">
        <v>427633.88259000005</v>
      </c>
      <c r="D31" s="20">
        <v>197353.04571000001</v>
      </c>
      <c r="E31" s="20">
        <v>5001.5240000000003</v>
      </c>
      <c r="F31" s="20">
        <v>-143916.75709</v>
      </c>
      <c r="G31" s="20">
        <v>465804.65518</v>
      </c>
      <c r="H31" s="20">
        <v>1817.4455800000001</v>
      </c>
      <c r="I31" s="20">
        <v>1433.6167700000001</v>
      </c>
      <c r="J31" s="20">
        <v>14579.75776</v>
      </c>
      <c r="K31" s="20">
        <v>2436.21992</v>
      </c>
      <c r="L31" s="20">
        <v>85710.080010000005</v>
      </c>
    </row>
    <row r="32" spans="1:12" ht="15.75" x14ac:dyDescent="0.25">
      <c r="A32" s="9" t="s">
        <v>25</v>
      </c>
      <c r="B32" s="20">
        <v>1137580.8547199997</v>
      </c>
      <c r="C32" s="20">
        <v>1383496.1576400001</v>
      </c>
      <c r="D32" s="20">
        <v>27250.639039999995</v>
      </c>
      <c r="E32" s="20">
        <v>58084.116239999996</v>
      </c>
      <c r="F32" s="20">
        <v>-331250.05819999997</v>
      </c>
      <c r="G32" s="20">
        <v>1012883.72378</v>
      </c>
      <c r="H32" s="20">
        <v>91006.184480000011</v>
      </c>
      <c r="I32" s="20">
        <v>9219.3785800000005</v>
      </c>
      <c r="J32" s="20">
        <v>21508.285739999999</v>
      </c>
      <c r="K32" s="20">
        <v>2963.2821400000003</v>
      </c>
      <c r="L32" s="20">
        <v>200749.56256999998</v>
      </c>
    </row>
    <row r="33" spans="1:20" ht="15.75" x14ac:dyDescent="0.25">
      <c r="A33" s="9" t="s">
        <v>26</v>
      </c>
      <c r="B33" s="20">
        <v>1011182.5440000001</v>
      </c>
      <c r="C33" s="20">
        <v>977877.55664000008</v>
      </c>
      <c r="D33" s="20">
        <v>-75640.053800000009</v>
      </c>
      <c r="E33" s="20">
        <v>113171.97181999999</v>
      </c>
      <c r="F33" s="20">
        <v>-4226.93066</v>
      </c>
      <c r="G33" s="20">
        <v>866201.25350999995</v>
      </c>
      <c r="H33" s="20">
        <v>41778.234240000005</v>
      </c>
      <c r="I33" s="20">
        <v>3130.7531300000001</v>
      </c>
      <c r="J33" s="20">
        <v>22171.996070000001</v>
      </c>
      <c r="K33" s="20">
        <v>2827.91669</v>
      </c>
      <c r="L33" s="20">
        <v>75072.390360000005</v>
      </c>
    </row>
    <row r="34" spans="1:20" ht="15.75" x14ac:dyDescent="0.25">
      <c r="A34" s="9" t="s">
        <v>27</v>
      </c>
      <c r="B34" s="20">
        <v>511770.57923999999</v>
      </c>
      <c r="C34" s="20">
        <v>894080.53233000007</v>
      </c>
      <c r="D34" s="20">
        <v>-226701.33280999999</v>
      </c>
      <c r="E34" s="20">
        <v>10600.824309999998</v>
      </c>
      <c r="F34" s="20">
        <v>-166209.44459000003</v>
      </c>
      <c r="G34" s="20">
        <v>470465.39354000002</v>
      </c>
      <c r="H34" s="20">
        <v>5263.1018300000005</v>
      </c>
      <c r="I34" s="20">
        <v>1241.2643400000002</v>
      </c>
      <c r="J34" s="20">
        <v>33137.788280000001</v>
      </c>
      <c r="K34" s="20">
        <v>1663.0318600000001</v>
      </c>
      <c r="L34" s="20">
        <v>83316.78095</v>
      </c>
    </row>
    <row r="35" spans="1:20" ht="15.75" x14ac:dyDescent="0.25">
      <c r="A35" s="9" t="s">
        <v>46</v>
      </c>
      <c r="B35" s="20">
        <v>884017.24293000007</v>
      </c>
      <c r="C35" s="20">
        <v>788798.56822999998</v>
      </c>
      <c r="D35" s="20">
        <v>33158.017140000004</v>
      </c>
      <c r="E35" s="20">
        <v>28766.616239999999</v>
      </c>
      <c r="F35" s="20">
        <v>33294.041320000004</v>
      </c>
      <c r="G35" s="20">
        <v>574672.41012000002</v>
      </c>
      <c r="H35" s="20">
        <v>34769.767189999999</v>
      </c>
      <c r="I35" s="20">
        <v>8870.7238300000008</v>
      </c>
      <c r="J35" s="20">
        <v>21994.07705</v>
      </c>
      <c r="K35" s="20">
        <v>373.23295000000002</v>
      </c>
      <c r="L35" s="20">
        <v>113040</v>
      </c>
    </row>
    <row r="36" spans="1:20" s="23" customFormat="1" ht="15.75" x14ac:dyDescent="0.25">
      <c r="A36" s="5" t="s">
        <v>2</v>
      </c>
      <c r="B36" s="21">
        <f>SUM(B8:B35)</f>
        <v>140124549.36809999</v>
      </c>
      <c r="C36" s="21">
        <f t="shared" ref="C36:L36" si="0">SUM(C8:C35)</f>
        <v>240829805.81125</v>
      </c>
      <c r="D36" s="21">
        <f t="shared" si="0"/>
        <v>-83756611.349810019</v>
      </c>
      <c r="E36" s="21">
        <f t="shared" si="0"/>
        <v>4074737.0484800008</v>
      </c>
      <c r="F36" s="21">
        <f t="shared" si="0"/>
        <v>-21023382.141819999</v>
      </c>
      <c r="G36" s="21">
        <f t="shared" si="0"/>
        <v>102154008.76136999</v>
      </c>
      <c r="H36" s="21">
        <f t="shared" si="0"/>
        <v>2219999.2325799996</v>
      </c>
      <c r="I36" s="21">
        <f t="shared" si="0"/>
        <v>311881.99727000011</v>
      </c>
      <c r="J36" s="21">
        <f t="shared" si="0"/>
        <v>7932049.7460600026</v>
      </c>
      <c r="K36" s="21">
        <f t="shared" si="0"/>
        <v>327717.79087999993</v>
      </c>
      <c r="L36" s="21">
        <f t="shared" si="0"/>
        <v>19828322.89708</v>
      </c>
      <c r="M36" s="22"/>
      <c r="N36" s="22"/>
      <c r="O36" s="22"/>
      <c r="P36" s="22"/>
      <c r="Q36" s="22"/>
      <c r="R36" s="22"/>
      <c r="S36" s="22"/>
      <c r="T36" s="22"/>
    </row>
    <row r="38" spans="1:20" s="6" customFormat="1" ht="33" customHeight="1" x14ac:dyDescent="0.25">
      <c r="A38" s="15" t="s">
        <v>39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3"/>
    </row>
    <row r="39" spans="1:20" x14ac:dyDescent="0.25">
      <c r="L39" s="11"/>
    </row>
    <row r="40" spans="1:20" x14ac:dyDescent="0.25">
      <c r="L40" s="11"/>
    </row>
    <row r="41" spans="1:20" x14ac:dyDescent="0.25">
      <c r="L41" s="11"/>
    </row>
    <row r="42" spans="1:20" x14ac:dyDescent="0.25">
      <c r="L42" s="11"/>
    </row>
  </sheetData>
  <mergeCells count="16">
    <mergeCell ref="J4:J6"/>
    <mergeCell ref="K4:K6"/>
    <mergeCell ref="A38:L38"/>
    <mergeCell ref="L4:L6"/>
    <mergeCell ref="C5:C6"/>
    <mergeCell ref="D5:D6"/>
    <mergeCell ref="E5:E6"/>
    <mergeCell ref="F5:F6"/>
    <mergeCell ref="A3:A6"/>
    <mergeCell ref="B3:F3"/>
    <mergeCell ref="G3:L3"/>
    <mergeCell ref="B4:B6"/>
    <mergeCell ref="C4:F4"/>
    <mergeCell ref="G4:G6"/>
    <mergeCell ref="H4:H6"/>
    <mergeCell ref="I4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Татьяна Алексеевна</dc:creator>
  <cp:lastModifiedBy>Морозова Татьяна Алексеевна</cp:lastModifiedBy>
  <dcterms:created xsi:type="dcterms:W3CDTF">2021-11-11T12:38:57Z</dcterms:created>
  <dcterms:modified xsi:type="dcterms:W3CDTF">2023-05-11T05:47:35Z</dcterms:modified>
</cp:coreProperties>
</file>