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ykovAV\Documents\2020\НПФ публикация\"/>
    </mc:Choice>
  </mc:AlternateContent>
  <bookViews>
    <workbookView xWindow="0" yWindow="0" windowWidth="28800" windowHeight="12345"/>
  </bookViews>
  <sheets>
    <sheet name="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7" i="1" l="1"/>
  <c r="Q57" i="1"/>
  <c r="J57" i="1"/>
  <c r="I57" i="1"/>
  <c r="V57" i="1"/>
  <c r="U57" i="1"/>
  <c r="T57" i="1"/>
  <c r="S57" i="1"/>
  <c r="P57" i="1"/>
  <c r="O57" i="1"/>
  <c r="N57" i="1"/>
  <c r="M57" i="1"/>
  <c r="L57" i="1"/>
  <c r="K57" i="1"/>
  <c r="H57" i="1"/>
  <c r="G57" i="1"/>
  <c r="F57" i="1"/>
  <c r="E57" i="1"/>
  <c r="D57" i="1"/>
  <c r="C57" i="1"/>
</calcChain>
</file>

<file path=xl/sharedStrings.xml><?xml version="1.0" encoding="utf-8"?>
<sst xmlns="http://schemas.openxmlformats.org/spreadsheetml/2006/main" count="403" uniqueCount="104">
  <si>
    <t>Форма 4</t>
  </si>
  <si>
    <t xml:space="preserve"> Сведения  о   поступлениях в негосударственные пенсионные фонды средств пенсионных накоплений и об их выбытии за 2019 год</t>
  </si>
  <si>
    <t>(тыс. рублей)</t>
  </si>
  <si>
    <t>№ лиц.</t>
  </si>
  <si>
    <t>Наименование НПФ</t>
  </si>
  <si>
    <t>Средства пенсионных накоплений, поступившие из Пенсионного фонда Российской Федерации в отчетном году:</t>
  </si>
  <si>
    <t>Средства пенсионных накоплений, поступившие из других негосударственных пенсионных фондов в отчетном году</t>
  </si>
  <si>
    <t>Средства пенсионных накоплений, переданные Пенсионному фонду Российской Федерации в отчетном году</t>
  </si>
  <si>
    <t>Средства пенсионных накоплений, переданные в другие негосударственные пенсионные фонды в отчетном году</t>
  </si>
  <si>
    <t>Суммы выплат за счет средств пенсионных накоплений в отчетном году</t>
  </si>
  <si>
    <t>всего:</t>
  </si>
  <si>
    <t>в том числе:</t>
  </si>
  <si>
    <t>средства (часть средств) материнского семейного капитала, включая доход от их инвестирования</t>
  </si>
  <si>
    <t>средства взносов на софинансирование формирования пенсионных накоплений</t>
  </si>
  <si>
    <t>накопительной  пенсии (в том числе срочные выплаты)</t>
  </si>
  <si>
    <t>правопреемникам умерших застрахованных лиц</t>
  </si>
  <si>
    <t>единовременные выплаты средств пенсионных накоплений лицам, которые не приобрели право на установление страховой пенсии по старости в связи с отсутствием необходимого страхового стажа</t>
  </si>
  <si>
    <t>в том числе взносы на софинансирование формирования пенсионных накоплений, перечисленные за счет средств Фонда национального благосостояния</t>
  </si>
  <si>
    <t xml:space="preserve">всего: </t>
  </si>
  <si>
    <t>12/2</t>
  </si>
  <si>
    <t>Акционерное общество «Негосударственный пенсионный фонд «Гефест»</t>
  </si>
  <si>
    <t>22/2</t>
  </si>
  <si>
    <t>Акционерное общество Негосударственный пенсионный фонд «Пенсионный выбор»</t>
  </si>
  <si>
    <t>23/2</t>
  </si>
  <si>
    <t>Акционерное общество «Негосударственный пенсионный фонд «Алмазная осень»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</si>
  <si>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</si>
  <si>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</si>
  <si>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33/2</t>
  </si>
  <si>
    <t>Акционерное общество «Негосударственный пенсионный фонд «Моспромстрой-Фонд»</t>
  </si>
  <si>
    <t>41/2</t>
  </si>
  <si>
    <t>Акционерное общество «Негосударственный Пенсионный Фонд Сбербанка»</t>
  </si>
  <si>
    <t>56/2</t>
  </si>
  <si>
    <t>Акционерное общество «Ханты-Мансийский негосударственный пенсионный фонд»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</si>
  <si>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</si>
  <si>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</si>
  <si>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</si>
  <si>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</si>
  <si>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</si>
  <si>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</si>
  <si>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</si>
  <si>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Акционерное общество «Негосударственный пенсионный фонд Согласие»</t>
  </si>
  <si>
    <t>140/2</t>
  </si>
  <si>
    <t>Акционерное общество «Негосударственный пенсионный фонд «АПК-Фонд»</t>
  </si>
  <si>
    <t>158/2</t>
  </si>
  <si>
    <t>Акционерное общество Негосударственный пенсионный фонд «Роствертол»</t>
  </si>
  <si>
    <t>169/2</t>
  </si>
  <si>
    <t>Акционерное общество «Негосударственный пенсионный фонд «Ростех»</t>
  </si>
  <si>
    <t>175/2</t>
  </si>
  <si>
    <t>Акционерное общество «Негосударственный Пенсионный Фонд «Стройкомплекс»</t>
  </si>
  <si>
    <t>194/2</t>
  </si>
  <si>
    <t>Акционерное общество «Негосударственный пенсионный фонд «Авиаполис»</t>
  </si>
  <si>
    <t>202/2</t>
  </si>
  <si>
    <t>Акционерное общество Негосударственный пенсионный фонд «Атомгарант»</t>
  </si>
  <si>
    <t>215/2</t>
  </si>
  <si>
    <t>Акционерное общество «Негосударственный пенсионный фонд ТРАДИЦИЯ»</t>
  </si>
  <si>
    <t>234/2</t>
  </si>
  <si>
    <t>Акционерное общество «Негосударственный пенсионный фонд «БЛАГОСОСТОЯНИЕ»</t>
  </si>
  <si>
    <t>237/2</t>
  </si>
  <si>
    <t>Акционерное общество «Оренбургский негосударственный пенсионный фонд «Доверие»</t>
  </si>
  <si>
    <t>269/2</t>
  </si>
  <si>
    <t>Акционерное общество Негосударственный пенсионный фонд ВТБ Пенсионный фонд</t>
  </si>
  <si>
    <t>274/2</t>
  </si>
  <si>
    <t>Акционерное общество «Негосударственный пенсионный фонд ГАЗФОНД»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</si>
  <si>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</si>
  <si>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</si>
  <si>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</si>
  <si>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</si>
  <si>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</si>
  <si>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</si>
  <si>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320/2</t>
  </si>
  <si>
    <t>Акционерное общество «Негосударственный Пенсионный Фонд «Социум»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</si>
  <si>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</si>
  <si>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</si>
  <si>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</si>
  <si>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Акционерное общество «Негосударственный Пенсионный Фонд «Транснефть»</t>
  </si>
  <si>
    <t>347/2</t>
  </si>
  <si>
    <t>Акционерное общество «Негосударственный пенсионный фонд «Оборонно-промышленный фонд им. В.В. Ливанова»</t>
  </si>
  <si>
    <t>350/2</t>
  </si>
  <si>
    <t>Акционерное общество «Негосударственный пенсионный фонд «Внешэкономфонд»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</si>
  <si>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</si>
  <si>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</si>
  <si>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</si>
  <si>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</si>
  <si>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368/2</t>
  </si>
  <si>
    <t>Акционерное общество «Негосударственный пенсионный фонд «Корабел»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</si>
  <si>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</si>
  <si>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</si>
  <si>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</si>
  <si>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</si>
  <si>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383/2</t>
  </si>
  <si>
    <t>Акционерное общество негосударственный пенсионный фонд «Ренессанс пенсии»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</si>
  <si>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</si>
  <si>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</si>
  <si>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Акционерное общество «Негосударственный пенсионный фонд Газпромбанк-фонд»</t>
  </si>
  <si>
    <t>Акционерное общество «Негосударственный пенсионный фонд ГАЗФОНД пенсионные накопления»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</si>
  <si>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</si>
  <si>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«Открытие»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</si>
  <si>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</si>
  <si>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Эволюция»</t>
  </si>
  <si>
    <t>Акционерное общество Негосударственный пенсионный фонд «Атомфонд»</t>
  </si>
  <si>
    <t>Акционерное общество «Негосударственный пенсионный фонд «ФЕДЕРАЦИЯ»</t>
  </si>
  <si>
    <t>Акционерное общество «Негосударственный пенсионный фонд «Ингосстрах-Пенсия»</t>
  </si>
  <si>
    <t xml:space="preserve">ИТОГО: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</si>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</sst>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2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ahoma"/>
      <family val="2"/>
      <charset val="204"/>
    </font>
    <font>
      <sz val="10"/>
      <color theme="2" tint="-0.89999084444715716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/>
    <xf numFmtId="49" fontId="4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0" fillId="2" borderId="0" xfId="0" applyFill="1"/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0" fillId="0" borderId="2" xfId="0" applyFill="1" applyBorder="1" applyAlignment="1">
      <alignment horizontal="left" vertical="center" indent="1"/>
    </xf>
    <xf numFmtId="0" fontId="10" fillId="0" borderId="2" xfId="0" applyFont="1" applyFill="1" applyBorder="1" applyAlignment="1">
      <alignment horizontal="left" vertical="center" wrapText="1" indent="1"/>
    </xf>
    <xf numFmtId="4" fontId="8" fillId="0" borderId="2" xfId="0" applyNumberFormat="1" applyFont="1" applyBorder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left" vertical="center" wrapText="1" indent="1"/>
    </xf>
    <xf numFmtId="0" fontId="9" fillId="0" borderId="2" xfId="0" applyFont="1" applyBorder="1" applyAlignment="1">
      <alignment horizontal="right" vertical="center"/>
    </xf>
    <xf numFmtId="0" fontId="8" fillId="0" borderId="2" xfId="0" applyFont="1" applyBorder="1"/>
    <xf numFmtId="4" fontId="9" fillId="0" borderId="2" xfId="0" applyNumberFormat="1" applyFont="1" applyBorder="1" applyAlignment="1">
      <alignment vertical="center"/>
    </xf>
    <xf numFmtId="4" fontId="9" fillId="2" borderId="2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/>
    <xf numFmtId="4" fontId="0" fillId="0" borderId="0" xfId="0" applyNumberFormat="1"/>
    <xf numFmtId="3" fontId="0" fillId="0" borderId="0" xfId="0" applyNumberFormat="1"/>
    <xf numFmtId="43" fontId="0" fillId="0" borderId="0" xfId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"/>
  <sheetViews>
    <sheetView tabSelected="1" zoomScale="85" zoomScaleNormal="85" workbookViewId="0">
      <pane xSplit="2" ySplit="9" topLeftCell="C10" activePane="bottomRight" state="frozen"/>
      <selection pane="topRight" activeCell="D1" sqref="D1"/>
      <selection pane="bottomLeft" activeCell="A10" sqref="A10"/>
      <selection pane="bottomRight" activeCell="W1" sqref="W1:W1048576"/>
    </sheetView>
  </sheetViews>
  <sheetFormatPr defaultRowHeight="12.75" customHeight="1" x14ac:dyDescent="0.2"/>
  <cols>
    <col min="1" max="1" width="10.140625" style="40" customWidth="1"/>
    <col min="2" max="2" width="64" style="4" customWidth="1"/>
    <col min="3" max="3" width="15.28515625" customWidth="1"/>
    <col min="4" max="4" width="15.42578125" customWidth="1"/>
    <col min="5" max="5" width="14.28515625" customWidth="1"/>
    <col min="6" max="6" width="19.28515625" customWidth="1"/>
    <col min="7" max="7" width="15" bestFit="1" customWidth="1"/>
    <col min="8" max="8" width="15.42578125" customWidth="1"/>
    <col min="9" max="9" width="14.140625" customWidth="1"/>
    <col min="10" max="10" width="20.7109375" customWidth="1"/>
    <col min="11" max="11" width="13.7109375" bestFit="1" customWidth="1"/>
    <col min="12" max="12" width="18.140625" customWidth="1"/>
    <col min="13" max="13" width="15.5703125" customWidth="1"/>
    <col min="14" max="14" width="20.42578125" style="21" customWidth="1"/>
    <col min="15" max="15" width="15" bestFit="1" customWidth="1"/>
    <col min="16" max="16" width="15.5703125" customWidth="1"/>
    <col min="17" max="17" width="16.28515625" customWidth="1"/>
    <col min="18" max="18" width="20.140625" customWidth="1"/>
    <col min="19" max="19" width="12.42578125" bestFit="1" customWidth="1"/>
    <col min="20" max="20" width="16.140625" customWidth="1"/>
    <col min="21" max="21" width="16.5703125" customWidth="1"/>
    <col min="22" max="22" width="16.28515625" customWidth="1"/>
  </cols>
  <sheetData>
    <row r="1" spans="1:22" ht="2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0.15" customHeight="1" x14ac:dyDescent="0.2">
      <c r="A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4"/>
      <c r="P2" s="4"/>
      <c r="Q2" s="4"/>
      <c r="R2" s="4"/>
      <c r="S2" s="4"/>
      <c r="T2" s="4"/>
      <c r="U2" s="4"/>
      <c r="V2" s="4"/>
    </row>
    <row r="3" spans="1:22" ht="18.75" customHeight="1" x14ac:dyDescent="0.2">
      <c r="A3" s="6"/>
      <c r="C3" s="7" t="s">
        <v>1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4"/>
    </row>
    <row r="4" spans="1:22" ht="18.75" customHeight="1" x14ac:dyDescent="0.2">
      <c r="A4" s="9"/>
      <c r="B4" s="10" t="s">
        <v>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12" customHeight="1" x14ac:dyDescent="0.2">
      <c r="A5" s="6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O5" s="13"/>
      <c r="P5" s="13"/>
      <c r="Q5" s="13"/>
      <c r="R5" s="13"/>
      <c r="S5" s="13"/>
      <c r="T5" s="13"/>
      <c r="U5" s="13"/>
      <c r="V5" s="13"/>
    </row>
    <row r="6" spans="1:22" s="21" customFormat="1" ht="30" customHeight="1" x14ac:dyDescent="0.2">
      <c r="A6" s="15" t="s">
        <v>3</v>
      </c>
      <c r="B6" s="16" t="s">
        <v>4</v>
      </c>
      <c r="C6" s="17" t="s">
        <v>5</v>
      </c>
      <c r="D6" s="17"/>
      <c r="E6" s="17"/>
      <c r="F6" s="17"/>
      <c r="G6" s="17" t="s">
        <v>6</v>
      </c>
      <c r="H6" s="17"/>
      <c r="I6" s="17"/>
      <c r="J6" s="17"/>
      <c r="K6" s="18" t="s">
        <v>7</v>
      </c>
      <c r="L6" s="19"/>
      <c r="M6" s="19"/>
      <c r="N6" s="20"/>
      <c r="O6" s="17" t="s">
        <v>8</v>
      </c>
      <c r="P6" s="17"/>
      <c r="Q6" s="17"/>
      <c r="R6" s="17"/>
      <c r="S6" s="17" t="s">
        <v>9</v>
      </c>
      <c r="T6" s="17"/>
      <c r="U6" s="17"/>
      <c r="V6" s="17"/>
    </row>
    <row r="7" spans="1:22" s="21" customFormat="1" ht="18.75" customHeight="1" x14ac:dyDescent="0.2">
      <c r="A7" s="22"/>
      <c r="B7" s="23"/>
      <c r="C7" s="24" t="s">
        <v>10</v>
      </c>
      <c r="D7" s="17" t="s">
        <v>11</v>
      </c>
      <c r="E7" s="25"/>
      <c r="F7" s="25"/>
      <c r="G7" s="24" t="s">
        <v>10</v>
      </c>
      <c r="H7" s="16" t="s">
        <v>11</v>
      </c>
      <c r="I7" s="26"/>
      <c r="J7" s="26"/>
      <c r="K7" s="24" t="s">
        <v>10</v>
      </c>
      <c r="L7" s="16" t="s">
        <v>11</v>
      </c>
      <c r="M7" s="26"/>
      <c r="N7" s="26"/>
      <c r="O7" s="24" t="s">
        <v>10</v>
      </c>
      <c r="P7" s="17" t="s">
        <v>11</v>
      </c>
      <c r="Q7" s="25"/>
      <c r="R7" s="25"/>
      <c r="S7" s="24" t="s">
        <v>10</v>
      </c>
      <c r="T7" s="17" t="s">
        <v>11</v>
      </c>
      <c r="U7" s="25"/>
      <c r="V7" s="25"/>
    </row>
    <row r="8" spans="1:22" s="21" customFormat="1" ht="38.25" customHeight="1" x14ac:dyDescent="0.2">
      <c r="A8" s="22"/>
      <c r="B8" s="23"/>
      <c r="C8" s="24"/>
      <c r="D8" s="24" t="s">
        <v>12</v>
      </c>
      <c r="E8" s="17" t="s">
        <v>13</v>
      </c>
      <c r="F8" s="17"/>
      <c r="G8" s="24"/>
      <c r="H8" s="24" t="s">
        <v>12</v>
      </c>
      <c r="I8" s="17" t="s">
        <v>13</v>
      </c>
      <c r="J8" s="17"/>
      <c r="K8" s="24"/>
      <c r="L8" s="24" t="s">
        <v>12</v>
      </c>
      <c r="M8" s="17" t="s">
        <v>13</v>
      </c>
      <c r="N8" s="17"/>
      <c r="O8" s="24"/>
      <c r="P8" s="24" t="s">
        <v>12</v>
      </c>
      <c r="Q8" s="17" t="s">
        <v>13</v>
      </c>
      <c r="R8" s="17"/>
      <c r="S8" s="24"/>
      <c r="T8" s="24" t="s">
        <v>14</v>
      </c>
      <c r="U8" s="24" t="s">
        <v>15</v>
      </c>
      <c r="V8" s="24" t="s">
        <v>16</v>
      </c>
    </row>
    <row r="9" spans="1:22" s="21" customFormat="1" ht="138" customHeight="1" x14ac:dyDescent="0.2">
      <c r="A9" s="22"/>
      <c r="B9" s="23"/>
      <c r="C9" s="24"/>
      <c r="D9" s="27"/>
      <c r="E9" s="28" t="s">
        <v>10</v>
      </c>
      <c r="F9" s="29" t="s">
        <v>17</v>
      </c>
      <c r="G9" s="24"/>
      <c r="H9" s="27"/>
      <c r="I9" s="29" t="s">
        <v>18</v>
      </c>
      <c r="J9" s="29" t="s">
        <v>17</v>
      </c>
      <c r="K9" s="24"/>
      <c r="L9" s="27"/>
      <c r="M9" s="29" t="s">
        <v>18</v>
      </c>
      <c r="N9" s="30" t="s">
        <v>17</v>
      </c>
      <c r="O9" s="24"/>
      <c r="P9" s="27"/>
      <c r="Q9" s="29" t="s">
        <v>18</v>
      </c>
      <c r="R9" s="29" t="s">
        <v>17</v>
      </c>
      <c r="S9" s="24"/>
      <c r="T9" s="27"/>
      <c r="U9" s="27"/>
      <c r="V9" s="27"/>
    </row>
    <row r="10" spans="1:22" ht="30" customHeight="1" x14ac:dyDescent="0.2">
      <c r="A10" s="31" t="s">
        <v>19</v>
      </c>
      <c r="B10" s="32" t="s">
        <v>20</v>
      </c>
      <c r="C10" s="33">
        <v>58499.291300000004</v>
      </c>
      <c r="D10" s="34">
        <v>0</v>
      </c>
      <c r="E10" s="33">
        <v>53508.115530000003</v>
      </c>
      <c r="F10" s="33">
        <v>20716.16966</v>
      </c>
      <c r="G10" s="33">
        <v>42280.574459999996</v>
      </c>
      <c r="H10" s="33">
        <v>0</v>
      </c>
      <c r="I10" s="33">
        <v>4604.5704900000001</v>
      </c>
      <c r="J10" s="33">
        <v>1697.10311</v>
      </c>
      <c r="K10" s="33">
        <v>1896.7623600000002</v>
      </c>
      <c r="L10" s="33">
        <v>0</v>
      </c>
      <c r="M10" s="33">
        <v>162.43610999999999</v>
      </c>
      <c r="N10" s="34">
        <v>78.593069999999997</v>
      </c>
      <c r="O10" s="33">
        <v>56533.514129999996</v>
      </c>
      <c r="P10" s="33">
        <v>0</v>
      </c>
      <c r="Q10" s="33">
        <v>4583.8349099999996</v>
      </c>
      <c r="R10" s="33">
        <v>1774.7637099999999</v>
      </c>
      <c r="S10" s="33">
        <v>48262.645960000002</v>
      </c>
      <c r="T10" s="33">
        <v>5005.7108100000005</v>
      </c>
      <c r="U10" s="33">
        <v>3544.0304999999998</v>
      </c>
      <c r="V10" s="34">
        <v>39712.904649999997</v>
      </c>
    </row>
    <row r="11" spans="1:22" ht="30" customHeight="1" x14ac:dyDescent="0.2">
      <c r="A11" s="31" t="s">
        <v>21</v>
      </c>
      <c r="B11" s="32" t="s">
        <v>22</v>
      </c>
      <c r="C11" s="33" t="s">
        <v>103</v>
      </c>
      <c r="D11" s="34" t="s">
        <v>103</v>
      </c>
      <c r="E11" s="33" t="s">
        <v>103</v>
      </c>
      <c r="F11" s="33" t="s">
        <v>103</v>
      </c>
      <c r="G11" s="33" t="s">
        <v>103</v>
      </c>
      <c r="H11" s="33" t="s">
        <v>103</v>
      </c>
      <c r="I11" s="33" t="s">
        <v>103</v>
      </c>
      <c r="J11" s="33" t="s">
        <v>103</v>
      </c>
      <c r="K11" s="33" t="s">
        <v>103</v>
      </c>
      <c r="L11" s="33" t="s">
        <v>103</v>
      </c>
      <c r="M11" s="33" t="s">
        <v>103</v>
      </c>
      <c r="N11" s="34" t="s">
        <v>103</v>
      </c>
      <c r="O11" s="33" t="s">
        <v>103</v>
      </c>
      <c r="P11" s="33" t="s">
        <v>103</v>
      </c>
      <c r="Q11" s="33" t="s">
        <v>103</v>
      </c>
      <c r="R11" s="33" t="s">
        <v>103</v>
      </c>
      <c r="S11" s="33" t="s">
        <v>103</v>
      </c>
      <c r="T11" s="33" t="s">
        <v>103</v>
      </c>
      <c r="U11" s="33" t="s">
        <v>103</v>
      </c>
      <c r="V11" s="34" t="s">
        <v>103</v>
      </c>
    </row>
    <row r="12" spans="1:22" ht="30" customHeight="1" x14ac:dyDescent="0.2">
      <c r="A12" s="31" t="s">
        <v>23</v>
      </c>
      <c r="B12" s="32" t="s">
        <v>24</v>
      </c>
      <c r="C12" s="33">
        <v>50390.008240000003</v>
      </c>
      <c r="D12" s="34">
        <v>0</v>
      </c>
      <c r="E12" s="33">
        <v>17314.237430000001</v>
      </c>
      <c r="F12" s="33">
        <v>8775.1757500000003</v>
      </c>
      <c r="G12" s="33">
        <v>79339.267219999994</v>
      </c>
      <c r="H12" s="33">
        <v>0</v>
      </c>
      <c r="I12" s="33">
        <v>3130.2085200000001</v>
      </c>
      <c r="J12" s="33">
        <v>1458.2163700000001</v>
      </c>
      <c r="K12" s="33">
        <v>3434.2942499999999</v>
      </c>
      <c r="L12" s="33">
        <v>0</v>
      </c>
      <c r="M12" s="33">
        <v>230.62315999999998</v>
      </c>
      <c r="N12" s="34">
        <v>104.02003000000001</v>
      </c>
      <c r="O12" s="33">
        <v>53146.890010000003</v>
      </c>
      <c r="P12" s="33">
        <v>0</v>
      </c>
      <c r="Q12" s="33">
        <v>1479.8109400000001</v>
      </c>
      <c r="R12" s="33">
        <v>663.19820000000004</v>
      </c>
      <c r="S12" s="33">
        <v>136246.52892000001</v>
      </c>
      <c r="T12" s="33">
        <v>4392.1424699999998</v>
      </c>
      <c r="U12" s="33">
        <v>11594.14473</v>
      </c>
      <c r="V12" s="34">
        <v>120260.24172000001</v>
      </c>
    </row>
    <row r="13" spans="1:22" ht="30" customHeight="1" x14ac:dyDescent="0.2">
      <c r="A13" s="31" t="s">
        <v>25</v>
      </c>
      <c r="B13" s="32" t="s">
        <v>26</v>
      </c>
      <c r="C13" s="33" t="s">
        <v>103</v>
      </c>
      <c r="D13" s="34" t="s">
        <v>103</v>
      </c>
      <c r="E13" s="33" t="s">
        <v>103</v>
      </c>
      <c r="F13" s="33" t="s">
        <v>103</v>
      </c>
      <c r="G13" s="33" t="s">
        <v>103</v>
      </c>
      <c r="H13" s="33" t="s">
        <v>103</v>
      </c>
      <c r="I13" s="33" t="s">
        <v>103</v>
      </c>
      <c r="J13" s="33" t="s">
        <v>103</v>
      </c>
      <c r="K13" s="33" t="s">
        <v>103</v>
      </c>
      <c r="L13" s="33" t="s">
        <v>103</v>
      </c>
      <c r="M13" s="33" t="s">
        <v>103</v>
      </c>
      <c r="N13" s="34" t="s">
        <v>103</v>
      </c>
      <c r="O13" s="33" t="s">
        <v>103</v>
      </c>
      <c r="P13" s="33" t="s">
        <v>103</v>
      </c>
      <c r="Q13" s="33" t="s">
        <v>103</v>
      </c>
      <c r="R13" s="33" t="s">
        <v>103</v>
      </c>
      <c r="S13" s="33" t="s">
        <v>103</v>
      </c>
      <c r="T13" s="33" t="s">
        <v>103</v>
      </c>
      <c r="U13" s="33" t="s">
        <v>103</v>
      </c>
      <c r="V13" s="34" t="s">
        <v>103</v>
      </c>
    </row>
    <row r="14" spans="1:22" ht="30" customHeight="1" x14ac:dyDescent="0.2">
      <c r="A14" s="31" t="s">
        <v>27</v>
      </c>
      <c r="B14" s="32" t="s">
        <v>28</v>
      </c>
      <c r="C14" s="33" t="s">
        <v>103</v>
      </c>
      <c r="D14" s="34" t="s">
        <v>103</v>
      </c>
      <c r="E14" s="33" t="s">
        <v>103</v>
      </c>
      <c r="F14" s="33" t="s">
        <v>103</v>
      </c>
      <c r="G14" s="33" t="s">
        <v>103</v>
      </c>
      <c r="H14" s="33" t="s">
        <v>103</v>
      </c>
      <c r="I14" s="33" t="s">
        <v>103</v>
      </c>
      <c r="J14" s="33" t="s">
        <v>103</v>
      </c>
      <c r="K14" s="33" t="s">
        <v>103</v>
      </c>
      <c r="L14" s="33" t="s">
        <v>103</v>
      </c>
      <c r="M14" s="33" t="s">
        <v>103</v>
      </c>
      <c r="N14" s="34" t="s">
        <v>103</v>
      </c>
      <c r="O14" s="33" t="s">
        <v>103</v>
      </c>
      <c r="P14" s="33" t="s">
        <v>103</v>
      </c>
      <c r="Q14" s="33" t="s">
        <v>103</v>
      </c>
      <c r="R14" s="33" t="s">
        <v>103</v>
      </c>
      <c r="S14" s="33" t="s">
        <v>103</v>
      </c>
      <c r="T14" s="33" t="s">
        <v>103</v>
      </c>
      <c r="U14" s="33" t="s">
        <v>103</v>
      </c>
      <c r="V14" s="34" t="s">
        <v>103</v>
      </c>
    </row>
    <row r="15" spans="1:22" ht="30" customHeight="1" x14ac:dyDescent="0.2">
      <c r="A15" s="31" t="s">
        <v>29</v>
      </c>
      <c r="B15" s="32" t="s">
        <v>30</v>
      </c>
      <c r="C15" s="33">
        <v>1239405.20844</v>
      </c>
      <c r="D15" s="34">
        <v>18108.897809999999</v>
      </c>
      <c r="E15" s="33">
        <v>578314.83988999994</v>
      </c>
      <c r="F15" s="33">
        <v>289737.64643999998</v>
      </c>
      <c r="G15" s="33">
        <v>1256459.9167899999</v>
      </c>
      <c r="H15" s="33">
        <v>380.97026</v>
      </c>
      <c r="I15" s="33">
        <v>30767.866409999999</v>
      </c>
      <c r="J15" s="33">
        <v>14395.991239999999</v>
      </c>
      <c r="K15" s="33">
        <v>312135.68028999999</v>
      </c>
      <c r="L15" s="33">
        <v>4588.4569300000003</v>
      </c>
      <c r="M15" s="33">
        <v>18132.915990000001</v>
      </c>
      <c r="N15" s="34">
        <v>8566.9985799999995</v>
      </c>
      <c r="O15" s="33">
        <v>6836987.7907200009</v>
      </c>
      <c r="P15" s="33">
        <v>1131.63986</v>
      </c>
      <c r="Q15" s="33">
        <v>73567.662699999986</v>
      </c>
      <c r="R15" s="33">
        <v>34300.437039999997</v>
      </c>
      <c r="S15" s="33">
        <v>3445127.7138200002</v>
      </c>
      <c r="T15" s="33">
        <v>156243.49393</v>
      </c>
      <c r="U15" s="33">
        <v>805094.04648999998</v>
      </c>
      <c r="V15" s="34">
        <v>2483790.1734000002</v>
      </c>
    </row>
    <row r="16" spans="1:22" ht="30" customHeight="1" x14ac:dyDescent="0.2">
      <c r="A16" s="31" t="s">
        <v>31</v>
      </c>
      <c r="B16" s="32" t="s">
        <v>32</v>
      </c>
      <c r="C16" s="33">
        <v>101265.62106</v>
      </c>
      <c r="D16" s="34">
        <v>951.83113000000003</v>
      </c>
      <c r="E16" s="33">
        <v>58745.763909999994</v>
      </c>
      <c r="F16" s="33">
        <v>29223.053609999999</v>
      </c>
      <c r="G16" s="33">
        <v>399135.37027999997</v>
      </c>
      <c r="H16" s="33">
        <v>0</v>
      </c>
      <c r="I16" s="33">
        <v>8882.262569999999</v>
      </c>
      <c r="J16" s="33">
        <v>4116.6857399999999</v>
      </c>
      <c r="K16" s="33">
        <v>9247.4078199999985</v>
      </c>
      <c r="L16" s="33">
        <v>172.36410000000001</v>
      </c>
      <c r="M16" s="33">
        <v>540.53410999999994</v>
      </c>
      <c r="N16" s="34">
        <v>252.59477999999999</v>
      </c>
      <c r="O16" s="33">
        <v>446601.42080999998</v>
      </c>
      <c r="P16" s="33">
        <v>226.59862000000001</v>
      </c>
      <c r="Q16" s="33">
        <v>7433.2927600000003</v>
      </c>
      <c r="R16" s="33">
        <v>3429.0943400000001</v>
      </c>
      <c r="S16" s="33">
        <v>301951.82977000001</v>
      </c>
      <c r="T16" s="33">
        <v>29805.816909999998</v>
      </c>
      <c r="U16" s="33">
        <v>20808.319449999999</v>
      </c>
      <c r="V16" s="34">
        <v>251337.69341000001</v>
      </c>
    </row>
    <row r="17" spans="1:22" ht="30" customHeight="1" x14ac:dyDescent="0.2">
      <c r="A17" s="31" t="s">
        <v>33</v>
      </c>
      <c r="B17" s="32" t="s">
        <v>34</v>
      </c>
      <c r="C17" s="33">
        <v>1685048.97691</v>
      </c>
      <c r="D17" s="34">
        <v>5508.92065</v>
      </c>
      <c r="E17" s="33">
        <v>280303.99505000003</v>
      </c>
      <c r="F17" s="33">
        <v>144384.80045000001</v>
      </c>
      <c r="G17" s="33">
        <v>5609208.3408599999</v>
      </c>
      <c r="H17" s="33">
        <v>1151.9173000000001</v>
      </c>
      <c r="I17" s="33">
        <v>74709.639270000014</v>
      </c>
      <c r="J17" s="33">
        <v>35076.338000000003</v>
      </c>
      <c r="K17" s="33">
        <v>872394.51100000006</v>
      </c>
      <c r="L17" s="33">
        <v>3574.03215</v>
      </c>
      <c r="M17" s="33">
        <v>44404.332689999996</v>
      </c>
      <c r="N17" s="34">
        <v>21131.023639999999</v>
      </c>
      <c r="O17" s="33">
        <v>10280476.845659999</v>
      </c>
      <c r="P17" s="33">
        <v>2035.9515799999999</v>
      </c>
      <c r="Q17" s="33">
        <v>108330.05885</v>
      </c>
      <c r="R17" s="33">
        <v>50934.357369999998</v>
      </c>
      <c r="S17" s="33">
        <v>1797445.6355099999</v>
      </c>
      <c r="T17" s="33">
        <v>64851.411399999997</v>
      </c>
      <c r="U17" s="33">
        <v>379156.46041</v>
      </c>
      <c r="V17" s="34">
        <v>1353437.7637</v>
      </c>
    </row>
    <row r="18" spans="1:22" ht="30" customHeight="1" x14ac:dyDescent="0.2">
      <c r="A18" s="31" t="s">
        <v>35</v>
      </c>
      <c r="B18" s="32" t="s">
        <v>36</v>
      </c>
      <c r="C18" s="33">
        <v>755721.69724999997</v>
      </c>
      <c r="D18" s="34">
        <v>523.64058</v>
      </c>
      <c r="E18" s="33">
        <v>229628.29226000002</v>
      </c>
      <c r="F18" s="33">
        <v>106162.05893</v>
      </c>
      <c r="G18" s="33">
        <v>3099642.9569800003</v>
      </c>
      <c r="H18" s="33">
        <v>1504.83761</v>
      </c>
      <c r="I18" s="33">
        <v>57872.07142</v>
      </c>
      <c r="J18" s="33">
        <v>27036.48749</v>
      </c>
      <c r="K18" s="33">
        <v>60890.600630000001</v>
      </c>
      <c r="L18" s="33">
        <v>0</v>
      </c>
      <c r="M18" s="33">
        <v>8813.25065</v>
      </c>
      <c r="N18" s="34">
        <v>4218.1034200000004</v>
      </c>
      <c r="O18" s="33">
        <v>1138069.3240200002</v>
      </c>
      <c r="P18" s="33">
        <v>0</v>
      </c>
      <c r="Q18" s="33">
        <v>21532.764810000001</v>
      </c>
      <c r="R18" s="33">
        <v>10032.60507</v>
      </c>
      <c r="S18" s="33">
        <v>486557.93627000001</v>
      </c>
      <c r="T18" s="33">
        <v>36989.87156</v>
      </c>
      <c r="U18" s="33">
        <v>86367.454079999996</v>
      </c>
      <c r="V18" s="34">
        <v>363200.61063000001</v>
      </c>
    </row>
    <row r="19" spans="1:22" ht="30" customHeight="1" x14ac:dyDescent="0.2">
      <c r="A19" s="31" t="s">
        <v>37</v>
      </c>
      <c r="B19" s="32" t="s">
        <v>38</v>
      </c>
      <c r="C19" s="33">
        <v>5405.6245500000005</v>
      </c>
      <c r="D19" s="34">
        <v>0</v>
      </c>
      <c r="E19" s="33">
        <v>5392.7353700000003</v>
      </c>
      <c r="F19" s="33">
        <v>2668.7350000000001</v>
      </c>
      <c r="G19" s="33">
        <v>0</v>
      </c>
      <c r="H19" s="33">
        <v>0</v>
      </c>
      <c r="I19" s="33">
        <v>0</v>
      </c>
      <c r="J19" s="33">
        <v>0</v>
      </c>
      <c r="K19" s="33">
        <v>4487.5145300000004</v>
      </c>
      <c r="L19" s="33">
        <v>0</v>
      </c>
      <c r="M19" s="33">
        <v>902.51143999999999</v>
      </c>
      <c r="N19" s="34">
        <v>432.16523999999998</v>
      </c>
      <c r="O19" s="33">
        <v>82209.01311</v>
      </c>
      <c r="P19" s="33">
        <v>0</v>
      </c>
      <c r="Q19" s="33">
        <v>1165.38158</v>
      </c>
      <c r="R19" s="33">
        <v>550.26706999999999</v>
      </c>
      <c r="S19" s="33">
        <v>12971.181780000001</v>
      </c>
      <c r="T19" s="33">
        <v>714.54266999999993</v>
      </c>
      <c r="U19" s="33">
        <v>2086.86276</v>
      </c>
      <c r="V19" s="34">
        <v>10169.77635</v>
      </c>
    </row>
    <row r="20" spans="1:22" ht="30" customHeight="1" x14ac:dyDescent="0.2">
      <c r="A20" s="31" t="s">
        <v>39</v>
      </c>
      <c r="B20" s="32" t="s">
        <v>40</v>
      </c>
      <c r="C20" s="33">
        <v>13702122.504710002</v>
      </c>
      <c r="D20" s="34">
        <v>3675.59177</v>
      </c>
      <c r="E20" s="33">
        <v>107844.05691</v>
      </c>
      <c r="F20" s="33">
        <v>53126.785510000002</v>
      </c>
      <c r="G20" s="33">
        <v>13579191.778339999</v>
      </c>
      <c r="H20" s="33">
        <v>3587.61607</v>
      </c>
      <c r="I20" s="33">
        <v>187549.58643999998</v>
      </c>
      <c r="J20" s="33">
        <v>87496.955300000001</v>
      </c>
      <c r="K20" s="33">
        <v>2485.0008699999998</v>
      </c>
      <c r="L20" s="33">
        <v>0</v>
      </c>
      <c r="M20" s="33">
        <v>57.573740000000001</v>
      </c>
      <c r="N20" s="34">
        <v>24.844909999999999</v>
      </c>
      <c r="O20" s="33">
        <v>25674.106379999997</v>
      </c>
      <c r="P20" s="33">
        <v>0</v>
      </c>
      <c r="Q20" s="33">
        <v>558.17548000000011</v>
      </c>
      <c r="R20" s="33">
        <v>256.60126000000002</v>
      </c>
      <c r="S20" s="33">
        <v>90205.07733</v>
      </c>
      <c r="T20" s="33">
        <v>1120.6193000000001</v>
      </c>
      <c r="U20" s="33">
        <v>7053.8919800000003</v>
      </c>
      <c r="V20" s="34">
        <v>82030.566049999994</v>
      </c>
    </row>
    <row r="21" spans="1:22" ht="30" customHeight="1" x14ac:dyDescent="0.2">
      <c r="A21" s="31" t="s">
        <v>41</v>
      </c>
      <c r="B21" s="32" t="s">
        <v>42</v>
      </c>
      <c r="C21" s="33" t="s">
        <v>103</v>
      </c>
      <c r="D21" s="34" t="s">
        <v>103</v>
      </c>
      <c r="E21" s="33" t="s">
        <v>103</v>
      </c>
      <c r="F21" s="33" t="s">
        <v>103</v>
      </c>
      <c r="G21" s="33" t="s">
        <v>103</v>
      </c>
      <c r="H21" s="33" t="s">
        <v>103</v>
      </c>
      <c r="I21" s="33" t="s">
        <v>103</v>
      </c>
      <c r="J21" s="33" t="s">
        <v>103</v>
      </c>
      <c r="K21" s="33" t="s">
        <v>103</v>
      </c>
      <c r="L21" s="33" t="s">
        <v>103</v>
      </c>
      <c r="M21" s="33" t="s">
        <v>103</v>
      </c>
      <c r="N21" s="34" t="s">
        <v>103</v>
      </c>
      <c r="O21" s="33" t="s">
        <v>103</v>
      </c>
      <c r="P21" s="33" t="s">
        <v>103</v>
      </c>
      <c r="Q21" s="33" t="s">
        <v>103</v>
      </c>
      <c r="R21" s="33" t="s">
        <v>103</v>
      </c>
      <c r="S21" s="33" t="s">
        <v>103</v>
      </c>
      <c r="T21" s="33" t="s">
        <v>103</v>
      </c>
      <c r="U21" s="33" t="s">
        <v>103</v>
      </c>
      <c r="V21" s="34" t="s">
        <v>103</v>
      </c>
    </row>
    <row r="22" spans="1:22" ht="30" customHeight="1" x14ac:dyDescent="0.2">
      <c r="A22" s="31" t="s">
        <v>43</v>
      </c>
      <c r="B22" s="32" t="s">
        <v>44</v>
      </c>
      <c r="C22" s="33">
        <v>7889.6273799999999</v>
      </c>
      <c r="D22" s="34">
        <v>0</v>
      </c>
      <c r="E22" s="33">
        <v>7867.4014700000007</v>
      </c>
      <c r="F22" s="33">
        <v>4102.63</v>
      </c>
      <c r="G22" s="33">
        <v>1820.57791</v>
      </c>
      <c r="H22" s="33">
        <v>0</v>
      </c>
      <c r="I22" s="33">
        <v>0</v>
      </c>
      <c r="J22" s="33">
        <v>0</v>
      </c>
      <c r="K22" s="33">
        <v>465.78507999999999</v>
      </c>
      <c r="L22" s="33">
        <v>0</v>
      </c>
      <c r="M22" s="33">
        <v>0</v>
      </c>
      <c r="N22" s="34">
        <v>0</v>
      </c>
      <c r="O22" s="33">
        <v>10439.198130000001</v>
      </c>
      <c r="P22" s="33">
        <v>0</v>
      </c>
      <c r="Q22" s="33">
        <v>284.33848999999998</v>
      </c>
      <c r="R22" s="33">
        <v>135.39855</v>
      </c>
      <c r="S22" s="33">
        <v>11313.58815</v>
      </c>
      <c r="T22" s="33">
        <v>692.32807000000003</v>
      </c>
      <c r="U22" s="33">
        <v>2305.5626400000001</v>
      </c>
      <c r="V22" s="34">
        <v>8315.6974399999999</v>
      </c>
    </row>
    <row r="23" spans="1:22" ht="30" customHeight="1" x14ac:dyDescent="0.2">
      <c r="A23" s="31" t="s">
        <v>45</v>
      </c>
      <c r="B23" s="32" t="s">
        <v>46</v>
      </c>
      <c r="C23" s="33">
        <v>9890.5222799999992</v>
      </c>
      <c r="D23" s="34">
        <v>0</v>
      </c>
      <c r="E23" s="33">
        <v>5248.7454500000003</v>
      </c>
      <c r="F23" s="33">
        <v>2667.5</v>
      </c>
      <c r="G23" s="33">
        <v>27075.637910000001</v>
      </c>
      <c r="H23" s="33">
        <v>0</v>
      </c>
      <c r="I23" s="33">
        <v>587.75041999999996</v>
      </c>
      <c r="J23" s="33">
        <v>275.41363999999999</v>
      </c>
      <c r="K23" s="33">
        <v>817.23566000000005</v>
      </c>
      <c r="L23" s="33">
        <v>0</v>
      </c>
      <c r="M23" s="33">
        <v>0</v>
      </c>
      <c r="N23" s="34">
        <v>0</v>
      </c>
      <c r="O23" s="33">
        <v>25691.597840000002</v>
      </c>
      <c r="P23" s="33">
        <v>0</v>
      </c>
      <c r="Q23" s="33">
        <v>261.39828999999997</v>
      </c>
      <c r="R23" s="33">
        <v>126.67179</v>
      </c>
      <c r="S23" s="33">
        <v>15515.744280000001</v>
      </c>
      <c r="T23" s="33">
        <v>316.53908000000001</v>
      </c>
      <c r="U23" s="33">
        <v>1809.4314099999999</v>
      </c>
      <c r="V23" s="34">
        <v>13389.773789999999</v>
      </c>
    </row>
    <row r="24" spans="1:22" ht="30" customHeight="1" x14ac:dyDescent="0.2">
      <c r="A24" s="31" t="s">
        <v>47</v>
      </c>
      <c r="B24" s="32" t="s">
        <v>48</v>
      </c>
      <c r="C24" s="33">
        <v>142135.77965000001</v>
      </c>
      <c r="D24" s="34">
        <v>0</v>
      </c>
      <c r="E24" s="33">
        <v>1623.8967299999999</v>
      </c>
      <c r="F24" s="33">
        <v>793.66165999999998</v>
      </c>
      <c r="G24" s="33">
        <v>153557.70085999998</v>
      </c>
      <c r="H24" s="33">
        <v>0</v>
      </c>
      <c r="I24" s="33">
        <v>2247.4535900000001</v>
      </c>
      <c r="J24" s="33">
        <v>910.06582000000003</v>
      </c>
      <c r="K24" s="33">
        <v>7433.2619199999999</v>
      </c>
      <c r="L24" s="33">
        <v>0</v>
      </c>
      <c r="M24" s="33">
        <v>178.92444</v>
      </c>
      <c r="N24" s="34">
        <v>86.93074</v>
      </c>
      <c r="O24" s="33">
        <v>81293.605420000007</v>
      </c>
      <c r="P24" s="33">
        <v>0</v>
      </c>
      <c r="Q24" s="33">
        <v>370.41838999999999</v>
      </c>
      <c r="R24" s="33">
        <v>109.17719</v>
      </c>
      <c r="S24" s="33">
        <v>18632.781749999998</v>
      </c>
      <c r="T24" s="33">
        <v>641.00285000000008</v>
      </c>
      <c r="U24" s="33">
        <v>7909.3041800000001</v>
      </c>
      <c r="V24" s="34">
        <v>10082.47472</v>
      </c>
    </row>
    <row r="25" spans="1:22" ht="30" customHeight="1" x14ac:dyDescent="0.2">
      <c r="A25" s="31" t="s">
        <v>49</v>
      </c>
      <c r="B25" s="32" t="s">
        <v>50</v>
      </c>
      <c r="C25" s="33" t="s">
        <v>103</v>
      </c>
      <c r="D25" s="34" t="s">
        <v>103</v>
      </c>
      <c r="E25" s="33" t="s">
        <v>103</v>
      </c>
      <c r="F25" s="33" t="s">
        <v>103</v>
      </c>
      <c r="G25" s="33" t="s">
        <v>103</v>
      </c>
      <c r="H25" s="33" t="s">
        <v>103</v>
      </c>
      <c r="I25" s="33" t="s">
        <v>103</v>
      </c>
      <c r="J25" s="33" t="s">
        <v>103</v>
      </c>
      <c r="K25" s="33" t="s">
        <v>103</v>
      </c>
      <c r="L25" s="33" t="s">
        <v>103</v>
      </c>
      <c r="M25" s="33" t="s">
        <v>103</v>
      </c>
      <c r="N25" s="34" t="s">
        <v>103</v>
      </c>
      <c r="O25" s="33" t="s">
        <v>103</v>
      </c>
      <c r="P25" s="33" t="s">
        <v>103</v>
      </c>
      <c r="Q25" s="33" t="s">
        <v>103</v>
      </c>
      <c r="R25" s="33" t="s">
        <v>103</v>
      </c>
      <c r="S25" s="33" t="s">
        <v>103</v>
      </c>
      <c r="T25" s="33" t="s">
        <v>103</v>
      </c>
      <c r="U25" s="33" t="s">
        <v>103</v>
      </c>
      <c r="V25" s="34" t="s">
        <v>103</v>
      </c>
    </row>
    <row r="26" spans="1:22" ht="30" customHeight="1" x14ac:dyDescent="0.2">
      <c r="A26" s="31" t="s">
        <v>51</v>
      </c>
      <c r="B26" s="32" t="s">
        <v>52</v>
      </c>
      <c r="C26" s="33" t="s">
        <v>103</v>
      </c>
      <c r="D26" s="34" t="s">
        <v>103</v>
      </c>
      <c r="E26" s="33" t="s">
        <v>103</v>
      </c>
      <c r="F26" s="33" t="s">
        <v>103</v>
      </c>
      <c r="G26" s="33" t="s">
        <v>103</v>
      </c>
      <c r="H26" s="33" t="s">
        <v>103</v>
      </c>
      <c r="I26" s="33" t="s">
        <v>103</v>
      </c>
      <c r="J26" s="33" t="s">
        <v>103</v>
      </c>
      <c r="K26" s="33" t="s">
        <v>103</v>
      </c>
      <c r="L26" s="33" t="s">
        <v>103</v>
      </c>
      <c r="M26" s="33" t="s">
        <v>103</v>
      </c>
      <c r="N26" s="34" t="s">
        <v>103</v>
      </c>
      <c r="O26" s="33" t="s">
        <v>103</v>
      </c>
      <c r="P26" s="33" t="s">
        <v>103</v>
      </c>
      <c r="Q26" s="33" t="s">
        <v>103</v>
      </c>
      <c r="R26" s="33" t="s">
        <v>103</v>
      </c>
      <c r="S26" s="33" t="s">
        <v>103</v>
      </c>
      <c r="T26" s="33" t="s">
        <v>103</v>
      </c>
      <c r="U26" s="33" t="s">
        <v>103</v>
      </c>
      <c r="V26" s="34" t="s">
        <v>103</v>
      </c>
    </row>
    <row r="27" spans="1:22" ht="30" customHeight="1" x14ac:dyDescent="0.2">
      <c r="A27" s="31" t="s">
        <v>53</v>
      </c>
      <c r="B27" s="32" t="s">
        <v>54</v>
      </c>
      <c r="C27" s="33" t="s">
        <v>103</v>
      </c>
      <c r="D27" s="34" t="s">
        <v>103</v>
      </c>
      <c r="E27" s="33" t="s">
        <v>103</v>
      </c>
      <c r="F27" s="33" t="s">
        <v>103</v>
      </c>
      <c r="G27" s="33" t="s">
        <v>103</v>
      </c>
      <c r="H27" s="33" t="s">
        <v>103</v>
      </c>
      <c r="I27" s="33" t="s">
        <v>103</v>
      </c>
      <c r="J27" s="33" t="s">
        <v>103</v>
      </c>
      <c r="K27" s="33" t="s">
        <v>103</v>
      </c>
      <c r="L27" s="33" t="s">
        <v>103</v>
      </c>
      <c r="M27" s="33" t="s">
        <v>103</v>
      </c>
      <c r="N27" s="34" t="s">
        <v>103</v>
      </c>
      <c r="O27" s="33" t="s">
        <v>103</v>
      </c>
      <c r="P27" s="33" t="s">
        <v>103</v>
      </c>
      <c r="Q27" s="33" t="s">
        <v>103</v>
      </c>
      <c r="R27" s="33" t="s">
        <v>103</v>
      </c>
      <c r="S27" s="33" t="s">
        <v>103</v>
      </c>
      <c r="T27" s="33" t="s">
        <v>103</v>
      </c>
      <c r="U27" s="33" t="s">
        <v>103</v>
      </c>
      <c r="V27" s="34" t="s">
        <v>103</v>
      </c>
    </row>
    <row r="28" spans="1:22" ht="30" customHeight="1" x14ac:dyDescent="0.2">
      <c r="A28" s="31" t="s">
        <v>55</v>
      </c>
      <c r="B28" s="32" t="s">
        <v>56</v>
      </c>
      <c r="C28" s="33" t="s">
        <v>103</v>
      </c>
      <c r="D28" s="34" t="s">
        <v>103</v>
      </c>
      <c r="E28" s="33" t="s">
        <v>103</v>
      </c>
      <c r="F28" s="33" t="s">
        <v>103</v>
      </c>
      <c r="G28" s="33" t="s">
        <v>103</v>
      </c>
      <c r="H28" s="33" t="s">
        <v>103</v>
      </c>
      <c r="I28" s="33" t="s">
        <v>103</v>
      </c>
      <c r="J28" s="33" t="s">
        <v>103</v>
      </c>
      <c r="K28" s="33" t="s">
        <v>103</v>
      </c>
      <c r="L28" s="33" t="s">
        <v>103</v>
      </c>
      <c r="M28" s="33" t="s">
        <v>103</v>
      </c>
      <c r="N28" s="34" t="s">
        <v>103</v>
      </c>
      <c r="O28" s="33" t="s">
        <v>103</v>
      </c>
      <c r="P28" s="33" t="s">
        <v>103</v>
      </c>
      <c r="Q28" s="33" t="s">
        <v>103</v>
      </c>
      <c r="R28" s="33" t="s">
        <v>103</v>
      </c>
      <c r="S28" s="33" t="s">
        <v>103</v>
      </c>
      <c r="T28" s="33" t="s">
        <v>103</v>
      </c>
      <c r="U28" s="33" t="s">
        <v>103</v>
      </c>
      <c r="V28" s="34" t="s">
        <v>103</v>
      </c>
    </row>
    <row r="29" spans="1:22" ht="30" customHeight="1" x14ac:dyDescent="0.2">
      <c r="A29" s="31" t="s">
        <v>57</v>
      </c>
      <c r="B29" s="32" t="s">
        <v>58</v>
      </c>
      <c r="C29" s="33">
        <v>45223.121619999998</v>
      </c>
      <c r="D29" s="34">
        <v>1697.104</v>
      </c>
      <c r="E29" s="33">
        <v>23974.466649999998</v>
      </c>
      <c r="F29" s="33">
        <v>12194.699049999999</v>
      </c>
      <c r="G29" s="33">
        <v>730124.77828000009</v>
      </c>
      <c r="H29" s="33">
        <v>0</v>
      </c>
      <c r="I29" s="33">
        <v>21229.894410000001</v>
      </c>
      <c r="J29" s="33">
        <v>10017.91396</v>
      </c>
      <c r="K29" s="33">
        <v>14695.56315</v>
      </c>
      <c r="L29" s="33">
        <v>0</v>
      </c>
      <c r="M29" s="33">
        <v>575.5729</v>
      </c>
      <c r="N29" s="34">
        <v>274.79264999999998</v>
      </c>
      <c r="O29" s="33">
        <v>411845.44843999995</v>
      </c>
      <c r="P29" s="33">
        <v>0</v>
      </c>
      <c r="Q29" s="33">
        <v>11665.89926</v>
      </c>
      <c r="R29" s="33">
        <v>5427.0935399999998</v>
      </c>
      <c r="S29" s="33">
        <v>69484.200049999999</v>
      </c>
      <c r="T29" s="33">
        <v>2465.17254</v>
      </c>
      <c r="U29" s="33">
        <v>11270.69749</v>
      </c>
      <c r="V29" s="34">
        <v>55748.330020000001</v>
      </c>
    </row>
    <row r="30" spans="1:22" ht="30" customHeight="1" x14ac:dyDescent="0.2">
      <c r="A30" s="31" t="s">
        <v>59</v>
      </c>
      <c r="B30" s="32" t="s">
        <v>60</v>
      </c>
      <c r="C30" s="33">
        <v>9445130.5758299995</v>
      </c>
      <c r="D30" s="34">
        <v>8349.7840300000007</v>
      </c>
      <c r="E30" s="33">
        <v>221482.34980999999</v>
      </c>
      <c r="F30" s="33">
        <v>109503.89969000001</v>
      </c>
      <c r="G30" s="33">
        <v>28262809.61338</v>
      </c>
      <c r="H30" s="33">
        <v>2624.3811700000001</v>
      </c>
      <c r="I30" s="33">
        <v>218012.10328000001</v>
      </c>
      <c r="J30" s="33">
        <v>101876.78105000001</v>
      </c>
      <c r="K30" s="33">
        <v>102236.28714</v>
      </c>
      <c r="L30" s="33">
        <v>823.43079999999998</v>
      </c>
      <c r="M30" s="33">
        <v>3623.0029599999998</v>
      </c>
      <c r="N30" s="34">
        <v>1694.0933500000001</v>
      </c>
      <c r="O30" s="33">
        <v>1396869.3376499999</v>
      </c>
      <c r="P30" s="33">
        <v>1.85911</v>
      </c>
      <c r="Q30" s="33">
        <v>11953.614099999999</v>
      </c>
      <c r="R30" s="33">
        <v>5645.82834</v>
      </c>
      <c r="S30" s="33">
        <v>943682.83654000005</v>
      </c>
      <c r="T30" s="33">
        <v>61042.916709999998</v>
      </c>
      <c r="U30" s="33">
        <v>241606.63153000001</v>
      </c>
      <c r="V30" s="34">
        <v>641033.28830000001</v>
      </c>
    </row>
    <row r="31" spans="1:22" ht="30" customHeight="1" x14ac:dyDescent="0.2">
      <c r="A31" s="31" t="s">
        <v>61</v>
      </c>
      <c r="B31" s="32" t="s">
        <v>62</v>
      </c>
      <c r="C31" s="33" t="s">
        <v>103</v>
      </c>
      <c r="D31" s="34" t="s">
        <v>103</v>
      </c>
      <c r="E31" s="33" t="s">
        <v>103</v>
      </c>
      <c r="F31" s="33" t="s">
        <v>103</v>
      </c>
      <c r="G31" s="33" t="s">
        <v>103</v>
      </c>
      <c r="H31" s="33" t="s">
        <v>103</v>
      </c>
      <c r="I31" s="33" t="s">
        <v>103</v>
      </c>
      <c r="J31" s="33" t="s">
        <v>103</v>
      </c>
      <c r="K31" s="33" t="s">
        <v>103</v>
      </c>
      <c r="L31" s="33" t="s">
        <v>103</v>
      </c>
      <c r="M31" s="33" t="s">
        <v>103</v>
      </c>
      <c r="N31" s="34" t="s">
        <v>103</v>
      </c>
      <c r="O31" s="33" t="s">
        <v>103</v>
      </c>
      <c r="P31" s="33" t="s">
        <v>103</v>
      </c>
      <c r="Q31" s="33" t="s">
        <v>103</v>
      </c>
      <c r="R31" s="33" t="s">
        <v>103</v>
      </c>
      <c r="S31" s="33" t="s">
        <v>103</v>
      </c>
      <c r="T31" s="33" t="s">
        <v>103</v>
      </c>
      <c r="U31" s="33" t="s">
        <v>103</v>
      </c>
      <c r="V31" s="34" t="s">
        <v>103</v>
      </c>
    </row>
    <row r="32" spans="1:22" ht="30" customHeight="1" x14ac:dyDescent="0.2">
      <c r="A32" s="31" t="s">
        <v>63</v>
      </c>
      <c r="B32" s="32" t="s">
        <v>64</v>
      </c>
      <c r="C32" s="33">
        <v>78822.905100000004</v>
      </c>
      <c r="D32" s="34">
        <v>3.5340000000000003E-2</v>
      </c>
      <c r="E32" s="33">
        <v>3438.0205000000001</v>
      </c>
      <c r="F32" s="33">
        <v>1722.7184400000001</v>
      </c>
      <c r="G32" s="33">
        <v>198010.93057999999</v>
      </c>
      <c r="H32" s="33">
        <v>0</v>
      </c>
      <c r="I32" s="33">
        <v>1406.11023</v>
      </c>
      <c r="J32" s="33">
        <v>672.92465000000004</v>
      </c>
      <c r="K32" s="33">
        <v>30007.426240000001</v>
      </c>
      <c r="L32" s="33">
        <v>0</v>
      </c>
      <c r="M32" s="33">
        <v>453.25851999999998</v>
      </c>
      <c r="N32" s="34">
        <v>209.03171</v>
      </c>
      <c r="O32" s="33">
        <v>326557.60018000001</v>
      </c>
      <c r="P32" s="33">
        <v>401.47969999999998</v>
      </c>
      <c r="Q32" s="33">
        <v>1297.28637</v>
      </c>
      <c r="R32" s="33">
        <v>612.94581000000005</v>
      </c>
      <c r="S32" s="33">
        <v>28831.09834</v>
      </c>
      <c r="T32" s="33">
        <v>534.35543000000007</v>
      </c>
      <c r="U32" s="33">
        <v>17028.62803</v>
      </c>
      <c r="V32" s="34">
        <v>11268.114879999999</v>
      </c>
    </row>
    <row r="33" spans="1:22" ht="30" customHeight="1" x14ac:dyDescent="0.2">
      <c r="A33" s="31" t="s">
        <v>65</v>
      </c>
      <c r="B33" s="32" t="s">
        <v>66</v>
      </c>
      <c r="C33" s="33">
        <v>277392.46984999999</v>
      </c>
      <c r="D33" s="34">
        <v>285.11097000000001</v>
      </c>
      <c r="E33" s="33">
        <v>81592.578340000007</v>
      </c>
      <c r="F33" s="33">
        <v>41849.867890000001</v>
      </c>
      <c r="G33" s="33">
        <v>1560955.3584699999</v>
      </c>
      <c r="H33" s="33">
        <v>2.4577900000000001</v>
      </c>
      <c r="I33" s="33">
        <v>23516.017520000001</v>
      </c>
      <c r="J33" s="33">
        <v>11098.97941</v>
      </c>
      <c r="K33" s="33">
        <v>10948.246610000002</v>
      </c>
      <c r="L33" s="33">
        <v>0</v>
      </c>
      <c r="M33" s="33">
        <v>507.02782000000002</v>
      </c>
      <c r="N33" s="34">
        <v>247.70835</v>
      </c>
      <c r="O33" s="33">
        <v>312574.59075999999</v>
      </c>
      <c r="P33" s="33">
        <v>379.11243000000002</v>
      </c>
      <c r="Q33" s="33">
        <v>4334.7534800000003</v>
      </c>
      <c r="R33" s="33">
        <v>2064.8255100000001</v>
      </c>
      <c r="S33" s="33">
        <v>207969.10102999999</v>
      </c>
      <c r="T33" s="33">
        <v>7531.6217900000001</v>
      </c>
      <c r="U33" s="33">
        <v>36590.122259999996</v>
      </c>
      <c r="V33" s="34">
        <v>163847.35698000001</v>
      </c>
    </row>
    <row r="34" spans="1:22" ht="30" customHeight="1" x14ac:dyDescent="0.2">
      <c r="A34" s="31" t="s">
        <v>67</v>
      </c>
      <c r="B34" s="32" t="s">
        <v>68</v>
      </c>
      <c r="C34" s="33">
        <v>7027.9848800000009</v>
      </c>
      <c r="D34" s="34">
        <v>0</v>
      </c>
      <c r="E34" s="33">
        <v>6720.6010000000006</v>
      </c>
      <c r="F34" s="33">
        <v>3467.9190699999999</v>
      </c>
      <c r="G34" s="33">
        <v>855.69021999999995</v>
      </c>
      <c r="H34" s="33">
        <v>0</v>
      </c>
      <c r="I34" s="33">
        <v>0</v>
      </c>
      <c r="J34" s="33">
        <v>0</v>
      </c>
      <c r="K34" s="33">
        <v>13463.12513</v>
      </c>
      <c r="L34" s="33">
        <v>0</v>
      </c>
      <c r="M34" s="33">
        <v>269.30795999999998</v>
      </c>
      <c r="N34" s="34">
        <v>127.54956</v>
      </c>
      <c r="O34" s="33">
        <v>164506.19440000001</v>
      </c>
      <c r="P34" s="33">
        <v>0</v>
      </c>
      <c r="Q34" s="33">
        <v>1233.09112</v>
      </c>
      <c r="R34" s="33">
        <v>599.08429999999998</v>
      </c>
      <c r="S34" s="33">
        <v>54659.475590000002</v>
      </c>
      <c r="T34" s="33">
        <v>3611.1011100000001</v>
      </c>
      <c r="U34" s="33">
        <v>10723.689259999999</v>
      </c>
      <c r="V34" s="34">
        <v>40324.685219999999</v>
      </c>
    </row>
    <row r="35" spans="1:22" ht="30" customHeight="1" x14ac:dyDescent="0.2">
      <c r="A35" s="31" t="s">
        <v>69</v>
      </c>
      <c r="B35" s="32" t="s">
        <v>70</v>
      </c>
      <c r="C35" s="33">
        <v>672462.98167999997</v>
      </c>
      <c r="D35" s="34">
        <v>29.237780000000001</v>
      </c>
      <c r="E35" s="33">
        <v>42325.589330000003</v>
      </c>
      <c r="F35" s="33">
        <v>21266.04219</v>
      </c>
      <c r="G35" s="33">
        <v>2092460.28626</v>
      </c>
      <c r="H35" s="33">
        <v>0</v>
      </c>
      <c r="I35" s="33">
        <v>16468.84503</v>
      </c>
      <c r="J35" s="33">
        <v>7691.92436</v>
      </c>
      <c r="K35" s="33">
        <v>55773.220280000001</v>
      </c>
      <c r="L35" s="33">
        <v>0</v>
      </c>
      <c r="M35" s="33">
        <v>1987.3823600000001</v>
      </c>
      <c r="N35" s="34">
        <v>945.83686</v>
      </c>
      <c r="O35" s="33">
        <v>213550.97115999999</v>
      </c>
      <c r="P35" s="33">
        <v>0</v>
      </c>
      <c r="Q35" s="33">
        <v>1720.8386</v>
      </c>
      <c r="R35" s="33">
        <v>815.15617999999995</v>
      </c>
      <c r="S35" s="33">
        <v>160161.99554</v>
      </c>
      <c r="T35" s="33">
        <v>9548.414499999999</v>
      </c>
      <c r="U35" s="33">
        <v>44247.906499999997</v>
      </c>
      <c r="V35" s="34">
        <v>106365.67454000001</v>
      </c>
    </row>
    <row r="36" spans="1:22" ht="30" customHeight="1" x14ac:dyDescent="0.2">
      <c r="A36" s="31" t="s">
        <v>71</v>
      </c>
      <c r="B36" s="32" t="s">
        <v>72</v>
      </c>
      <c r="C36" s="33">
        <v>1514.9565299999999</v>
      </c>
      <c r="D36" s="34">
        <v>0</v>
      </c>
      <c r="E36" s="33">
        <v>1434.2820299999998</v>
      </c>
      <c r="F36" s="33">
        <v>764.86739</v>
      </c>
      <c r="G36" s="33">
        <v>-2.5892199999999996</v>
      </c>
      <c r="H36" s="33">
        <v>0</v>
      </c>
      <c r="I36" s="33">
        <v>1.026E-2</v>
      </c>
      <c r="J36" s="33">
        <v>0</v>
      </c>
      <c r="K36" s="33">
        <v>4094.7081699999999</v>
      </c>
      <c r="L36" s="33">
        <v>0</v>
      </c>
      <c r="M36" s="33">
        <v>338.84175000000005</v>
      </c>
      <c r="N36" s="34">
        <v>162.01748000000001</v>
      </c>
      <c r="O36" s="33">
        <v>55352.904979999999</v>
      </c>
      <c r="P36" s="33">
        <v>0</v>
      </c>
      <c r="Q36" s="33">
        <v>536.23854000000006</v>
      </c>
      <c r="R36" s="33">
        <v>263.01341000000002</v>
      </c>
      <c r="S36" s="33">
        <v>7220.7506199999998</v>
      </c>
      <c r="T36" s="33">
        <v>67.487499999999997</v>
      </c>
      <c r="U36" s="33">
        <v>2395.2488199999998</v>
      </c>
      <c r="V36" s="34">
        <v>4758.0142999999998</v>
      </c>
    </row>
    <row r="37" spans="1:22" ht="30" customHeight="1" x14ac:dyDescent="0.2">
      <c r="A37" s="31" t="s">
        <v>73</v>
      </c>
      <c r="B37" s="32" t="s">
        <v>74</v>
      </c>
      <c r="C37" s="33">
        <v>11534.944670000001</v>
      </c>
      <c r="D37" s="34">
        <v>0</v>
      </c>
      <c r="E37" s="33">
        <v>8526.4844300000004</v>
      </c>
      <c r="F37" s="33">
        <v>4004.85</v>
      </c>
      <c r="G37" s="33">
        <v>17578.353439999999</v>
      </c>
      <c r="H37" s="33">
        <v>0</v>
      </c>
      <c r="I37" s="33">
        <v>0.81823999999999997</v>
      </c>
      <c r="J37" s="33">
        <v>0.40911999999999998</v>
      </c>
      <c r="K37" s="33">
        <v>4037.3918199999998</v>
      </c>
      <c r="L37" s="33">
        <v>0</v>
      </c>
      <c r="M37" s="33">
        <v>30.26343</v>
      </c>
      <c r="N37" s="34">
        <v>14.9922</v>
      </c>
      <c r="O37" s="33">
        <v>88221.452349999992</v>
      </c>
      <c r="P37" s="33">
        <v>0</v>
      </c>
      <c r="Q37" s="33">
        <v>525.40817000000004</v>
      </c>
      <c r="R37" s="33">
        <v>248.41968</v>
      </c>
      <c r="S37" s="33">
        <v>45665.115550000002</v>
      </c>
      <c r="T37" s="33">
        <v>2133.4542300000003</v>
      </c>
      <c r="U37" s="33">
        <v>18044.761320000001</v>
      </c>
      <c r="V37" s="34">
        <v>25486.9</v>
      </c>
    </row>
    <row r="38" spans="1:22" ht="30" customHeight="1" x14ac:dyDescent="0.2">
      <c r="A38" s="31" t="s">
        <v>75</v>
      </c>
      <c r="B38" s="32" t="s">
        <v>76</v>
      </c>
      <c r="C38" s="33">
        <v>26254.943960000001</v>
      </c>
      <c r="D38" s="34">
        <v>0</v>
      </c>
      <c r="E38" s="33">
        <v>14524.448780000001</v>
      </c>
      <c r="F38" s="33">
        <v>7298.1594100000002</v>
      </c>
      <c r="G38" s="33">
        <v>117754.42849000001</v>
      </c>
      <c r="H38" s="33">
        <v>0</v>
      </c>
      <c r="I38" s="33">
        <v>2108.13051</v>
      </c>
      <c r="J38" s="33">
        <v>999.03440000000001</v>
      </c>
      <c r="K38" s="33">
        <v>5148.5652399999999</v>
      </c>
      <c r="L38" s="33">
        <v>343.37880000000001</v>
      </c>
      <c r="M38" s="33">
        <v>394.45226000000002</v>
      </c>
      <c r="N38" s="34">
        <v>188.55591000000001</v>
      </c>
      <c r="O38" s="33">
        <v>99599.432140000004</v>
      </c>
      <c r="P38" s="33">
        <v>79.881290000000007</v>
      </c>
      <c r="Q38" s="33">
        <v>1293.93082</v>
      </c>
      <c r="R38" s="33">
        <v>604.88991999999996</v>
      </c>
      <c r="S38" s="33">
        <v>49665.191379999997</v>
      </c>
      <c r="T38" s="33">
        <v>2679.0660500000004</v>
      </c>
      <c r="U38" s="33">
        <v>12222.719289999999</v>
      </c>
      <c r="V38" s="34">
        <v>34763.406040000002</v>
      </c>
    </row>
    <row r="39" spans="1:22" ht="30" customHeight="1" x14ac:dyDescent="0.2">
      <c r="A39" s="31" t="s">
        <v>77</v>
      </c>
      <c r="B39" s="32" t="s">
        <v>78</v>
      </c>
      <c r="C39" s="33" t="s">
        <v>103</v>
      </c>
      <c r="D39" s="34" t="s">
        <v>103</v>
      </c>
      <c r="E39" s="33" t="s">
        <v>103</v>
      </c>
      <c r="F39" s="33" t="s">
        <v>103</v>
      </c>
      <c r="G39" s="33" t="s">
        <v>103</v>
      </c>
      <c r="H39" s="33" t="s">
        <v>103</v>
      </c>
      <c r="I39" s="33" t="s">
        <v>103</v>
      </c>
      <c r="J39" s="33" t="s">
        <v>103</v>
      </c>
      <c r="K39" s="33" t="s">
        <v>103</v>
      </c>
      <c r="L39" s="33" t="s">
        <v>103</v>
      </c>
      <c r="M39" s="33" t="s">
        <v>103</v>
      </c>
      <c r="N39" s="34" t="s">
        <v>103</v>
      </c>
      <c r="O39" s="33" t="s">
        <v>103</v>
      </c>
      <c r="P39" s="33" t="s">
        <v>103</v>
      </c>
      <c r="Q39" s="33" t="s">
        <v>103</v>
      </c>
      <c r="R39" s="33" t="s">
        <v>103</v>
      </c>
      <c r="S39" s="33" t="s">
        <v>103</v>
      </c>
      <c r="T39" s="33" t="s">
        <v>103</v>
      </c>
      <c r="U39" s="33" t="s">
        <v>103</v>
      </c>
      <c r="V39" s="34" t="s">
        <v>103</v>
      </c>
    </row>
    <row r="40" spans="1:22" ht="30" customHeight="1" x14ac:dyDescent="0.2">
      <c r="A40" s="31" t="s">
        <v>79</v>
      </c>
      <c r="B40" s="32" t="s">
        <v>80</v>
      </c>
      <c r="C40" s="33">
        <v>12734.6932</v>
      </c>
      <c r="D40" s="34">
        <v>1.88422</v>
      </c>
      <c r="E40" s="33">
        <v>6742.9669299999996</v>
      </c>
      <c r="F40" s="33">
        <v>3407.6239999999998</v>
      </c>
      <c r="G40" s="33">
        <v>37906.427370000005</v>
      </c>
      <c r="H40" s="33">
        <v>0</v>
      </c>
      <c r="I40" s="33">
        <v>420.10735999999997</v>
      </c>
      <c r="J40" s="33">
        <v>199.89187000000001</v>
      </c>
      <c r="K40" s="33">
        <v>998.51238999999998</v>
      </c>
      <c r="L40" s="33">
        <v>0</v>
      </c>
      <c r="M40" s="33">
        <v>0</v>
      </c>
      <c r="N40" s="34">
        <v>0</v>
      </c>
      <c r="O40" s="33">
        <v>31951.215339999999</v>
      </c>
      <c r="P40" s="33">
        <v>0</v>
      </c>
      <c r="Q40" s="33">
        <v>147.93743999999998</v>
      </c>
      <c r="R40" s="33">
        <v>67.199629999999999</v>
      </c>
      <c r="S40" s="33">
        <v>20607.19297</v>
      </c>
      <c r="T40" s="33">
        <v>299.67635999999999</v>
      </c>
      <c r="U40" s="33">
        <v>2112.4473600000001</v>
      </c>
      <c r="V40" s="34">
        <v>18195.06925</v>
      </c>
    </row>
    <row r="41" spans="1:22" ht="30" customHeight="1" x14ac:dyDescent="0.2">
      <c r="A41" s="31" t="s">
        <v>81</v>
      </c>
      <c r="B41" s="32" t="s">
        <v>82</v>
      </c>
      <c r="C41" s="33">
        <v>116229.79201</v>
      </c>
      <c r="D41" s="34">
        <v>0</v>
      </c>
      <c r="E41" s="33">
        <v>4421.8882599999997</v>
      </c>
      <c r="F41" s="33">
        <v>2231.7441899999999</v>
      </c>
      <c r="G41" s="33">
        <v>577279.76543999999</v>
      </c>
      <c r="H41" s="33">
        <v>65.567419999999998</v>
      </c>
      <c r="I41" s="33">
        <v>7126.2521099999994</v>
      </c>
      <c r="J41" s="33">
        <v>3381.9067599999998</v>
      </c>
      <c r="K41" s="33">
        <v>3005.01613</v>
      </c>
      <c r="L41" s="33">
        <v>0</v>
      </c>
      <c r="M41" s="33">
        <v>47.446349999999995</v>
      </c>
      <c r="N41" s="34">
        <v>23.05913</v>
      </c>
      <c r="O41" s="33">
        <v>28690.140090000001</v>
      </c>
      <c r="P41" s="33">
        <v>0</v>
      </c>
      <c r="Q41" s="33">
        <v>153.63206</v>
      </c>
      <c r="R41" s="33">
        <v>73.964439999999996</v>
      </c>
      <c r="S41" s="33">
        <v>8152.8558700000003</v>
      </c>
      <c r="T41" s="33">
        <v>73.010069999999999</v>
      </c>
      <c r="U41" s="33">
        <v>1233.26963</v>
      </c>
      <c r="V41" s="34">
        <v>6846.5761700000003</v>
      </c>
    </row>
    <row r="42" spans="1:22" ht="30" customHeight="1" x14ac:dyDescent="0.2">
      <c r="A42" s="31" t="s">
        <v>83</v>
      </c>
      <c r="B42" s="32" t="s">
        <v>84</v>
      </c>
      <c r="C42" s="33" t="s">
        <v>103</v>
      </c>
      <c r="D42" s="34" t="s">
        <v>103</v>
      </c>
      <c r="E42" s="33" t="s">
        <v>103</v>
      </c>
      <c r="F42" s="33" t="s">
        <v>103</v>
      </c>
      <c r="G42" s="33" t="s">
        <v>103</v>
      </c>
      <c r="H42" s="33" t="s">
        <v>103</v>
      </c>
      <c r="I42" s="33" t="s">
        <v>103</v>
      </c>
      <c r="J42" s="33" t="s">
        <v>103</v>
      </c>
      <c r="K42" s="33" t="s">
        <v>103</v>
      </c>
      <c r="L42" s="33" t="s">
        <v>103</v>
      </c>
      <c r="M42" s="33" t="s">
        <v>103</v>
      </c>
      <c r="N42" s="34" t="s">
        <v>103</v>
      </c>
      <c r="O42" s="33" t="s">
        <v>103</v>
      </c>
      <c r="P42" s="33" t="s">
        <v>103</v>
      </c>
      <c r="Q42" s="33" t="s">
        <v>103</v>
      </c>
      <c r="R42" s="33" t="s">
        <v>103</v>
      </c>
      <c r="S42" s="33" t="s">
        <v>103</v>
      </c>
      <c r="T42" s="33" t="s">
        <v>103</v>
      </c>
      <c r="U42" s="33" t="s">
        <v>103</v>
      </c>
      <c r="V42" s="34" t="s">
        <v>103</v>
      </c>
    </row>
    <row r="43" spans="1:22" ht="30" customHeight="1" x14ac:dyDescent="0.2">
      <c r="A43" s="31" t="s">
        <v>85</v>
      </c>
      <c r="B43" s="32" t="s">
        <v>86</v>
      </c>
      <c r="C43" s="33">
        <v>27128.138580000003</v>
      </c>
      <c r="D43" s="34">
        <v>0</v>
      </c>
      <c r="E43" s="33">
        <v>18385.997620000002</v>
      </c>
      <c r="F43" s="33">
        <v>9793.3388200000009</v>
      </c>
      <c r="G43" s="33">
        <v>43728.875720000004</v>
      </c>
      <c r="H43" s="33">
        <v>0</v>
      </c>
      <c r="I43" s="33">
        <v>740.57663000000002</v>
      </c>
      <c r="J43" s="33">
        <v>348.53113000000002</v>
      </c>
      <c r="K43" s="33">
        <v>8005.8065200000001</v>
      </c>
      <c r="L43" s="33">
        <v>0</v>
      </c>
      <c r="M43" s="33">
        <v>852.27607</v>
      </c>
      <c r="N43" s="34">
        <v>413.22127</v>
      </c>
      <c r="O43" s="33">
        <v>145577.03943</v>
      </c>
      <c r="P43" s="33">
        <v>0</v>
      </c>
      <c r="Q43" s="33">
        <v>3197.8562000000002</v>
      </c>
      <c r="R43" s="33">
        <v>1521.93415</v>
      </c>
      <c r="S43" s="33">
        <v>36233.592929999999</v>
      </c>
      <c r="T43" s="33">
        <v>1025.68472</v>
      </c>
      <c r="U43" s="33">
        <v>8630.2085399999996</v>
      </c>
      <c r="V43" s="34">
        <v>26577.699670000002</v>
      </c>
    </row>
    <row r="44" spans="1:22" ht="30" customHeight="1" x14ac:dyDescent="0.2">
      <c r="A44" s="31" t="s">
        <v>87</v>
      </c>
      <c r="B44" s="32" t="s">
        <v>88</v>
      </c>
      <c r="C44" s="33">
        <v>226112.21909000003</v>
      </c>
      <c r="D44" s="34">
        <v>0</v>
      </c>
      <c r="E44" s="33">
        <v>77002.979030000002</v>
      </c>
      <c r="F44" s="33">
        <v>38331.332430000002</v>
      </c>
      <c r="G44" s="33">
        <v>782036.18988999992</v>
      </c>
      <c r="H44" s="33">
        <v>0</v>
      </c>
      <c r="I44" s="33">
        <v>25487.766839999997</v>
      </c>
      <c r="J44" s="33">
        <v>11704.274149999999</v>
      </c>
      <c r="K44" s="33">
        <v>3703.5923000000003</v>
      </c>
      <c r="L44" s="33">
        <v>0</v>
      </c>
      <c r="M44" s="33">
        <v>53.822949999999999</v>
      </c>
      <c r="N44" s="34">
        <v>22.14001</v>
      </c>
      <c r="O44" s="33">
        <v>48497.654900000001</v>
      </c>
      <c r="P44" s="33">
        <v>0</v>
      </c>
      <c r="Q44" s="33">
        <v>1157.9798999999998</v>
      </c>
      <c r="R44" s="33">
        <v>536.23901999999998</v>
      </c>
      <c r="S44" s="33">
        <v>127327.77168000001</v>
      </c>
      <c r="T44" s="33">
        <v>8172.4713200000006</v>
      </c>
      <c r="U44" s="33">
        <v>22286.957330000001</v>
      </c>
      <c r="V44" s="34">
        <v>96868.343030000004</v>
      </c>
    </row>
    <row r="45" spans="1:22" ht="30" customHeight="1" x14ac:dyDescent="0.2">
      <c r="A45" s="31" t="s">
        <v>89</v>
      </c>
      <c r="B45" s="32" t="s">
        <v>90</v>
      </c>
      <c r="C45" s="33" t="s">
        <v>103</v>
      </c>
      <c r="D45" s="34" t="s">
        <v>103</v>
      </c>
      <c r="E45" s="33" t="s">
        <v>103</v>
      </c>
      <c r="F45" s="33" t="s">
        <v>103</v>
      </c>
      <c r="G45" s="33" t="s">
        <v>103</v>
      </c>
      <c r="H45" s="33" t="s">
        <v>103</v>
      </c>
      <c r="I45" s="33" t="s">
        <v>103</v>
      </c>
      <c r="J45" s="33" t="s">
        <v>103</v>
      </c>
      <c r="K45" s="33" t="s">
        <v>103</v>
      </c>
      <c r="L45" s="33" t="s">
        <v>103</v>
      </c>
      <c r="M45" s="33" t="s">
        <v>103</v>
      </c>
      <c r="N45" s="34" t="s">
        <v>103</v>
      </c>
      <c r="O45" s="33" t="s">
        <v>103</v>
      </c>
      <c r="P45" s="33" t="s">
        <v>103</v>
      </c>
      <c r="Q45" s="33" t="s">
        <v>103</v>
      </c>
      <c r="R45" s="33" t="s">
        <v>103</v>
      </c>
      <c r="S45" s="33" t="s">
        <v>103</v>
      </c>
      <c r="T45" s="33" t="s">
        <v>103</v>
      </c>
      <c r="U45" s="33" t="s">
        <v>103</v>
      </c>
      <c r="V45" s="34" t="s">
        <v>103</v>
      </c>
    </row>
    <row r="46" spans="1:22" ht="30" customHeight="1" x14ac:dyDescent="0.2">
      <c r="A46" s="31">
        <v>412</v>
      </c>
      <c r="B46" s="32" t="s">
        <v>91</v>
      </c>
      <c r="C46" s="33">
        <v>17400.186079999999</v>
      </c>
      <c r="D46" s="34">
        <v>0</v>
      </c>
      <c r="E46" s="33">
        <v>16996.84302</v>
      </c>
      <c r="F46" s="33">
        <v>8528.55134</v>
      </c>
      <c r="G46" s="33">
        <v>29.710159999999998</v>
      </c>
      <c r="H46" s="33">
        <v>0</v>
      </c>
      <c r="I46" s="33">
        <v>0</v>
      </c>
      <c r="J46" s="33">
        <v>0</v>
      </c>
      <c r="K46" s="33">
        <v>15376.32545</v>
      </c>
      <c r="L46" s="33">
        <v>0</v>
      </c>
      <c r="M46" s="33">
        <v>1430.2515100000001</v>
      </c>
      <c r="N46" s="34">
        <v>666.20551999999998</v>
      </c>
      <c r="O46" s="33">
        <v>245432.83463</v>
      </c>
      <c r="P46" s="33">
        <v>625.90673000000004</v>
      </c>
      <c r="Q46" s="33">
        <v>6545.2556299999997</v>
      </c>
      <c r="R46" s="33">
        <v>3023.6589899999999</v>
      </c>
      <c r="S46" s="33">
        <v>56441.90681</v>
      </c>
      <c r="T46" s="33">
        <v>3934.0974500000002</v>
      </c>
      <c r="U46" s="33">
        <v>8546.3766699999996</v>
      </c>
      <c r="V46" s="34">
        <v>43961.432690000001</v>
      </c>
    </row>
    <row r="47" spans="1:22" ht="30" customHeight="1" x14ac:dyDescent="0.2">
      <c r="A47" s="31">
        <v>415</v>
      </c>
      <c r="B47" s="32" t="s">
        <v>92</v>
      </c>
      <c r="C47" s="33">
        <v>42482.40724</v>
      </c>
      <c r="D47" s="34">
        <v>0</v>
      </c>
      <c r="E47" s="33">
        <v>9333.6104000000014</v>
      </c>
      <c r="F47" s="33">
        <v>4579.68631</v>
      </c>
      <c r="G47" s="33">
        <v>98820.094759999993</v>
      </c>
      <c r="H47" s="33">
        <v>0</v>
      </c>
      <c r="I47" s="33">
        <v>1096.57825</v>
      </c>
      <c r="J47" s="33">
        <v>523.91255000000001</v>
      </c>
      <c r="K47" s="33">
        <v>219.9248</v>
      </c>
      <c r="L47" s="33">
        <v>0</v>
      </c>
      <c r="M47" s="33">
        <v>78.857020000000006</v>
      </c>
      <c r="N47" s="34">
        <v>38.202240000000003</v>
      </c>
      <c r="O47" s="33">
        <v>4013.0552000000002</v>
      </c>
      <c r="P47" s="33">
        <v>0</v>
      </c>
      <c r="Q47" s="33">
        <v>36.295189999999998</v>
      </c>
      <c r="R47" s="33">
        <v>16.770949999999999</v>
      </c>
      <c r="S47" s="33">
        <v>5103.3210900000004</v>
      </c>
      <c r="T47" s="33">
        <v>253.25187</v>
      </c>
      <c r="U47" s="33">
        <v>890.20231000000001</v>
      </c>
      <c r="V47" s="34">
        <v>3959.8669100000002</v>
      </c>
    </row>
    <row r="48" spans="1:22" ht="30" customHeight="1" x14ac:dyDescent="0.2">
      <c r="A48" s="31">
        <v>426</v>
      </c>
      <c r="B48" s="32" t="s">
        <v>93</v>
      </c>
      <c r="C48" s="33" t="s">
        <v>103</v>
      </c>
      <c r="D48" s="34" t="s">
        <v>103</v>
      </c>
      <c r="E48" s="33" t="s">
        <v>103</v>
      </c>
      <c r="F48" s="33" t="s">
        <v>103</v>
      </c>
      <c r="G48" s="33" t="s">
        <v>103</v>
      </c>
      <c r="H48" s="33" t="s">
        <v>103</v>
      </c>
      <c r="I48" s="33" t="s">
        <v>103</v>
      </c>
      <c r="J48" s="33" t="s">
        <v>103</v>
      </c>
      <c r="K48" s="33" t="s">
        <v>103</v>
      </c>
      <c r="L48" s="33" t="s">
        <v>103</v>
      </c>
      <c r="M48" s="33" t="s">
        <v>103</v>
      </c>
      <c r="N48" s="34" t="s">
        <v>103</v>
      </c>
      <c r="O48" s="33" t="s">
        <v>103</v>
      </c>
      <c r="P48" s="33" t="s">
        <v>103</v>
      </c>
      <c r="Q48" s="33" t="s">
        <v>103</v>
      </c>
      <c r="R48" s="33" t="s">
        <v>103</v>
      </c>
      <c r="S48" s="33" t="s">
        <v>103</v>
      </c>
      <c r="T48" s="33" t="s">
        <v>103</v>
      </c>
      <c r="U48" s="33" t="s">
        <v>103</v>
      </c>
      <c r="V48" s="34" t="s">
        <v>103</v>
      </c>
    </row>
    <row r="49" spans="1:22" ht="30" customHeight="1" x14ac:dyDescent="0.2">
      <c r="A49" s="31">
        <v>430</v>
      </c>
      <c r="B49" s="32" t="s">
        <v>94</v>
      </c>
      <c r="C49" s="33">
        <v>13647065.53558</v>
      </c>
      <c r="D49" s="34">
        <v>18459.46098</v>
      </c>
      <c r="E49" s="33">
        <v>884366.86173</v>
      </c>
      <c r="F49" s="33">
        <v>439416.45292000001</v>
      </c>
      <c r="G49" s="33">
        <v>11568615.640260002</v>
      </c>
      <c r="H49" s="33">
        <v>3015.5516400000001</v>
      </c>
      <c r="I49" s="33">
        <v>292873.22872999997</v>
      </c>
      <c r="J49" s="33">
        <v>134876.61288</v>
      </c>
      <c r="K49" s="33">
        <v>438344.69942999998</v>
      </c>
      <c r="L49" s="33">
        <v>2856.7113100000001</v>
      </c>
      <c r="M49" s="33">
        <v>23189.930039999999</v>
      </c>
      <c r="N49" s="34">
        <v>10995.71134</v>
      </c>
      <c r="O49" s="33">
        <v>5817072.5201399997</v>
      </c>
      <c r="P49" s="33">
        <v>627.52372000000003</v>
      </c>
      <c r="Q49" s="33">
        <v>48315.4254</v>
      </c>
      <c r="R49" s="33">
        <v>22549.340390000001</v>
      </c>
      <c r="S49" s="33">
        <v>3696211.1302299998</v>
      </c>
      <c r="T49" s="33">
        <v>207869.71808000002</v>
      </c>
      <c r="U49" s="33">
        <v>977114.14601000003</v>
      </c>
      <c r="V49" s="34">
        <v>2511227.26614</v>
      </c>
    </row>
    <row r="50" spans="1:22" ht="30" customHeight="1" x14ac:dyDescent="0.2">
      <c r="A50" s="31">
        <v>431</v>
      </c>
      <c r="B50" s="32" t="s">
        <v>95</v>
      </c>
      <c r="C50" s="33">
        <v>612444.66204999993</v>
      </c>
      <c r="D50" s="34">
        <v>6367.99287</v>
      </c>
      <c r="E50" s="33">
        <v>377621.61807999999</v>
      </c>
      <c r="F50" s="33">
        <v>190494.89937</v>
      </c>
      <c r="G50" s="33">
        <v>44248.954669999999</v>
      </c>
      <c r="H50" s="33">
        <v>0</v>
      </c>
      <c r="I50" s="33">
        <v>148.08066000000002</v>
      </c>
      <c r="J50" s="33">
        <v>78.180300000000003</v>
      </c>
      <c r="K50" s="33">
        <v>794581.45357999997</v>
      </c>
      <c r="L50" s="33">
        <v>3031.9023000000002</v>
      </c>
      <c r="M50" s="33">
        <v>49027.612480000003</v>
      </c>
      <c r="N50" s="34">
        <v>23104.832160000002</v>
      </c>
      <c r="O50" s="33">
        <v>16198193.71896</v>
      </c>
      <c r="P50" s="33">
        <v>2167.8426800000002</v>
      </c>
      <c r="Q50" s="33">
        <v>132327.50735999999</v>
      </c>
      <c r="R50" s="33">
        <v>61521.527090000003</v>
      </c>
      <c r="S50" s="33">
        <v>2110907.42185</v>
      </c>
      <c r="T50" s="33">
        <v>64820.652860000002</v>
      </c>
      <c r="U50" s="33">
        <v>557252.46219999995</v>
      </c>
      <c r="V50" s="34">
        <v>1488834.3067900001</v>
      </c>
    </row>
    <row r="51" spans="1:22" ht="30" customHeight="1" x14ac:dyDescent="0.2">
      <c r="A51" s="31">
        <v>432</v>
      </c>
      <c r="B51" s="32" t="s">
        <v>96</v>
      </c>
      <c r="C51" s="33">
        <v>1729024.8008300001</v>
      </c>
      <c r="D51" s="34">
        <v>4246.9798000000001</v>
      </c>
      <c r="E51" s="33">
        <v>1363997.6093600001</v>
      </c>
      <c r="F51" s="33">
        <v>683748.40083000006</v>
      </c>
      <c r="G51" s="33">
        <v>707071.40291000006</v>
      </c>
      <c r="H51" s="33">
        <v>254.83403999999999</v>
      </c>
      <c r="I51" s="33">
        <v>7800.8042800000003</v>
      </c>
      <c r="J51" s="33">
        <v>3669.8494900000001</v>
      </c>
      <c r="K51" s="33">
        <v>1264790.01614</v>
      </c>
      <c r="L51" s="33">
        <v>3204.5761600000001</v>
      </c>
      <c r="M51" s="33">
        <v>136499.83262</v>
      </c>
      <c r="N51" s="34">
        <v>64523.334110000003</v>
      </c>
      <c r="O51" s="33">
        <v>23388073.190949999</v>
      </c>
      <c r="P51" s="33">
        <v>4311.2713999999996</v>
      </c>
      <c r="Q51" s="33">
        <v>514113.58587000001</v>
      </c>
      <c r="R51" s="33">
        <v>238218.00657999999</v>
      </c>
      <c r="S51" s="33">
        <v>3953459.58018</v>
      </c>
      <c r="T51" s="33">
        <v>265036.33331000002</v>
      </c>
      <c r="U51" s="33">
        <v>724275.30316999997</v>
      </c>
      <c r="V51" s="34">
        <v>2964147.9437000002</v>
      </c>
    </row>
    <row r="52" spans="1:22" ht="30" customHeight="1" x14ac:dyDescent="0.2">
      <c r="A52" s="31">
        <v>433</v>
      </c>
      <c r="B52" s="32" t="s">
        <v>97</v>
      </c>
      <c r="C52" s="33">
        <v>99973.074410000001</v>
      </c>
      <c r="D52" s="34">
        <v>0</v>
      </c>
      <c r="E52" s="33">
        <v>20340.387990000003</v>
      </c>
      <c r="F52" s="33">
        <v>9914.4193300000006</v>
      </c>
      <c r="G52" s="33">
        <v>213174.09292999998</v>
      </c>
      <c r="H52" s="33">
        <v>0</v>
      </c>
      <c r="I52" s="33">
        <v>3031.7672899999998</v>
      </c>
      <c r="J52" s="33">
        <v>1400.5423000000001</v>
      </c>
      <c r="K52" s="33">
        <v>2641.9288700000002</v>
      </c>
      <c r="L52" s="33">
        <v>0</v>
      </c>
      <c r="M52" s="33">
        <v>4.6637500000000003</v>
      </c>
      <c r="N52" s="34">
        <v>2.3045200000000001</v>
      </c>
      <c r="O52" s="33">
        <v>90945.240489999996</v>
      </c>
      <c r="P52" s="33">
        <v>419.77915000000002</v>
      </c>
      <c r="Q52" s="33">
        <v>968.33279000000005</v>
      </c>
      <c r="R52" s="33">
        <v>442.88207</v>
      </c>
      <c r="S52" s="33">
        <v>99145.710049999994</v>
      </c>
      <c r="T52" s="33">
        <v>8884.5633600000001</v>
      </c>
      <c r="U52" s="33">
        <v>16188.907300000001</v>
      </c>
      <c r="V52" s="34">
        <v>74072.239390000002</v>
      </c>
    </row>
    <row r="53" spans="1:22" ht="30" customHeight="1" x14ac:dyDescent="0.2">
      <c r="A53" s="31">
        <v>436</v>
      </c>
      <c r="B53" s="32" t="s">
        <v>98</v>
      </c>
      <c r="C53" s="33">
        <v>229627.92716999998</v>
      </c>
      <c r="D53" s="34">
        <v>1986.06492</v>
      </c>
      <c r="E53" s="33">
        <v>66918.883690000002</v>
      </c>
      <c r="F53" s="33">
        <v>33344.84143</v>
      </c>
      <c r="G53" s="33">
        <v>181096.95126</v>
      </c>
      <c r="H53" s="33">
        <v>0</v>
      </c>
      <c r="I53" s="33">
        <v>4432.3752700000005</v>
      </c>
      <c r="J53" s="33">
        <v>2041.27189</v>
      </c>
      <c r="K53" s="33">
        <v>723211.00542000006</v>
      </c>
      <c r="L53" s="33">
        <v>26.46978</v>
      </c>
      <c r="M53" s="33">
        <v>14067.932410000001</v>
      </c>
      <c r="N53" s="34">
        <v>6726.43343</v>
      </c>
      <c r="O53" s="33">
        <v>3846131.7036799998</v>
      </c>
      <c r="P53" s="33">
        <v>152.37424999999999</v>
      </c>
      <c r="Q53" s="33">
        <v>33125.967259999998</v>
      </c>
      <c r="R53" s="33">
        <v>15558.699360000001</v>
      </c>
      <c r="S53" s="33">
        <v>531510.35693000001</v>
      </c>
      <c r="T53" s="33">
        <v>12393.14077</v>
      </c>
      <c r="U53" s="33">
        <v>241351.27687999999</v>
      </c>
      <c r="V53" s="34">
        <v>277765.93927999999</v>
      </c>
    </row>
    <row r="54" spans="1:22" ht="30" customHeight="1" x14ac:dyDescent="0.2">
      <c r="A54" s="31">
        <v>437</v>
      </c>
      <c r="B54" s="32" t="s">
        <v>99</v>
      </c>
      <c r="C54" s="33">
        <v>123826.83851</v>
      </c>
      <c r="D54" s="34">
        <v>33991.701029999997</v>
      </c>
      <c r="E54" s="33">
        <v>89835.137480000005</v>
      </c>
      <c r="F54" s="33">
        <v>34071.586020000002</v>
      </c>
      <c r="G54" s="33">
        <v>345898.78856999998</v>
      </c>
      <c r="H54" s="33">
        <v>2369.2309500000001</v>
      </c>
      <c r="I54" s="33">
        <v>343489.12413999997</v>
      </c>
      <c r="J54" s="33">
        <v>1950.46965</v>
      </c>
      <c r="K54" s="33">
        <v>9596.8410399999993</v>
      </c>
      <c r="L54" s="33">
        <v>135.1816</v>
      </c>
      <c r="M54" s="33">
        <v>8925.3676399999986</v>
      </c>
      <c r="N54" s="34">
        <v>115.85263999999999</v>
      </c>
      <c r="O54" s="33">
        <v>184741.33859</v>
      </c>
      <c r="P54" s="33">
        <v>2034.62167</v>
      </c>
      <c r="Q54" s="33">
        <v>182706.71692000001</v>
      </c>
      <c r="R54" s="33">
        <v>1786.2893300000001</v>
      </c>
      <c r="S54" s="33">
        <v>89342.169179999997</v>
      </c>
      <c r="T54" s="33">
        <v>14014.088899999999</v>
      </c>
      <c r="U54" s="33">
        <v>13837.170829999999</v>
      </c>
      <c r="V54" s="34">
        <v>61490.909449999999</v>
      </c>
    </row>
    <row r="55" spans="1:22" ht="30" customHeight="1" x14ac:dyDescent="0.2">
      <c r="A55" s="31">
        <v>440</v>
      </c>
      <c r="B55" s="35" t="s">
        <v>100</v>
      </c>
      <c r="C55" s="33">
        <v>126868.41042</v>
      </c>
      <c r="D55" s="34">
        <v>2.5999999999999999E-2</v>
      </c>
      <c r="E55" s="33">
        <v>14189.39414</v>
      </c>
      <c r="F55" s="33">
        <v>7410.8163800000002</v>
      </c>
      <c r="G55" s="33">
        <v>645776.30886999995</v>
      </c>
      <c r="H55" s="33">
        <v>0</v>
      </c>
      <c r="I55" s="33">
        <v>5887.7388799999999</v>
      </c>
      <c r="J55" s="33">
        <v>2783.9529499999999</v>
      </c>
      <c r="K55" s="33">
        <v>37914.485910000003</v>
      </c>
      <c r="L55" s="33">
        <v>0</v>
      </c>
      <c r="M55" s="33">
        <v>3405.3617000000004</v>
      </c>
      <c r="N55" s="34">
        <v>1626.4425200000001</v>
      </c>
      <c r="O55" s="33">
        <v>246679.6538</v>
      </c>
      <c r="P55" s="33">
        <v>55.647910000000003</v>
      </c>
      <c r="Q55" s="33">
        <v>3639.5093100000004</v>
      </c>
      <c r="R55" s="33">
        <v>1619.8697500000001</v>
      </c>
      <c r="S55" s="33">
        <v>38708.137880000002</v>
      </c>
      <c r="T55" s="33">
        <v>2433.7846</v>
      </c>
      <c r="U55" s="33">
        <v>9836.9794500000007</v>
      </c>
      <c r="V55" s="34">
        <v>26437.37383</v>
      </c>
    </row>
    <row r="56" spans="1:22" ht="30" customHeight="1" x14ac:dyDescent="0.2">
      <c r="A56" s="31">
        <v>441</v>
      </c>
      <c r="B56" s="32" t="s">
        <v>101</v>
      </c>
      <c r="C56" s="33" t="s">
        <v>103</v>
      </c>
      <c r="D56" s="34" t="s">
        <v>103</v>
      </c>
      <c r="E56" s="33" t="s">
        <v>103</v>
      </c>
      <c r="F56" s="33" t="s">
        <v>103</v>
      </c>
      <c r="G56" s="33" t="s">
        <v>103</v>
      </c>
      <c r="H56" s="33" t="s">
        <v>103</v>
      </c>
      <c r="I56" s="33" t="s">
        <v>103</v>
      </c>
      <c r="J56" s="33" t="s">
        <v>103</v>
      </c>
      <c r="K56" s="33" t="s">
        <v>103</v>
      </c>
      <c r="L56" s="33" t="s">
        <v>103</v>
      </c>
      <c r="M56" s="33" t="s">
        <v>103</v>
      </c>
      <c r="N56" s="34" t="s">
        <v>103</v>
      </c>
      <c r="O56" s="33" t="s">
        <v>103</v>
      </c>
      <c r="P56" s="33" t="s">
        <v>103</v>
      </c>
      <c r="Q56" s="33" t="s">
        <v>103</v>
      </c>
      <c r="R56" s="33" t="s">
        <v>103</v>
      </c>
      <c r="S56" s="33" t="s">
        <v>103</v>
      </c>
      <c r="T56" s="33" t="s">
        <v>103</v>
      </c>
      <c r="U56" s="33" t="s">
        <v>103</v>
      </c>
      <c r="V56" s="34" t="s">
        <v>103</v>
      </c>
    </row>
    <row r="57" spans="1:22" ht="25.15" customHeight="1" x14ac:dyDescent="0.2">
      <c r="A57" s="36" t="s">
        <v>102</v>
      </c>
      <c r="B57" s="37"/>
      <c r="C57" s="38">
        <f t="shared" ref="C57:V57" si="0">SUM(C10:C56)</f>
        <v>45334058.431060001</v>
      </c>
      <c r="D57" s="38">
        <f t="shared" si="0"/>
        <v>104184.26388</v>
      </c>
      <c r="E57" s="38">
        <f t="shared" si="0"/>
        <v>4699965.0785999997</v>
      </c>
      <c r="F57" s="38">
        <f t="shared" si="0"/>
        <v>2329704.9335099999</v>
      </c>
      <c r="G57" s="38">
        <f t="shared" si="0"/>
        <v>72473942.174319997</v>
      </c>
      <c r="H57" s="38">
        <f t="shared" si="0"/>
        <v>14957.364249999999</v>
      </c>
      <c r="I57" s="38">
        <f t="shared" si="0"/>
        <v>1345627.7390500002</v>
      </c>
      <c r="J57" s="38">
        <f t="shared" si="0"/>
        <v>467780.61957999994</v>
      </c>
      <c r="K57" s="38">
        <f t="shared" si="0"/>
        <v>4818482.1961700004</v>
      </c>
      <c r="L57" s="38">
        <f t="shared" si="0"/>
        <v>18756.503929999999</v>
      </c>
      <c r="M57" s="38">
        <f t="shared" si="0"/>
        <v>319185.56683000008</v>
      </c>
      <c r="N57" s="39">
        <f t="shared" si="0"/>
        <v>147017.59137000007</v>
      </c>
      <c r="O57" s="38">
        <f t="shared" si="0"/>
        <v>72382200.544489995</v>
      </c>
      <c r="P57" s="38">
        <f t="shared" si="0"/>
        <v>14651.490100000001</v>
      </c>
      <c r="Q57" s="38">
        <f t="shared" si="0"/>
        <v>1180564.1989900002</v>
      </c>
      <c r="R57" s="38">
        <f t="shared" si="0"/>
        <v>465530.21003000002</v>
      </c>
      <c r="S57" s="38">
        <f t="shared" si="0"/>
        <v>18704721.575829998</v>
      </c>
      <c r="T57" s="38">
        <f t="shared" si="0"/>
        <v>979597.54258000012</v>
      </c>
      <c r="U57" s="38">
        <f t="shared" si="0"/>
        <v>4305415.6208100002</v>
      </c>
      <c r="V57" s="38">
        <f t="shared" si="0"/>
        <v>13419708.412440002</v>
      </c>
    </row>
    <row r="59" spans="1:22" ht="12.75" customHeight="1" x14ac:dyDescent="0.2">
      <c r="S59" s="41"/>
      <c r="T59" s="41"/>
      <c r="U59" s="41"/>
      <c r="V59" s="41"/>
    </row>
    <row r="60" spans="1:22" ht="12.75" customHeight="1" x14ac:dyDescent="0.2">
      <c r="N60"/>
      <c r="T60" s="41"/>
    </row>
    <row r="61" spans="1:22" ht="12.75" customHeight="1" x14ac:dyDescent="0.2">
      <c r="C61" s="42"/>
      <c r="D61" s="42"/>
      <c r="E61" s="43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</row>
    <row r="62" spans="1:22" ht="12.75" customHeight="1" x14ac:dyDescent="0.2">
      <c r="L62" s="44"/>
    </row>
    <row r="64" spans="1:22" ht="12.75" customHeight="1" x14ac:dyDescent="0.2">
      <c r="F64" s="44"/>
    </row>
  </sheetData>
  <mergeCells count="32">
    <mergeCell ref="P8:P9"/>
    <mergeCell ref="Q8:R8"/>
    <mergeCell ref="T8:T9"/>
    <mergeCell ref="U8:U9"/>
    <mergeCell ref="V8:V9"/>
    <mergeCell ref="A57:B57"/>
    <mergeCell ref="O7:O9"/>
    <mergeCell ref="P7:R7"/>
    <mergeCell ref="S7:S9"/>
    <mergeCell ref="T7:V7"/>
    <mergeCell ref="D8:D9"/>
    <mergeCell ref="E8:F8"/>
    <mergeCell ref="H8:H9"/>
    <mergeCell ref="I8:J8"/>
    <mergeCell ref="L8:L9"/>
    <mergeCell ref="M8:N8"/>
    <mergeCell ref="C7:C9"/>
    <mergeCell ref="D7:F7"/>
    <mergeCell ref="G7:G9"/>
    <mergeCell ref="H7:J7"/>
    <mergeCell ref="K7:K9"/>
    <mergeCell ref="L7:N7"/>
    <mergeCell ref="A1:V1"/>
    <mergeCell ref="C3:U3"/>
    <mergeCell ref="B4:V4"/>
    <mergeCell ref="A6:A9"/>
    <mergeCell ref="B6:B9"/>
    <mergeCell ref="C6:F6"/>
    <mergeCell ref="G6:J6"/>
    <mergeCell ref="K6:N6"/>
    <mergeCell ref="O6:R6"/>
    <mergeCell ref="S6:V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>Central Bank of Russian Federation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2020-07-28T11:59:04Z</dcterms:created>
  <dcterms:modified xsi:type="dcterms:W3CDTF">2020-07-28T12:00:40Z</dcterms:modified>
</cp:coreProperties>
</file>