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3820"/>
  <bookViews>
    <workbookView xWindow="480" yWindow="15" windowWidth="15120" windowHeight="9285"/>
  </bookViews>
  <sheets>
    <sheet name="отчет_1" sheetId="1" r:id="rId1"/>
  </sheets>
  <calcPr calcId="145621"/>
  <webPublishing codePage="1252"/>
</workbook>
</file>

<file path=xl/calcChain.xml><?xml version="1.0" encoding="utf-8"?>
<calcChain xmlns="http://schemas.openxmlformats.org/spreadsheetml/2006/main">
  <c r="D75" i="1" l="1"/>
  <c r="E75" i="1"/>
  <c r="G75" i="1"/>
  <c r="I75" i="1"/>
  <c r="C75" i="1"/>
</calcChain>
</file>

<file path=xl/sharedStrings.xml><?xml version="1.0" encoding="utf-8"?>
<sst xmlns="http://schemas.openxmlformats.org/spreadsheetml/2006/main" count="152" uniqueCount="149">
  <si>
    <t xml:space="preserve">Форма 6 </t>
  </si>
  <si>
    <t>Наименование НПФ</t>
  </si>
  <si>
    <t>Расходы негосударственных пенсионных фондов, связанные с инвестированием средств пенсионных накоплений, оплачиваемые за счет части дохода от инвестирования средств пенсионных накоплений, направляемой на формирование имущества, предназначенного для обеспечения уставной деятельности негосударственного пенсионного фонда, а также за счет имущества, предназначенного для обеспечения уставной деятельности негосударственного пенсионного фонда в отчетном году</t>
  </si>
  <si>
    <t>переданные в доверительное управление в отчетном году</t>
  </si>
  <si>
    <t>тыс. рублей</t>
  </si>
  <si>
    <t>процентов от среднегодовой стоимости чистых активов</t>
  </si>
  <si>
    <t>320/2</t>
  </si>
  <si>
    <t>Акционерное общество «Негосударственный Пенсионный Фонд «Социум»</t>
  </si>
  <si>
    <t>318/2</t>
  </si>
  <si>
    <t>Акционерное общество «Негосударственный пенсионный фонд «Доверие»</t>
  </si>
  <si>
    <t>3/2</t>
  </si>
  <si>
    <t>Акционерное общество «Негосударственный пенсионный фонд электроэнергетики»</t>
  </si>
  <si>
    <t>12/2</t>
  </si>
  <si>
    <t>Акционерное общество «Негосударственный пенсионный фонд «Гефест»</t>
  </si>
  <si>
    <t>23/2</t>
  </si>
  <si>
    <t>Акционерное общество «Негосударственный пенсионный фонд «Алмазная осень»</t>
  </si>
  <si>
    <t>32/2</t>
  </si>
  <si>
    <t>Акционерное общество Негосударственный пенсионный фонд «Негосударственный Сберегательный Пенсионный Фонд»</t>
  </si>
  <si>
    <t>41/2</t>
  </si>
  <si>
    <t>Акционерное общество «Негосударственный Пенсионный Фонд Сбербанка»</t>
  </si>
  <si>
    <t>42/2</t>
  </si>
  <si>
    <t>Региональный негосударственный пенсионный фонд «Сибирский сберегательный» (Акционерное общество)</t>
  </si>
  <si>
    <t>56/2</t>
  </si>
  <si>
    <t>Акционерное общество «Ханты-Мансийский негосударственный пенсионный фонд»</t>
  </si>
  <si>
    <t>57/2</t>
  </si>
  <si>
    <t>Акционерное общество негосударственный пенсионный фонд «Владимир»</t>
  </si>
  <si>
    <t>67/2</t>
  </si>
  <si>
    <t>Акционерное общество «Негосударственный пенсионный фонд «САФМАР»</t>
  </si>
  <si>
    <t>78/2</t>
  </si>
  <si>
    <t>Акционерное общество Межрегиональный негосударственный пенсионный фонд «БОЛЬШОЙ»</t>
  </si>
  <si>
    <t>94/2</t>
  </si>
  <si>
    <t>Акционерное общество «Негосударственный пенсионный фонд «Телеком-Союз»</t>
  </si>
  <si>
    <t>106/2</t>
  </si>
  <si>
    <t>113/2</t>
  </si>
  <si>
    <t>133/2</t>
  </si>
  <si>
    <t>Акционерное общество «Межрегиональный Негосударственный пенсионный фонд»</t>
  </si>
  <si>
    <t>158/2</t>
  </si>
  <si>
    <t>Акционерное общество Негосударственный пенсионный фонд «Роствертол»</t>
  </si>
  <si>
    <t>169/2</t>
  </si>
  <si>
    <t>Акционерное общество «Негосударственный пенсионный фонд АВТОВАЗ»</t>
  </si>
  <si>
    <t>175/2</t>
  </si>
  <si>
    <t>Акционерное общество «Негосударственный Пенсионный Фонд «Стройкомплекс»</t>
  </si>
  <si>
    <t>202/2</t>
  </si>
  <si>
    <t>Некоммерческая организация негосударственный пенсионный фонд «Атомгарант»</t>
  </si>
  <si>
    <t>207/2</t>
  </si>
  <si>
    <t>237/2</t>
  </si>
  <si>
    <t>263/2</t>
  </si>
  <si>
    <t>269/2</t>
  </si>
  <si>
    <t>Акционерное общество Негосударственный пенсионный фонд ВТБ Пенсионный фонд</t>
  </si>
  <si>
    <t>281/2</t>
  </si>
  <si>
    <t>Акционерное общество «Негосударственный пенсионный фонд «Магнит»</t>
  </si>
  <si>
    <t>288/2</t>
  </si>
  <si>
    <t>Акционерное общество «Национальный негосударственный пенсионный фонд»</t>
  </si>
  <si>
    <t>308/2</t>
  </si>
  <si>
    <t>Акционерное общество «Негосударственный пенсионный фонд «Социальное развитие»</t>
  </si>
  <si>
    <t>326/2</t>
  </si>
  <si>
    <t>Открытое акционерное общество «Межрегиональный негосударственный пенсионный фонд «АКВИЛОН»</t>
  </si>
  <si>
    <t>346/2</t>
  </si>
  <si>
    <t>Акционерное общество «Негосударственный  Пенсионный Фонд «Транснефть»</t>
  </si>
  <si>
    <t>347/2</t>
  </si>
  <si>
    <t>Акционерное общество «Негосударственный пенсионный фонд «Оборонно-промышленный фонд им. В.В. Ливанова»</t>
  </si>
  <si>
    <t>359/2</t>
  </si>
  <si>
    <t>Акционерное общество «Негосударственный пенсионный фонд «Первый промышленный альянс»</t>
  </si>
  <si>
    <t>360/2</t>
  </si>
  <si>
    <t>Негосударственный пенсионный фонд «Профессиональный» (Акционерное общество)</t>
  </si>
  <si>
    <t>364/2</t>
  </si>
  <si>
    <t>Акционерное общество «Негосударственный Пенсионный Фонд «ВНИИЭФ-ГАРАНТ»</t>
  </si>
  <si>
    <t>377/2</t>
  </si>
  <si>
    <t>Акционерное общество «Негосударственный пенсионный фонд «Волга-Капитал»</t>
  </si>
  <si>
    <t>378/2</t>
  </si>
  <si>
    <t>Акционерное общество Негосударственный пенсионный фонд «УГМК-Перспектива»</t>
  </si>
  <si>
    <t>407/2</t>
  </si>
  <si>
    <t>Акционерное общество «Негосударственный пенсионный фонд «Образование»</t>
  </si>
  <si>
    <t>Акционерное общество Негосударственный пенсионный фонд «Альянс»</t>
  </si>
  <si>
    <t>Акционерное общество "Негосударственный пенсионный фонд "БУДУЩЕЕ"</t>
  </si>
  <si>
    <t>Акционерное общество «Негосударственный пенсионный фонд «ЛУКОЙЛ-ГАРАНТ»</t>
  </si>
  <si>
    <t>Акционерное общество «Негосударственный пенсионный фонд «Сургутнефтегаз»</t>
  </si>
  <si>
    <t>Акционерное общество «Негосударственный пенсионный фонд Согласие»</t>
  </si>
  <si>
    <t>Акционерное общество «Негосударственный пенсионный фонд «НЕФТЕГАРАНТ»</t>
  </si>
  <si>
    <t>Акционерное общество Негосударственный пенсионный фонд «Атомфонд»</t>
  </si>
  <si>
    <t>№ лиц.</t>
  </si>
  <si>
    <t>в том числе:</t>
  </si>
  <si>
    <t xml:space="preserve"> тыс. рублей</t>
  </si>
  <si>
    <t>оплата необходимых расходов управляющих компаний</t>
  </si>
  <si>
    <t>оплата услуг специализированного депозитария</t>
  </si>
  <si>
    <t>всего:</t>
  </si>
  <si>
    <t>процентов от средней стоимости чистых активов, находящихся в доверительном управлении в отчетном году</t>
  </si>
  <si>
    <t xml:space="preserve"> </t>
  </si>
  <si>
    <t>11/2</t>
  </si>
  <si>
    <t>22/2</t>
  </si>
  <si>
    <t>30/2</t>
  </si>
  <si>
    <t>33/2</t>
  </si>
  <si>
    <t>50/2</t>
  </si>
  <si>
    <t>140/2</t>
  </si>
  <si>
    <t>194/2</t>
  </si>
  <si>
    <t>215/2</t>
  </si>
  <si>
    <t>230/2</t>
  </si>
  <si>
    <t>234/2</t>
  </si>
  <si>
    <t>274/2</t>
  </si>
  <si>
    <t>275/2</t>
  </si>
  <si>
    <t>302/2</t>
  </si>
  <si>
    <t>333/2</t>
  </si>
  <si>
    <t>344/2</t>
  </si>
  <si>
    <t>350/2</t>
  </si>
  <si>
    <t>368/2</t>
  </si>
  <si>
    <t>383/2</t>
  </si>
  <si>
    <t>Некоммерческая организация "Негосударственный пенсионный фонд "ЛУКОЙЛ-ГАРАНТ"</t>
  </si>
  <si>
    <t>Акционерное общество "Негосударственный пенсионный фонд "АПК-Фонд"</t>
  </si>
  <si>
    <t>Негосударственный пенсионный фонд "Титан"</t>
  </si>
  <si>
    <t>Негосударственный пенсионный фонд г.Тольятти "Муниципальный"</t>
  </si>
  <si>
    <t>Акционерное общество «Негосударственный пенсионный фонд «Внешэкономфонд»</t>
  </si>
  <si>
    <t>Негосударственный пенсионный фонд «БЛАГОСОСТОЯНИЕ ЭМЭНСИ»</t>
  </si>
  <si>
    <t>Негосударственный пенсионный фонд «Газпромбанк-фонд»</t>
  </si>
  <si>
    <t>Средства пенсионных накоплений негосударственных пенсионных фондов, находящиеся в доверительном управлении                      (тыс. рублей)</t>
  </si>
  <si>
    <t>ИТОГО:</t>
  </si>
  <si>
    <t>Сведения об инвестировании средств пенсионных накоплений, сформированных в негосударственных пенсионных фондах,  в 2017 году</t>
  </si>
  <si>
    <t>НЕГОСУДАРСТВЕННЫЙ ПЕНСИОННЫЙ ФОНД «СУРГУТНЕФТЕГАЗ»</t>
  </si>
  <si>
    <t>Негосударственный пенсионный фонд «Уголь»</t>
  </si>
  <si>
    <t>НЕКОММЕРЧЕСКАЯ ОРГАНИЗАЦИЯ-НЕГОСУДАРСТВЕННЫЙ ПЕНСИОННЫЙ ФОНД «МОСПРОМСТРОЙ-ФОНД»</t>
  </si>
  <si>
    <t>Негосударственный пенсионный фонд «Пенсионный фонд «Ингосстрах»</t>
  </si>
  <si>
    <t>Акционерное общество "Негосударственный пенсионный фонд "Социальный Мир"</t>
  </si>
  <si>
    <t>Некоммерческая организация «Негосударственный пенсионный Фонд «Авиаполис»</t>
  </si>
  <si>
    <t>Негосударственный пенсионный фонд  "Империя"</t>
  </si>
  <si>
    <t>Акционерное общество «Негосударственный пенсионный фонд ТРАДИЦИЯ»</t>
  </si>
  <si>
    <t>Акционерное общество Негосударственный Пенсионный Фонд "Губернский"</t>
  </si>
  <si>
    <t>Некоммерческая организация «Негосударственный пенсионный фонд «БЛАГОСОСТОЯНИЕ»</t>
  </si>
  <si>
    <t>Акционерное общество «Оренбургский негосударственный пенсионный фонд «Доверие»</t>
  </si>
  <si>
    <t>Акционерное общество "Негосударственный пенсионный фонд "Пенсион-Инвест"</t>
  </si>
  <si>
    <t>Негосударственный пенсионный фонд «ГАЗФОНД»</t>
  </si>
  <si>
    <t>Негосударственный пенсионный фонд «Поддержка»</t>
  </si>
  <si>
    <t>Негосударственный пенсионный фонд «НЕФТЕГАРАНТ»</t>
  </si>
  <si>
    <t>Негосударственный пенсионный фонд «Корабел»</t>
  </si>
  <si>
    <t>Акционерное общество «Негосударственный Пенсионный Фонд «РГС»</t>
  </si>
  <si>
    <t>412</t>
  </si>
  <si>
    <t>415</t>
  </si>
  <si>
    <t>426</t>
  </si>
  <si>
    <t>430</t>
  </si>
  <si>
    <t>Акционерное общество «Негосударственный пенсионный фонд ГАЗФОНД пенсионные накопления»</t>
  </si>
  <si>
    <t>431</t>
  </si>
  <si>
    <t>432</t>
  </si>
  <si>
    <t>433</t>
  </si>
  <si>
    <t>434</t>
  </si>
  <si>
    <t>Акционерное общество «Негосударственный пенсионный фонд Согласие-ОПС»</t>
  </si>
  <si>
    <t>436</t>
  </si>
  <si>
    <t>437</t>
  </si>
  <si>
    <t xml:space="preserve">440    </t>
  </si>
  <si>
    <t>Акционерное общество «Негосударственный пенсионный фонд «ФЕДЕРАЦИЯ»</t>
  </si>
  <si>
    <t xml:space="preserve">441    </t>
  </si>
  <si>
    <t>Акционерное общество «Негосударственный пенсионный фонд «Ингосстрах-Пенсия»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</si>
</sst>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0"/>
      <color theme="1"/>
      <name val="Tahoma"/>
      <family val="2"/>
    </font>
    <font>
      <b/>
      <sz val="10"/>
      <color indexed="8"/>
      <name val="Times New Roman"/>
      <family val="1"/>
      <charset val="204"/>
    </font>
    <font>
      <b/>
      <sz val="10"/>
      <color indexed="8"/>
      <name val="Tahoma"/>
      <family val="2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2"/>
      <color rgb="FF22222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 wrapText="1"/>
    </xf>
    <xf numFmtId="4" fontId="4" fillId="0" borderId="2" xfId="0" applyNumberFormat="1" applyFont="1" applyBorder="1" applyAlignment="1">
      <alignment vertical="center" wrapText="1"/>
    </xf>
    <xf numFmtId="4" fontId="3" fillId="0" borderId="2" xfId="0" applyNumberFormat="1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4" fillId="3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164" fontId="4" fillId="0" borderId="2" xfId="0" applyNumberFormat="1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vertical="top" wrapText="1"/>
    </xf>
    <xf numFmtId="4" fontId="4" fillId="3" borderId="2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left" vertical="top"/>
    </xf>
    <xf numFmtId="0" fontId="8" fillId="0" borderId="0" xfId="0" applyFont="1"/>
    <xf numFmtId="0" fontId="3" fillId="0" borderId="3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vertical="top" wrapText="1"/>
    </xf>
    <xf numFmtId="0" fontId="2" fillId="3" borderId="6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tabSelected="1" workbookViewId="0">
      <selection activeCell="I75" sqref="I75"/>
    </sheetView>
  </sheetViews>
  <sheetFormatPr defaultRowHeight="28.9" customHeight="1" x14ac:dyDescent="0.2"/>
  <cols>
    <col min="1" max="1" width="9.7109375" style="7" customWidth="1"/>
    <col min="2" max="2" width="52.85546875" style="1" customWidth="1"/>
    <col min="3" max="3" width="17.42578125" customWidth="1"/>
    <col min="4" max="4" width="18" customWidth="1"/>
    <col min="5" max="5" width="16.28515625" customWidth="1"/>
    <col min="6" max="6" width="17.28515625" customWidth="1"/>
    <col min="7" max="7" width="15.5703125" customWidth="1"/>
    <col min="8" max="8" width="13.85546875" customWidth="1"/>
    <col min="9" max="9" width="16.28515625" customWidth="1"/>
    <col min="10" max="10" width="13.7109375" customWidth="1"/>
    <col min="12" max="12" width="23.85546875" bestFit="1" customWidth="1"/>
  </cols>
  <sheetData>
    <row r="1" spans="1:13" ht="28.9" customHeight="1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11.45" customHeight="1" x14ac:dyDescent="0.2">
      <c r="A2" s="5" t="s">
        <v>87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28.9" customHeight="1" x14ac:dyDescent="0.2">
      <c r="A3" s="16" t="s">
        <v>115</v>
      </c>
      <c r="B3" s="17"/>
      <c r="C3" s="17"/>
      <c r="D3" s="17"/>
      <c r="E3" s="17"/>
      <c r="F3" s="17"/>
      <c r="G3" s="17"/>
      <c r="H3" s="17"/>
      <c r="I3" s="17"/>
      <c r="J3" s="17"/>
      <c r="K3" s="2"/>
      <c r="L3" s="2"/>
      <c r="M3" s="2"/>
    </row>
    <row r="4" spans="1:13" ht="13.9" customHeight="1" x14ac:dyDescent="0.2">
      <c r="A4" s="6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71.45" customHeight="1" x14ac:dyDescent="0.2">
      <c r="A5" s="22" t="s">
        <v>80</v>
      </c>
      <c r="B5" s="22" t="s">
        <v>1</v>
      </c>
      <c r="C5" s="25" t="s">
        <v>113</v>
      </c>
      <c r="D5" s="25"/>
      <c r="E5" s="26" t="s">
        <v>2</v>
      </c>
      <c r="F5" s="27"/>
      <c r="G5" s="27"/>
      <c r="H5" s="27"/>
      <c r="I5" s="27"/>
      <c r="J5" s="28"/>
    </row>
    <row r="6" spans="1:13" ht="15.6" customHeight="1" x14ac:dyDescent="0.2">
      <c r="A6" s="23"/>
      <c r="B6" s="23"/>
      <c r="C6" s="29" t="s">
        <v>85</v>
      </c>
      <c r="D6" s="29" t="s">
        <v>3</v>
      </c>
      <c r="E6" s="31" t="s">
        <v>85</v>
      </c>
      <c r="F6" s="32"/>
      <c r="G6" s="31" t="s">
        <v>81</v>
      </c>
      <c r="H6" s="33"/>
      <c r="I6" s="33"/>
      <c r="J6" s="34"/>
    </row>
    <row r="7" spans="1:13" ht="28.9" customHeight="1" x14ac:dyDescent="0.2">
      <c r="A7" s="24"/>
      <c r="B7" s="24"/>
      <c r="C7" s="30"/>
      <c r="D7" s="30"/>
      <c r="E7" s="35" t="s">
        <v>82</v>
      </c>
      <c r="F7" s="37" t="s">
        <v>86</v>
      </c>
      <c r="G7" s="31" t="s">
        <v>83</v>
      </c>
      <c r="H7" s="32"/>
      <c r="I7" s="31" t="s">
        <v>84</v>
      </c>
      <c r="J7" s="32"/>
    </row>
    <row r="8" spans="1:13" ht="69" customHeight="1" x14ac:dyDescent="0.2">
      <c r="A8" s="24"/>
      <c r="B8" s="24"/>
      <c r="C8" s="30"/>
      <c r="D8" s="30"/>
      <c r="E8" s="36"/>
      <c r="F8" s="29"/>
      <c r="G8" s="13" t="s">
        <v>4</v>
      </c>
      <c r="H8" s="14" t="s">
        <v>5</v>
      </c>
      <c r="I8" s="13" t="s">
        <v>4</v>
      </c>
      <c r="J8" s="14" t="s">
        <v>5</v>
      </c>
    </row>
    <row r="9" spans="1:13" ht="28.9" customHeight="1" x14ac:dyDescent="0.2">
      <c r="A9" s="9" t="s">
        <v>10</v>
      </c>
      <c r="B9" s="8" t="s">
        <v>11</v>
      </c>
      <c r="C9" s="3">
        <v>90844350</v>
      </c>
      <c r="D9" s="3">
        <v>687836</v>
      </c>
      <c r="E9" s="3">
        <v>78320</v>
      </c>
      <c r="F9" s="12">
        <v>8.4427925614383753E-2</v>
      </c>
      <c r="G9" s="3">
        <v>0</v>
      </c>
      <c r="H9" s="12">
        <v>0</v>
      </c>
      <c r="I9" s="3">
        <v>29490</v>
      </c>
      <c r="J9" s="12">
        <v>3.1789830520533413E-2</v>
      </c>
    </row>
    <row r="10" spans="1:13" ht="28.9" customHeight="1" x14ac:dyDescent="0.2">
      <c r="A10" s="9" t="s">
        <v>88</v>
      </c>
      <c r="B10" s="8" t="s">
        <v>106</v>
      </c>
      <c r="C10" s="3">
        <v>0</v>
      </c>
      <c r="D10" s="3">
        <v>0</v>
      </c>
      <c r="E10" s="3">
        <v>0</v>
      </c>
      <c r="F10" s="12">
        <v>0</v>
      </c>
      <c r="G10" s="3">
        <v>0</v>
      </c>
      <c r="H10" s="12">
        <v>0</v>
      </c>
      <c r="I10" s="3">
        <v>0</v>
      </c>
      <c r="J10" s="12">
        <v>0</v>
      </c>
    </row>
    <row r="11" spans="1:13" ht="28.9" customHeight="1" x14ac:dyDescent="0.2">
      <c r="A11" s="9" t="s">
        <v>12</v>
      </c>
      <c r="B11" s="8" t="s">
        <v>13</v>
      </c>
      <c r="C11" s="3">
        <v>3056268</v>
      </c>
      <c r="D11" s="3">
        <v>1018271</v>
      </c>
      <c r="E11" s="3">
        <v>39411</v>
      </c>
      <c r="F11" s="12">
        <v>1.4285657324738716</v>
      </c>
      <c r="G11" s="3">
        <v>0</v>
      </c>
      <c r="H11" s="12">
        <v>0</v>
      </c>
      <c r="I11" s="3">
        <v>4542</v>
      </c>
      <c r="J11" s="12">
        <v>0.16463793247814887</v>
      </c>
    </row>
    <row r="12" spans="1:13" ht="28.9" customHeight="1" x14ac:dyDescent="0.2">
      <c r="A12" s="9" t="s">
        <v>89</v>
      </c>
      <c r="B12" s="8" t="s">
        <v>116</v>
      </c>
      <c r="C12" s="3">
        <v>0</v>
      </c>
      <c r="D12" s="3">
        <v>0</v>
      </c>
      <c r="E12" s="3">
        <v>0</v>
      </c>
      <c r="F12" s="12">
        <v>0</v>
      </c>
      <c r="G12" s="3">
        <v>0</v>
      </c>
      <c r="H12" s="12">
        <v>0</v>
      </c>
      <c r="I12" s="3">
        <v>0</v>
      </c>
      <c r="J12" s="12">
        <v>0</v>
      </c>
    </row>
    <row r="13" spans="1:13" ht="28.9" customHeight="1" x14ac:dyDescent="0.2">
      <c r="A13" s="9" t="s">
        <v>14</v>
      </c>
      <c r="B13" s="8" t="s">
        <v>15</v>
      </c>
      <c r="C13" s="3">
        <v>3664126</v>
      </c>
      <c r="D13" s="3">
        <v>651364</v>
      </c>
      <c r="E13" s="3">
        <v>29058</v>
      </c>
      <c r="F13" s="12">
        <v>0.84925479046571362</v>
      </c>
      <c r="G13" s="3">
        <v>0</v>
      </c>
      <c r="H13" s="12">
        <v>0</v>
      </c>
      <c r="I13" s="3">
        <v>5567</v>
      </c>
      <c r="J13" s="12">
        <v>0.1627022306601496</v>
      </c>
    </row>
    <row r="14" spans="1:13" ht="28.9" customHeight="1" x14ac:dyDescent="0.2">
      <c r="A14" s="9" t="s">
        <v>90</v>
      </c>
      <c r="B14" s="8" t="s">
        <v>117</v>
      </c>
      <c r="C14" s="3">
        <v>0</v>
      </c>
      <c r="D14" s="3">
        <v>0</v>
      </c>
      <c r="E14" s="3">
        <v>0</v>
      </c>
      <c r="F14" s="12">
        <v>0</v>
      </c>
      <c r="G14" s="3">
        <v>0</v>
      </c>
      <c r="H14" s="12">
        <v>0</v>
      </c>
      <c r="I14" s="3">
        <v>0</v>
      </c>
      <c r="J14" s="12">
        <v>0</v>
      </c>
    </row>
    <row r="15" spans="1:13" ht="28.9" customHeight="1" x14ac:dyDescent="0.2">
      <c r="A15" s="9" t="s">
        <v>16</v>
      </c>
      <c r="B15" s="8" t="s">
        <v>17</v>
      </c>
      <c r="C15" s="3">
        <v>0</v>
      </c>
      <c r="D15" s="3">
        <v>0</v>
      </c>
      <c r="E15" s="3">
        <v>0</v>
      </c>
      <c r="F15" s="12">
        <v>0</v>
      </c>
      <c r="G15" s="3">
        <v>0</v>
      </c>
      <c r="H15" s="12">
        <v>0</v>
      </c>
      <c r="I15" s="3">
        <v>0</v>
      </c>
      <c r="J15" s="12">
        <v>0</v>
      </c>
    </row>
    <row r="16" spans="1:13" ht="28.9" customHeight="1" x14ac:dyDescent="0.2">
      <c r="A16" s="9" t="s">
        <v>91</v>
      </c>
      <c r="B16" s="8" t="s">
        <v>118</v>
      </c>
      <c r="C16" s="3">
        <v>0</v>
      </c>
      <c r="D16" s="3">
        <v>0</v>
      </c>
      <c r="E16" s="3">
        <v>0</v>
      </c>
      <c r="F16" s="12">
        <v>0</v>
      </c>
      <c r="G16" s="3">
        <v>0</v>
      </c>
      <c r="H16" s="12">
        <v>0</v>
      </c>
      <c r="I16" s="3">
        <v>0</v>
      </c>
      <c r="J16" s="12">
        <v>0</v>
      </c>
    </row>
    <row r="17" spans="1:10" ht="28.9" customHeight="1" x14ac:dyDescent="0.2">
      <c r="A17" s="9" t="s">
        <v>18</v>
      </c>
      <c r="B17" s="8" t="s">
        <v>19</v>
      </c>
      <c r="C17" s="3">
        <v>475431416</v>
      </c>
      <c r="D17" s="3">
        <v>108099835</v>
      </c>
      <c r="E17" s="3">
        <v>2264224</v>
      </c>
      <c r="F17" s="12">
        <v>0.51668029732520582</v>
      </c>
      <c r="G17" s="3">
        <v>0</v>
      </c>
      <c r="H17" s="12">
        <v>0</v>
      </c>
      <c r="I17" s="3">
        <v>146677</v>
      </c>
      <c r="J17" s="12">
        <v>3.3470679566495722E-2</v>
      </c>
    </row>
    <row r="18" spans="1:10" ht="28.9" customHeight="1" x14ac:dyDescent="0.2">
      <c r="A18" s="9" t="s">
        <v>20</v>
      </c>
      <c r="B18" s="8" t="s">
        <v>21</v>
      </c>
      <c r="C18" s="3">
        <v>0</v>
      </c>
      <c r="D18" s="3">
        <v>0</v>
      </c>
      <c r="E18" s="3">
        <v>0</v>
      </c>
      <c r="F18" s="12">
        <v>0</v>
      </c>
      <c r="G18" s="3">
        <v>0</v>
      </c>
      <c r="H18" s="12">
        <v>0</v>
      </c>
      <c r="I18" s="3">
        <v>0</v>
      </c>
      <c r="J18" s="12">
        <v>0</v>
      </c>
    </row>
    <row r="19" spans="1:10" ht="42.6" customHeight="1" x14ac:dyDescent="0.2">
      <c r="A19" s="9" t="s">
        <v>92</v>
      </c>
      <c r="B19" s="8" t="s">
        <v>119</v>
      </c>
      <c r="C19" s="3">
        <v>0</v>
      </c>
      <c r="D19" s="3">
        <v>0</v>
      </c>
      <c r="E19" s="3">
        <v>0</v>
      </c>
      <c r="F19" s="12">
        <v>0</v>
      </c>
      <c r="G19" s="3">
        <v>0</v>
      </c>
      <c r="H19" s="12">
        <v>0</v>
      </c>
      <c r="I19" s="3">
        <v>0</v>
      </c>
      <c r="J19" s="12">
        <v>0</v>
      </c>
    </row>
    <row r="20" spans="1:10" ht="28.9" customHeight="1" x14ac:dyDescent="0.2">
      <c r="A20" s="9" t="s">
        <v>22</v>
      </c>
      <c r="B20" s="8" t="s">
        <v>23</v>
      </c>
      <c r="C20" s="3">
        <v>13823377</v>
      </c>
      <c r="D20" s="3">
        <v>614123</v>
      </c>
      <c r="E20" s="3">
        <v>65444</v>
      </c>
      <c r="F20" s="12">
        <v>0.48399999999999999</v>
      </c>
      <c r="G20" s="3">
        <v>0</v>
      </c>
      <c r="H20" s="12">
        <v>0</v>
      </c>
      <c r="I20" s="3">
        <v>25099</v>
      </c>
      <c r="J20" s="12">
        <v>0.18583614492657477</v>
      </c>
    </row>
    <row r="21" spans="1:10" ht="28.9" customHeight="1" x14ac:dyDescent="0.2">
      <c r="A21" s="9" t="s">
        <v>24</v>
      </c>
      <c r="B21" s="8" t="s">
        <v>25</v>
      </c>
      <c r="C21" s="3">
        <v>2090398</v>
      </c>
      <c r="D21" s="3">
        <v>13036</v>
      </c>
      <c r="E21" s="3">
        <v>24592</v>
      </c>
      <c r="F21" s="12">
        <v>1.2303043492399399</v>
      </c>
      <c r="G21" s="3">
        <v>0</v>
      </c>
      <c r="H21" s="12">
        <v>0</v>
      </c>
      <c r="I21" s="3">
        <v>4069</v>
      </c>
      <c r="J21" s="12">
        <v>0.20356654184520637</v>
      </c>
    </row>
    <row r="22" spans="1:10" ht="28.9" customHeight="1" x14ac:dyDescent="0.2">
      <c r="A22" s="9" t="s">
        <v>26</v>
      </c>
      <c r="B22" s="8" t="s">
        <v>27</v>
      </c>
      <c r="C22" s="3">
        <v>490081</v>
      </c>
      <c r="D22" s="3">
        <v>12543004</v>
      </c>
      <c r="E22" s="3">
        <v>990937</v>
      </c>
      <c r="F22" s="12">
        <v>0.5312673699889342</v>
      </c>
      <c r="G22" s="3">
        <v>0</v>
      </c>
      <c r="H22" s="12">
        <v>0</v>
      </c>
      <c r="I22" s="3">
        <v>382620</v>
      </c>
      <c r="J22" s="12">
        <v>0.2051326382052199</v>
      </c>
    </row>
    <row r="23" spans="1:10" ht="28.9" customHeight="1" x14ac:dyDescent="0.2">
      <c r="A23" s="9" t="s">
        <v>28</v>
      </c>
      <c r="B23" s="8" t="s">
        <v>29</v>
      </c>
      <c r="C23" s="3">
        <v>36732090</v>
      </c>
      <c r="D23" s="3">
        <v>1652688</v>
      </c>
      <c r="E23" s="3">
        <v>446780</v>
      </c>
      <c r="F23" s="12">
        <v>1.3021086068976724</v>
      </c>
      <c r="G23" s="3">
        <v>0</v>
      </c>
      <c r="H23" s="12">
        <v>0</v>
      </c>
      <c r="I23" s="3">
        <v>67019</v>
      </c>
      <c r="J23" s="12">
        <v>0.19532211989273268</v>
      </c>
    </row>
    <row r="24" spans="1:10" ht="28.9" customHeight="1" x14ac:dyDescent="0.2">
      <c r="A24" s="9" t="s">
        <v>30</v>
      </c>
      <c r="B24" s="8" t="s">
        <v>31</v>
      </c>
      <c r="C24" s="3">
        <v>1813923</v>
      </c>
      <c r="D24" s="3">
        <v>17554</v>
      </c>
      <c r="E24" s="3">
        <v>10714</v>
      </c>
      <c r="F24" s="12">
        <v>0.59321419218168725</v>
      </c>
      <c r="G24" s="3">
        <v>13</v>
      </c>
      <c r="H24" s="12">
        <v>7.1978574746704629E-4</v>
      </c>
      <c r="I24" s="3">
        <v>1625</v>
      </c>
      <c r="J24" s="12">
        <v>8.9973218433380783E-2</v>
      </c>
    </row>
    <row r="25" spans="1:10" ht="28.9" customHeight="1" x14ac:dyDescent="0.2">
      <c r="A25" s="9" t="s">
        <v>32</v>
      </c>
      <c r="B25" s="8" t="s">
        <v>77</v>
      </c>
      <c r="C25" s="3">
        <v>1093507</v>
      </c>
      <c r="D25" s="3">
        <v>149786</v>
      </c>
      <c r="E25" s="3">
        <v>12201</v>
      </c>
      <c r="F25" s="12">
        <v>1.1866276084216423</v>
      </c>
      <c r="G25" s="3">
        <v>0</v>
      </c>
      <c r="H25" s="12">
        <v>0</v>
      </c>
      <c r="I25" s="3">
        <v>1892</v>
      </c>
      <c r="J25" s="12">
        <v>0.1840094611207071</v>
      </c>
    </row>
    <row r="26" spans="1:10" ht="28.9" customHeight="1" x14ac:dyDescent="0.2">
      <c r="A26" s="9" t="s">
        <v>33</v>
      </c>
      <c r="B26" s="8" t="s">
        <v>120</v>
      </c>
      <c r="C26" s="3">
        <v>0</v>
      </c>
      <c r="D26" s="3">
        <v>0</v>
      </c>
      <c r="E26" s="3">
        <v>0</v>
      </c>
      <c r="F26" s="12">
        <v>0</v>
      </c>
      <c r="G26" s="3">
        <v>0</v>
      </c>
      <c r="H26" s="12">
        <v>0</v>
      </c>
      <c r="I26" s="3">
        <v>0</v>
      </c>
      <c r="J26" s="12">
        <v>0</v>
      </c>
    </row>
    <row r="27" spans="1:10" ht="28.9" customHeight="1" x14ac:dyDescent="0.2">
      <c r="A27" s="9" t="s">
        <v>34</v>
      </c>
      <c r="B27" s="8" t="s">
        <v>35</v>
      </c>
      <c r="C27" s="3">
        <v>0</v>
      </c>
      <c r="D27" s="3">
        <v>0</v>
      </c>
      <c r="E27" s="3">
        <v>0</v>
      </c>
      <c r="F27" s="12">
        <v>0</v>
      </c>
      <c r="G27" s="3">
        <v>0</v>
      </c>
      <c r="H27" s="12">
        <v>0</v>
      </c>
      <c r="I27" s="3">
        <v>0</v>
      </c>
      <c r="J27" s="12">
        <v>0</v>
      </c>
    </row>
    <row r="28" spans="1:10" ht="28.9" customHeight="1" x14ac:dyDescent="0.2">
      <c r="A28" s="9" t="s">
        <v>93</v>
      </c>
      <c r="B28" s="8" t="s">
        <v>107</v>
      </c>
      <c r="C28" s="3">
        <v>0</v>
      </c>
      <c r="D28" s="3">
        <v>0</v>
      </c>
      <c r="E28" s="3">
        <v>0</v>
      </c>
      <c r="F28" s="12">
        <v>0</v>
      </c>
      <c r="G28" s="3">
        <v>0</v>
      </c>
      <c r="H28" s="12">
        <v>0</v>
      </c>
      <c r="I28" s="3">
        <v>0</v>
      </c>
      <c r="J28" s="12">
        <v>0</v>
      </c>
    </row>
    <row r="29" spans="1:10" ht="28.9" customHeight="1" x14ac:dyDescent="0.2">
      <c r="A29" s="9" t="s">
        <v>36</v>
      </c>
      <c r="B29" s="8" t="s">
        <v>37</v>
      </c>
      <c r="C29" s="3">
        <v>810772</v>
      </c>
      <c r="D29" s="3">
        <v>54225</v>
      </c>
      <c r="E29" s="3">
        <v>6116</v>
      </c>
      <c r="F29" s="12">
        <v>0.78449380524389722</v>
      </c>
      <c r="G29" s="3">
        <v>0</v>
      </c>
      <c r="H29" s="12">
        <v>0</v>
      </c>
      <c r="I29" s="3">
        <v>1342</v>
      </c>
      <c r="J29" s="12">
        <v>0.17213712992761776</v>
      </c>
    </row>
    <row r="30" spans="1:10" ht="28.9" customHeight="1" x14ac:dyDescent="0.2">
      <c r="A30" s="9" t="s">
        <v>38</v>
      </c>
      <c r="B30" s="8" t="s">
        <v>39</v>
      </c>
      <c r="C30" s="3">
        <v>892064</v>
      </c>
      <c r="D30" s="3">
        <v>650663</v>
      </c>
      <c r="E30" s="3">
        <v>4045</v>
      </c>
      <c r="F30" s="12">
        <v>0.57863996006025298</v>
      </c>
      <c r="G30" s="3">
        <v>0</v>
      </c>
      <c r="H30" s="12">
        <v>0</v>
      </c>
      <c r="I30" s="3">
        <v>699</v>
      </c>
      <c r="J30" s="12">
        <v>9.9992418314491183E-2</v>
      </c>
    </row>
    <row r="31" spans="1:10" ht="28.9" customHeight="1" x14ac:dyDescent="0.2">
      <c r="A31" s="9" t="s">
        <v>40</v>
      </c>
      <c r="B31" s="8" t="s">
        <v>41</v>
      </c>
      <c r="C31" s="3">
        <v>3042000</v>
      </c>
      <c r="D31" s="3">
        <v>30000</v>
      </c>
      <c r="E31" s="3">
        <v>20472</v>
      </c>
      <c r="F31" s="12">
        <v>0.69390941282424046</v>
      </c>
      <c r="G31" s="3">
        <v>0</v>
      </c>
      <c r="H31" s="12">
        <v>0</v>
      </c>
      <c r="I31" s="3">
        <v>2089</v>
      </c>
      <c r="J31" s="12">
        <v>7.0807774686881514E-2</v>
      </c>
    </row>
    <row r="32" spans="1:10" ht="28.9" customHeight="1" x14ac:dyDescent="0.2">
      <c r="A32" s="9" t="s">
        <v>94</v>
      </c>
      <c r="B32" s="8" t="s">
        <v>121</v>
      </c>
      <c r="C32" s="3">
        <v>0</v>
      </c>
      <c r="D32" s="3">
        <v>0</v>
      </c>
      <c r="E32" s="3">
        <v>0</v>
      </c>
      <c r="F32" s="12">
        <v>0</v>
      </c>
      <c r="G32" s="3">
        <v>0</v>
      </c>
      <c r="H32" s="12">
        <v>0</v>
      </c>
      <c r="I32" s="3">
        <v>0</v>
      </c>
      <c r="J32" s="12">
        <v>0</v>
      </c>
    </row>
    <row r="33" spans="1:10" ht="28.9" customHeight="1" x14ac:dyDescent="0.2">
      <c r="A33" s="9" t="s">
        <v>42</v>
      </c>
      <c r="B33" s="8" t="s">
        <v>43</v>
      </c>
      <c r="C33" s="3">
        <v>0</v>
      </c>
      <c r="D33" s="3">
        <v>0</v>
      </c>
      <c r="E33" s="3">
        <v>0</v>
      </c>
      <c r="F33" s="12">
        <v>0</v>
      </c>
      <c r="G33" s="3">
        <v>0</v>
      </c>
      <c r="H33" s="12">
        <v>0</v>
      </c>
      <c r="I33" s="3">
        <v>0</v>
      </c>
      <c r="J33" s="12">
        <v>0</v>
      </c>
    </row>
    <row r="34" spans="1:10" ht="28.9" customHeight="1" x14ac:dyDescent="0.2">
      <c r="A34" s="9" t="s">
        <v>44</v>
      </c>
      <c r="B34" s="8" t="s">
        <v>122</v>
      </c>
      <c r="C34" s="3">
        <v>0</v>
      </c>
      <c r="D34" s="3">
        <v>0</v>
      </c>
      <c r="E34" s="3">
        <v>0</v>
      </c>
      <c r="F34" s="12">
        <v>0</v>
      </c>
      <c r="G34" s="3">
        <v>0</v>
      </c>
      <c r="H34" s="12">
        <v>0</v>
      </c>
      <c r="I34" s="3">
        <v>0</v>
      </c>
      <c r="J34" s="12">
        <v>0</v>
      </c>
    </row>
    <row r="35" spans="1:10" ht="28.9" customHeight="1" x14ac:dyDescent="0.2">
      <c r="A35" s="9" t="s">
        <v>95</v>
      </c>
      <c r="B35" s="8" t="s">
        <v>123</v>
      </c>
      <c r="C35" s="3">
        <v>0</v>
      </c>
      <c r="D35" s="3">
        <v>0</v>
      </c>
      <c r="E35" s="3">
        <v>0</v>
      </c>
      <c r="F35" s="12">
        <v>0</v>
      </c>
      <c r="G35" s="3">
        <v>0</v>
      </c>
      <c r="H35" s="12">
        <v>0</v>
      </c>
      <c r="I35" s="3">
        <v>0</v>
      </c>
      <c r="J35" s="12">
        <v>0</v>
      </c>
    </row>
    <row r="36" spans="1:10" ht="28.9" customHeight="1" x14ac:dyDescent="0.2">
      <c r="A36" s="9" t="s">
        <v>96</v>
      </c>
      <c r="B36" s="8" t="s">
        <v>124</v>
      </c>
      <c r="C36" s="3">
        <v>0</v>
      </c>
      <c r="D36" s="3">
        <v>0</v>
      </c>
      <c r="E36" s="3">
        <v>0</v>
      </c>
      <c r="F36" s="12">
        <v>0</v>
      </c>
      <c r="G36" s="3">
        <v>0</v>
      </c>
      <c r="H36" s="12">
        <v>0</v>
      </c>
      <c r="I36" s="3">
        <v>0</v>
      </c>
      <c r="J36" s="12">
        <v>0</v>
      </c>
    </row>
    <row r="37" spans="1:10" ht="28.9" customHeight="1" x14ac:dyDescent="0.2">
      <c r="A37" s="9" t="s">
        <v>97</v>
      </c>
      <c r="B37" s="8" t="s">
        <v>125</v>
      </c>
      <c r="C37" s="3">
        <v>0</v>
      </c>
      <c r="D37" s="3">
        <v>0</v>
      </c>
      <c r="E37" s="3">
        <v>0</v>
      </c>
      <c r="F37" s="12">
        <v>0</v>
      </c>
      <c r="G37" s="3">
        <v>0</v>
      </c>
      <c r="H37" s="12">
        <v>0</v>
      </c>
      <c r="I37" s="3">
        <v>0</v>
      </c>
      <c r="J37" s="12">
        <v>0</v>
      </c>
    </row>
    <row r="38" spans="1:10" ht="28.9" customHeight="1" x14ac:dyDescent="0.2">
      <c r="A38" s="9" t="s">
        <v>45</v>
      </c>
      <c r="B38" s="10" t="s">
        <v>126</v>
      </c>
      <c r="C38" s="3">
        <v>5855223</v>
      </c>
      <c r="D38" s="3">
        <v>1054312</v>
      </c>
      <c r="E38" s="3">
        <v>55502</v>
      </c>
      <c r="F38" s="12">
        <v>1.0300794635910655</v>
      </c>
      <c r="G38" s="3">
        <v>0</v>
      </c>
      <c r="H38" s="12">
        <v>0</v>
      </c>
      <c r="I38" s="3">
        <v>8217</v>
      </c>
      <c r="J38" s="12">
        <v>0.1525019450168964</v>
      </c>
    </row>
    <row r="39" spans="1:10" ht="28.9" customHeight="1" x14ac:dyDescent="0.2">
      <c r="A39" s="9" t="s">
        <v>46</v>
      </c>
      <c r="B39" s="8" t="s">
        <v>127</v>
      </c>
      <c r="C39" s="3">
        <v>0</v>
      </c>
      <c r="D39" s="3">
        <v>0</v>
      </c>
      <c r="E39" s="3">
        <v>0</v>
      </c>
      <c r="F39" s="12">
        <v>0</v>
      </c>
      <c r="G39" s="3">
        <v>0</v>
      </c>
      <c r="H39" s="12">
        <v>0</v>
      </c>
      <c r="I39" s="3">
        <v>0</v>
      </c>
      <c r="J39" s="12">
        <v>0</v>
      </c>
    </row>
    <row r="40" spans="1:10" ht="28.9" customHeight="1" x14ac:dyDescent="0.2">
      <c r="A40" s="9" t="s">
        <v>47</v>
      </c>
      <c r="B40" s="8" t="s">
        <v>48</v>
      </c>
      <c r="C40" s="3">
        <v>145567529</v>
      </c>
      <c r="D40" s="3">
        <v>11258203</v>
      </c>
      <c r="E40" s="3">
        <v>713449</v>
      </c>
      <c r="F40" s="12">
        <v>0.51795721222398161</v>
      </c>
      <c r="G40" s="3">
        <v>0</v>
      </c>
      <c r="H40" s="12">
        <v>0</v>
      </c>
      <c r="I40" s="3">
        <v>100464</v>
      </c>
      <c r="J40" s="12">
        <v>7.2935911843551651E-2</v>
      </c>
    </row>
    <row r="41" spans="1:10" ht="28.9" customHeight="1" x14ac:dyDescent="0.2">
      <c r="A41" s="9" t="s">
        <v>98</v>
      </c>
      <c r="B41" s="8" t="s">
        <v>128</v>
      </c>
      <c r="C41" s="3">
        <v>0</v>
      </c>
      <c r="D41" s="3">
        <v>0</v>
      </c>
      <c r="E41" s="3">
        <v>0</v>
      </c>
      <c r="F41" s="12">
        <v>0</v>
      </c>
      <c r="G41" s="3">
        <v>0</v>
      </c>
      <c r="H41" s="12">
        <v>0</v>
      </c>
      <c r="I41" s="3">
        <v>0</v>
      </c>
      <c r="J41" s="12">
        <v>0</v>
      </c>
    </row>
    <row r="42" spans="1:10" ht="28.9" customHeight="1" x14ac:dyDescent="0.2">
      <c r="A42" s="9" t="s">
        <v>99</v>
      </c>
      <c r="B42" s="8" t="s">
        <v>129</v>
      </c>
      <c r="C42" s="3">
        <v>0</v>
      </c>
      <c r="D42" s="3">
        <v>0</v>
      </c>
      <c r="E42" s="3">
        <v>0</v>
      </c>
      <c r="F42" s="12">
        <v>0</v>
      </c>
      <c r="G42" s="3">
        <v>0</v>
      </c>
      <c r="H42" s="12">
        <v>0</v>
      </c>
      <c r="I42" s="3">
        <v>0</v>
      </c>
      <c r="J42" s="12">
        <v>0</v>
      </c>
    </row>
    <row r="43" spans="1:10" ht="28.9" customHeight="1" x14ac:dyDescent="0.2">
      <c r="A43" s="9" t="s">
        <v>49</v>
      </c>
      <c r="B43" s="8" t="s">
        <v>50</v>
      </c>
      <c r="C43" s="3">
        <v>12698757</v>
      </c>
      <c r="D43" s="3">
        <v>99423</v>
      </c>
      <c r="E43" s="3">
        <v>69172</v>
      </c>
      <c r="F43" s="12">
        <v>0.5395450433764668</v>
      </c>
      <c r="G43" s="3">
        <v>852</v>
      </c>
      <c r="H43" s="12">
        <v>6.6456424124898767E-3</v>
      </c>
      <c r="I43" s="3">
        <v>7951</v>
      </c>
      <c r="J43" s="12">
        <v>6.2018195800125596E-2</v>
      </c>
    </row>
    <row r="44" spans="1:10" ht="28.9" customHeight="1" x14ac:dyDescent="0.2">
      <c r="A44" s="9" t="s">
        <v>51</v>
      </c>
      <c r="B44" s="8" t="s">
        <v>52</v>
      </c>
      <c r="C44" s="3">
        <v>17528033</v>
      </c>
      <c r="D44" s="3">
        <v>1055063</v>
      </c>
      <c r="E44" s="3">
        <v>96152</v>
      </c>
      <c r="F44" s="12">
        <v>0.5564253962198813</v>
      </c>
      <c r="G44" s="3">
        <v>0</v>
      </c>
      <c r="H44" s="12">
        <v>0</v>
      </c>
      <c r="I44" s="3">
        <v>22745</v>
      </c>
      <c r="J44" s="12">
        <v>0.13162384180278311</v>
      </c>
    </row>
    <row r="45" spans="1:10" ht="28.9" customHeight="1" x14ac:dyDescent="0.2">
      <c r="A45" s="9" t="s">
        <v>100</v>
      </c>
      <c r="B45" s="8" t="s">
        <v>108</v>
      </c>
      <c r="C45" s="3">
        <v>0</v>
      </c>
      <c r="D45" s="3">
        <v>0</v>
      </c>
      <c r="E45" s="3">
        <v>0</v>
      </c>
      <c r="F45" s="12">
        <v>0</v>
      </c>
      <c r="G45" s="3">
        <v>0</v>
      </c>
      <c r="H45" s="12">
        <v>0</v>
      </c>
      <c r="I45" s="3">
        <v>0</v>
      </c>
      <c r="J45" s="12">
        <v>0</v>
      </c>
    </row>
    <row r="46" spans="1:10" ht="28.9" customHeight="1" x14ac:dyDescent="0.2">
      <c r="A46" s="9" t="s">
        <v>53</v>
      </c>
      <c r="B46" s="8" t="s">
        <v>54</v>
      </c>
      <c r="C46" s="3">
        <v>6984336</v>
      </c>
      <c r="D46" s="3">
        <v>1137106</v>
      </c>
      <c r="E46" s="3">
        <v>67585</v>
      </c>
      <c r="F46" s="12">
        <v>0.87602482655784297</v>
      </c>
      <c r="G46" s="3">
        <v>0</v>
      </c>
      <c r="H46" s="12">
        <v>0</v>
      </c>
      <c r="I46" s="3">
        <v>9035</v>
      </c>
      <c r="J46" s="12">
        <v>0.11711007335873505</v>
      </c>
    </row>
    <row r="47" spans="1:10" ht="28.9" customHeight="1" x14ac:dyDescent="0.2">
      <c r="A47" s="9" t="s">
        <v>8</v>
      </c>
      <c r="B47" s="8" t="s">
        <v>9</v>
      </c>
      <c r="C47" s="3">
        <v>388441</v>
      </c>
      <c r="D47" s="3">
        <v>33585205</v>
      </c>
      <c r="E47" s="3">
        <v>656199</v>
      </c>
      <c r="F47" s="12">
        <v>0.72486558980918292</v>
      </c>
      <c r="G47" s="3">
        <v>0</v>
      </c>
      <c r="H47" s="12">
        <v>0</v>
      </c>
      <c r="I47" s="3">
        <v>185868</v>
      </c>
      <c r="J47" s="12">
        <v>0.20531777318565436</v>
      </c>
    </row>
    <row r="48" spans="1:10" ht="28.9" customHeight="1" x14ac:dyDescent="0.2">
      <c r="A48" s="9" t="s">
        <v>6</v>
      </c>
      <c r="B48" s="8" t="s">
        <v>7</v>
      </c>
      <c r="C48" s="3">
        <v>15566137</v>
      </c>
      <c r="D48" s="3">
        <v>1054970</v>
      </c>
      <c r="E48" s="3">
        <v>168635</v>
      </c>
      <c r="F48" s="12">
        <v>1.1043405524708616</v>
      </c>
      <c r="G48" s="3">
        <v>0</v>
      </c>
      <c r="H48" s="12">
        <v>0</v>
      </c>
      <c r="I48" s="3">
        <v>24376</v>
      </c>
      <c r="J48" s="12">
        <v>0.15963118751759556</v>
      </c>
    </row>
    <row r="49" spans="1:10" ht="28.9" customHeight="1" x14ac:dyDescent="0.2">
      <c r="A49" s="9" t="s">
        <v>55</v>
      </c>
      <c r="B49" s="8" t="s">
        <v>56</v>
      </c>
      <c r="C49" s="3">
        <v>1094800</v>
      </c>
      <c r="D49" s="3">
        <v>358192</v>
      </c>
      <c r="E49" s="3">
        <v>9111</v>
      </c>
      <c r="F49" s="12">
        <v>0.89017205498724972</v>
      </c>
      <c r="G49" s="3">
        <v>0</v>
      </c>
      <c r="H49" s="12">
        <v>0</v>
      </c>
      <c r="I49" s="3">
        <v>1998</v>
      </c>
      <c r="J49" s="12">
        <v>0.1952105988217018</v>
      </c>
    </row>
    <row r="50" spans="1:10" ht="28.9" customHeight="1" x14ac:dyDescent="0.2">
      <c r="A50" s="9" t="s">
        <v>101</v>
      </c>
      <c r="B50" s="8" t="s">
        <v>109</v>
      </c>
      <c r="C50" s="3">
        <v>0</v>
      </c>
      <c r="D50" s="3">
        <v>0</v>
      </c>
      <c r="E50" s="3">
        <v>0</v>
      </c>
      <c r="F50" s="12">
        <v>0</v>
      </c>
      <c r="G50" s="3">
        <v>0</v>
      </c>
      <c r="H50" s="12">
        <v>0</v>
      </c>
      <c r="I50" s="3">
        <v>0</v>
      </c>
      <c r="J50" s="12">
        <v>0</v>
      </c>
    </row>
    <row r="51" spans="1:10" ht="28.9" customHeight="1" x14ac:dyDescent="0.2">
      <c r="A51" s="9" t="s">
        <v>102</v>
      </c>
      <c r="B51" s="8" t="s">
        <v>130</v>
      </c>
      <c r="C51" s="3">
        <v>0</v>
      </c>
      <c r="D51" s="3">
        <v>0</v>
      </c>
      <c r="E51" s="3">
        <v>0</v>
      </c>
      <c r="F51" s="12">
        <v>0</v>
      </c>
      <c r="G51" s="3">
        <v>0</v>
      </c>
      <c r="H51" s="12">
        <v>0</v>
      </c>
      <c r="I51" s="3">
        <v>0</v>
      </c>
      <c r="J51" s="12">
        <v>0</v>
      </c>
    </row>
    <row r="52" spans="1:10" ht="28.9" customHeight="1" x14ac:dyDescent="0.2">
      <c r="A52" s="9" t="s">
        <v>57</v>
      </c>
      <c r="B52" s="8" t="s">
        <v>58</v>
      </c>
      <c r="C52" s="3">
        <v>9388054</v>
      </c>
      <c r="D52" s="3">
        <v>1181276</v>
      </c>
      <c r="E52" s="3">
        <v>89853</v>
      </c>
      <c r="F52" s="12">
        <v>1.0123528841798808</v>
      </c>
      <c r="G52" s="3">
        <v>0</v>
      </c>
      <c r="H52" s="12">
        <v>0</v>
      </c>
      <c r="I52" s="3">
        <v>6754</v>
      </c>
      <c r="J52" s="12">
        <v>7.6095749499192178E-2</v>
      </c>
    </row>
    <row r="53" spans="1:10" ht="28.9" customHeight="1" x14ac:dyDescent="0.2">
      <c r="A53" s="9" t="s">
        <v>59</v>
      </c>
      <c r="B53" s="8" t="s">
        <v>60</v>
      </c>
      <c r="C53" s="3">
        <v>4875287</v>
      </c>
      <c r="D53" s="3">
        <v>172982</v>
      </c>
      <c r="E53" s="3">
        <v>64333</v>
      </c>
      <c r="F53" s="12">
        <v>1.3142285727710177</v>
      </c>
      <c r="G53" s="3">
        <v>0</v>
      </c>
      <c r="H53" s="12">
        <v>0</v>
      </c>
      <c r="I53" s="3">
        <v>9081</v>
      </c>
      <c r="J53" s="12">
        <v>0.18551147419417113</v>
      </c>
    </row>
    <row r="54" spans="1:10" ht="28.9" customHeight="1" x14ac:dyDescent="0.2">
      <c r="A54" s="9" t="s">
        <v>103</v>
      </c>
      <c r="B54" s="8" t="s">
        <v>110</v>
      </c>
      <c r="C54" s="3">
        <v>0</v>
      </c>
      <c r="D54" s="3">
        <v>0</v>
      </c>
      <c r="E54" s="3">
        <v>0</v>
      </c>
      <c r="F54" s="12">
        <v>0</v>
      </c>
      <c r="G54" s="3">
        <v>0</v>
      </c>
      <c r="H54" s="12">
        <v>0</v>
      </c>
      <c r="I54" s="3">
        <v>0</v>
      </c>
      <c r="J54" s="12">
        <v>0</v>
      </c>
    </row>
    <row r="55" spans="1:10" ht="28.9" customHeight="1" x14ac:dyDescent="0.2">
      <c r="A55" s="9" t="s">
        <v>61</v>
      </c>
      <c r="B55" s="8" t="s">
        <v>62</v>
      </c>
      <c r="C55" s="3">
        <v>1830113</v>
      </c>
      <c r="D55" s="3">
        <v>48017</v>
      </c>
      <c r="E55" s="3">
        <v>18073</v>
      </c>
      <c r="F55" s="12">
        <v>0.9952037709043452</v>
      </c>
      <c r="G55" s="3">
        <v>0</v>
      </c>
      <c r="H55" s="12">
        <v>0</v>
      </c>
      <c r="I55" s="3">
        <v>3509</v>
      </c>
      <c r="J55" s="12">
        <v>0.19322580822792826</v>
      </c>
    </row>
    <row r="56" spans="1:10" ht="28.9" customHeight="1" x14ac:dyDescent="0.2">
      <c r="A56" s="9" t="s">
        <v>63</v>
      </c>
      <c r="B56" s="8" t="s">
        <v>64</v>
      </c>
      <c r="C56" s="3">
        <v>932221</v>
      </c>
      <c r="D56" s="3">
        <v>404213</v>
      </c>
      <c r="E56" s="3">
        <v>9782</v>
      </c>
      <c r="F56" s="12">
        <v>1.159061044434623</v>
      </c>
      <c r="G56" s="3">
        <v>0</v>
      </c>
      <c r="H56" s="12">
        <v>0</v>
      </c>
      <c r="I56" s="3">
        <v>1529</v>
      </c>
      <c r="J56" s="12">
        <v>0.18116993835008574</v>
      </c>
    </row>
    <row r="57" spans="1:10" ht="28.9" customHeight="1" x14ac:dyDescent="0.2">
      <c r="A57" s="9" t="s">
        <v>65</v>
      </c>
      <c r="B57" s="8" t="s">
        <v>66</v>
      </c>
      <c r="C57" s="3">
        <v>0</v>
      </c>
      <c r="D57" s="3">
        <v>0</v>
      </c>
      <c r="E57" s="3">
        <v>0</v>
      </c>
      <c r="F57" s="12">
        <v>0</v>
      </c>
      <c r="G57" s="3">
        <v>0</v>
      </c>
      <c r="H57" s="12">
        <v>0</v>
      </c>
      <c r="I57" s="3">
        <v>0</v>
      </c>
      <c r="J57" s="12">
        <v>0</v>
      </c>
    </row>
    <row r="58" spans="1:10" ht="28.9" customHeight="1" x14ac:dyDescent="0.2">
      <c r="A58" s="9" t="s">
        <v>104</v>
      </c>
      <c r="B58" s="8" t="s">
        <v>131</v>
      </c>
      <c r="C58" s="3">
        <v>0</v>
      </c>
      <c r="D58" s="3">
        <v>0</v>
      </c>
      <c r="E58" s="3">
        <v>0</v>
      </c>
      <c r="F58" s="12">
        <v>0</v>
      </c>
      <c r="G58" s="3">
        <v>0</v>
      </c>
      <c r="H58" s="12">
        <v>0</v>
      </c>
      <c r="I58" s="3">
        <v>0</v>
      </c>
      <c r="J58" s="12">
        <v>0</v>
      </c>
    </row>
    <row r="59" spans="1:10" ht="28.9" customHeight="1" x14ac:dyDescent="0.2">
      <c r="A59" s="9" t="s">
        <v>67</v>
      </c>
      <c r="B59" s="8" t="s">
        <v>68</v>
      </c>
      <c r="C59" s="3">
        <v>4060478</v>
      </c>
      <c r="D59" s="3">
        <v>1551188</v>
      </c>
      <c r="E59" s="3">
        <v>25944</v>
      </c>
      <c r="F59" s="12">
        <v>0.65239088030774828</v>
      </c>
      <c r="G59" s="3">
        <v>0</v>
      </c>
      <c r="H59" s="12">
        <v>0</v>
      </c>
      <c r="I59" s="3">
        <v>7655</v>
      </c>
      <c r="J59" s="12">
        <v>0.19249353178984785</v>
      </c>
    </row>
    <row r="60" spans="1:10" ht="28.9" customHeight="1" x14ac:dyDescent="0.2">
      <c r="A60" s="9" t="s">
        <v>69</v>
      </c>
      <c r="B60" s="8" t="s">
        <v>70</v>
      </c>
      <c r="C60" s="3">
        <v>8246170</v>
      </c>
      <c r="D60" s="3">
        <v>893784</v>
      </c>
      <c r="E60" s="3">
        <v>51000</v>
      </c>
      <c r="F60" s="12">
        <v>0.65018817848251942</v>
      </c>
      <c r="G60" s="3">
        <v>0</v>
      </c>
      <c r="H60" s="12">
        <v>0</v>
      </c>
      <c r="I60" s="3">
        <v>8202</v>
      </c>
      <c r="J60" s="12">
        <v>0.10456555764536518</v>
      </c>
    </row>
    <row r="61" spans="1:10" ht="28.9" customHeight="1" x14ac:dyDescent="0.2">
      <c r="A61" s="9" t="s">
        <v>105</v>
      </c>
      <c r="B61" s="8" t="s">
        <v>111</v>
      </c>
      <c r="C61" s="3">
        <v>0</v>
      </c>
      <c r="D61" s="3">
        <v>0</v>
      </c>
      <c r="E61" s="3">
        <v>0</v>
      </c>
      <c r="F61" s="12">
        <v>0</v>
      </c>
      <c r="G61" s="3">
        <v>0</v>
      </c>
      <c r="H61" s="12">
        <v>0</v>
      </c>
      <c r="I61" s="3">
        <v>0</v>
      </c>
      <c r="J61" s="12">
        <v>0</v>
      </c>
    </row>
    <row r="62" spans="1:10" ht="28.9" customHeight="1" x14ac:dyDescent="0.2">
      <c r="A62" s="9" t="s">
        <v>71</v>
      </c>
      <c r="B62" s="11" t="s">
        <v>132</v>
      </c>
      <c r="C62" s="3">
        <v>176764679</v>
      </c>
      <c r="D62" s="3">
        <v>59007978</v>
      </c>
      <c r="E62" s="3">
        <v>1028187</v>
      </c>
      <c r="F62" s="12">
        <v>0.56398445917389006</v>
      </c>
      <c r="G62" s="3">
        <v>0</v>
      </c>
      <c r="H62" s="12">
        <v>0</v>
      </c>
      <c r="I62" s="3">
        <v>99928</v>
      </c>
      <c r="J62" s="12">
        <v>5.4812829802680339E-2</v>
      </c>
    </row>
    <row r="63" spans="1:10" ht="28.9" customHeight="1" x14ac:dyDescent="0.2">
      <c r="A63" s="9" t="s">
        <v>133</v>
      </c>
      <c r="B63" s="8" t="s">
        <v>72</v>
      </c>
      <c r="C63" s="3">
        <v>5459235</v>
      </c>
      <c r="D63" s="3">
        <v>1261100</v>
      </c>
      <c r="E63" s="3">
        <v>34801</v>
      </c>
      <c r="F63" s="12">
        <v>0.66361995043587896</v>
      </c>
      <c r="G63" s="3">
        <v>0</v>
      </c>
      <c r="H63" s="12">
        <v>0</v>
      </c>
      <c r="I63" s="3">
        <v>4709</v>
      </c>
      <c r="J63" s="12">
        <v>8.9795877894386769E-2</v>
      </c>
    </row>
    <row r="64" spans="1:10" ht="28.9" customHeight="1" x14ac:dyDescent="0.2">
      <c r="A64" s="9" t="s">
        <v>134</v>
      </c>
      <c r="B64" s="8" t="s">
        <v>73</v>
      </c>
      <c r="C64" s="3">
        <v>506754</v>
      </c>
      <c r="D64" s="3">
        <v>343837</v>
      </c>
      <c r="E64" s="3">
        <v>3208</v>
      </c>
      <c r="F64" s="12">
        <v>0.77295617184299925</v>
      </c>
      <c r="G64" s="3">
        <v>374</v>
      </c>
      <c r="H64" s="12">
        <v>9.0113967664988068E-2</v>
      </c>
      <c r="I64" s="3">
        <v>339</v>
      </c>
      <c r="J64" s="12">
        <v>8.1680842348745869E-2</v>
      </c>
    </row>
    <row r="65" spans="1:10" ht="28.9" customHeight="1" x14ac:dyDescent="0.2">
      <c r="A65" s="9" t="s">
        <v>135</v>
      </c>
      <c r="B65" s="8" t="s">
        <v>112</v>
      </c>
      <c r="C65" s="3">
        <v>0</v>
      </c>
      <c r="D65" s="3">
        <v>0</v>
      </c>
      <c r="E65" s="3">
        <v>0</v>
      </c>
      <c r="F65" s="12">
        <v>0</v>
      </c>
      <c r="G65" s="3">
        <v>0</v>
      </c>
      <c r="H65" s="12">
        <v>0</v>
      </c>
      <c r="I65" s="3">
        <v>0</v>
      </c>
      <c r="J65" s="12">
        <v>0</v>
      </c>
    </row>
    <row r="66" spans="1:10" ht="28.9" customHeight="1" x14ac:dyDescent="0.2">
      <c r="A66" s="9" t="s">
        <v>136</v>
      </c>
      <c r="B66" s="10" t="s">
        <v>137</v>
      </c>
      <c r="C66" s="3">
        <v>437469105</v>
      </c>
      <c r="D66" s="3">
        <v>13367802</v>
      </c>
      <c r="E66" s="3">
        <v>5263809</v>
      </c>
      <c r="F66" s="12">
        <v>1.3722366780389867</v>
      </c>
      <c r="G66" s="3">
        <v>0</v>
      </c>
      <c r="H66" s="12">
        <v>0</v>
      </c>
      <c r="I66" s="3">
        <v>827883</v>
      </c>
      <c r="J66" s="12">
        <v>0.2158230698957638</v>
      </c>
    </row>
    <row r="67" spans="1:10" ht="28.9" customHeight="1" x14ac:dyDescent="0.2">
      <c r="A67" s="9" t="s">
        <v>138</v>
      </c>
      <c r="B67" s="8" t="s">
        <v>74</v>
      </c>
      <c r="C67" s="3">
        <v>281904554</v>
      </c>
      <c r="D67" s="3">
        <v>37435720</v>
      </c>
      <c r="E67" s="3">
        <v>583420</v>
      </c>
      <c r="F67" s="12">
        <v>0.20737834978843442</v>
      </c>
      <c r="G67" s="3">
        <v>3409</v>
      </c>
      <c r="H67" s="12">
        <v>1.2117390463624368E-3</v>
      </c>
      <c r="I67" s="3">
        <v>87828</v>
      </c>
      <c r="J67" s="12">
        <v>3.1218720141953683E-2</v>
      </c>
    </row>
    <row r="68" spans="1:10" ht="28.9" customHeight="1" x14ac:dyDescent="0.2">
      <c r="A68" s="9" t="s">
        <v>139</v>
      </c>
      <c r="B68" s="8" t="s">
        <v>75</v>
      </c>
      <c r="C68" s="3">
        <v>239589854</v>
      </c>
      <c r="D68" s="3">
        <v>8177206</v>
      </c>
      <c r="E68" s="3">
        <v>138571</v>
      </c>
      <c r="F68" s="12">
        <v>5.4848306104995935E-2</v>
      </c>
      <c r="G68" s="3">
        <v>0</v>
      </c>
      <c r="H68" s="12">
        <v>0</v>
      </c>
      <c r="I68" s="3">
        <v>73679</v>
      </c>
      <c r="J68" s="12">
        <v>2.916316072995068E-2</v>
      </c>
    </row>
    <row r="69" spans="1:10" ht="28.9" customHeight="1" x14ac:dyDescent="0.2">
      <c r="A69" s="9" t="s">
        <v>140</v>
      </c>
      <c r="B69" s="8" t="s">
        <v>76</v>
      </c>
      <c r="C69" s="3">
        <v>8854079</v>
      </c>
      <c r="D69" s="3">
        <v>1022125</v>
      </c>
      <c r="E69" s="3">
        <v>51934</v>
      </c>
      <c r="F69" s="12">
        <v>0.61109715437516221</v>
      </c>
      <c r="G69" s="3">
        <v>0</v>
      </c>
      <c r="H69" s="12">
        <v>0</v>
      </c>
      <c r="I69" s="3">
        <v>16686</v>
      </c>
      <c r="J69" s="12">
        <v>0.19634087722694105</v>
      </c>
    </row>
    <row r="70" spans="1:10" ht="28.9" customHeight="1" x14ac:dyDescent="0.2">
      <c r="A70" s="9" t="s">
        <v>141</v>
      </c>
      <c r="B70" s="8" t="s">
        <v>142</v>
      </c>
      <c r="C70" s="3">
        <v>77105966</v>
      </c>
      <c r="D70" s="3">
        <v>26267215</v>
      </c>
      <c r="E70" s="3">
        <v>676501</v>
      </c>
      <c r="F70" s="12">
        <v>0.9836952570399905</v>
      </c>
      <c r="G70" s="3">
        <v>0</v>
      </c>
      <c r="H70" s="12">
        <v>0</v>
      </c>
      <c r="I70" s="3">
        <v>34287</v>
      </c>
      <c r="J70" s="12">
        <v>4.985648103717534E-2</v>
      </c>
    </row>
    <row r="71" spans="1:10" ht="28.9" customHeight="1" x14ac:dyDescent="0.2">
      <c r="A71" s="9" t="s">
        <v>143</v>
      </c>
      <c r="B71" s="8" t="s">
        <v>78</v>
      </c>
      <c r="C71" s="3">
        <v>7354390</v>
      </c>
      <c r="D71" s="3">
        <v>115678</v>
      </c>
      <c r="E71" s="3">
        <v>62237</v>
      </c>
      <c r="F71" s="12">
        <v>0.87159940458376395</v>
      </c>
      <c r="G71" s="3">
        <v>0</v>
      </c>
      <c r="H71" s="12">
        <v>0</v>
      </c>
      <c r="I71" s="3">
        <v>7134</v>
      </c>
      <c r="J71" s="12">
        <v>9.9908256379654739E-2</v>
      </c>
    </row>
    <row r="72" spans="1:10" ht="28.9" customHeight="1" x14ac:dyDescent="0.2">
      <c r="A72" s="9" t="s">
        <v>144</v>
      </c>
      <c r="B72" s="8" t="s">
        <v>79</v>
      </c>
      <c r="C72" s="15">
        <v>6542393</v>
      </c>
      <c r="D72" s="3">
        <v>1181749</v>
      </c>
      <c r="E72" s="3">
        <v>52477</v>
      </c>
      <c r="F72" s="12">
        <v>0.85108971011343104</v>
      </c>
      <c r="G72" s="3">
        <v>0</v>
      </c>
      <c r="H72" s="12">
        <v>0</v>
      </c>
      <c r="I72" s="3">
        <v>11076</v>
      </c>
      <c r="J72" s="12">
        <v>0.17963430892041013</v>
      </c>
    </row>
    <row r="73" spans="1:10" ht="28.9" customHeight="1" x14ac:dyDescent="0.2">
      <c r="A73" s="9" t="s">
        <v>145</v>
      </c>
      <c r="B73" s="8" t="s">
        <v>146</v>
      </c>
      <c r="C73" s="3">
        <v>1791044</v>
      </c>
      <c r="D73" s="3">
        <v>1207612</v>
      </c>
      <c r="E73" s="3">
        <v>8499</v>
      </c>
      <c r="F73" s="12">
        <v>0.56999999999999995</v>
      </c>
      <c r="G73" s="3">
        <v>0</v>
      </c>
      <c r="H73" s="12">
        <v>0</v>
      </c>
      <c r="I73" s="3">
        <v>1582</v>
      </c>
      <c r="J73" s="12">
        <v>0.106</v>
      </c>
    </row>
    <row r="74" spans="1:10" ht="28.9" customHeight="1" x14ac:dyDescent="0.2">
      <c r="A74" s="9" t="s">
        <v>147</v>
      </c>
      <c r="B74" s="8" t="s">
        <v>148</v>
      </c>
      <c r="C74" s="3">
        <v>0</v>
      </c>
      <c r="D74" s="3">
        <v>0</v>
      </c>
      <c r="E74" s="3">
        <v>0</v>
      </c>
      <c r="F74" s="12">
        <v>0</v>
      </c>
      <c r="G74" s="3">
        <v>0</v>
      </c>
      <c r="H74" s="12">
        <v>0</v>
      </c>
      <c r="I74" s="3">
        <v>0</v>
      </c>
      <c r="J74" s="3">
        <v>0.08</v>
      </c>
    </row>
    <row r="75" spans="1:10" ht="28.9" customHeight="1" x14ac:dyDescent="0.2">
      <c r="A75" s="20" t="s">
        <v>114</v>
      </c>
      <c r="B75" s="21"/>
      <c r="C75" s="4">
        <f>SUM(C9:C74)</f>
        <v>2112142004</v>
      </c>
      <c r="D75" s="4">
        <f>SUM(D9:D74)</f>
        <v>329424341</v>
      </c>
      <c r="E75" s="4">
        <f>SUM(E9:E74)</f>
        <v>13990748</v>
      </c>
      <c r="F75" s="4"/>
      <c r="G75" s="4">
        <f>SUM(G9:G74)</f>
        <v>4648</v>
      </c>
      <c r="H75" s="4"/>
      <c r="I75" s="4">
        <f>SUM(I9:I74)</f>
        <v>2235245</v>
      </c>
      <c r="J75" s="4"/>
    </row>
  </sheetData>
  <mergeCells count="15">
    <mergeCell ref="A3:J3"/>
    <mergeCell ref="A1:M1"/>
    <mergeCell ref="A75:B75"/>
    <mergeCell ref="A5:A8"/>
    <mergeCell ref="B5:B8"/>
    <mergeCell ref="C5:D5"/>
    <mergeCell ref="E5:J5"/>
    <mergeCell ref="C6:C8"/>
    <mergeCell ref="D6:D8"/>
    <mergeCell ref="E6:F6"/>
    <mergeCell ref="G6:J6"/>
    <mergeCell ref="E7:E8"/>
    <mergeCell ref="F7:F8"/>
    <mergeCell ref="G7:H7"/>
    <mergeCell ref="I7:J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отчет_1</vt:lpstr>
    </vt:vector>
  </TitlesOfParts>
  <Company>IBM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Штыряева Ольга Петровна</dc:creator>
  <cp:lastModifiedBy>user</cp:lastModifiedBy>
  <dcterms:created xsi:type="dcterms:W3CDTF">2017-02-22T11:26:34Z</dcterms:created>
  <dcterms:modified xsi:type="dcterms:W3CDTF">2018-05-18T12:26:09Z</dcterms:modified>
</cp:coreProperties>
</file>