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D73" i="1" l="1"/>
  <c r="E73" i="1"/>
  <c r="F73" i="1"/>
  <c r="G73" i="1"/>
  <c r="H73" i="1"/>
  <c r="C73" i="1"/>
</calcChain>
</file>

<file path=xl/sharedStrings.xml><?xml version="1.0" encoding="utf-8"?>
<sst xmlns="http://schemas.openxmlformats.org/spreadsheetml/2006/main" count="144" uniqueCount="144">
  <si>
    <t>Форма 5</t>
  </si>
  <si>
    <t>Количество застрахованных лиц на начало отчетного года</t>
  </si>
  <si>
    <t>Количество застрахованных лиц на конец отчетного года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</si>
  <si>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</si>
  <si>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</si>
  <si>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</si>
  <si>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</si>
  <si>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3/2</t>
  </si>
  <si>
    <t>Акционерное общество «Негосударственный пенсионный фонд электроэнергетики»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</si>
  <si>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</si>
  <si>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</si>
  <si>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</si>
  <si>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</si>
  <si>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</si>
  <si>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</si>
  <si>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</si>
  <si>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</si>
  <si>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</si>
  <si>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</si>
  <si>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</si>
  <si>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</si>
  <si>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</si>
  <si>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</si>
  <si>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</si>
  <si>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</si>
  <si>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</si>
  <si>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</si>
  <si>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</si>
  <si>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</si>
  <si>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</si>
  <si>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113/2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</si>
  <si>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</si>
  <si>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</si>
  <si>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</si>
  <si>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</si>
  <si>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</si>
  <si>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</si>
  <si>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</si>
  <si>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</si>
  <si>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202/2</t>
  </si>
  <si>
    <t>Некоммерческая организация негосударственный пенсионный фонд «Атомгарант»</t>
  </si>
  <si>
    <t>207/2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</si>
  <si>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</si>
  <si>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</si>
  <si>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</si>
  <si>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</si>
  <si>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</si>
  <si>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</si>
  <si>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</si>
  <si>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</si>
  <si>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</si>
  <si>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</si>
  <si>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</si>
  <si>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</si>
  <si>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</si>
  <si>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</si>
  <si>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</si>
  <si>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</si>
  <si>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</si>
  <si>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</si>
  <si>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</si>
  <si>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</si>
  <si>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</si>
  <si>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</si>
  <si>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</si>
  <si>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</si>
  <si>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</si>
  <si>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</si>
  <si>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</si>
  <si>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</si>
  <si>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</si>
  <si>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</si>
  <si>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</si>
  <si>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</si>
  <si>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</si>
  <si>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</si>
  <si>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</si>
  <si>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Наименование НПФ</t>
  </si>
  <si>
    <t>№ лиц.</t>
  </si>
  <si>
    <t>11/2</t>
  </si>
  <si>
    <t>Некоммерческая организация "Негосударственный пенсионный фонд "ЛУКОЙЛ-ГАРАНТ"</t>
  </si>
  <si>
    <t>22/2</t>
  </si>
  <si>
    <t>30/2</t>
  </si>
  <si>
    <t>33/2</t>
  </si>
  <si>
    <t>140/2</t>
  </si>
  <si>
    <t>Акционерное общество "Негосударственный пенсионный фонд "АПК-Фонд"</t>
  </si>
  <si>
    <t>194/2</t>
  </si>
  <si>
    <t>215/2</t>
  </si>
  <si>
    <t>230/2</t>
  </si>
  <si>
    <t>234/2</t>
  </si>
  <si>
    <t>274/2</t>
  </si>
  <si>
    <t>275/2</t>
  </si>
  <si>
    <t>302/2</t>
  </si>
  <si>
    <t>Негосударственный пенсионный фонд "Титан"</t>
  </si>
  <si>
    <t>333/2</t>
  </si>
  <si>
    <t>Негосударственный пенсионный фонд г.Тольятти "Муниципальный"</t>
  </si>
  <si>
    <t>344/2</t>
  </si>
  <si>
    <t>50/2</t>
  </si>
  <si>
    <t>350/2</t>
  </si>
  <si>
    <t>Акционерное общество «Негосударственный пенсионный фонд «Внешэкономфонд»</t>
  </si>
  <si>
    <t>368/2</t>
  </si>
  <si>
    <t>383/2</t>
  </si>
  <si>
    <t>Негосударственный пенсионный фонд «БЛАГОСОСТОЯНИЕ ЭМЭНСИ»</t>
  </si>
  <si>
    <t>Негосударственный пенсионный фонд «Газпромбанк-фонд»</t>
  </si>
  <si>
    <t>(человек)</t>
  </si>
  <si>
    <t>Количество застрахованных лиц, перешедших из Пенсионного фонда Российской Федерации</t>
  </si>
  <si>
    <t>Количество застрахованных лиц, перешедших из других негосударственных пенсионных фондов</t>
  </si>
  <si>
    <t>Количество застрахованных лиц, перешедших в Пенсионный фонд Российской Федерации</t>
  </si>
  <si>
    <t>Количество застрахованных лиц, перешедших в другие негосударственные пенсионные фонды</t>
  </si>
  <si>
    <t>Всего:</t>
  </si>
  <si>
    <t>НЕГОСУДАРСТВЕННЫЙ ПЕНСИОННЫЙ ФОНД «СУРГУТНЕФТЕГАЗ»</t>
  </si>
  <si>
    <t>Негосударственный пенсионный фонд «Уголь»</t>
  </si>
  <si>
    <t>НЕКОММЕРЧЕСКАЯ ОРГАНИЗАЦИЯ-НЕГОСУДАРСТВЕННЫЙ ПЕНСИОННЫЙ ФОНД «МОСПРОМСТРОЙ-ФОНД»</t>
  </si>
  <si>
    <t>Негосударственный пенсионный фонд «Пенсионный фонд «Ингосстрах»</t>
  </si>
  <si>
    <t>Акционерное общество "Негосударственный пенсионный фонд "Социальный Мир"</t>
  </si>
  <si>
    <t>Некоммерческая организация «Негосударственный пенсионный Фонд «Авиаполис»</t>
  </si>
  <si>
    <t>Негосударственный пенсионный фонд  "Империя"</t>
  </si>
  <si>
    <t>Акционерное общество «Негосударственный пенсионный фонд ТРАДИЦИЯ»</t>
  </si>
  <si>
    <t>Акционерное общество Негосударственный Пенсионный Фонд "Губернский"</t>
  </si>
  <si>
    <t>Некоммерческая организация «Негосударственный пенсионный фонд «БЛАГОСОСТОЯНИЕ»</t>
  </si>
  <si>
    <t>Акционерное общество «Оренбургский негосударственный пенсионный фонд «Доверие»</t>
  </si>
  <si>
    <t>Акционерное общество "Негосударственный пенсионный фонд "Пенсион-Инвест"</t>
  </si>
  <si>
    <t>Негосударственный пенсионный фонд «ГАЗФОНД»</t>
  </si>
  <si>
    <t>Негосударственный пенсионный фонд «Поддержка»</t>
  </si>
  <si>
    <t>Негосударственный пенсионный фонд «НЕФТЕГАРАНТ»</t>
  </si>
  <si>
    <t>Негосударственный пенсионный фонд «Корабел»</t>
  </si>
  <si>
    <t>Акционерное общество «Негосударственный Пенсионный Фонд «РГС»</t>
  </si>
  <si>
    <t>412</t>
  </si>
  <si>
    <t>415</t>
  </si>
  <si>
    <t>426</t>
  </si>
  <si>
    <t>430</t>
  </si>
  <si>
    <t>Акционерное общество «Негосударственный пенсионный фонд ГАЗФОНД пенсионные накопления»</t>
  </si>
  <si>
    <t>431</t>
  </si>
  <si>
    <t>432</t>
  </si>
  <si>
    <t>433</t>
  </si>
  <si>
    <t>434</t>
  </si>
  <si>
    <t>Акционерное общество «Негосударственный пенсионный фонд Согласие-ОПС»</t>
  </si>
  <si>
    <t>436</t>
  </si>
  <si>
    <t>437</t>
  </si>
  <si>
    <t xml:space="preserve">440    </t>
  </si>
  <si>
    <t>Акционерное общество «Негосударственный пенсионный фонд «ФЕДЕРАЦИЯ»</t>
  </si>
  <si>
    <t xml:space="preserve">441    </t>
  </si>
  <si>
    <t>Акционерное общество «Негосударственный пенсионный фонд «Ингосстрах-Пенсия»</t>
  </si>
  <si>
    <t>Сведения о застрахованных лицах, заключивших с негосударственными пенсионными фондами договоры об обязательном пенсионном страховании в 2017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</si>
</sst>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H73" sqref="H73"/>
    </sheetView>
  </sheetViews>
  <sheetFormatPr defaultRowHeight="30.6" customHeight="1" x14ac:dyDescent="0.2"/>
  <cols>
    <col min="1" max="1" width="9.140625" style="8" customWidth="1"/>
    <col min="2" max="2" width="53.42578125" customWidth="1"/>
    <col min="3" max="3" width="16.85546875" customWidth="1"/>
    <col min="4" max="4" width="17.28515625" customWidth="1"/>
    <col min="5" max="5" width="18.28515625" customWidth="1"/>
    <col min="6" max="6" width="16" customWidth="1"/>
    <col min="7" max="7" width="17.7109375" customWidth="1"/>
    <col min="8" max="8" width="16" customWidth="1"/>
    <col min="9" max="9" width="35.140625" customWidth="1"/>
    <col min="10" max="10" width="23.85546875" bestFit="1" customWidth="1"/>
  </cols>
  <sheetData>
    <row r="1" spans="1:11" ht="21.6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4" customFormat="1" ht="12" customHeight="1" x14ac:dyDescent="0.2">
      <c r="A2" s="2"/>
    </row>
    <row r="3" spans="1:11" s="4" customFormat="1" ht="37.9" customHeight="1" x14ac:dyDescent="0.2">
      <c r="A3" s="24" t="s">
        <v>143</v>
      </c>
      <c r="B3" s="25"/>
      <c r="C3" s="25"/>
      <c r="D3" s="25"/>
      <c r="E3" s="25"/>
      <c r="F3" s="25"/>
      <c r="G3" s="25"/>
      <c r="H3" s="25"/>
    </row>
    <row r="4" spans="1:11" s="4" customFormat="1" ht="13.15" customHeight="1" x14ac:dyDescent="0.2">
      <c r="A4" s="22" t="s">
        <v>104</v>
      </c>
      <c r="B4" s="23"/>
      <c r="C4" s="23"/>
      <c r="D4" s="23"/>
      <c r="E4" s="23"/>
      <c r="F4" s="23"/>
      <c r="G4" s="23"/>
      <c r="H4" s="23"/>
    </row>
    <row r="5" spans="1:11" s="4" customFormat="1" ht="13.15" customHeight="1" x14ac:dyDescent="0.2">
      <c r="A5" s="7"/>
    </row>
    <row r="6" spans="1:11" s="3" customFormat="1" ht="91.15" customHeight="1" x14ac:dyDescent="0.2">
      <c r="A6" s="5" t="s">
        <v>78</v>
      </c>
      <c r="B6" s="12" t="s">
        <v>77</v>
      </c>
      <c r="C6" s="6" t="s">
        <v>1</v>
      </c>
      <c r="D6" s="6" t="s">
        <v>105</v>
      </c>
      <c r="E6" s="6" t="s">
        <v>106</v>
      </c>
      <c r="F6" s="6" t="s">
        <v>107</v>
      </c>
      <c r="G6" s="6" t="s">
        <v>108</v>
      </c>
      <c r="H6" s="6" t="s">
        <v>2</v>
      </c>
    </row>
    <row r="7" spans="1:11" ht="30.6" customHeight="1" x14ac:dyDescent="0.2">
      <c r="A7" s="9" t="s">
        <v>7</v>
      </c>
      <c r="B7" s="13" t="s">
        <v>8</v>
      </c>
      <c r="C7" s="10">
        <v>1074141</v>
      </c>
      <c r="D7" s="10">
        <v>21404</v>
      </c>
      <c r="E7" s="10">
        <v>4106</v>
      </c>
      <c r="F7" s="10">
        <v>3020</v>
      </c>
      <c r="G7" s="10">
        <v>35726</v>
      </c>
      <c r="H7" s="16">
        <v>1056656</v>
      </c>
    </row>
    <row r="8" spans="1:11" ht="30.6" customHeight="1" x14ac:dyDescent="0.2">
      <c r="A8" s="9" t="s">
        <v>79</v>
      </c>
      <c r="B8" s="13" t="s">
        <v>80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6">
        <v>0</v>
      </c>
    </row>
    <row r="9" spans="1:11" s="1" customFormat="1" ht="30.6" customHeight="1" x14ac:dyDescent="0.2">
      <c r="A9" s="9" t="s">
        <v>9</v>
      </c>
      <c r="B9" s="13" t="s">
        <v>10</v>
      </c>
      <c r="C9" s="10">
        <v>25732</v>
      </c>
      <c r="D9" s="10">
        <v>7655</v>
      </c>
      <c r="E9" s="10">
        <v>2140</v>
      </c>
      <c r="F9" s="10">
        <v>81</v>
      </c>
      <c r="G9" s="10">
        <v>3147</v>
      </c>
      <c r="H9" s="16">
        <v>32163</v>
      </c>
    </row>
    <row r="10" spans="1:11" ht="30.6" customHeight="1" x14ac:dyDescent="0.2">
      <c r="A10" s="9" t="s">
        <v>81</v>
      </c>
      <c r="B10" s="13" t="s">
        <v>110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6">
        <v>0</v>
      </c>
    </row>
    <row r="11" spans="1:11" s="1" customFormat="1" ht="30.6" customHeight="1" x14ac:dyDescent="0.2">
      <c r="A11" s="9" t="s">
        <v>11</v>
      </c>
      <c r="B11" s="13" t="s">
        <v>12</v>
      </c>
      <c r="C11" s="10">
        <v>32786</v>
      </c>
      <c r="D11" s="10">
        <v>3088</v>
      </c>
      <c r="E11" s="10">
        <v>459</v>
      </c>
      <c r="F11" s="10">
        <v>98</v>
      </c>
      <c r="G11" s="10">
        <v>1929</v>
      </c>
      <c r="H11" s="16">
        <v>34124</v>
      </c>
    </row>
    <row r="12" spans="1:11" s="1" customFormat="1" ht="30.6" customHeight="1" x14ac:dyDescent="0.2">
      <c r="A12" s="9" t="s">
        <v>82</v>
      </c>
      <c r="B12" s="13" t="s">
        <v>111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6">
        <v>0</v>
      </c>
    </row>
    <row r="13" spans="1:11" ht="30.6" customHeight="1" x14ac:dyDescent="0.2">
      <c r="A13" s="9" t="s">
        <v>13</v>
      </c>
      <c r="B13" s="13" t="s">
        <v>14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6">
        <v>0</v>
      </c>
    </row>
    <row r="14" spans="1:11" ht="30.6" customHeight="1" x14ac:dyDescent="0.2">
      <c r="A14" s="9" t="s">
        <v>83</v>
      </c>
      <c r="B14" s="13" t="s">
        <v>112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6">
        <v>0</v>
      </c>
    </row>
    <row r="15" spans="1:11" s="1" customFormat="1" ht="30.6" customHeight="1" x14ac:dyDescent="0.2">
      <c r="A15" s="9" t="s">
        <v>15</v>
      </c>
      <c r="B15" s="13" t="s">
        <v>16</v>
      </c>
      <c r="C15" s="10">
        <v>4248740</v>
      </c>
      <c r="D15" s="10">
        <v>2007836</v>
      </c>
      <c r="E15" s="10">
        <v>892186</v>
      </c>
      <c r="F15" s="10">
        <v>5241</v>
      </c>
      <c r="G15" s="10">
        <v>313829</v>
      </c>
      <c r="H15" s="16">
        <v>6815481</v>
      </c>
    </row>
    <row r="16" spans="1:11" ht="37.9" customHeight="1" x14ac:dyDescent="0.2">
      <c r="A16" s="9" t="s">
        <v>17</v>
      </c>
      <c r="B16" s="13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6">
        <v>0</v>
      </c>
    </row>
    <row r="17" spans="1:8" s="1" customFormat="1" ht="40.9" customHeight="1" x14ac:dyDescent="0.2">
      <c r="A17" s="9" t="s">
        <v>97</v>
      </c>
      <c r="B17" s="13" t="s">
        <v>113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6">
        <v>0</v>
      </c>
    </row>
    <row r="18" spans="1:8" s="1" customFormat="1" ht="30.6" customHeight="1" x14ac:dyDescent="0.2">
      <c r="A18" s="9" t="s">
        <v>19</v>
      </c>
      <c r="B18" s="13" t="s">
        <v>20</v>
      </c>
      <c r="C18" s="10">
        <v>136205</v>
      </c>
      <c r="D18" s="10">
        <v>2389</v>
      </c>
      <c r="E18" s="10">
        <v>5338</v>
      </c>
      <c r="F18" s="10">
        <v>251</v>
      </c>
      <c r="G18" s="10">
        <v>13446</v>
      </c>
      <c r="H18" s="16">
        <v>129465</v>
      </c>
    </row>
    <row r="19" spans="1:8" ht="30.6" customHeight="1" x14ac:dyDescent="0.2">
      <c r="A19" s="9" t="s">
        <v>21</v>
      </c>
      <c r="B19" s="13" t="s">
        <v>22</v>
      </c>
      <c r="C19" s="10">
        <v>20784</v>
      </c>
      <c r="D19" s="10">
        <v>0</v>
      </c>
      <c r="E19" s="10">
        <v>0</v>
      </c>
      <c r="F19" s="10">
        <v>113</v>
      </c>
      <c r="G19" s="10">
        <v>2267</v>
      </c>
      <c r="H19" s="16">
        <v>18297</v>
      </c>
    </row>
    <row r="20" spans="1:8" ht="30.6" customHeight="1" x14ac:dyDescent="0.2">
      <c r="A20" s="9" t="s">
        <v>23</v>
      </c>
      <c r="B20" s="13" t="s">
        <v>24</v>
      </c>
      <c r="C20" s="10">
        <v>2265082</v>
      </c>
      <c r="D20" s="10">
        <v>62178</v>
      </c>
      <c r="E20" s="10">
        <v>23314</v>
      </c>
      <c r="F20" s="10">
        <v>8419</v>
      </c>
      <c r="G20" s="10">
        <v>69526</v>
      </c>
      <c r="H20" s="16">
        <v>2265691</v>
      </c>
    </row>
    <row r="21" spans="1:8" s="1" customFormat="1" ht="30.6" customHeight="1" x14ac:dyDescent="0.2">
      <c r="A21" s="9" t="s">
        <v>25</v>
      </c>
      <c r="B21" s="13" t="s">
        <v>26</v>
      </c>
      <c r="C21" s="10">
        <v>428891</v>
      </c>
      <c r="D21" s="10">
        <v>7201</v>
      </c>
      <c r="E21" s="10">
        <v>11542</v>
      </c>
      <c r="F21" s="10">
        <v>1413</v>
      </c>
      <c r="G21" s="10">
        <v>35739</v>
      </c>
      <c r="H21" s="16">
        <v>408254</v>
      </c>
    </row>
    <row r="22" spans="1:8" ht="30.6" customHeight="1" x14ac:dyDescent="0.2">
      <c r="A22" s="9" t="s">
        <v>27</v>
      </c>
      <c r="B22" s="13" t="s">
        <v>28</v>
      </c>
      <c r="C22" s="10">
        <v>18171</v>
      </c>
      <c r="D22" s="10">
        <v>0</v>
      </c>
      <c r="E22" s="10">
        <v>1</v>
      </c>
      <c r="F22" s="10">
        <v>69</v>
      </c>
      <c r="G22" s="10">
        <v>615</v>
      </c>
      <c r="H22" s="16">
        <v>17423</v>
      </c>
    </row>
    <row r="23" spans="1:8" ht="30.6" customHeight="1" x14ac:dyDescent="0.2">
      <c r="A23" s="9" t="s">
        <v>29</v>
      </c>
      <c r="B23" s="13" t="s">
        <v>74</v>
      </c>
      <c r="C23" s="10">
        <v>12243</v>
      </c>
      <c r="D23" s="10">
        <v>839</v>
      </c>
      <c r="E23" s="10">
        <v>714</v>
      </c>
      <c r="F23" s="10">
        <v>42</v>
      </c>
      <c r="G23" s="10">
        <v>498</v>
      </c>
      <c r="H23" s="16">
        <v>13159</v>
      </c>
    </row>
    <row r="24" spans="1:8" ht="30.6" customHeight="1" x14ac:dyDescent="0.2">
      <c r="A24" s="9" t="s">
        <v>30</v>
      </c>
      <c r="B24" s="13" t="s">
        <v>114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6">
        <v>0</v>
      </c>
    </row>
    <row r="25" spans="1:8" ht="30.6" customHeight="1" x14ac:dyDescent="0.2">
      <c r="A25" s="9" t="s">
        <v>31</v>
      </c>
      <c r="B25" s="13" t="s">
        <v>32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6">
        <v>0</v>
      </c>
    </row>
    <row r="26" spans="1:8" ht="30.6" customHeight="1" x14ac:dyDescent="0.2">
      <c r="A26" s="9" t="s">
        <v>84</v>
      </c>
      <c r="B26" s="13" t="s">
        <v>85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6">
        <v>0</v>
      </c>
    </row>
    <row r="27" spans="1:8" ht="30.6" customHeight="1" x14ac:dyDescent="0.2">
      <c r="A27" s="9" t="s">
        <v>33</v>
      </c>
      <c r="B27" s="13" t="s">
        <v>34</v>
      </c>
      <c r="C27" s="10">
        <v>9998</v>
      </c>
      <c r="D27" s="10">
        <v>477</v>
      </c>
      <c r="E27" s="10">
        <v>109</v>
      </c>
      <c r="F27" s="10">
        <v>12</v>
      </c>
      <c r="G27" s="10">
        <v>749</v>
      </c>
      <c r="H27" s="16">
        <v>9783</v>
      </c>
    </row>
    <row r="28" spans="1:8" ht="30.6" customHeight="1" x14ac:dyDescent="0.2">
      <c r="A28" s="9" t="s">
        <v>35</v>
      </c>
      <c r="B28" s="13" t="s">
        <v>36</v>
      </c>
      <c r="C28" s="10">
        <v>2607</v>
      </c>
      <c r="D28" s="10">
        <v>3072</v>
      </c>
      <c r="E28" s="10">
        <v>2192</v>
      </c>
      <c r="F28" s="10">
        <v>2</v>
      </c>
      <c r="G28" s="10">
        <v>250</v>
      </c>
      <c r="H28" s="16">
        <v>7602</v>
      </c>
    </row>
    <row r="29" spans="1:8" ht="30.6" customHeight="1" x14ac:dyDescent="0.2">
      <c r="A29" s="9" t="s">
        <v>37</v>
      </c>
      <c r="B29" s="13" t="s">
        <v>38</v>
      </c>
      <c r="C29" s="10">
        <v>41026</v>
      </c>
      <c r="D29" s="10">
        <v>606</v>
      </c>
      <c r="E29" s="10">
        <v>325</v>
      </c>
      <c r="F29" s="10">
        <v>124</v>
      </c>
      <c r="G29" s="10">
        <v>2324</v>
      </c>
      <c r="H29" s="16">
        <v>38657</v>
      </c>
    </row>
    <row r="30" spans="1:8" ht="30.6" customHeight="1" x14ac:dyDescent="0.2">
      <c r="A30" s="9" t="s">
        <v>86</v>
      </c>
      <c r="B30" s="13" t="s">
        <v>115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6">
        <v>0</v>
      </c>
    </row>
    <row r="31" spans="1:8" s="1" customFormat="1" ht="30.6" customHeight="1" x14ac:dyDescent="0.2">
      <c r="A31" s="9" t="s">
        <v>39</v>
      </c>
      <c r="B31" s="13" t="s">
        <v>40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6">
        <v>0</v>
      </c>
    </row>
    <row r="32" spans="1:8" ht="30.6" customHeight="1" x14ac:dyDescent="0.2">
      <c r="A32" s="9" t="s">
        <v>41</v>
      </c>
      <c r="B32" s="13" t="s">
        <v>116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6">
        <v>0</v>
      </c>
    </row>
    <row r="33" spans="1:8" s="1" customFormat="1" ht="30.6" customHeight="1" x14ac:dyDescent="0.2">
      <c r="A33" s="9" t="s">
        <v>87</v>
      </c>
      <c r="B33" s="13" t="s">
        <v>117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6">
        <v>0</v>
      </c>
    </row>
    <row r="34" spans="1:8" ht="30.6" customHeight="1" x14ac:dyDescent="0.2">
      <c r="A34" s="9" t="s">
        <v>88</v>
      </c>
      <c r="B34" s="13" t="s">
        <v>118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6">
        <v>0</v>
      </c>
    </row>
    <row r="35" spans="1:8" ht="30.6" customHeight="1" x14ac:dyDescent="0.2">
      <c r="A35" s="9" t="s">
        <v>89</v>
      </c>
      <c r="B35" s="13" t="s">
        <v>119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6">
        <v>0</v>
      </c>
    </row>
    <row r="36" spans="1:8" s="1" customFormat="1" ht="30.6" customHeight="1" x14ac:dyDescent="0.2">
      <c r="A36" s="9" t="s">
        <v>42</v>
      </c>
      <c r="B36" s="14" t="s">
        <v>120</v>
      </c>
      <c r="C36" s="10">
        <v>95255</v>
      </c>
      <c r="D36" s="10">
        <v>4681</v>
      </c>
      <c r="E36" s="10">
        <v>16964</v>
      </c>
      <c r="F36" s="10">
        <v>326</v>
      </c>
      <c r="G36" s="10">
        <v>7684</v>
      </c>
      <c r="H36" s="16">
        <v>108429</v>
      </c>
    </row>
    <row r="37" spans="1:8" ht="30.6" customHeight="1" x14ac:dyDescent="0.2">
      <c r="A37" s="9" t="s">
        <v>43</v>
      </c>
      <c r="B37" s="13" t="s">
        <v>121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6">
        <v>0</v>
      </c>
    </row>
    <row r="38" spans="1:8" ht="30.6" customHeight="1" x14ac:dyDescent="0.2">
      <c r="A38" s="9" t="s">
        <v>44</v>
      </c>
      <c r="B38" s="13" t="s">
        <v>45</v>
      </c>
      <c r="C38" s="10">
        <v>1328939</v>
      </c>
      <c r="D38" s="10">
        <v>224552</v>
      </c>
      <c r="E38" s="10">
        <v>133613</v>
      </c>
      <c r="F38" s="10">
        <v>1218</v>
      </c>
      <c r="G38" s="10">
        <v>141999</v>
      </c>
      <c r="H38" s="16">
        <v>1539854</v>
      </c>
    </row>
    <row r="39" spans="1:8" s="1" customFormat="1" ht="30.6" customHeight="1" x14ac:dyDescent="0.2">
      <c r="A39" s="9" t="s">
        <v>90</v>
      </c>
      <c r="B39" s="13" t="s">
        <v>122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6">
        <v>0</v>
      </c>
    </row>
    <row r="40" spans="1:8" s="1" customFormat="1" ht="30.6" customHeight="1" x14ac:dyDescent="0.2">
      <c r="A40" s="9" t="s">
        <v>91</v>
      </c>
      <c r="B40" s="13" t="s">
        <v>123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6">
        <v>0</v>
      </c>
    </row>
    <row r="41" spans="1:8" s="1" customFormat="1" ht="30.6" customHeight="1" x14ac:dyDescent="0.2">
      <c r="A41" s="9" t="s">
        <v>46</v>
      </c>
      <c r="B41" s="13" t="s">
        <v>47</v>
      </c>
      <c r="C41" s="10">
        <v>239993</v>
      </c>
      <c r="D41" s="10">
        <v>19549</v>
      </c>
      <c r="E41" s="10">
        <v>3889</v>
      </c>
      <c r="F41" s="10">
        <v>672</v>
      </c>
      <c r="G41" s="10">
        <v>40443</v>
      </c>
      <c r="H41" s="16">
        <v>221773</v>
      </c>
    </row>
    <row r="42" spans="1:8" ht="30.6" customHeight="1" x14ac:dyDescent="0.2">
      <c r="A42" s="9" t="s">
        <v>48</v>
      </c>
      <c r="B42" s="13" t="s">
        <v>49</v>
      </c>
      <c r="C42" s="10">
        <v>307801</v>
      </c>
      <c r="D42" s="10">
        <v>6111</v>
      </c>
      <c r="E42" s="10">
        <v>10298</v>
      </c>
      <c r="F42" s="10">
        <v>659</v>
      </c>
      <c r="G42" s="10">
        <v>42784</v>
      </c>
      <c r="H42" s="16">
        <v>279363</v>
      </c>
    </row>
    <row r="43" spans="1:8" ht="30.6" customHeight="1" x14ac:dyDescent="0.2">
      <c r="A43" s="9" t="s">
        <v>92</v>
      </c>
      <c r="B43" s="13" t="s">
        <v>93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6">
        <v>0</v>
      </c>
    </row>
    <row r="44" spans="1:8" ht="30.6" customHeight="1" x14ac:dyDescent="0.2">
      <c r="A44" s="9" t="s">
        <v>50</v>
      </c>
      <c r="B44" s="13" t="s">
        <v>51</v>
      </c>
      <c r="C44" s="10">
        <v>102968</v>
      </c>
      <c r="D44" s="10">
        <v>443</v>
      </c>
      <c r="E44" s="10">
        <v>145</v>
      </c>
      <c r="F44" s="10">
        <v>426</v>
      </c>
      <c r="G44" s="10">
        <v>13035</v>
      </c>
      <c r="H44" s="16">
        <v>89630</v>
      </c>
    </row>
    <row r="45" spans="1:8" s="1" customFormat="1" ht="30.6" customHeight="1" x14ac:dyDescent="0.2">
      <c r="A45" s="9" t="s">
        <v>3</v>
      </c>
      <c r="B45" s="13" t="s">
        <v>4</v>
      </c>
      <c r="C45" s="10">
        <v>1479415</v>
      </c>
      <c r="D45" s="10">
        <v>447435</v>
      </c>
      <c r="E45" s="10">
        <v>106281</v>
      </c>
      <c r="F45" s="10">
        <v>5745</v>
      </c>
      <c r="G45" s="10">
        <v>62404</v>
      </c>
      <c r="H45" s="16">
        <v>1954932</v>
      </c>
    </row>
    <row r="46" spans="1:8" s="1" customFormat="1" ht="30.6" customHeight="1" x14ac:dyDescent="0.2">
      <c r="A46" s="9" t="s">
        <v>5</v>
      </c>
      <c r="B46" s="13" t="s">
        <v>6</v>
      </c>
      <c r="C46" s="10">
        <v>243337</v>
      </c>
      <c r="D46" s="10">
        <v>8684</v>
      </c>
      <c r="E46" s="10">
        <v>13219</v>
      </c>
      <c r="F46" s="10">
        <v>1627</v>
      </c>
      <c r="G46" s="10">
        <v>23611</v>
      </c>
      <c r="H46" s="16">
        <v>238387</v>
      </c>
    </row>
    <row r="47" spans="1:8" ht="30.6" customHeight="1" x14ac:dyDescent="0.2">
      <c r="A47" s="9" t="s">
        <v>52</v>
      </c>
      <c r="B47" s="13" t="s">
        <v>53</v>
      </c>
      <c r="C47" s="10">
        <v>0</v>
      </c>
      <c r="D47" s="10">
        <v>1341</v>
      </c>
      <c r="E47" s="10">
        <v>2763</v>
      </c>
      <c r="F47" s="10">
        <v>44</v>
      </c>
      <c r="G47" s="10">
        <v>1065</v>
      </c>
      <c r="H47" s="16">
        <v>12544</v>
      </c>
    </row>
    <row r="48" spans="1:8" ht="30.6" customHeight="1" x14ac:dyDescent="0.2">
      <c r="A48" s="9" t="s">
        <v>94</v>
      </c>
      <c r="B48" s="13" t="s">
        <v>95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6">
        <v>0</v>
      </c>
    </row>
    <row r="49" spans="1:8" s="1" customFormat="1" ht="30.6" customHeight="1" x14ac:dyDescent="0.2">
      <c r="A49" s="9" t="s">
        <v>96</v>
      </c>
      <c r="B49" s="13" t="s">
        <v>124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7">
        <v>0</v>
      </c>
    </row>
    <row r="50" spans="1:8" ht="30.6" customHeight="1" x14ac:dyDescent="0.2">
      <c r="A50" s="9" t="s">
        <v>54</v>
      </c>
      <c r="B50" s="13" t="s">
        <v>55</v>
      </c>
      <c r="C50" s="10">
        <v>46078</v>
      </c>
      <c r="D50" s="10">
        <v>5541</v>
      </c>
      <c r="E50" s="10">
        <v>514</v>
      </c>
      <c r="F50" s="10">
        <v>67</v>
      </c>
      <c r="G50" s="10">
        <v>1193</v>
      </c>
      <c r="H50" s="16">
        <v>50672</v>
      </c>
    </row>
    <row r="51" spans="1:8" s="1" customFormat="1" ht="30.6" customHeight="1" x14ac:dyDescent="0.2">
      <c r="A51" s="9" t="s">
        <v>56</v>
      </c>
      <c r="B51" s="13" t="s">
        <v>57</v>
      </c>
      <c r="C51" s="10">
        <v>69368</v>
      </c>
      <c r="D51" s="10">
        <v>858</v>
      </c>
      <c r="E51" s="10">
        <v>869</v>
      </c>
      <c r="F51" s="10">
        <v>127</v>
      </c>
      <c r="G51" s="10">
        <v>12546</v>
      </c>
      <c r="H51" s="16">
        <v>58091</v>
      </c>
    </row>
    <row r="52" spans="1:8" s="1" customFormat="1" ht="30.6" customHeight="1" x14ac:dyDescent="0.2">
      <c r="A52" s="9" t="s">
        <v>98</v>
      </c>
      <c r="B52" s="13" t="s">
        <v>99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6">
        <v>0</v>
      </c>
    </row>
    <row r="53" spans="1:8" ht="30.6" customHeight="1" x14ac:dyDescent="0.2">
      <c r="A53" s="9" t="s">
        <v>58</v>
      </c>
      <c r="B53" s="13" t="s">
        <v>59</v>
      </c>
      <c r="C53" s="10">
        <v>35358</v>
      </c>
      <c r="D53" s="10">
        <v>5</v>
      </c>
      <c r="E53" s="10">
        <v>7</v>
      </c>
      <c r="F53" s="10">
        <v>35</v>
      </c>
      <c r="G53" s="10">
        <v>2798</v>
      </c>
      <c r="H53" s="16">
        <v>32371</v>
      </c>
    </row>
    <row r="54" spans="1:8" s="1" customFormat="1" ht="30.6" customHeight="1" x14ac:dyDescent="0.2">
      <c r="A54" s="9" t="s">
        <v>60</v>
      </c>
      <c r="B54" s="13" t="s">
        <v>61</v>
      </c>
      <c r="C54" s="10">
        <v>6547</v>
      </c>
      <c r="D54" s="10">
        <v>1422</v>
      </c>
      <c r="E54" s="10">
        <v>1413</v>
      </c>
      <c r="F54" s="10">
        <v>26</v>
      </c>
      <c r="G54" s="10">
        <v>413</v>
      </c>
      <c r="H54" s="16">
        <v>8904</v>
      </c>
    </row>
    <row r="55" spans="1:8" s="1" customFormat="1" ht="30.6" customHeight="1" x14ac:dyDescent="0.2">
      <c r="A55" s="9" t="s">
        <v>62</v>
      </c>
      <c r="B55" s="13" t="s">
        <v>63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6">
        <v>0</v>
      </c>
    </row>
    <row r="56" spans="1:8" ht="30.6" customHeight="1" x14ac:dyDescent="0.2">
      <c r="A56" s="9" t="s">
        <v>100</v>
      </c>
      <c r="B56" s="13" t="s">
        <v>125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6">
        <v>0</v>
      </c>
    </row>
    <row r="57" spans="1:8" ht="30.6" customHeight="1" x14ac:dyDescent="0.2">
      <c r="A57" s="9" t="s">
        <v>64</v>
      </c>
      <c r="B57" s="13" t="s">
        <v>65</v>
      </c>
      <c r="C57" s="10">
        <v>41108</v>
      </c>
      <c r="D57" s="10">
        <v>15118</v>
      </c>
      <c r="E57" s="10">
        <v>15632</v>
      </c>
      <c r="F57" s="10">
        <v>184</v>
      </c>
      <c r="G57" s="10">
        <v>4551</v>
      </c>
      <c r="H57" s="16">
        <v>66909</v>
      </c>
    </row>
    <row r="58" spans="1:8" s="1" customFormat="1" ht="30.6" customHeight="1" x14ac:dyDescent="0.2">
      <c r="A58" s="9" t="s">
        <v>66</v>
      </c>
      <c r="B58" s="13" t="s">
        <v>67</v>
      </c>
      <c r="C58" s="10">
        <v>70636</v>
      </c>
      <c r="D58" s="10">
        <v>5479</v>
      </c>
      <c r="E58" s="10">
        <v>3531</v>
      </c>
      <c r="F58" s="10">
        <v>61</v>
      </c>
      <c r="G58" s="10">
        <v>4628</v>
      </c>
      <c r="H58" s="16">
        <v>74517</v>
      </c>
    </row>
    <row r="59" spans="1:8" ht="30.6" customHeight="1" x14ac:dyDescent="0.2">
      <c r="A59" s="9" t="s">
        <v>101</v>
      </c>
      <c r="B59" s="13" t="s">
        <v>102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6">
        <v>0</v>
      </c>
    </row>
    <row r="60" spans="1:8" ht="30.6" customHeight="1" x14ac:dyDescent="0.2">
      <c r="A60" s="9" t="s">
        <v>68</v>
      </c>
      <c r="B60" s="15" t="s">
        <v>126</v>
      </c>
      <c r="C60" s="10">
        <v>2839640</v>
      </c>
      <c r="D60" s="10">
        <v>410646</v>
      </c>
      <c r="E60" s="10">
        <v>83036</v>
      </c>
      <c r="F60" s="10">
        <v>4063</v>
      </c>
      <c r="G60" s="10">
        <v>164125</v>
      </c>
      <c r="H60" s="16">
        <v>3154715</v>
      </c>
    </row>
    <row r="61" spans="1:8" ht="30.6" customHeight="1" x14ac:dyDescent="0.2">
      <c r="A61" s="9" t="s">
        <v>127</v>
      </c>
      <c r="B61" s="13" t="s">
        <v>69</v>
      </c>
      <c r="C61" s="10">
        <v>90101</v>
      </c>
      <c r="D61" s="10">
        <v>15320</v>
      </c>
      <c r="E61" s="10">
        <v>13864</v>
      </c>
      <c r="F61" s="10">
        <v>376</v>
      </c>
      <c r="G61" s="10">
        <v>9597</v>
      </c>
      <c r="H61" s="16">
        <v>108617</v>
      </c>
    </row>
    <row r="62" spans="1:8" s="1" customFormat="1" ht="30.6" customHeight="1" x14ac:dyDescent="0.2">
      <c r="A62" s="9" t="s">
        <v>128</v>
      </c>
      <c r="B62" s="13" t="s">
        <v>70</v>
      </c>
      <c r="C62" s="10">
        <v>700</v>
      </c>
      <c r="D62" s="10">
        <v>1533</v>
      </c>
      <c r="E62" s="10">
        <v>242</v>
      </c>
      <c r="F62" s="10">
        <v>0</v>
      </c>
      <c r="G62" s="10">
        <v>22</v>
      </c>
      <c r="H62" s="16">
        <v>2449</v>
      </c>
    </row>
    <row r="63" spans="1:8" ht="30.6" customHeight="1" x14ac:dyDescent="0.2">
      <c r="A63" s="9" t="s">
        <v>129</v>
      </c>
      <c r="B63" s="13" t="s">
        <v>103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7">
        <v>0</v>
      </c>
    </row>
    <row r="64" spans="1:8" ht="30.6" customHeight="1" x14ac:dyDescent="0.2">
      <c r="A64" s="9" t="s">
        <v>130</v>
      </c>
      <c r="B64" s="14" t="s">
        <v>131</v>
      </c>
      <c r="C64" s="10">
        <v>1340193</v>
      </c>
      <c r="D64" s="10">
        <v>133536</v>
      </c>
      <c r="E64" s="10">
        <v>4809162</v>
      </c>
      <c r="F64" s="10">
        <v>3166</v>
      </c>
      <c r="G64" s="10">
        <v>31053</v>
      </c>
      <c r="H64" s="16">
        <v>6225306</v>
      </c>
    </row>
    <row r="65" spans="1:8" s="1" customFormat="1" ht="30.6" customHeight="1" x14ac:dyDescent="0.2">
      <c r="A65" s="9" t="s">
        <v>132</v>
      </c>
      <c r="B65" s="13" t="s">
        <v>71</v>
      </c>
      <c r="C65" s="10">
        <v>3963962</v>
      </c>
      <c r="D65" s="10">
        <v>531620</v>
      </c>
      <c r="E65" s="10">
        <v>145067</v>
      </c>
      <c r="F65" s="10">
        <v>11306</v>
      </c>
      <c r="G65" s="10">
        <v>179438</v>
      </c>
      <c r="H65" s="16">
        <v>4428041</v>
      </c>
    </row>
    <row r="66" spans="1:8" s="1" customFormat="1" ht="30.6" customHeight="1" x14ac:dyDescent="0.2">
      <c r="A66" s="9" t="s">
        <v>133</v>
      </c>
      <c r="B66" s="13" t="s">
        <v>72</v>
      </c>
      <c r="C66" s="10">
        <v>3337804</v>
      </c>
      <c r="D66" s="10">
        <v>232706</v>
      </c>
      <c r="E66" s="10">
        <v>66514</v>
      </c>
      <c r="F66" s="10">
        <v>7626</v>
      </c>
      <c r="G66" s="10">
        <v>118934</v>
      </c>
      <c r="H66" s="16">
        <v>3498719</v>
      </c>
    </row>
    <row r="67" spans="1:8" ht="30.6" customHeight="1" x14ac:dyDescent="0.2">
      <c r="A67" s="9" t="s">
        <v>134</v>
      </c>
      <c r="B67" s="13" t="s">
        <v>73</v>
      </c>
      <c r="C67" s="10">
        <v>36216</v>
      </c>
      <c r="D67" s="10">
        <v>852</v>
      </c>
      <c r="E67" s="10">
        <v>380</v>
      </c>
      <c r="F67" s="10">
        <v>13</v>
      </c>
      <c r="G67" s="10">
        <v>1319</v>
      </c>
      <c r="H67" s="16">
        <v>36048</v>
      </c>
    </row>
    <row r="68" spans="1:8" ht="30.6" customHeight="1" x14ac:dyDescent="0.2">
      <c r="A68" s="9" t="s">
        <v>135</v>
      </c>
      <c r="B68" s="13" t="s">
        <v>136</v>
      </c>
      <c r="C68" s="10">
        <v>1002243</v>
      </c>
      <c r="D68" s="10">
        <v>192191</v>
      </c>
      <c r="E68" s="10">
        <v>35768</v>
      </c>
      <c r="F68" s="10">
        <v>3800</v>
      </c>
      <c r="G68" s="10">
        <v>82268</v>
      </c>
      <c r="H68" s="16">
        <v>1138429</v>
      </c>
    </row>
    <row r="69" spans="1:8" ht="30.6" customHeight="1" x14ac:dyDescent="0.2">
      <c r="A69" s="9" t="s">
        <v>137</v>
      </c>
      <c r="B69" s="13" t="s">
        <v>75</v>
      </c>
      <c r="C69" s="10">
        <v>70702</v>
      </c>
      <c r="D69" s="10">
        <v>97</v>
      </c>
      <c r="E69" s="10">
        <v>113</v>
      </c>
      <c r="F69" s="10">
        <v>156</v>
      </c>
      <c r="G69" s="10">
        <v>5515</v>
      </c>
      <c r="H69" s="16">
        <v>64900</v>
      </c>
    </row>
    <row r="70" spans="1:8" ht="30.6" customHeight="1" x14ac:dyDescent="0.2">
      <c r="A70" s="9" t="s">
        <v>138</v>
      </c>
      <c r="B70" s="13" t="s">
        <v>76</v>
      </c>
      <c r="C70" s="10">
        <v>48434</v>
      </c>
      <c r="D70" s="10">
        <v>5756</v>
      </c>
      <c r="E70" s="10">
        <v>2481</v>
      </c>
      <c r="F70" s="10">
        <v>157</v>
      </c>
      <c r="G70" s="10">
        <v>2800</v>
      </c>
      <c r="H70" s="16">
        <v>53448</v>
      </c>
    </row>
    <row r="71" spans="1:8" s="1" customFormat="1" ht="30.6" customHeight="1" x14ac:dyDescent="0.2">
      <c r="A71" s="9" t="s">
        <v>139</v>
      </c>
      <c r="B71" s="13" t="s">
        <v>140</v>
      </c>
      <c r="C71" s="10">
        <v>5066</v>
      </c>
      <c r="D71" s="10">
        <v>8104</v>
      </c>
      <c r="E71" s="10">
        <v>17702</v>
      </c>
      <c r="F71" s="10">
        <v>24</v>
      </c>
      <c r="G71" s="10">
        <v>376</v>
      </c>
      <c r="H71" s="16">
        <v>30352</v>
      </c>
    </row>
    <row r="72" spans="1:8" ht="30.6" customHeight="1" x14ac:dyDescent="0.2">
      <c r="A72" s="9" t="s">
        <v>141</v>
      </c>
      <c r="B72" s="13" t="s">
        <v>142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6">
        <v>0</v>
      </c>
    </row>
    <row r="73" spans="1:8" ht="30.6" customHeight="1" x14ac:dyDescent="0.2">
      <c r="A73" s="18" t="s">
        <v>109</v>
      </c>
      <c r="B73" s="19"/>
      <c r="C73" s="11">
        <f t="shared" ref="C73:H73" si="0">SUM(C7:C72)</f>
        <v>25118270</v>
      </c>
      <c r="D73" s="11">
        <f t="shared" si="0"/>
        <v>4390325</v>
      </c>
      <c r="E73" s="11">
        <f t="shared" si="0"/>
        <v>6425893</v>
      </c>
      <c r="F73" s="11">
        <f t="shared" si="0"/>
        <v>60789</v>
      </c>
      <c r="G73" s="11">
        <f t="shared" si="0"/>
        <v>1434646</v>
      </c>
      <c r="H73" s="11">
        <f t="shared" si="0"/>
        <v>34324155</v>
      </c>
    </row>
  </sheetData>
  <mergeCells count="4">
    <mergeCell ref="A73:B73"/>
    <mergeCell ref="A1:K1"/>
    <mergeCell ref="A4:H4"/>
    <mergeCell ref="A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2017-02-21T07:09:50Z</dcterms:created>
  <dcterms:modified xsi:type="dcterms:W3CDTF">2018-05-18T12:04:24Z</dcterms:modified>
</cp:coreProperties>
</file>