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oykovAV\Documents\4 кв 2018\НПФ\Публикация\"/>
    </mc:Choice>
  </mc:AlternateContent>
  <bookViews>
    <workbookView xWindow="480" yWindow="135" windowWidth="15120" windowHeight="9165"/>
  </bookViews>
  <sheets>
    <sheet name="отчет_1" sheetId="1" r:id="rId1"/>
  </sheets>
  <calcPr calcId="162913"/>
  <webPublishing codePage="1252"/>
</workbook>
</file>

<file path=xl/calcChain.xml><?xml version="1.0" encoding="utf-8"?>
<calcChain xmlns="http://schemas.openxmlformats.org/spreadsheetml/2006/main">
  <c r="K61" i="1" l="1"/>
  <c r="I61" i="1"/>
  <c r="G61" i="1"/>
  <c r="E61" i="1"/>
  <c r="C61" i="1"/>
</calcChain>
</file>

<file path=xl/sharedStrings.xml><?xml version="1.0" encoding="utf-8"?>
<sst xmlns="http://schemas.openxmlformats.org/spreadsheetml/2006/main" count="115" uniqueCount="108">
  <si>
    <t>Форма 8</t>
  </si>
  <si>
    <t>Доход, полученный от инвестирования средств пенсионных накоплений за отчетный год</t>
  </si>
  <si>
    <t>Наименование НПФ</t>
  </si>
  <si>
    <t>процентов от суммы дохода от инвестирования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</si>
  <si>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</si>
  <si>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</si>
  <si>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</si>
  <si>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</si>
  <si>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</si>
  <si>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</si>
  <si>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</si>
  <si>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</si>
  <si>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</si>
  <si>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</si>
  <si>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</si>
  <si>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</si>
  <si>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</si>
  <si>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</si>
  <si>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</si>
  <si>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</si>
  <si>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</si>
  <si>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</si>
  <si>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</si>
  <si>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</si>
  <si>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</si>
  <si>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158/2</t>
  </si>
  <si>
    <t>Акционерное общество Негосударственный пенсионный фонд «Роствертол»</t>
  </si>
  <si>
    <t>169/2</t>
  </si>
  <si>
    <t>175/2</t>
  </si>
  <si>
    <t>Акционерное общество «Негосударственный Пенсионный Фонд «Стройкомплекс»</t>
  </si>
  <si>
    <t>202/2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</si>
  <si>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</si>
  <si>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</si>
  <si>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</si>
  <si>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</si>
  <si>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</si>
  <si>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</si>
  <si>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</si>
  <si>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</si>
  <si>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</si>
  <si>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</si>
  <si>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</si>
  <si>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</si>
  <si>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</si>
  <si>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</si>
  <si>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</si>
  <si>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</si>
  <si>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</si>
  <si>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</si>
  <si>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</si>
  <si>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</si>
  <si>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</si>
  <si>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</si>
  <si>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</si>
  <si>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</si>
  <si>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</si>
  <si>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</si>
  <si>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</si>
  <si>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</si>
  <si>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</si>
  <si>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</si>
  <si>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№ лиц.</t>
  </si>
  <si>
    <t xml:space="preserve"> в том числе:</t>
  </si>
  <si>
    <t xml:space="preserve"> дивиденды и проценты (доходы) по ценным бумагам, банковским депозитам и денежным средствам на счетах в кредитных организациях</t>
  </si>
  <si>
    <t>чистый финансовый результат от реализации активов, в которые инвестированы средства пенсионных накоплений</t>
  </si>
  <si>
    <t>финансовый результат, отражающий изменение рыночной стоимости инвестиционного портфеля негосударственного пенсионного фонда на основе переоценки</t>
  </si>
  <si>
    <t>тыс. рублей</t>
  </si>
  <si>
    <t xml:space="preserve">процентов от стоимости чистых активов </t>
  </si>
  <si>
    <t>22/2</t>
  </si>
  <si>
    <t>30/2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</si>
  <si>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</si>
  <si>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</si>
  <si>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</si>
  <si>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50/2</t>
  </si>
  <si>
    <t>140/2</t>
  </si>
  <si>
    <t>194/2</t>
  </si>
  <si>
    <t>215/2</t>
  </si>
  <si>
    <t>234/2</t>
  </si>
  <si>
    <t>274/2</t>
  </si>
  <si>
    <t>350/2</t>
  </si>
  <si>
    <t>Акционерное общество «Негосударственный пенсионный фонд «Внешэкономфонд»</t>
  </si>
  <si>
    <t>368/2</t>
  </si>
  <si>
    <t>383/2</t>
  </si>
  <si>
    <t>Итого:</t>
  </si>
  <si>
    <t>Всего: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</si>
  <si>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</si>
  <si>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</si>
  <si>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Акционерное общество «Негосударственный пенсионный фонд ГАЗФОНД пенсионные накопления»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</si>
  <si>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</si>
  <si>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</si>
  <si>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другие виды дохода от операций по инвестированию средств пенсионных накоплений</t>
  </si>
  <si>
    <t xml:space="preserve"> Сведения  о доходе от инвестирования средств пенсионных накоплений, сформированных негосударственными пенсионными фондами, полученном в 2018 году</t>
  </si>
  <si>
    <t>Акционерное общество Негосударственный пенсионный фонд «Пенсионный выбор»</t>
  </si>
  <si>
    <t>Акционерное общество «Негосударственный пенсионный фонд «Уголь»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</si>
  <si>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</si>
  <si>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«Эмеритура»</t>
  </si>
  <si>
    <t>Акционерное общество «Негосударственный пенсионный фонд «АПК-Фонд»</t>
  </si>
  <si>
    <t>Акционерное общество «Негосударственный пенсионный фонд «Ростех»</t>
  </si>
  <si>
    <t>Акционерное общество «Негосударственный пенсионный фонд «Авиаполис»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</si>
  <si>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</si>
  <si>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«БЛАГОСОСТОЯНИЕ»</t>
  </si>
  <si>
    <t>Акционерное общество «Негосударственный пенсионный фонд «Пенсион-Инвест»</t>
  </si>
  <si>
    <t>Акционерное общество «Негосударственный пенсионный фонд ГАЗФОНД»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</si>
  <si>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</si>
  <si>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«Корабел»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</si>
  <si>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</si>
  <si>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</si>
  <si>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«Открытие»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</si>
</sst>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########"/>
  </numFmts>
  <fonts count="10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0" fontId="5" fillId="0" borderId="10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5" fillId="0" borderId="10" xfId="0" applyNumberFormat="1" applyFont="1" applyBorder="1" applyAlignment="1">
      <alignment horizontal="right" vertical="center"/>
    </xf>
    <xf numFmtId="4" fontId="5" fillId="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4" fontId="9" fillId="2" borderId="10" xfId="0" applyNumberFormat="1" applyFont="1" applyFill="1" applyBorder="1" applyAlignment="1">
      <alignment vertical="center"/>
    </xf>
    <xf numFmtId="0" fontId="9" fillId="0" borderId="0" xfId="0" applyFont="1"/>
    <xf numFmtId="2" fontId="4" fillId="0" borderId="2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="110" zoomScaleNormal="110" workbookViewId="0">
      <selection activeCell="I9" sqref="I9:I60"/>
    </sheetView>
  </sheetViews>
  <sheetFormatPr defaultRowHeight="12.75" customHeight="1" x14ac:dyDescent="0.2"/>
  <cols>
    <col min="1" max="1" width="8.42578125" style="5" customWidth="1"/>
    <col min="2" max="2" width="47.7109375" customWidth="1"/>
    <col min="3" max="3" width="14.28515625" customWidth="1"/>
    <col min="4" max="4" width="15.85546875" customWidth="1"/>
    <col min="5" max="5" width="17.140625" customWidth="1"/>
    <col min="6" max="6" width="19.28515625" customWidth="1"/>
    <col min="7" max="7" width="17.140625" customWidth="1"/>
    <col min="8" max="8" width="16.7109375" style="21" customWidth="1"/>
    <col min="9" max="9" width="17.140625" customWidth="1"/>
    <col min="10" max="10" width="16.5703125" customWidth="1"/>
    <col min="11" max="11" width="17.28515625" customWidth="1"/>
    <col min="12" max="12" width="16.7109375" customWidth="1"/>
    <col min="13" max="13" width="14.85546875" customWidth="1"/>
  </cols>
  <sheetData>
    <row r="1" spans="1:12" ht="14.4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.75" customHeight="1" x14ac:dyDescent="0.2">
      <c r="A2" s="4"/>
      <c r="B2" s="6"/>
      <c r="C2" s="6"/>
      <c r="D2" s="6"/>
      <c r="E2" s="6"/>
      <c r="F2" s="6"/>
      <c r="G2" s="6"/>
      <c r="H2" s="19"/>
      <c r="I2" s="6"/>
      <c r="J2" s="6"/>
      <c r="K2" s="6"/>
      <c r="L2" s="6"/>
    </row>
    <row r="3" spans="1:12" ht="18.75" customHeight="1" x14ac:dyDescent="0.2">
      <c r="A3" s="30" t="s">
        <v>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8.75" customHeight="1" x14ac:dyDescent="0.2">
      <c r="A4" s="6"/>
      <c r="B4" s="6"/>
      <c r="C4" s="6"/>
      <c r="D4" s="6"/>
      <c r="E4" s="6"/>
      <c r="F4" s="6"/>
      <c r="G4" s="6"/>
      <c r="H4" s="19"/>
      <c r="I4" s="6"/>
      <c r="J4" s="6"/>
      <c r="K4" s="6"/>
      <c r="L4" s="6"/>
    </row>
    <row r="5" spans="1:12" ht="16.899999999999999" customHeight="1" x14ac:dyDescent="0.2">
      <c r="A5" s="32" t="s">
        <v>61</v>
      </c>
      <c r="B5" s="32" t="s">
        <v>2</v>
      </c>
      <c r="C5" s="35" t="s">
        <v>1</v>
      </c>
      <c r="D5" s="36"/>
      <c r="E5" s="36"/>
      <c r="F5" s="36"/>
      <c r="G5" s="36"/>
      <c r="H5" s="36"/>
      <c r="I5" s="36"/>
      <c r="J5" s="36"/>
      <c r="K5" s="36"/>
      <c r="L5" s="37"/>
    </row>
    <row r="6" spans="1:12" s="1" customFormat="1" ht="15.6" customHeight="1" x14ac:dyDescent="0.2">
      <c r="A6" s="33"/>
      <c r="B6" s="33"/>
      <c r="C6" s="24" t="s">
        <v>84</v>
      </c>
      <c r="D6" s="25"/>
      <c r="E6" s="35" t="s">
        <v>62</v>
      </c>
      <c r="F6" s="38"/>
      <c r="G6" s="38"/>
      <c r="H6" s="38"/>
      <c r="I6" s="38"/>
      <c r="J6" s="38"/>
      <c r="K6" s="38"/>
      <c r="L6" s="39"/>
    </row>
    <row r="7" spans="1:12" s="1" customFormat="1" ht="70.900000000000006" customHeight="1" x14ac:dyDescent="0.2">
      <c r="A7" s="34"/>
      <c r="B7" s="34"/>
      <c r="C7" s="26"/>
      <c r="D7" s="27"/>
      <c r="E7" s="40" t="s">
        <v>63</v>
      </c>
      <c r="F7" s="41"/>
      <c r="G7" s="41" t="s">
        <v>90</v>
      </c>
      <c r="H7" s="41"/>
      <c r="I7" s="41" t="s">
        <v>64</v>
      </c>
      <c r="J7" s="41"/>
      <c r="K7" s="41" t="s">
        <v>65</v>
      </c>
      <c r="L7" s="41"/>
    </row>
    <row r="8" spans="1:12" s="1" customFormat="1" ht="50.45" customHeight="1" x14ac:dyDescent="0.2">
      <c r="A8" s="34"/>
      <c r="B8" s="34"/>
      <c r="C8" s="17" t="s">
        <v>66</v>
      </c>
      <c r="D8" s="17" t="s">
        <v>67</v>
      </c>
      <c r="E8" s="17" t="s">
        <v>66</v>
      </c>
      <c r="F8" s="17" t="s">
        <v>3</v>
      </c>
      <c r="G8" s="17" t="s">
        <v>66</v>
      </c>
      <c r="H8" s="17" t="s">
        <v>3</v>
      </c>
      <c r="I8" s="2" t="s">
        <v>66</v>
      </c>
      <c r="J8" s="17" t="s">
        <v>3</v>
      </c>
      <c r="K8" s="2" t="s">
        <v>66</v>
      </c>
      <c r="L8" s="17" t="s">
        <v>3</v>
      </c>
    </row>
    <row r="9" spans="1:12" ht="25.5" x14ac:dyDescent="0.2">
      <c r="A9" s="14" t="s">
        <v>8</v>
      </c>
      <c r="B9" s="15" t="s">
        <v>9</v>
      </c>
      <c r="C9" s="7">
        <v>182535.83094000001</v>
      </c>
      <c r="D9" s="10">
        <v>6.02</v>
      </c>
      <c r="E9" s="10">
        <v>242940.39421</v>
      </c>
      <c r="F9" s="10">
        <v>133.09</v>
      </c>
      <c r="G9" s="10">
        <v>603.48446000000001</v>
      </c>
      <c r="H9" s="20">
        <v>0.33</v>
      </c>
      <c r="I9" s="10">
        <v>796.35713999999996</v>
      </c>
      <c r="J9" s="10">
        <v>0.44</v>
      </c>
      <c r="K9" s="10">
        <v>-61804.404869999998</v>
      </c>
      <c r="L9" s="10">
        <v>-33.86</v>
      </c>
    </row>
    <row r="10" spans="1:12" ht="25.5" x14ac:dyDescent="0.2">
      <c r="A10" s="14" t="s">
        <v>68</v>
      </c>
      <c r="B10" s="15" t="s">
        <v>92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25.5" x14ac:dyDescent="0.2">
      <c r="A11" s="14" t="s">
        <v>10</v>
      </c>
      <c r="B11" s="15" t="s">
        <v>11</v>
      </c>
      <c r="C11" s="7">
        <v>253259.62213999999</v>
      </c>
      <c r="D11" s="12">
        <v>6.89</v>
      </c>
      <c r="E11" s="10">
        <v>297198.21662000002</v>
      </c>
      <c r="F11" s="10">
        <v>117.35</v>
      </c>
      <c r="G11" s="10">
        <v>-1218.43371</v>
      </c>
      <c r="H11" s="20">
        <v>-0.48</v>
      </c>
      <c r="I11" s="10">
        <v>-1520.5862999999999</v>
      </c>
      <c r="J11" s="10">
        <v>-0.6</v>
      </c>
      <c r="K11" s="10">
        <v>-41199.57447</v>
      </c>
      <c r="L11" s="10">
        <v>-16.27</v>
      </c>
    </row>
    <row r="12" spans="1:12" ht="25.5" x14ac:dyDescent="0.2">
      <c r="A12" s="14" t="s">
        <v>69</v>
      </c>
      <c r="B12" s="15" t="s">
        <v>93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38.25" x14ac:dyDescent="0.2">
      <c r="A13" s="14" t="s">
        <v>70</v>
      </c>
      <c r="B13" s="15" t="s">
        <v>71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pans="1:12" ht="25.5" x14ac:dyDescent="0.2">
      <c r="A14" s="14" t="s">
        <v>72</v>
      </c>
      <c r="B14" s="15" t="s">
        <v>94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2" ht="25.9" customHeight="1" x14ac:dyDescent="0.2">
      <c r="A15" s="14" t="s">
        <v>12</v>
      </c>
      <c r="B15" s="15" t="s">
        <v>13</v>
      </c>
      <c r="C15" s="7">
        <v>35288812.8455</v>
      </c>
      <c r="D15" s="10">
        <v>6.34</v>
      </c>
      <c r="E15" s="10">
        <v>43598769.91347</v>
      </c>
      <c r="F15" s="10">
        <v>123.55</v>
      </c>
      <c r="G15" s="10">
        <v>-19694.362850000001</v>
      </c>
      <c r="H15" s="20">
        <v>-0.06</v>
      </c>
      <c r="I15" s="10">
        <v>176176.54728999999</v>
      </c>
      <c r="J15" s="10">
        <v>0.5</v>
      </c>
      <c r="K15" s="10">
        <v>-8466439.2524100002</v>
      </c>
      <c r="L15" s="10">
        <v>-23.99</v>
      </c>
    </row>
    <row r="16" spans="1:12" ht="25.9" customHeight="1" x14ac:dyDescent="0.2">
      <c r="A16" s="14" t="s">
        <v>73</v>
      </c>
      <c r="B16" s="15" t="s">
        <v>95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ht="33.75" customHeight="1" x14ac:dyDescent="0.2">
      <c r="A17" s="14" t="s">
        <v>14</v>
      </c>
      <c r="B17" s="15" t="s">
        <v>15</v>
      </c>
      <c r="C17" s="7">
        <v>678071.52621000004</v>
      </c>
      <c r="D17" s="10">
        <v>4.7</v>
      </c>
      <c r="E17" s="10">
        <v>878822.20755000005</v>
      </c>
      <c r="F17" s="10">
        <v>129.61000000000001</v>
      </c>
      <c r="G17" s="10">
        <v>-139181.22563</v>
      </c>
      <c r="H17" s="20">
        <v>-20.53</v>
      </c>
      <c r="I17" s="10">
        <v>37445.772169999997</v>
      </c>
      <c r="J17" s="10">
        <v>5.52</v>
      </c>
      <c r="K17" s="10">
        <v>-99015.227880000006</v>
      </c>
      <c r="L17" s="10">
        <v>-14.6</v>
      </c>
    </row>
    <row r="18" spans="1:12" ht="25.5" x14ac:dyDescent="0.2">
      <c r="A18" s="14" t="s">
        <v>16</v>
      </c>
      <c r="B18" s="15" t="s">
        <v>17</v>
      </c>
      <c r="C18" s="7">
        <v>120388.22202</v>
      </c>
      <c r="D18" s="12">
        <v>5.99</v>
      </c>
      <c r="E18" s="10">
        <v>155954.27687</v>
      </c>
      <c r="F18" s="10">
        <v>129.54</v>
      </c>
      <c r="G18" s="10">
        <v>-1334.2696900000001</v>
      </c>
      <c r="H18" s="20">
        <v>-1.1100000000000001</v>
      </c>
      <c r="I18" s="10">
        <v>1478.55836</v>
      </c>
      <c r="J18" s="10">
        <v>1.23</v>
      </c>
      <c r="K18" s="10">
        <v>-35710.343520000002</v>
      </c>
      <c r="L18" s="10">
        <v>-29.66</v>
      </c>
    </row>
    <row r="19" spans="1:12" ht="25.5" x14ac:dyDescent="0.2">
      <c r="A19" s="14" t="s">
        <v>18</v>
      </c>
      <c r="B19" s="15" t="s">
        <v>19</v>
      </c>
      <c r="C19" s="7">
        <v>-17630969.368500002</v>
      </c>
      <c r="D19" s="12">
        <v>-9.61</v>
      </c>
      <c r="E19" s="10">
        <v>12811927.84245</v>
      </c>
      <c r="F19" s="10">
        <v>-72.67</v>
      </c>
      <c r="G19" s="10">
        <v>0</v>
      </c>
      <c r="H19" s="20">
        <v>0</v>
      </c>
      <c r="I19" s="10">
        <v>-16258099.534299999</v>
      </c>
      <c r="J19" s="10">
        <v>92.21</v>
      </c>
      <c r="K19" s="10">
        <v>-14184797.676650001</v>
      </c>
      <c r="L19" s="10">
        <v>80.45</v>
      </c>
    </row>
    <row r="20" spans="1:12" ht="25.5" x14ac:dyDescent="0.2">
      <c r="A20" s="14" t="s">
        <v>20</v>
      </c>
      <c r="B20" s="15" t="s">
        <v>21</v>
      </c>
      <c r="C20" s="7">
        <v>1356999.0073200001</v>
      </c>
      <c r="D20" s="10">
        <v>3.61</v>
      </c>
      <c r="E20" s="10">
        <v>2755671.1698599998</v>
      </c>
      <c r="F20" s="10">
        <v>203.07</v>
      </c>
      <c r="G20" s="10">
        <v>-26571.576959999999</v>
      </c>
      <c r="H20" s="20">
        <v>-1.96</v>
      </c>
      <c r="I20" s="10">
        <v>-43803.355360000001</v>
      </c>
      <c r="J20" s="10">
        <v>-3.23</v>
      </c>
      <c r="K20" s="10">
        <v>-1328297.23022</v>
      </c>
      <c r="L20" s="10">
        <v>-97.88</v>
      </c>
    </row>
    <row r="21" spans="1:12" ht="25.5" x14ac:dyDescent="0.2">
      <c r="A21" s="14" t="s">
        <v>22</v>
      </c>
      <c r="B21" s="15" t="s">
        <v>23</v>
      </c>
      <c r="C21" s="7">
        <v>-156720.23832</v>
      </c>
      <c r="D21" s="10">
        <v>-10.050000000000001</v>
      </c>
      <c r="E21" s="10">
        <v>71587.169829999999</v>
      </c>
      <c r="F21" s="10">
        <v>-45.68</v>
      </c>
      <c r="G21" s="10">
        <v>29836.346610000001</v>
      </c>
      <c r="H21" s="20">
        <v>-19.04</v>
      </c>
      <c r="I21" s="10">
        <v>-2196.4554899999998</v>
      </c>
      <c r="J21" s="10">
        <v>1.4</v>
      </c>
      <c r="K21" s="10">
        <v>-255947.29926999999</v>
      </c>
      <c r="L21" s="10">
        <v>163.31</v>
      </c>
    </row>
    <row r="22" spans="1:12" ht="27.6" customHeight="1" x14ac:dyDescent="0.2">
      <c r="A22" s="14" t="s">
        <v>24</v>
      </c>
      <c r="B22" s="15" t="s">
        <v>58</v>
      </c>
      <c r="C22" s="7">
        <v>67052.473069999993</v>
      </c>
      <c r="D22" s="10">
        <v>6.16</v>
      </c>
      <c r="E22" s="10">
        <v>88052.831680000003</v>
      </c>
      <c r="F22" s="10">
        <v>131.32</v>
      </c>
      <c r="G22" s="10">
        <v>-445.86759000000001</v>
      </c>
      <c r="H22" s="20">
        <v>-0.66</v>
      </c>
      <c r="I22" s="10">
        <v>228.10429999999999</v>
      </c>
      <c r="J22" s="10">
        <v>0.34</v>
      </c>
      <c r="K22" s="10">
        <v>-20782.59532</v>
      </c>
      <c r="L22" s="10">
        <v>-30.99</v>
      </c>
    </row>
    <row r="23" spans="1:12" ht="27.6" customHeight="1" x14ac:dyDescent="0.2">
      <c r="A23" s="14" t="s">
        <v>74</v>
      </c>
      <c r="B23" s="15" t="s">
        <v>96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25.5" x14ac:dyDescent="0.2">
      <c r="A24" s="14" t="s">
        <v>25</v>
      </c>
      <c r="B24" s="15" t="s">
        <v>26</v>
      </c>
      <c r="C24" s="8">
        <v>48806.552470000002</v>
      </c>
      <c r="D24" s="12">
        <v>6.11</v>
      </c>
      <c r="E24" s="10">
        <v>77532.380300000004</v>
      </c>
      <c r="F24" s="10">
        <v>158.86000000000001</v>
      </c>
      <c r="G24" s="10">
        <v>287.25065999999998</v>
      </c>
      <c r="H24" s="20">
        <v>0.59</v>
      </c>
      <c r="I24" s="10">
        <v>1119.39059</v>
      </c>
      <c r="J24" s="10">
        <v>2.29</v>
      </c>
      <c r="K24" s="10">
        <v>-30132.469079999999</v>
      </c>
      <c r="L24" s="10">
        <v>-61.74</v>
      </c>
    </row>
    <row r="25" spans="1:12" ht="25.5" x14ac:dyDescent="0.2">
      <c r="A25" s="14" t="s">
        <v>27</v>
      </c>
      <c r="B25" s="15" t="s">
        <v>97</v>
      </c>
      <c r="C25" s="7">
        <v>36454.928509999998</v>
      </c>
      <c r="D25" s="12">
        <v>3.98</v>
      </c>
      <c r="E25" s="10">
        <v>67278.431880000004</v>
      </c>
      <c r="F25" s="10">
        <v>184.55</v>
      </c>
      <c r="G25" s="10">
        <v>-6678.1353900000004</v>
      </c>
      <c r="H25" s="20">
        <v>-18.32</v>
      </c>
      <c r="I25" s="10">
        <v>-200.17902000000001</v>
      </c>
      <c r="J25" s="10">
        <v>-0.55000000000000004</v>
      </c>
      <c r="K25" s="10">
        <v>-23945.188959999999</v>
      </c>
      <c r="L25" s="10">
        <v>-65.680000000000007</v>
      </c>
    </row>
    <row r="26" spans="1:12" ht="25.5" x14ac:dyDescent="0.2">
      <c r="A26" s="14" t="s">
        <v>28</v>
      </c>
      <c r="B26" s="15" t="s">
        <v>29</v>
      </c>
      <c r="C26" s="7">
        <v>177292.48926999999</v>
      </c>
      <c r="D26" s="10">
        <v>6.15</v>
      </c>
      <c r="E26" s="10">
        <v>214892.78891</v>
      </c>
      <c r="F26" s="10">
        <v>121.21</v>
      </c>
      <c r="G26" s="10">
        <v>-3929.0775600000002</v>
      </c>
      <c r="H26" s="20">
        <v>-2.2200000000000002</v>
      </c>
      <c r="I26" s="10">
        <v>1445.79811</v>
      </c>
      <c r="J26" s="10">
        <v>0.82</v>
      </c>
      <c r="K26" s="10">
        <v>-35117.020190000003</v>
      </c>
      <c r="L26" s="10">
        <v>-19.809999999999999</v>
      </c>
    </row>
    <row r="27" spans="1:12" ht="25.5" x14ac:dyDescent="0.2">
      <c r="A27" s="14" t="s">
        <v>75</v>
      </c>
      <c r="B27" s="15" t="s">
        <v>98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</row>
    <row r="28" spans="1:12" ht="25.5" x14ac:dyDescent="0.2">
      <c r="A28" s="14" t="s">
        <v>30</v>
      </c>
      <c r="B28" s="15" t="s">
        <v>99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</row>
    <row r="29" spans="1:12" ht="25.5" x14ac:dyDescent="0.2">
      <c r="A29" s="14" t="s">
        <v>76</v>
      </c>
      <c r="B29" s="15" t="s">
        <v>85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</row>
    <row r="30" spans="1:12" ht="25.5" x14ac:dyDescent="0.2">
      <c r="A30" s="14" t="s">
        <v>77</v>
      </c>
      <c r="B30" s="15" t="s">
        <v>100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</row>
    <row r="31" spans="1:12" ht="25.5" x14ac:dyDescent="0.2">
      <c r="A31" s="14" t="s">
        <v>31</v>
      </c>
      <c r="B31" s="15" t="s">
        <v>86</v>
      </c>
      <c r="C31" s="7">
        <v>322764.38785</v>
      </c>
      <c r="D31" s="12">
        <v>5.16</v>
      </c>
      <c r="E31" s="10">
        <v>452636.95441000001</v>
      </c>
      <c r="F31" s="10">
        <v>140.24</v>
      </c>
      <c r="G31" s="10">
        <v>-42848.449549999998</v>
      </c>
      <c r="H31" s="20">
        <v>-13.28</v>
      </c>
      <c r="I31" s="10">
        <v>-1317.1359399999999</v>
      </c>
      <c r="J31" s="10">
        <v>-0.41</v>
      </c>
      <c r="K31" s="10">
        <v>-85706.981069999994</v>
      </c>
      <c r="L31" s="10">
        <v>-26.55</v>
      </c>
    </row>
    <row r="32" spans="1:12" ht="25.5" x14ac:dyDescent="0.2">
      <c r="A32" s="14" t="s">
        <v>32</v>
      </c>
      <c r="B32" s="15" t="s">
        <v>101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3" spans="1:12" ht="25.5" x14ac:dyDescent="0.2">
      <c r="A33" s="14" t="s">
        <v>33</v>
      </c>
      <c r="B33" s="15" t="s">
        <v>34</v>
      </c>
      <c r="C33" s="7">
        <v>12671484.40432</v>
      </c>
      <c r="D33" s="12">
        <v>7.01</v>
      </c>
      <c r="E33" s="10">
        <v>13962408.609060001</v>
      </c>
      <c r="F33" s="10">
        <v>110.19</v>
      </c>
      <c r="G33" s="10">
        <v>55442.367899999997</v>
      </c>
      <c r="H33" s="20">
        <v>0.44</v>
      </c>
      <c r="I33" s="10">
        <v>-56966.687339999997</v>
      </c>
      <c r="J33" s="10">
        <v>-0.45</v>
      </c>
      <c r="K33" s="10">
        <v>-1289399.8853</v>
      </c>
      <c r="L33" s="10">
        <v>-10.18</v>
      </c>
    </row>
    <row r="34" spans="1:12" ht="25.5" x14ac:dyDescent="0.2">
      <c r="A34" s="14" t="s">
        <v>78</v>
      </c>
      <c r="B34" s="15" t="s">
        <v>102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</row>
    <row r="35" spans="1:12" ht="25.5" x14ac:dyDescent="0.2">
      <c r="A35" s="14" t="s">
        <v>35</v>
      </c>
      <c r="B35" s="15" t="s">
        <v>36</v>
      </c>
      <c r="C35" s="7">
        <v>383399.33473</v>
      </c>
      <c r="D35" s="12">
        <v>3.11</v>
      </c>
      <c r="E35" s="10">
        <v>993585.34253000002</v>
      </c>
      <c r="F35" s="10">
        <v>259.14999999999998</v>
      </c>
      <c r="G35" s="10">
        <v>0</v>
      </c>
      <c r="H35" s="20">
        <v>0</v>
      </c>
      <c r="I35" s="10">
        <v>7001.3130499999997</v>
      </c>
      <c r="J35" s="10">
        <v>1.83</v>
      </c>
      <c r="K35" s="10">
        <v>-617187.32085000002</v>
      </c>
      <c r="L35" s="10">
        <v>-160.97999999999999</v>
      </c>
    </row>
    <row r="36" spans="1:12" ht="25.5" x14ac:dyDescent="0.2">
      <c r="A36" s="14" t="s">
        <v>37</v>
      </c>
      <c r="B36" s="15" t="s">
        <v>38</v>
      </c>
      <c r="C36" s="7">
        <v>993563.14555999998</v>
      </c>
      <c r="D36" s="12">
        <v>5.63</v>
      </c>
      <c r="E36" s="10">
        <v>1374153.95309</v>
      </c>
      <c r="F36" s="10">
        <v>138.31</v>
      </c>
      <c r="G36" s="10">
        <v>-9284.9727999999996</v>
      </c>
      <c r="H36" s="20">
        <v>-0.93</v>
      </c>
      <c r="I36" s="10">
        <v>2164.5721100000001</v>
      </c>
      <c r="J36" s="10">
        <v>0.22</v>
      </c>
      <c r="K36" s="10">
        <v>-373470.40684000001</v>
      </c>
      <c r="L36" s="10">
        <v>-37.590000000000003</v>
      </c>
    </row>
    <row r="37" spans="1:12" ht="25.5" x14ac:dyDescent="0.2">
      <c r="A37" s="14" t="s">
        <v>39</v>
      </c>
      <c r="B37" s="15" t="s">
        <v>40</v>
      </c>
      <c r="C37" s="7">
        <v>-948394.04183</v>
      </c>
      <c r="D37" s="12">
        <v>-15.19</v>
      </c>
      <c r="E37" s="10">
        <v>216638.24580999999</v>
      </c>
      <c r="F37" s="10">
        <v>-22.84</v>
      </c>
      <c r="G37" s="10">
        <v>251356.14867</v>
      </c>
      <c r="H37" s="20">
        <v>-26.5</v>
      </c>
      <c r="I37" s="10">
        <v>-8927.9016599999995</v>
      </c>
      <c r="J37" s="10">
        <v>0.94</v>
      </c>
      <c r="K37" s="10">
        <v>-1407460.53465</v>
      </c>
      <c r="L37" s="10">
        <v>148.4</v>
      </c>
    </row>
    <row r="38" spans="1:12" ht="25.5" x14ac:dyDescent="0.2">
      <c r="A38" s="14" t="s">
        <v>6</v>
      </c>
      <c r="B38" s="15" t="s">
        <v>7</v>
      </c>
      <c r="C38" s="7">
        <v>-8073676.32479</v>
      </c>
      <c r="D38" s="10">
        <v>-8.7200000000000006</v>
      </c>
      <c r="E38" s="10">
        <v>5790511.3052399997</v>
      </c>
      <c r="F38" s="10">
        <v>-71.72</v>
      </c>
      <c r="G38" s="10">
        <v>0</v>
      </c>
      <c r="H38" s="20">
        <v>0</v>
      </c>
      <c r="I38" s="10">
        <v>-369226.74242000002</v>
      </c>
      <c r="J38" s="10">
        <v>4.57</v>
      </c>
      <c r="K38" s="10">
        <v>-13494960.88761</v>
      </c>
      <c r="L38" s="10">
        <v>167.15</v>
      </c>
    </row>
    <row r="39" spans="1:12" ht="25.5" x14ac:dyDescent="0.2">
      <c r="A39" s="14" t="s">
        <v>4</v>
      </c>
      <c r="B39" s="15" t="s">
        <v>5</v>
      </c>
      <c r="C39" s="7">
        <v>1229330.1413100001</v>
      </c>
      <c r="D39" s="10">
        <v>7.18</v>
      </c>
      <c r="E39" s="10">
        <v>1281616.36228</v>
      </c>
      <c r="F39" s="10">
        <v>104.25</v>
      </c>
      <c r="G39" s="10">
        <v>282289.91542999999</v>
      </c>
      <c r="H39" s="20">
        <v>22.96</v>
      </c>
      <c r="I39" s="10">
        <v>2500.1504599999998</v>
      </c>
      <c r="J39" s="10">
        <v>0.2</v>
      </c>
      <c r="K39" s="10">
        <v>-337076.28685999999</v>
      </c>
      <c r="L39" s="10">
        <v>-27.42</v>
      </c>
    </row>
    <row r="40" spans="1:12" ht="25.5" x14ac:dyDescent="0.2">
      <c r="A40" s="14" t="s">
        <v>41</v>
      </c>
      <c r="B40" s="15" t="s">
        <v>42</v>
      </c>
      <c r="C40" s="7">
        <v>66915.263319999998</v>
      </c>
      <c r="D40" s="10">
        <v>6.43</v>
      </c>
      <c r="E40" s="10">
        <v>96551.074399999998</v>
      </c>
      <c r="F40" s="10">
        <v>144.29</v>
      </c>
      <c r="G40" s="10">
        <v>-537.54566999999997</v>
      </c>
      <c r="H40" s="20">
        <v>-0.8</v>
      </c>
      <c r="I40" s="10">
        <v>-12172.940070000001</v>
      </c>
      <c r="J40" s="10">
        <v>-18.190000000000001</v>
      </c>
      <c r="K40" s="10">
        <v>-16925.325339999999</v>
      </c>
      <c r="L40" s="10">
        <v>-25.29</v>
      </c>
    </row>
    <row r="41" spans="1:12" ht="28.15" customHeight="1" x14ac:dyDescent="0.2">
      <c r="A41" s="14" t="s">
        <v>43</v>
      </c>
      <c r="B41" s="15" t="s">
        <v>103</v>
      </c>
      <c r="C41" s="7">
        <v>555830.92792000005</v>
      </c>
      <c r="D41" s="10">
        <v>5.93</v>
      </c>
      <c r="E41" s="10">
        <v>645105.80385000003</v>
      </c>
      <c r="F41" s="10">
        <v>116.06</v>
      </c>
      <c r="G41" s="10">
        <v>1704.1111100000001</v>
      </c>
      <c r="H41" s="20">
        <v>0.31</v>
      </c>
      <c r="I41" s="10">
        <v>-2759.6424900000002</v>
      </c>
      <c r="J41" s="10">
        <v>-0.5</v>
      </c>
      <c r="K41" s="10">
        <v>-88219.344549999994</v>
      </c>
      <c r="L41" s="10">
        <v>-15.87</v>
      </c>
    </row>
    <row r="42" spans="1:12" ht="38.25" x14ac:dyDescent="0.2">
      <c r="A42" s="14" t="s">
        <v>44</v>
      </c>
      <c r="B42" s="15" t="s">
        <v>45</v>
      </c>
      <c r="C42" s="7">
        <v>367089.80699999997</v>
      </c>
      <c r="D42" s="12">
        <v>7.3</v>
      </c>
      <c r="E42" s="10">
        <v>367089.80699999997</v>
      </c>
      <c r="F42" s="10">
        <v>100</v>
      </c>
      <c r="G42" s="10">
        <v>0</v>
      </c>
      <c r="H42" s="20">
        <v>0</v>
      </c>
      <c r="I42" s="10">
        <v>0</v>
      </c>
      <c r="J42" s="10">
        <v>0</v>
      </c>
      <c r="K42" s="10">
        <v>0</v>
      </c>
      <c r="L42" s="10">
        <v>0</v>
      </c>
    </row>
    <row r="43" spans="1:12" ht="25.5" x14ac:dyDescent="0.2">
      <c r="A43" s="14" t="s">
        <v>79</v>
      </c>
      <c r="B43" s="15" t="s">
        <v>80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</row>
    <row r="44" spans="1:12" ht="25.5" x14ac:dyDescent="0.2">
      <c r="A44" s="14" t="s">
        <v>46</v>
      </c>
      <c r="B44" s="16" t="s">
        <v>47</v>
      </c>
      <c r="C44" s="7">
        <v>104236.67028000001</v>
      </c>
      <c r="D44" s="10">
        <v>5.75</v>
      </c>
      <c r="E44" s="10">
        <v>84253.272819999998</v>
      </c>
      <c r="F44" s="10">
        <v>80.83</v>
      </c>
      <c r="G44" s="10">
        <v>-18271.117819999999</v>
      </c>
      <c r="H44" s="20">
        <v>-17.53</v>
      </c>
      <c r="I44" s="10">
        <v>1548.27169</v>
      </c>
      <c r="J44" s="10">
        <v>1.49</v>
      </c>
      <c r="K44" s="10">
        <v>36706.243589999998</v>
      </c>
      <c r="L44" s="10">
        <v>35.21</v>
      </c>
    </row>
    <row r="45" spans="1:12" ht="25.5" x14ac:dyDescent="0.2">
      <c r="A45" s="14" t="s">
        <v>48</v>
      </c>
      <c r="B45" s="15" t="s">
        <v>49</v>
      </c>
      <c r="C45" s="7">
        <v>55000.137739999998</v>
      </c>
      <c r="D45" s="10">
        <v>4.25</v>
      </c>
      <c r="E45" s="10">
        <v>88187.841929999995</v>
      </c>
      <c r="F45" s="10">
        <v>160.34</v>
      </c>
      <c r="G45" s="10">
        <v>-11351.8051</v>
      </c>
      <c r="H45" s="20">
        <v>-20.64</v>
      </c>
      <c r="I45" s="10">
        <v>-6.39419</v>
      </c>
      <c r="J45" s="10">
        <v>-0.01</v>
      </c>
      <c r="K45" s="10">
        <v>-21829.5049</v>
      </c>
      <c r="L45" s="10">
        <v>-39.69</v>
      </c>
    </row>
    <row r="46" spans="1:12" ht="25.5" x14ac:dyDescent="0.2">
      <c r="A46" s="14" t="s">
        <v>81</v>
      </c>
      <c r="B46" s="15" t="s">
        <v>104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</row>
    <row r="47" spans="1:12" ht="27.6" customHeight="1" x14ac:dyDescent="0.2">
      <c r="A47" s="14" t="s">
        <v>50</v>
      </c>
      <c r="B47" s="15" t="s">
        <v>51</v>
      </c>
      <c r="C47" s="7">
        <v>249112.26941000001</v>
      </c>
      <c r="D47" s="10">
        <v>5.54</v>
      </c>
      <c r="E47" s="10">
        <v>332874.04739999998</v>
      </c>
      <c r="F47" s="10">
        <v>133.62</v>
      </c>
      <c r="G47" s="10">
        <v>4654.9880999999996</v>
      </c>
      <c r="H47" s="20">
        <v>1.87</v>
      </c>
      <c r="I47" s="10">
        <v>-88416.766090000005</v>
      </c>
      <c r="J47" s="10">
        <v>-35.49</v>
      </c>
      <c r="K47" s="10">
        <v>0</v>
      </c>
      <c r="L47" s="10">
        <v>0</v>
      </c>
    </row>
    <row r="48" spans="1:12" ht="27.6" customHeight="1" x14ac:dyDescent="0.2">
      <c r="A48" s="14" t="s">
        <v>52</v>
      </c>
      <c r="B48" s="15" t="s">
        <v>53</v>
      </c>
      <c r="C48" s="7">
        <v>467934.30118000001</v>
      </c>
      <c r="D48" s="10">
        <v>5.28</v>
      </c>
      <c r="E48" s="10">
        <v>687864.85626000003</v>
      </c>
      <c r="F48" s="10">
        <v>147</v>
      </c>
      <c r="G48" s="10">
        <v>-89360.553029999995</v>
      </c>
      <c r="H48" s="20">
        <v>-19.100000000000001</v>
      </c>
      <c r="I48" s="10">
        <v>-2325.9609099999998</v>
      </c>
      <c r="J48" s="10">
        <v>-0.5</v>
      </c>
      <c r="K48" s="10">
        <v>-128244.04114</v>
      </c>
      <c r="L48" s="10">
        <v>-27.41</v>
      </c>
    </row>
    <row r="49" spans="1:12" ht="27.6" customHeight="1" x14ac:dyDescent="0.2">
      <c r="A49" s="14" t="s">
        <v>82</v>
      </c>
      <c r="B49" s="15" t="s">
        <v>105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</row>
    <row r="50" spans="1:12" ht="27.6" customHeight="1" x14ac:dyDescent="0.2">
      <c r="A50" s="14">
        <v>412</v>
      </c>
      <c r="B50" s="15" t="s">
        <v>54</v>
      </c>
      <c r="C50" s="7">
        <v>-745200.25268000003</v>
      </c>
      <c r="D50" s="10">
        <v>-15.66</v>
      </c>
      <c r="E50" s="10">
        <v>268267.81662</v>
      </c>
      <c r="F50" s="10">
        <v>-36</v>
      </c>
      <c r="G50" s="10">
        <v>-44343.757019999997</v>
      </c>
      <c r="H50" s="20">
        <v>5.95</v>
      </c>
      <c r="I50" s="10">
        <v>-12740.553910000001</v>
      </c>
      <c r="J50" s="10">
        <v>1.71</v>
      </c>
      <c r="K50" s="10">
        <v>-956383.75837000005</v>
      </c>
      <c r="L50" s="10">
        <v>128.34</v>
      </c>
    </row>
    <row r="51" spans="1:12" ht="25.5" x14ac:dyDescent="0.2">
      <c r="A51" s="14">
        <v>415</v>
      </c>
      <c r="B51" s="15" t="s">
        <v>55</v>
      </c>
      <c r="C51" s="7">
        <v>30056.616170000001</v>
      </c>
      <c r="D51" s="12">
        <v>4.9400000000000004</v>
      </c>
      <c r="E51" s="10">
        <v>45429.886120000003</v>
      </c>
      <c r="F51" s="10">
        <v>151.15</v>
      </c>
      <c r="G51" s="10">
        <v>-6047.2106400000002</v>
      </c>
      <c r="H51" s="20">
        <v>-20.12</v>
      </c>
      <c r="I51" s="10">
        <v>781.33785</v>
      </c>
      <c r="J51" s="10">
        <v>2.6</v>
      </c>
      <c r="K51" s="10">
        <v>-10107.39716</v>
      </c>
      <c r="L51" s="10">
        <v>-33.630000000000003</v>
      </c>
    </row>
    <row r="52" spans="1:12" ht="25.5" x14ac:dyDescent="0.2">
      <c r="A52" s="14">
        <v>426</v>
      </c>
      <c r="B52" s="15" t="s">
        <v>106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</row>
    <row r="53" spans="1:12" ht="25.5" x14ac:dyDescent="0.2">
      <c r="A53" s="14">
        <v>430</v>
      </c>
      <c r="B53" s="15" t="s">
        <v>87</v>
      </c>
      <c r="C53" s="7">
        <v>39277774.433420002</v>
      </c>
      <c r="D53" s="12">
        <v>7.97</v>
      </c>
      <c r="E53" s="10">
        <v>34870372.788520001</v>
      </c>
      <c r="F53" s="10">
        <v>88.78</v>
      </c>
      <c r="G53" s="10">
        <v>-82174.739019999994</v>
      </c>
      <c r="H53" s="20">
        <v>-0.21</v>
      </c>
      <c r="I53" s="10">
        <v>-110509.17271</v>
      </c>
      <c r="J53" s="10">
        <v>-0.28000000000000003</v>
      </c>
      <c r="K53" s="10">
        <v>4600085.5566299995</v>
      </c>
      <c r="L53" s="10">
        <v>11.71</v>
      </c>
    </row>
    <row r="54" spans="1:12" ht="24" customHeight="1" x14ac:dyDescent="0.2">
      <c r="A54" s="14">
        <v>431</v>
      </c>
      <c r="B54" s="15" t="s">
        <v>56</v>
      </c>
      <c r="C54" s="7">
        <v>-35685542.517609999</v>
      </c>
      <c r="D54" s="10">
        <v>-13.68</v>
      </c>
      <c r="E54" s="10">
        <v>16312802.65007</v>
      </c>
      <c r="F54" s="10">
        <v>-45.71</v>
      </c>
      <c r="G54" s="10">
        <v>3373176.7948099999</v>
      </c>
      <c r="H54" s="20">
        <v>-9.4499999999999993</v>
      </c>
      <c r="I54" s="10">
        <v>-24606249.984220002</v>
      </c>
      <c r="J54" s="10">
        <v>68.95</v>
      </c>
      <c r="K54" s="10">
        <v>-30765271.978270002</v>
      </c>
      <c r="L54" s="10">
        <v>86.21</v>
      </c>
    </row>
    <row r="55" spans="1:12" ht="26.45" customHeight="1" x14ac:dyDescent="0.2">
      <c r="A55" s="14">
        <v>432</v>
      </c>
      <c r="B55" s="15" t="s">
        <v>107</v>
      </c>
      <c r="C55" s="7">
        <v>-33573338.107009999</v>
      </c>
      <c r="D55" s="10">
        <v>-9.69</v>
      </c>
      <c r="E55" s="10">
        <v>17682373.565420002</v>
      </c>
      <c r="F55" s="10">
        <v>-52.67</v>
      </c>
      <c r="G55" s="10">
        <v>-10373903.34004</v>
      </c>
      <c r="H55" s="20">
        <v>30.9</v>
      </c>
      <c r="I55" s="10">
        <v>-19421254.568240002</v>
      </c>
      <c r="J55" s="10">
        <v>57.85</v>
      </c>
      <c r="K55" s="10">
        <v>-21460553.764150001</v>
      </c>
      <c r="L55" s="10">
        <v>63.92</v>
      </c>
    </row>
    <row r="56" spans="1:12" ht="25.5" x14ac:dyDescent="0.2">
      <c r="A56" s="14">
        <v>433</v>
      </c>
      <c r="B56" s="15" t="s">
        <v>57</v>
      </c>
      <c r="C56" s="7">
        <v>563710.40352000005</v>
      </c>
      <c r="D56" s="12">
        <v>6.2</v>
      </c>
      <c r="E56" s="10">
        <v>678650.12456000003</v>
      </c>
      <c r="F56" s="10">
        <v>120.39</v>
      </c>
      <c r="G56" s="10">
        <v>-298.98908</v>
      </c>
      <c r="H56" s="20">
        <v>-0.05</v>
      </c>
      <c r="I56" s="10">
        <v>-10847.597390000001</v>
      </c>
      <c r="J56" s="10">
        <v>-1.92</v>
      </c>
      <c r="K56" s="10">
        <v>-103793.13456999999</v>
      </c>
      <c r="L56" s="10">
        <v>-18.41</v>
      </c>
    </row>
    <row r="57" spans="1:12" ht="25.5" x14ac:dyDescent="0.2">
      <c r="A57" s="14">
        <v>436</v>
      </c>
      <c r="B57" s="15" t="s">
        <v>59</v>
      </c>
      <c r="C57" s="7">
        <v>6157650.96533</v>
      </c>
      <c r="D57" s="12">
        <v>18.32</v>
      </c>
      <c r="E57" s="10">
        <v>1103718.52569</v>
      </c>
      <c r="F57" s="10">
        <v>17.920000000000002</v>
      </c>
      <c r="G57" s="10">
        <v>4796261.4587399997</v>
      </c>
      <c r="H57" s="20">
        <v>77.89</v>
      </c>
      <c r="I57" s="10">
        <v>101470.48263</v>
      </c>
      <c r="J57" s="10">
        <v>1.65</v>
      </c>
      <c r="K57" s="10">
        <v>156200.49827000001</v>
      </c>
      <c r="L57" s="10">
        <v>2.54</v>
      </c>
    </row>
    <row r="58" spans="1:12" ht="25.5" x14ac:dyDescent="0.2">
      <c r="A58" s="14">
        <v>437</v>
      </c>
      <c r="B58" s="15" t="s">
        <v>60</v>
      </c>
      <c r="C58" s="7">
        <v>342885.39913999999</v>
      </c>
      <c r="D58" s="12">
        <v>5.0199999999999996</v>
      </c>
      <c r="E58" s="10">
        <v>500010.01909000002</v>
      </c>
      <c r="F58" s="10">
        <v>145.82</v>
      </c>
      <c r="G58" s="10">
        <v>-68735.364249999999</v>
      </c>
      <c r="H58" s="20">
        <v>-20.05</v>
      </c>
      <c r="I58" s="10">
        <v>3785.7518799999998</v>
      </c>
      <c r="J58" s="10">
        <v>1.1000000000000001</v>
      </c>
      <c r="K58" s="10">
        <v>-92175.007580000005</v>
      </c>
      <c r="L58" s="10">
        <v>-26.88</v>
      </c>
    </row>
    <row r="59" spans="1:12" ht="27.6" customHeight="1" x14ac:dyDescent="0.2">
      <c r="A59" s="14">
        <v>440</v>
      </c>
      <c r="B59" s="15" t="s">
        <v>88</v>
      </c>
      <c r="C59" s="7">
        <v>214874.33405999999</v>
      </c>
      <c r="D59" s="12">
        <v>4.95</v>
      </c>
      <c r="E59" s="10">
        <v>199144.82492000001</v>
      </c>
      <c r="F59" s="10">
        <v>92.68</v>
      </c>
      <c r="G59" s="10">
        <v>-2316.8784000000001</v>
      </c>
      <c r="H59" s="20">
        <v>-1.08</v>
      </c>
      <c r="I59" s="10">
        <v>-2865.2183100000002</v>
      </c>
      <c r="J59" s="10">
        <v>-1.33</v>
      </c>
      <c r="K59" s="10">
        <v>20911.60585</v>
      </c>
      <c r="L59" s="10">
        <v>9.73</v>
      </c>
    </row>
    <row r="60" spans="1:12" ht="27.6" customHeight="1" x14ac:dyDescent="0.2">
      <c r="A60" s="14">
        <v>441</v>
      </c>
      <c r="B60" s="18" t="s">
        <v>89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</row>
    <row r="61" spans="1:12" ht="19.149999999999999" customHeight="1" x14ac:dyDescent="0.2">
      <c r="A61" s="22" t="s">
        <v>83</v>
      </c>
      <c r="B61" s="23"/>
      <c r="C61" s="9">
        <f>SUM(C9:C59)</f>
        <v>5449445.5889699925</v>
      </c>
      <c r="D61" s="3"/>
      <c r="E61" s="11">
        <f>SUM(E9:E59)</f>
        <v>159294875.30071998</v>
      </c>
      <c r="F61" s="3"/>
      <c r="G61" s="11">
        <f>SUM(G9:G59)</f>
        <v>-2152914.8053100002</v>
      </c>
      <c r="H61" s="13"/>
      <c r="I61" s="11">
        <f>SUM(I9:I59)</f>
        <v>-60674464.96873001</v>
      </c>
      <c r="J61" s="13"/>
      <c r="K61" s="11">
        <f>SUM(K9:K59)</f>
        <v>-91018049.937709987</v>
      </c>
      <c r="L61" s="13"/>
    </row>
  </sheetData>
  <mergeCells count="12">
    <mergeCell ref="A61:B61"/>
    <mergeCell ref="C6:D7"/>
    <mergeCell ref="A1:L1"/>
    <mergeCell ref="A3:L3"/>
    <mergeCell ref="A5:A8"/>
    <mergeCell ref="B5:B8"/>
    <mergeCell ref="C5:L5"/>
    <mergeCell ref="E6:L6"/>
    <mergeCell ref="E7:F7"/>
    <mergeCell ref="G7:H7"/>
    <mergeCell ref="I7:J7"/>
    <mergeCell ref="K7:L7"/>
  </mergeCells>
  <pageMargins left="0.7" right="0.7" top="0.75" bottom="0.75" header="0.3" footer="0.3"/>
  <pageSetup paperSize="9" orientation="portrait" verticalDpi="0" r:id="rId1"/>
  <ignoredErrors>
    <ignoredError sqref="C61 E61 G61:K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2017-02-20T11:35:37Z</dcterms:created>
  <dcterms:modified xsi:type="dcterms:W3CDTF">2019-05-28T07:06:03Z</dcterms:modified>
</cp:coreProperties>
</file>