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caiodfsdnps.vip.cbr.ru\dnps\УРиР в НПС\Отдел анализа НПС\Сайт_Статистика\2024\1 квартал 2024\таблицы в территориальном разрезе за 3 квартал  2023\8(10)\"/>
    </mc:Choice>
  </mc:AlternateContent>
  <bookViews>
    <workbookView xWindow="-12" yWindow="12" windowWidth="19260" windowHeight="12120" activeTab="6"/>
  </bookViews>
  <sheets>
    <sheet name="1 квартал 2023" sheetId="29" r:id="rId1"/>
    <sheet name="2 квартал 2023" sheetId="23" r:id="rId2"/>
    <sheet name="1 полугодие  2023" sheetId="24" r:id="rId3"/>
    <sheet name="3 квартал 2023" sheetId="25" r:id="rId4"/>
    <sheet name="9 месяцев 2023" sheetId="26" r:id="rId5"/>
    <sheet name="4 квартал 2023" sheetId="27" r:id="rId6"/>
    <sheet name="  2023 год" sheetId="28" r:id="rId7"/>
  </sheets>
  <definedNames>
    <definedName name="_xlnm._FilterDatabase" localSheetId="6" hidden="1">'  2023 год'!$A$7:$I$95</definedName>
    <definedName name="_xlnm._FilterDatabase" localSheetId="2" hidden="1">'1 полугодие  2023'!#REF!</definedName>
    <definedName name="_xlnm._FilterDatabase" localSheetId="1" hidden="1">'2 квартал 2023'!#REF!</definedName>
    <definedName name="_xlnm._FilterDatabase" localSheetId="3" hidden="1">'3 квартал 2023'!$A$7:$I$95</definedName>
    <definedName name="_xlnm._FilterDatabase" localSheetId="5" hidden="1">'4 квартал 2023'!$A$7:$I$95</definedName>
    <definedName name="_xlnm._FilterDatabase" localSheetId="4" hidden="1">'9 месяцев 2023'!$A$7:$I$95</definedName>
    <definedName name="RAZDEL">#REF!</definedName>
  </definedNames>
  <calcPr calcId="152511"/>
</workbook>
</file>

<file path=xl/calcChain.xml><?xml version="1.0" encoding="utf-8"?>
<calcChain xmlns="http://schemas.openxmlformats.org/spreadsheetml/2006/main">
  <c r="D93" i="28" l="1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9" i="27"/>
  <c r="C79" i="27"/>
  <c r="D78" i="27"/>
  <c r="C78" i="27"/>
  <c r="D77" i="27"/>
  <c r="C77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D93" i="26" l="1"/>
  <c r="C93" i="26"/>
  <c r="D92" i="26"/>
  <c r="C92" i="26"/>
  <c r="D91" i="26"/>
  <c r="C91" i="26"/>
  <c r="D90" i="26"/>
  <c r="C90" i="26"/>
  <c r="D89" i="26"/>
  <c r="C89" i="26"/>
  <c r="D88" i="26"/>
  <c r="C88" i="26"/>
  <c r="D87" i="26"/>
  <c r="C87" i="26"/>
  <c r="D86" i="26"/>
  <c r="C86" i="26"/>
  <c r="D85" i="26"/>
  <c r="C85" i="26"/>
  <c r="D84" i="26"/>
  <c r="C84" i="26"/>
  <c r="D83" i="26"/>
  <c r="C83" i="26"/>
  <c r="D82" i="26"/>
  <c r="C82" i="26"/>
  <c r="D81" i="26"/>
  <c r="C81" i="26"/>
  <c r="D80" i="26"/>
  <c r="C80" i="26"/>
  <c r="D79" i="26"/>
  <c r="C79" i="26"/>
  <c r="D78" i="26"/>
  <c r="C78" i="26"/>
  <c r="D77" i="26"/>
  <c r="C77" i="26"/>
  <c r="D76" i="26"/>
  <c r="C76" i="26"/>
  <c r="D75" i="26"/>
  <c r="C75" i="26"/>
  <c r="D74" i="26"/>
  <c r="C74" i="26"/>
  <c r="D73" i="26"/>
  <c r="C73" i="26"/>
  <c r="D72" i="26"/>
  <c r="C72" i="26"/>
  <c r="D71" i="26"/>
  <c r="C71" i="26"/>
  <c r="D70" i="26"/>
  <c r="C70" i="26"/>
  <c r="D69" i="26"/>
  <c r="C69" i="26"/>
  <c r="D68" i="26"/>
  <c r="C68" i="26"/>
  <c r="D67" i="26"/>
  <c r="C67" i="26"/>
  <c r="D66" i="26"/>
  <c r="C66" i="26"/>
  <c r="D65" i="26"/>
  <c r="C65" i="26"/>
  <c r="D64" i="26"/>
  <c r="C64" i="26"/>
  <c r="D63" i="26"/>
  <c r="C63" i="26"/>
  <c r="D62" i="26"/>
  <c r="C62" i="26"/>
  <c r="D61" i="26"/>
  <c r="C61" i="26"/>
  <c r="D60" i="26"/>
  <c r="C60" i="26"/>
  <c r="D59" i="26"/>
  <c r="C59" i="26"/>
  <c r="D58" i="26"/>
  <c r="C58" i="26"/>
  <c r="D57" i="26"/>
  <c r="C57" i="26"/>
  <c r="D56" i="26"/>
  <c r="C56" i="26"/>
  <c r="D55" i="26"/>
  <c r="C55" i="26"/>
  <c r="D54" i="26"/>
  <c r="C54" i="26"/>
  <c r="D53" i="26"/>
  <c r="C53" i="26"/>
  <c r="D52" i="26"/>
  <c r="C52" i="26"/>
  <c r="D51" i="26"/>
  <c r="C51" i="26"/>
  <c r="D50" i="26"/>
  <c r="C50" i="26"/>
  <c r="D49" i="26"/>
  <c r="C49" i="26"/>
  <c r="D48" i="26"/>
  <c r="C48" i="26"/>
  <c r="D47" i="26"/>
  <c r="C47" i="26"/>
  <c r="D46" i="26"/>
  <c r="C46" i="26"/>
  <c r="D45" i="26"/>
  <c r="C45" i="26"/>
  <c r="D44" i="26"/>
  <c r="C44" i="26"/>
  <c r="D43" i="26"/>
  <c r="C43" i="26"/>
  <c r="D42" i="26"/>
  <c r="C42" i="26"/>
  <c r="D41" i="26"/>
  <c r="C41" i="26"/>
  <c r="D40" i="26"/>
  <c r="C40" i="26"/>
  <c r="D39" i="26"/>
  <c r="C39" i="26"/>
  <c r="D38" i="26"/>
  <c r="C38" i="26"/>
  <c r="D37" i="26"/>
  <c r="C37" i="26"/>
  <c r="D36" i="26"/>
  <c r="C36" i="26"/>
  <c r="D35" i="26"/>
  <c r="C35" i="26"/>
  <c r="D34" i="26"/>
  <c r="C34" i="26"/>
  <c r="D33" i="26"/>
  <c r="C33" i="26"/>
  <c r="D32" i="26"/>
  <c r="C32" i="26"/>
  <c r="D31" i="26"/>
  <c r="C31" i="26"/>
  <c r="D30" i="26"/>
  <c r="C30" i="26"/>
  <c r="D29" i="26"/>
  <c r="C29" i="26"/>
  <c r="D28" i="26"/>
  <c r="C28" i="26"/>
  <c r="D27" i="26"/>
  <c r="C27" i="26"/>
  <c r="D26" i="26"/>
  <c r="C26" i="26"/>
  <c r="D25" i="26"/>
  <c r="C25" i="26"/>
  <c r="D24" i="26"/>
  <c r="C24" i="26"/>
  <c r="D23" i="26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8" i="25"/>
  <c r="C8" i="25"/>
  <c r="D93" i="25"/>
  <c r="C93" i="25"/>
  <c r="D92" i="25"/>
  <c r="C92" i="25"/>
  <c r="D91" i="25"/>
  <c r="C91" i="25"/>
  <c r="D90" i="25"/>
  <c r="C90" i="25"/>
  <c r="D89" i="25"/>
  <c r="C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C80" i="25"/>
  <c r="D79" i="25"/>
  <c r="C79" i="25"/>
  <c r="D78" i="25"/>
  <c r="C78" i="25"/>
  <c r="D77" i="25"/>
  <c r="C77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C61" i="25"/>
  <c r="D60" i="25"/>
  <c r="C60" i="25"/>
  <c r="D59" i="25"/>
  <c r="C59" i="25"/>
  <c r="D58" i="25"/>
  <c r="C58" i="25"/>
  <c r="D57" i="25"/>
  <c r="C57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20" i="25"/>
  <c r="C20" i="25"/>
  <c r="D19" i="25"/>
  <c r="C19" i="25"/>
  <c r="D18" i="25"/>
  <c r="C18" i="25"/>
  <c r="D17" i="25"/>
  <c r="C17" i="25"/>
  <c r="D16" i="25"/>
  <c r="C16" i="25"/>
  <c r="D15" i="25"/>
  <c r="C15" i="25"/>
  <c r="D14" i="25"/>
  <c r="C14" i="25"/>
  <c r="D13" i="25"/>
  <c r="C13" i="25"/>
  <c r="D12" i="25"/>
  <c r="C12" i="25"/>
  <c r="D11" i="25"/>
  <c r="C11" i="25"/>
  <c r="D10" i="25"/>
  <c r="C10" i="25"/>
  <c r="D9" i="25"/>
  <c r="C9" i="25"/>
  <c r="C8" i="23"/>
  <c r="D8" i="23"/>
  <c r="C9" i="23"/>
  <c r="D9" i="23"/>
  <c r="C10" i="23"/>
  <c r="D10" i="23"/>
  <c r="C11" i="23"/>
  <c r="D11" i="23"/>
  <c r="C12" i="23"/>
  <c r="D12" i="23"/>
  <c r="C13" i="23"/>
  <c r="D13" i="23"/>
  <c r="C14" i="23"/>
  <c r="D14" i="23"/>
  <c r="C15" i="23"/>
  <c r="D15" i="23"/>
  <c r="C16" i="23"/>
  <c r="D16" i="23"/>
  <c r="C17" i="23"/>
  <c r="D17" i="23"/>
  <c r="C18" i="23"/>
  <c r="D18" i="23"/>
  <c r="C19" i="23"/>
  <c r="D19" i="23"/>
  <c r="C20" i="23"/>
  <c r="D20" i="23"/>
  <c r="C21" i="23"/>
  <c r="D21" i="23"/>
  <c r="C22" i="23"/>
  <c r="D22" i="23"/>
  <c r="C23" i="23"/>
  <c r="D23" i="23"/>
  <c r="C24" i="23"/>
  <c r="D24" i="23"/>
  <c r="C25" i="23"/>
  <c r="D25" i="23"/>
  <c r="C26" i="23"/>
  <c r="D26" i="23"/>
  <c r="C27" i="23"/>
  <c r="D27" i="23"/>
  <c r="C28" i="23"/>
  <c r="D28" i="23"/>
  <c r="C29" i="23"/>
  <c r="D29" i="23"/>
  <c r="C30" i="23"/>
  <c r="D30" i="23"/>
  <c r="C31" i="23"/>
  <c r="D31" i="23"/>
  <c r="C32" i="23"/>
  <c r="D32" i="23"/>
  <c r="C33" i="23"/>
  <c r="D33" i="23"/>
  <c r="C34" i="23"/>
  <c r="D34" i="23"/>
  <c r="C35" i="23"/>
  <c r="D35" i="23"/>
  <c r="C36" i="23"/>
  <c r="D36" i="23"/>
  <c r="C37" i="23"/>
  <c r="D37" i="23"/>
  <c r="C38" i="23"/>
  <c r="D38" i="23"/>
  <c r="C39" i="23"/>
  <c r="D39" i="23"/>
  <c r="C40" i="23"/>
  <c r="D40" i="23"/>
  <c r="C41" i="23"/>
  <c r="D41" i="23"/>
  <c r="C42" i="23"/>
  <c r="D42" i="23"/>
  <c r="C43" i="23"/>
  <c r="D43" i="23"/>
  <c r="C44" i="23"/>
  <c r="D44" i="23"/>
  <c r="C45" i="23"/>
  <c r="D45" i="23"/>
  <c r="C46" i="23"/>
  <c r="D46" i="23"/>
  <c r="C47" i="23"/>
  <c r="D47" i="23"/>
  <c r="C48" i="23"/>
  <c r="D48" i="23"/>
  <c r="C49" i="23"/>
  <c r="D49" i="23"/>
  <c r="C50" i="23"/>
  <c r="D50" i="23"/>
  <c r="C51" i="23"/>
  <c r="D51" i="23"/>
  <c r="C52" i="23"/>
  <c r="D52" i="23"/>
  <c r="C53" i="23"/>
  <c r="D53" i="23"/>
  <c r="C54" i="23"/>
  <c r="D54" i="23"/>
  <c r="C55" i="23"/>
  <c r="D55" i="23"/>
  <c r="C56" i="23"/>
  <c r="D56" i="23"/>
  <c r="C57" i="23"/>
  <c r="D57" i="23"/>
  <c r="C58" i="23"/>
  <c r="D58" i="23"/>
  <c r="C59" i="23"/>
  <c r="D59" i="23"/>
  <c r="C60" i="23"/>
  <c r="D60" i="23"/>
  <c r="C61" i="23"/>
  <c r="D61" i="23"/>
  <c r="C62" i="23"/>
  <c r="D62" i="23"/>
  <c r="C63" i="23"/>
  <c r="D63" i="23"/>
  <c r="C64" i="23"/>
  <c r="D64" i="23"/>
  <c r="C65" i="23"/>
  <c r="D65" i="23"/>
  <c r="C66" i="23"/>
  <c r="D66" i="23"/>
  <c r="C67" i="23"/>
  <c r="D67" i="23"/>
  <c r="C68" i="23"/>
  <c r="D68" i="23"/>
  <c r="C69" i="23"/>
  <c r="D69" i="23"/>
  <c r="C70" i="23"/>
  <c r="D70" i="23"/>
  <c r="C71" i="23"/>
  <c r="D71" i="23"/>
  <c r="C72" i="23"/>
  <c r="D72" i="23"/>
  <c r="C73" i="23"/>
  <c r="D73" i="23"/>
  <c r="C74" i="23"/>
  <c r="D74" i="23"/>
  <c r="C75" i="23"/>
  <c r="D75" i="23"/>
  <c r="C76" i="23"/>
  <c r="D76" i="23"/>
  <c r="C77" i="23"/>
  <c r="D77" i="23"/>
  <c r="C78" i="23"/>
  <c r="D78" i="23"/>
  <c r="C79" i="23"/>
  <c r="D79" i="23"/>
  <c r="C80" i="23"/>
  <c r="D80" i="23"/>
  <c r="C81" i="23"/>
  <c r="D81" i="23"/>
  <c r="C82" i="23"/>
  <c r="D82" i="23"/>
  <c r="C83" i="23"/>
  <c r="D83" i="23"/>
  <c r="C84" i="23"/>
  <c r="D84" i="23"/>
  <c r="C85" i="23"/>
  <c r="D85" i="23"/>
  <c r="C86" i="23"/>
  <c r="D86" i="23"/>
  <c r="C87" i="23"/>
  <c r="D87" i="23"/>
  <c r="C88" i="23"/>
  <c r="D88" i="23"/>
  <c r="C89" i="23"/>
  <c r="D89" i="23"/>
  <c r="C90" i="23"/>
  <c r="D90" i="23"/>
  <c r="C91" i="23"/>
  <c r="D91" i="23"/>
  <c r="C92" i="23"/>
  <c r="D92" i="23"/>
  <c r="C93" i="23"/>
  <c r="D93" i="23"/>
  <c r="D93" i="24" l="1"/>
  <c r="C93" i="24"/>
  <c r="D92" i="24"/>
  <c r="C92" i="24"/>
  <c r="D91" i="24"/>
  <c r="C91" i="24"/>
  <c r="D90" i="24"/>
  <c r="C90" i="24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9" i="24"/>
  <c r="C79" i="24"/>
  <c r="D78" i="24"/>
  <c r="C78" i="24"/>
  <c r="D77" i="24"/>
  <c r="C77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20" i="24"/>
  <c r="C20" i="24"/>
  <c r="D19" i="24"/>
  <c r="C19" i="24"/>
  <c r="D18" i="24"/>
  <c r="C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C8" i="24"/>
  <c r="C10" i="29" l="1"/>
  <c r="D10" i="29"/>
  <c r="C11" i="29"/>
  <c r="D11" i="29"/>
  <c r="C12" i="29"/>
  <c r="D12" i="29"/>
  <c r="C13" i="29"/>
  <c r="D13" i="29"/>
  <c r="C14" i="29"/>
  <c r="D14" i="29"/>
  <c r="C15" i="29"/>
  <c r="D15" i="29"/>
  <c r="C16" i="29"/>
  <c r="D16" i="29"/>
  <c r="C17" i="29"/>
  <c r="D17" i="29"/>
  <c r="C18" i="29"/>
  <c r="D18" i="29"/>
  <c r="C19" i="29"/>
  <c r="D19" i="29"/>
  <c r="C20" i="29"/>
  <c r="D20" i="29"/>
  <c r="C21" i="29"/>
  <c r="D21" i="29"/>
  <c r="C22" i="29"/>
  <c r="D22" i="29"/>
  <c r="C23" i="29"/>
  <c r="D23" i="29"/>
  <c r="C24" i="29"/>
  <c r="D24" i="29"/>
  <c r="C25" i="29"/>
  <c r="D25" i="29"/>
  <c r="C26" i="29"/>
  <c r="D26" i="29"/>
  <c r="C27" i="29"/>
  <c r="D27" i="29"/>
  <c r="C28" i="29"/>
  <c r="D28" i="29"/>
  <c r="C29" i="29"/>
  <c r="D29" i="29"/>
  <c r="C30" i="29"/>
  <c r="D30" i="29"/>
  <c r="C31" i="29"/>
  <c r="D31" i="29"/>
  <c r="C32" i="29"/>
  <c r="D32" i="29"/>
  <c r="C33" i="29"/>
  <c r="D33" i="29"/>
  <c r="C34" i="29"/>
  <c r="D34" i="29"/>
  <c r="C35" i="29"/>
  <c r="D35" i="29"/>
  <c r="C36" i="29"/>
  <c r="D36" i="29"/>
  <c r="C37" i="29"/>
  <c r="D37" i="29"/>
  <c r="C38" i="29"/>
  <c r="D38" i="29"/>
  <c r="C39" i="29"/>
  <c r="D39" i="29"/>
  <c r="C40" i="29"/>
  <c r="D40" i="29"/>
  <c r="C41" i="29"/>
  <c r="D41" i="29"/>
  <c r="C42" i="29"/>
  <c r="D42" i="29"/>
  <c r="C43" i="29"/>
  <c r="D43" i="29"/>
  <c r="C44" i="29"/>
  <c r="D44" i="29"/>
  <c r="C45" i="29"/>
  <c r="D45" i="29"/>
  <c r="C46" i="29"/>
  <c r="D46" i="29"/>
  <c r="C47" i="29"/>
  <c r="D47" i="29"/>
  <c r="C48" i="29"/>
  <c r="D48" i="29"/>
  <c r="C49" i="29"/>
  <c r="D49" i="29"/>
  <c r="C50" i="29"/>
  <c r="D50" i="29"/>
  <c r="C51" i="29"/>
  <c r="D51" i="29"/>
  <c r="C52" i="29"/>
  <c r="D52" i="29"/>
  <c r="C53" i="29"/>
  <c r="D53" i="29"/>
  <c r="C54" i="29"/>
  <c r="D54" i="29"/>
  <c r="C55" i="29"/>
  <c r="D55" i="29"/>
  <c r="C56" i="29"/>
  <c r="D56" i="29"/>
  <c r="C57" i="29"/>
  <c r="D57" i="29"/>
  <c r="C58" i="29"/>
  <c r="D58" i="29"/>
  <c r="C59" i="29"/>
  <c r="D59" i="29"/>
  <c r="C60" i="29"/>
  <c r="D60" i="29"/>
  <c r="C61" i="29"/>
  <c r="D61" i="29"/>
  <c r="C62" i="29"/>
  <c r="D62" i="29"/>
  <c r="C63" i="29"/>
  <c r="D63" i="29"/>
  <c r="C64" i="29"/>
  <c r="D64" i="29"/>
  <c r="C65" i="29"/>
  <c r="D65" i="29"/>
  <c r="C66" i="29"/>
  <c r="D66" i="29"/>
  <c r="C67" i="29"/>
  <c r="D67" i="29"/>
  <c r="C68" i="29"/>
  <c r="D68" i="29"/>
  <c r="C69" i="29"/>
  <c r="D69" i="29"/>
  <c r="C70" i="29"/>
  <c r="D70" i="29"/>
  <c r="C71" i="29"/>
  <c r="D71" i="29"/>
  <c r="C72" i="29"/>
  <c r="D72" i="29"/>
  <c r="C73" i="29"/>
  <c r="D73" i="29"/>
  <c r="C74" i="29"/>
  <c r="D74" i="29"/>
  <c r="C75" i="29"/>
  <c r="D75" i="29"/>
  <c r="C76" i="29"/>
  <c r="D76" i="29"/>
  <c r="C77" i="29"/>
  <c r="D77" i="29"/>
  <c r="C78" i="29"/>
  <c r="D78" i="29"/>
  <c r="C79" i="29"/>
  <c r="D79" i="29"/>
  <c r="C80" i="29"/>
  <c r="D80" i="29"/>
  <c r="C81" i="29"/>
  <c r="D81" i="29"/>
  <c r="C82" i="29"/>
  <c r="D82" i="29"/>
  <c r="C83" i="29"/>
  <c r="D83" i="29"/>
  <c r="C84" i="29"/>
  <c r="D84" i="29"/>
  <c r="C85" i="29"/>
  <c r="D85" i="29"/>
  <c r="C86" i="29"/>
  <c r="D86" i="29"/>
  <c r="C87" i="29"/>
  <c r="D87" i="29"/>
  <c r="C88" i="29"/>
  <c r="D88" i="29"/>
  <c r="C89" i="29"/>
  <c r="D89" i="29"/>
  <c r="C90" i="29"/>
  <c r="D90" i="29"/>
  <c r="C91" i="29"/>
  <c r="D91" i="29"/>
  <c r="C92" i="29"/>
  <c r="D92" i="29"/>
  <c r="C93" i="29"/>
  <c r="D93" i="29"/>
  <c r="D9" i="29"/>
  <c r="C9" i="29"/>
  <c r="D8" i="29"/>
  <c r="C8" i="29"/>
</calcChain>
</file>

<file path=xl/sharedStrings.xml><?xml version="1.0" encoding="utf-8"?>
<sst xmlns="http://schemas.openxmlformats.org/spreadsheetml/2006/main" count="1302" uniqueCount="190">
  <si>
    <t> Итого по России</t>
  </si>
  <si>
    <t>*В российских  рублях.</t>
  </si>
  <si>
    <t>кол-во,
тыс. ед.</t>
  </si>
  <si>
    <t>Наименование 
территгрий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</si>
  <si>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</si>
  <si>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</si>
  <si>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</si>
  <si>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</si>
  <si>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</si>
  <si>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</si>
  <si>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</si>
  <si>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</si>
  <si>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</si>
  <si>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</si>
  <si>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</si>
  <si>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</si>
  <si>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</si>
  <si>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</si>
  <si>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</si>
  <si>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</si>
  <si>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</si>
  <si>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</si>
  <si>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</si>
  <si>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</si>
  <si>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</si>
  <si>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</si>
  <si>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</si>
  <si>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</si>
  <si>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</si>
  <si>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</si>
  <si>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</si>
  <si>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</si>
  <si>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г. Москва и 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</si>
  <si>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</si>
  <si>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</si>
  <si>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</si>
  <si>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</si>
  <si>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</si>
  <si>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</si>
  <si>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</si>
  <si>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</si>
  <si>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</si>
  <si>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</si>
  <si>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</si>
  <si>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</si>
  <si>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</si>
  <si>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</si>
  <si>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</si>
  <si>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</si>
  <si>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</si>
  <si>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</si>
  <si>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</si>
  <si>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</si>
  <si>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</si>
  <si>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</si>
  <si>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</si>
  <si>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</si>
  <si>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</si>
  <si>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</si>
  <si>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</si>
  <si>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</si>
  <si>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</si>
  <si>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</si>
  <si>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 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</si>
  <si>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</si>
  <si>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</si>
  <si>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</si>
  <si>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</si>
  <si>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</si>
  <si>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</si>
  <si>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</si>
  <si>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</si>
  <si>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</si>
  <si>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</si>
  <si>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</si>
  <si>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</si>
  <si>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</si>
  <si>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</si>
  <si>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</si>
  <si>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</si>
  <si>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</si>
  <si>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Ярославская область</t>
  </si>
  <si>
    <t xml:space="preserve"> Структура переводов* денежных средств без открытия банковского счета плательщика – физического лица
 (в территориальном разрезе)  </t>
  </si>
  <si>
    <t>в пользу
 юридических лиц</t>
  </si>
  <si>
    <t>в пользу 
физических лиц</t>
  </si>
  <si>
    <t>в польз
у физических лиц</t>
  </si>
  <si>
    <t>г. Севастополь</t>
  </si>
  <si>
    <t>Республика Крым</t>
  </si>
  <si>
    <t>** Не включаются операции с использованием электронных средств платежа для перевода электронных денежных средств.</t>
  </si>
  <si>
    <t>сумма,
млрд руб.</t>
  </si>
  <si>
    <t>Всего переводов, осуществленных в пределах Российской Федерации**</t>
  </si>
  <si>
    <t>в том числе:</t>
  </si>
  <si>
    <t xml:space="preserve"> в том читсле:</t>
  </si>
  <si>
    <r>
      <rPr>
        <sz val="9"/>
        <color indexed="63"/>
        <rFont val="Times New Roman"/>
        <family val="2"/>
      </rPr>
      <t>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</si>
  <si>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</si>
  <si>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</si>
  <si>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</si>
  <si>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</si>
  <si>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</si>
  <si>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</si>
  <si>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</si>
  <si>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</si>
  <si>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</si>
  <si>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11</t>
    </r>
    <r>
      <rPr>
        <sz val="9"/>
        <color indexed="63"/>
        <rFont val="Times New Roman"/>
        <family val="2"/>
      </rPr>
      <t xml:space="preserve">. </t>
    </r>
  </si>
  <si>
    <t>Донецкая Народная Республика</t>
  </si>
  <si>
    <r>
      <rPr>
        <sz val="9"/>
        <color indexed="63"/>
        <rFont val="Times New Roman"/>
        <family val="2"/>
      </rPr>
      <t>12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</si>
  <si>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</si>
  <si>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14</t>
    </r>
    <r>
      <rPr>
        <sz val="9"/>
        <color indexed="63"/>
        <rFont val="Times New Roman"/>
        <family val="2"/>
      </rPr>
      <t xml:space="preserve">. </t>
    </r>
  </si>
  <si>
    <t>Запорожская область</t>
  </si>
  <si>
    <r>
      <rPr>
        <sz val="9"/>
        <color indexed="63"/>
        <rFont val="Times New Roman"/>
        <family val="2"/>
      </rPr>
      <t>15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</si>
  <si>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</si>
  <si>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</si>
  <si>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</si>
  <si>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</si>
  <si>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</si>
  <si>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</si>
  <si>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22</t>
    </r>
    <r>
      <rPr>
        <sz val="9"/>
        <color indexed="63"/>
        <rFont val="Times New Roman"/>
        <family val="2"/>
      </rPr>
      <t xml:space="preserve">. </t>
    </r>
  </si>
  <si>
    <t>Кемеровская область - Кузбасс</t>
  </si>
  <si>
    <r>
      <rPr>
        <sz val="9"/>
        <color indexed="63"/>
        <rFont val="Times New Roman"/>
        <family val="2"/>
      </rPr>
      <t>23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</si>
  <si>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</si>
  <si>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</si>
  <si>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</si>
  <si>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</si>
  <si>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</si>
  <si>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</si>
  <si>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</si>
  <si>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31</t>
    </r>
    <r>
      <rPr>
        <sz val="9"/>
        <color indexed="63"/>
        <rFont val="Times New Roman"/>
        <family val="2"/>
      </rPr>
      <t xml:space="preserve">. </t>
    </r>
  </si>
  <si>
    <t>Луганская Народная Республика</t>
  </si>
  <si>
    <r>
      <rPr>
        <sz val="9"/>
        <color indexed="63"/>
        <rFont val="Times New Roman"/>
        <family val="2"/>
      </rPr>
      <t>32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</si>
  <si>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</si>
  <si>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</si>
  <si>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</si>
  <si>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</si>
  <si>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</si>
  <si>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</si>
  <si>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</si>
  <si>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</si>
  <si>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</si>
  <si>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</si>
  <si>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</si>
  <si>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</si>
  <si>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</si>
  <si>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</si>
  <si>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</si>
  <si>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</si>
  <si>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</si>
  <si>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</si>
  <si>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</si>
  <si>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</si>
  <si>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</si>
  <si>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</si>
  <si>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</si>
  <si>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</si>
  <si>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</si>
  <si>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</si>
  <si>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</si>
  <si>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</si>
  <si>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</si>
  <si>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</si>
  <si>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</si>
  <si>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</si>
  <si>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</si>
  <si>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</si>
  <si>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</si>
  <si>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</si>
  <si>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</si>
  <si>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</si>
  <si>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</si>
  <si>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</si>
  <si>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</si>
  <si>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</si>
  <si>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</si>
  <si>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</si>
  <si>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</si>
  <si>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</si>
  <si>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</si>
  <si>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80</t>
    </r>
    <r>
      <rPr>
        <sz val="9"/>
        <color indexed="63"/>
        <rFont val="Times New Roman"/>
        <family val="2"/>
      </rPr>
      <t xml:space="preserve">. </t>
    </r>
  </si>
  <si>
    <t>Херсонская область</t>
  </si>
  <si>
    <r>
      <rPr>
        <sz val="9"/>
        <color indexed="63"/>
        <rFont val="Times New Roman"/>
        <family val="2"/>
      </rPr>
      <t>81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</si>
  <si>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</si>
  <si>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</si>
  <si>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</si>
  <si>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85</t>
    </r>
    <r>
      <rPr>
        <sz val="9"/>
        <color indexed="63"/>
        <rFont val="Times New Roman"/>
        <family val="2"/>
      </rPr>
      <t xml:space="preserve">. </t>
    </r>
  </si>
  <si>
    <t xml:space="preserve"> 2023 год</t>
  </si>
  <si>
    <t>IV квартал 2023 года</t>
  </si>
  <si>
    <t>I-III кварталы 2023 года</t>
  </si>
  <si>
    <t>III квартал 2023 года</t>
  </si>
  <si>
    <t>I -II кварталы 2023 года</t>
  </si>
  <si>
    <t>II квартал 2023 года</t>
  </si>
  <si>
    <t>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</si>
</sst>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9"/>
      <color indexed="63"/>
      <name val="Times New Roman"/>
      <family val="2"/>
    </font>
    <font>
      <sz val="9"/>
      <color rgb="FF222222"/>
      <name val="Times New Roman"/>
      <family val="2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0" xfId="0" applyAlignment="1">
      <alignment horizontal="center" wrapText="1"/>
    </xf>
    <xf numFmtId="164" fontId="4" fillId="2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0" xfId="0" applyFont="1"/>
    <xf numFmtId="164" fontId="1" fillId="0" borderId="0" xfId="0" applyNumberFormat="1" applyFont="1"/>
    <xf numFmtId="164" fontId="3" fillId="3" borderId="1" xfId="0" applyNumberFormat="1" applyFont="1" applyFill="1" applyBorder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/>
    <xf numFmtId="0" fontId="2" fillId="0" borderId="0" xfId="1" applyAlignment="1">
      <alignment horizontal="centerContinuous" vertical="top" wrapText="1"/>
    </xf>
    <xf numFmtId="0" fontId="2" fillId="0" borderId="0" xfId="1" applyAlignment="1">
      <alignment horizontal="left" vertical="top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1" fillId="0" borderId="0" xfId="1" applyFont="1"/>
    <xf numFmtId="0" fontId="3" fillId="0" borderId="0" xfId="1" applyFont="1"/>
    <xf numFmtId="0" fontId="5" fillId="0" borderId="0" xfId="1" applyFont="1"/>
    <xf numFmtId="3" fontId="9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6" fillId="0" borderId="2" xfId="1" applyFont="1" applyBorder="1" applyAlignment="1">
      <alignment horizontal="center" wrapText="1"/>
    </xf>
    <xf numFmtId="0" fontId="1" fillId="0" borderId="6" xfId="1" applyFont="1" applyBorder="1" applyAlignment="1"/>
    <xf numFmtId="0" fontId="4" fillId="2" borderId="2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/>
    </xf>
    <xf numFmtId="0" fontId="3" fillId="0" borderId="0" xfId="1" applyFont="1" applyBorder="1" applyAlignment="1"/>
    <xf numFmtId="0" fontId="1" fillId="0" borderId="0" xfId="1" applyFont="1" applyAlignment="1">
      <alignment horizont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/>
    <xf numFmtId="0" fontId="4" fillId="0" borderId="9" xfId="1" applyFont="1" applyBorder="1" applyAlignment="1"/>
    <xf numFmtId="0" fontId="4" fillId="0" borderId="10" xfId="1" applyFont="1" applyBorder="1" applyAlignment="1"/>
    <xf numFmtId="0" fontId="4" fillId="0" borderId="4" xfId="1" applyFont="1" applyBorder="1" applyAlignment="1"/>
    <xf numFmtId="0" fontId="4" fillId="0" borderId="3" xfId="1" applyFont="1" applyBorder="1" applyAlignment="1"/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/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6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pane ySplit="8" topLeftCell="A56" activePane="bottomLeft" state="frozen"/>
      <selection pane="bottomLeft" activeCell="K8" sqref="K8"/>
    </sheetView>
  </sheetViews>
  <sheetFormatPr defaultRowHeight="13.2" x14ac:dyDescent="0.25"/>
  <cols>
    <col min="1" max="1" width="3.6640625" style="16" customWidth="1"/>
    <col min="2" max="2" width="29.6640625" style="16" customWidth="1"/>
    <col min="3" max="3" width="14.88671875" style="16" customWidth="1"/>
    <col min="4" max="4" width="15.109375" style="16" customWidth="1"/>
    <col min="5" max="5" width="11.33203125" style="16" customWidth="1"/>
    <col min="6" max="6" width="13" style="16" customWidth="1"/>
    <col min="7" max="7" width="10.44140625" style="16" customWidth="1"/>
    <col min="8" max="8" width="13.109375" style="16" customWidth="1"/>
    <col min="9" max="16384" width="8.88671875" style="16"/>
  </cols>
  <sheetData>
    <row r="1" spans="1:9" ht="25.8" customHeight="1" x14ac:dyDescent="0.25">
      <c r="A1" s="32" t="s">
        <v>82</v>
      </c>
      <c r="B1" s="32"/>
      <c r="C1" s="32"/>
      <c r="D1" s="32"/>
      <c r="E1" s="32"/>
      <c r="F1" s="32"/>
      <c r="G1" s="32"/>
      <c r="H1" s="32"/>
    </row>
    <row r="2" spans="1:9" ht="17.399999999999999" customHeight="1" x14ac:dyDescent="0.25">
      <c r="B2" s="17"/>
      <c r="C2" s="33" t="s">
        <v>189</v>
      </c>
      <c r="D2" s="33"/>
      <c r="E2" s="34"/>
      <c r="F2" s="34"/>
      <c r="G2" s="34"/>
      <c r="H2" s="34"/>
      <c r="I2" s="17"/>
    </row>
    <row r="3" spans="1:9" ht="12.75" customHeight="1" x14ac:dyDescent="0.25">
      <c r="B3" s="18"/>
      <c r="C3" s="18"/>
      <c r="D3" s="18"/>
      <c r="E3" s="18"/>
      <c r="F3" s="18"/>
    </row>
    <row r="4" spans="1:9" ht="12.75" customHeight="1" x14ac:dyDescent="0.25">
      <c r="A4" s="35" t="s">
        <v>3</v>
      </c>
      <c r="B4" s="36"/>
      <c r="C4" s="35" t="s">
        <v>90</v>
      </c>
      <c r="D4" s="41"/>
      <c r="E4" s="44" t="s">
        <v>91</v>
      </c>
      <c r="F4" s="45"/>
      <c r="G4" s="45"/>
      <c r="H4" s="46"/>
    </row>
    <row r="5" spans="1:9" ht="34.65" customHeight="1" x14ac:dyDescent="0.25">
      <c r="A5" s="37"/>
      <c r="B5" s="38"/>
      <c r="C5" s="42"/>
      <c r="D5" s="43"/>
      <c r="E5" s="44" t="s">
        <v>83</v>
      </c>
      <c r="F5" s="46"/>
      <c r="G5" s="44" t="s">
        <v>84</v>
      </c>
      <c r="H5" s="46"/>
    </row>
    <row r="6" spans="1:9" ht="24" x14ac:dyDescent="0.25">
      <c r="A6" s="39"/>
      <c r="B6" s="40"/>
      <c r="C6" s="19" t="s">
        <v>2</v>
      </c>
      <c r="D6" s="19" t="s">
        <v>89</v>
      </c>
      <c r="E6" s="19" t="s">
        <v>2</v>
      </c>
      <c r="F6" s="19" t="s">
        <v>89</v>
      </c>
      <c r="G6" s="19" t="s">
        <v>2</v>
      </c>
      <c r="H6" s="19" t="s">
        <v>89</v>
      </c>
    </row>
    <row r="7" spans="1:9" x14ac:dyDescent="0.25">
      <c r="A7" s="27">
        <v>1</v>
      </c>
      <c r="B7" s="28"/>
      <c r="C7" s="20">
        <v>2</v>
      </c>
      <c r="D7" s="20">
        <v>3</v>
      </c>
      <c r="E7" s="21">
        <v>4</v>
      </c>
      <c r="F7" s="20">
        <v>5</v>
      </c>
      <c r="G7" s="21">
        <v>6</v>
      </c>
      <c r="H7" s="20">
        <v>7</v>
      </c>
    </row>
    <row r="8" spans="1:9" s="22" customFormat="1" ht="13.2" customHeight="1" x14ac:dyDescent="0.25">
      <c r="A8" s="29" t="s">
        <v>0</v>
      </c>
      <c r="B8" s="30"/>
      <c r="C8" s="5">
        <f>E8+G8</f>
        <v>62314.612000000001</v>
      </c>
      <c r="D8" s="5">
        <f>F8+H8</f>
        <v>324.10180700000001</v>
      </c>
      <c r="E8" s="5">
        <v>60385.491999999998</v>
      </c>
      <c r="F8" s="5">
        <v>262.016347</v>
      </c>
      <c r="G8" s="5">
        <v>1929.12</v>
      </c>
      <c r="H8" s="5">
        <v>62.085459999999998</v>
      </c>
    </row>
    <row r="9" spans="1:9" s="22" customFormat="1" x14ac:dyDescent="0.25">
      <c r="A9" s="25" t="s">
        <v>93</v>
      </c>
      <c r="B9" s="26" t="s">
        <v>4</v>
      </c>
      <c r="C9" s="6">
        <f>E9+G9</f>
        <v>905.13400000000001</v>
      </c>
      <c r="D9" s="6">
        <f>F9+H9</f>
        <v>2.4381110000000001</v>
      </c>
      <c r="E9" s="6">
        <v>903.423</v>
      </c>
      <c r="F9" s="6">
        <v>2.2204820000000001</v>
      </c>
      <c r="G9" s="6">
        <v>1.7110000000000001</v>
      </c>
      <c r="H9" s="6">
        <v>0.21762899999999999</v>
      </c>
    </row>
    <row r="10" spans="1:9" s="22" customFormat="1" x14ac:dyDescent="0.25">
      <c r="A10" s="25" t="s">
        <v>94</v>
      </c>
      <c r="B10" s="26" t="s">
        <v>5</v>
      </c>
      <c r="C10" s="6">
        <f t="shared" ref="C10:C73" si="0">E10+G10</f>
        <v>241.422</v>
      </c>
      <c r="D10" s="6">
        <f t="shared" ref="D10:D73" si="1">F10+H10</f>
        <v>1.39452</v>
      </c>
      <c r="E10" s="6">
        <v>240.53700000000001</v>
      </c>
      <c r="F10" s="6">
        <v>1.203854</v>
      </c>
      <c r="G10" s="6">
        <v>0.88500000000000001</v>
      </c>
      <c r="H10" s="6">
        <v>0.190666</v>
      </c>
    </row>
    <row r="11" spans="1:9" s="22" customFormat="1" x14ac:dyDescent="0.25">
      <c r="A11" s="25" t="s">
        <v>95</v>
      </c>
      <c r="B11" s="26" t="s">
        <v>6</v>
      </c>
      <c r="C11" s="6">
        <f t="shared" si="0"/>
        <v>256.22399999999999</v>
      </c>
      <c r="D11" s="6">
        <f t="shared" si="1"/>
        <v>0.76590000000000003</v>
      </c>
      <c r="E11" s="6">
        <v>255.33699999999999</v>
      </c>
      <c r="F11" s="6">
        <v>0.66933900000000002</v>
      </c>
      <c r="G11" s="6">
        <v>0.88700000000000001</v>
      </c>
      <c r="H11" s="6">
        <v>9.6560999999999994E-2</v>
      </c>
    </row>
    <row r="12" spans="1:9" s="22" customFormat="1" x14ac:dyDescent="0.25">
      <c r="A12" s="25" t="s">
        <v>96</v>
      </c>
      <c r="B12" s="26" t="s">
        <v>7</v>
      </c>
      <c r="C12" s="6">
        <f t="shared" si="0"/>
        <v>802.53300000000002</v>
      </c>
      <c r="D12" s="6">
        <f t="shared" si="1"/>
        <v>1.4780719999999998</v>
      </c>
      <c r="E12" s="6">
        <v>801.82500000000005</v>
      </c>
      <c r="F12" s="6">
        <v>1.3644989999999999</v>
      </c>
      <c r="G12" s="6">
        <v>0.70799999999999996</v>
      </c>
      <c r="H12" s="6">
        <v>0.11357299999999999</v>
      </c>
    </row>
    <row r="13" spans="1:9" s="22" customFormat="1" x14ac:dyDescent="0.25">
      <c r="A13" s="25" t="s">
        <v>97</v>
      </c>
      <c r="B13" s="26" t="s">
        <v>8</v>
      </c>
      <c r="C13" s="6">
        <f t="shared" si="0"/>
        <v>213.32299999999998</v>
      </c>
      <c r="D13" s="6">
        <f t="shared" si="1"/>
        <v>1.1449879999999999</v>
      </c>
      <c r="E13" s="6">
        <v>211.55699999999999</v>
      </c>
      <c r="F13" s="6">
        <v>0.95950899999999995</v>
      </c>
      <c r="G13" s="6">
        <v>1.766</v>
      </c>
      <c r="H13" s="6">
        <v>0.185479</v>
      </c>
    </row>
    <row r="14" spans="1:9" s="22" customFormat="1" x14ac:dyDescent="0.25">
      <c r="A14" s="25" t="s">
        <v>98</v>
      </c>
      <c r="B14" s="26" t="s">
        <v>9</v>
      </c>
      <c r="C14" s="6">
        <f t="shared" si="0"/>
        <v>197.637</v>
      </c>
      <c r="D14" s="6">
        <f t="shared" si="1"/>
        <v>0.74428699999999992</v>
      </c>
      <c r="E14" s="6">
        <v>196.99</v>
      </c>
      <c r="F14" s="6">
        <v>0.67249499999999995</v>
      </c>
      <c r="G14" s="6">
        <v>0.64700000000000002</v>
      </c>
      <c r="H14" s="6">
        <v>7.1791999999999995E-2</v>
      </c>
    </row>
    <row r="15" spans="1:9" s="22" customFormat="1" x14ac:dyDescent="0.25">
      <c r="A15" s="25" t="s">
        <v>99</v>
      </c>
      <c r="B15" s="26" t="s">
        <v>10</v>
      </c>
      <c r="C15" s="6">
        <f t="shared" si="0"/>
        <v>565.697</v>
      </c>
      <c r="D15" s="6">
        <f t="shared" si="1"/>
        <v>1.3854369999999998</v>
      </c>
      <c r="E15" s="6">
        <v>564.51</v>
      </c>
      <c r="F15" s="6">
        <v>1.2873079999999999</v>
      </c>
      <c r="G15" s="6">
        <v>1.1870000000000001</v>
      </c>
      <c r="H15" s="6">
        <v>9.8128999999999994E-2</v>
      </c>
    </row>
    <row r="16" spans="1:9" s="22" customFormat="1" x14ac:dyDescent="0.25">
      <c r="A16" s="25" t="s">
        <v>100</v>
      </c>
      <c r="B16" s="26" t="s">
        <v>11</v>
      </c>
      <c r="C16" s="6">
        <f t="shared" si="0"/>
        <v>876.60599999999999</v>
      </c>
      <c r="D16" s="6">
        <f t="shared" si="1"/>
        <v>2.2877369999999999</v>
      </c>
      <c r="E16" s="6">
        <v>874.20500000000004</v>
      </c>
      <c r="F16" s="6">
        <v>1.9733529999999999</v>
      </c>
      <c r="G16" s="6">
        <v>2.4009999999999998</v>
      </c>
      <c r="H16" s="6">
        <v>0.314384</v>
      </c>
    </row>
    <row r="17" spans="1:8" s="22" customFormat="1" x14ac:dyDescent="0.25">
      <c r="A17" s="25" t="s">
        <v>101</v>
      </c>
      <c r="B17" s="26" t="s">
        <v>12</v>
      </c>
      <c r="C17" s="6">
        <f t="shared" si="0"/>
        <v>291.54999999999995</v>
      </c>
      <c r="D17" s="6">
        <f t="shared" si="1"/>
        <v>1.027112</v>
      </c>
      <c r="E17" s="6">
        <v>290.38799999999998</v>
      </c>
      <c r="F17" s="6">
        <v>0.93193400000000004</v>
      </c>
      <c r="G17" s="6">
        <v>1.1619999999999999</v>
      </c>
      <c r="H17" s="6">
        <v>9.5177999999999999E-2</v>
      </c>
    </row>
    <row r="18" spans="1:8" s="22" customFormat="1" x14ac:dyDescent="0.25">
      <c r="A18" s="25" t="s">
        <v>102</v>
      </c>
      <c r="B18" s="26" t="s">
        <v>13</v>
      </c>
      <c r="C18" s="6">
        <f t="shared" si="0"/>
        <v>1028.69</v>
      </c>
      <c r="D18" s="6">
        <f t="shared" si="1"/>
        <v>2.6833179999999999</v>
      </c>
      <c r="E18" s="6">
        <v>1026.7470000000001</v>
      </c>
      <c r="F18" s="6">
        <v>2.493725</v>
      </c>
      <c r="G18" s="6">
        <v>1.9430000000000001</v>
      </c>
      <c r="H18" s="6">
        <v>0.18959300000000001</v>
      </c>
    </row>
    <row r="19" spans="1:8" s="22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1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22" customFormat="1" x14ac:dyDescent="0.25">
      <c r="A20" s="25" t="s">
        <v>105</v>
      </c>
      <c r="B20" s="26" t="s">
        <v>14</v>
      </c>
      <c r="C20" s="6">
        <f t="shared" si="0"/>
        <v>33.21</v>
      </c>
      <c r="D20" s="6">
        <f t="shared" si="1"/>
        <v>0.17343500000000001</v>
      </c>
      <c r="E20" s="6">
        <v>33.097999999999999</v>
      </c>
      <c r="F20" s="6">
        <v>0.14490500000000001</v>
      </c>
      <c r="G20" s="6">
        <v>0.112</v>
      </c>
      <c r="H20" s="6">
        <v>2.853E-2</v>
      </c>
    </row>
    <row r="21" spans="1:8" s="22" customFormat="1" x14ac:dyDescent="0.25">
      <c r="A21" s="25" t="s">
        <v>106</v>
      </c>
      <c r="B21" s="26" t="s">
        <v>15</v>
      </c>
      <c r="C21" s="6">
        <f t="shared" si="0"/>
        <v>232.685</v>
      </c>
      <c r="D21" s="6">
        <f t="shared" si="1"/>
        <v>0.75436799999999993</v>
      </c>
      <c r="E21" s="6">
        <v>231.869</v>
      </c>
      <c r="F21" s="6">
        <v>0.63965899999999998</v>
      </c>
      <c r="G21" s="6">
        <v>0.81599999999999995</v>
      </c>
      <c r="H21" s="6">
        <v>0.11470900000000001</v>
      </c>
    </row>
    <row r="22" spans="1:8" s="22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1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22" customFormat="1" x14ac:dyDescent="0.25">
      <c r="A23" s="25" t="s">
        <v>109</v>
      </c>
      <c r="B23" s="26" t="s">
        <v>16</v>
      </c>
      <c r="C23" s="6">
        <f t="shared" si="0"/>
        <v>135.83000000000001</v>
      </c>
      <c r="D23" s="6">
        <f t="shared" si="1"/>
        <v>0.58448299999999997</v>
      </c>
      <c r="E23" s="6">
        <v>135.04400000000001</v>
      </c>
      <c r="F23" s="6">
        <v>0.53369999999999995</v>
      </c>
      <c r="G23" s="6">
        <v>0.78600000000000003</v>
      </c>
      <c r="H23" s="6">
        <v>5.0783000000000002E-2</v>
      </c>
    </row>
    <row r="24" spans="1:8" s="22" customFormat="1" x14ac:dyDescent="0.25">
      <c r="A24" s="25" t="s">
        <v>110</v>
      </c>
      <c r="B24" s="26" t="s">
        <v>17</v>
      </c>
      <c r="C24" s="6">
        <f t="shared" si="0"/>
        <v>594.21600000000001</v>
      </c>
      <c r="D24" s="6">
        <f t="shared" si="1"/>
        <v>2.253781</v>
      </c>
      <c r="E24" s="6">
        <v>592.05700000000002</v>
      </c>
      <c r="F24" s="6">
        <v>1.9280919999999999</v>
      </c>
      <c r="G24" s="6">
        <v>2.1589999999999998</v>
      </c>
      <c r="H24" s="6">
        <v>0.32568900000000001</v>
      </c>
    </row>
    <row r="25" spans="1:8" s="22" customFormat="1" x14ac:dyDescent="0.25">
      <c r="A25" s="25" t="s">
        <v>111</v>
      </c>
      <c r="B25" s="26" t="s">
        <v>18</v>
      </c>
      <c r="C25" s="6">
        <f t="shared" si="0"/>
        <v>105.327</v>
      </c>
      <c r="D25" s="6">
        <f t="shared" si="1"/>
        <v>0.90711999999999993</v>
      </c>
      <c r="E25" s="6">
        <v>102.419</v>
      </c>
      <c r="F25" s="6">
        <v>0.60316199999999998</v>
      </c>
      <c r="G25" s="6">
        <v>2.9079999999999999</v>
      </c>
      <c r="H25" s="6">
        <v>0.30395800000000001</v>
      </c>
    </row>
    <row r="26" spans="1:8" s="22" customFormat="1" x14ac:dyDescent="0.25">
      <c r="A26" s="25" t="s">
        <v>112</v>
      </c>
      <c r="B26" s="26" t="s">
        <v>19</v>
      </c>
      <c r="C26" s="6">
        <f t="shared" si="0"/>
        <v>278.83600000000001</v>
      </c>
      <c r="D26" s="6">
        <f t="shared" si="1"/>
        <v>0.98548199999999997</v>
      </c>
      <c r="E26" s="6">
        <v>277.67099999999999</v>
      </c>
      <c r="F26" s="6">
        <v>0.826484</v>
      </c>
      <c r="G26" s="6">
        <v>1.165</v>
      </c>
      <c r="H26" s="6">
        <v>0.158998</v>
      </c>
    </row>
    <row r="27" spans="1:8" s="22" customFormat="1" x14ac:dyDescent="0.25">
      <c r="A27" s="25" t="s">
        <v>113</v>
      </c>
      <c r="B27" s="26" t="s">
        <v>20</v>
      </c>
      <c r="C27" s="6">
        <f t="shared" si="0"/>
        <v>952.702</v>
      </c>
      <c r="D27" s="6">
        <f t="shared" si="1"/>
        <v>2.1130279999999999</v>
      </c>
      <c r="E27" s="6">
        <v>951.42200000000003</v>
      </c>
      <c r="F27" s="6">
        <v>1.9800610000000001</v>
      </c>
      <c r="G27" s="6">
        <v>1.28</v>
      </c>
      <c r="H27" s="6">
        <v>0.132967</v>
      </c>
    </row>
    <row r="28" spans="1:8" s="22" customFormat="1" x14ac:dyDescent="0.25">
      <c r="A28" s="25" t="s">
        <v>114</v>
      </c>
      <c r="B28" s="26" t="s">
        <v>21</v>
      </c>
      <c r="C28" s="6">
        <f t="shared" si="0"/>
        <v>73.06</v>
      </c>
      <c r="D28" s="6">
        <f t="shared" si="1"/>
        <v>0.53499200000000002</v>
      </c>
      <c r="E28" s="6">
        <v>72.472999999999999</v>
      </c>
      <c r="F28" s="6">
        <v>0.36495300000000003</v>
      </c>
      <c r="G28" s="6">
        <v>0.58699999999999997</v>
      </c>
      <c r="H28" s="6">
        <v>0.170039</v>
      </c>
    </row>
    <row r="29" spans="1:8" s="22" customFormat="1" x14ac:dyDescent="0.25">
      <c r="A29" s="25" t="s">
        <v>115</v>
      </c>
      <c r="B29" s="26" t="s">
        <v>22</v>
      </c>
      <c r="C29" s="6">
        <f t="shared" si="0"/>
        <v>49.195999999999998</v>
      </c>
      <c r="D29" s="6">
        <f t="shared" si="1"/>
        <v>0.22423199999999999</v>
      </c>
      <c r="E29" s="6">
        <v>49.031999999999996</v>
      </c>
      <c r="F29" s="6">
        <v>0.1842</v>
      </c>
      <c r="G29" s="6">
        <v>0.16400000000000001</v>
      </c>
      <c r="H29" s="6">
        <v>4.0031999999999998E-2</v>
      </c>
    </row>
    <row r="30" spans="1:8" s="22" customFormat="1" x14ac:dyDescent="0.25">
      <c r="A30" s="25" t="s">
        <v>116</v>
      </c>
      <c r="B30" s="26" t="s">
        <v>117</v>
      </c>
      <c r="C30" s="6">
        <f t="shared" si="0"/>
        <v>1324.5840000000001</v>
      </c>
      <c r="D30" s="6">
        <f t="shared" si="1"/>
        <v>1.8809039999999999</v>
      </c>
      <c r="E30" s="6">
        <v>1321.8530000000001</v>
      </c>
      <c r="F30" s="6">
        <v>1.679565</v>
      </c>
      <c r="G30" s="6">
        <v>2.7309999999999999</v>
      </c>
      <c r="H30" s="6">
        <v>0.20133899999999999</v>
      </c>
    </row>
    <row r="31" spans="1:8" s="22" customFormat="1" x14ac:dyDescent="0.25">
      <c r="A31" s="25" t="s">
        <v>118</v>
      </c>
      <c r="B31" s="26" t="s">
        <v>23</v>
      </c>
      <c r="C31" s="6">
        <f t="shared" si="0"/>
        <v>722.38200000000006</v>
      </c>
      <c r="D31" s="6">
        <f t="shared" si="1"/>
        <v>1.436304</v>
      </c>
      <c r="E31" s="6">
        <v>720.68100000000004</v>
      </c>
      <c r="F31" s="6">
        <v>1.362322</v>
      </c>
      <c r="G31" s="6">
        <v>1.7010000000000001</v>
      </c>
      <c r="H31" s="6">
        <v>7.3982000000000006E-2</v>
      </c>
    </row>
    <row r="32" spans="1:8" s="22" customFormat="1" x14ac:dyDescent="0.25">
      <c r="A32" s="25" t="s">
        <v>119</v>
      </c>
      <c r="B32" s="26" t="s">
        <v>24</v>
      </c>
      <c r="C32" s="6">
        <f t="shared" si="0"/>
        <v>338.1</v>
      </c>
      <c r="D32" s="6">
        <f t="shared" si="1"/>
        <v>0.78300100000000006</v>
      </c>
      <c r="E32" s="6">
        <v>337.49400000000003</v>
      </c>
      <c r="F32" s="6">
        <v>0.70785900000000002</v>
      </c>
      <c r="G32" s="6">
        <v>0.60599999999999998</v>
      </c>
      <c r="H32" s="6">
        <v>7.5142E-2</v>
      </c>
    </row>
    <row r="33" spans="1:8" s="22" customFormat="1" x14ac:dyDescent="0.25">
      <c r="A33" s="25" t="s">
        <v>120</v>
      </c>
      <c r="B33" s="26" t="s">
        <v>25</v>
      </c>
      <c r="C33" s="6">
        <f t="shared" si="0"/>
        <v>3216.241</v>
      </c>
      <c r="D33" s="6">
        <f t="shared" si="1"/>
        <v>13.964096000000001</v>
      </c>
      <c r="E33" s="6">
        <v>3195.31</v>
      </c>
      <c r="F33" s="6">
        <v>11.761936</v>
      </c>
      <c r="G33" s="6">
        <v>20.931000000000001</v>
      </c>
      <c r="H33" s="6">
        <v>2.2021600000000001</v>
      </c>
    </row>
    <row r="34" spans="1:8" s="22" customFormat="1" x14ac:dyDescent="0.25">
      <c r="A34" s="25" t="s">
        <v>121</v>
      </c>
      <c r="B34" s="26" t="s">
        <v>26</v>
      </c>
      <c r="C34" s="6">
        <f t="shared" si="0"/>
        <v>496.04300000000001</v>
      </c>
      <c r="D34" s="6">
        <f t="shared" si="1"/>
        <v>2.835553</v>
      </c>
      <c r="E34" s="6">
        <v>492.52800000000002</v>
      </c>
      <c r="F34" s="6">
        <v>2.4939049999999998</v>
      </c>
      <c r="G34" s="6">
        <v>3.5150000000000001</v>
      </c>
      <c r="H34" s="6">
        <v>0.34164800000000001</v>
      </c>
    </row>
    <row r="35" spans="1:8" s="22" customFormat="1" x14ac:dyDescent="0.25">
      <c r="A35" s="25" t="s">
        <v>122</v>
      </c>
      <c r="B35" s="26" t="s">
        <v>27</v>
      </c>
      <c r="C35" s="6">
        <f t="shared" si="0"/>
        <v>438.61500000000001</v>
      </c>
      <c r="D35" s="6">
        <f t="shared" si="1"/>
        <v>0.86912200000000006</v>
      </c>
      <c r="E35" s="6">
        <v>437.983</v>
      </c>
      <c r="F35" s="6">
        <v>0.82038100000000003</v>
      </c>
      <c r="G35" s="6">
        <v>0.63200000000000001</v>
      </c>
      <c r="H35" s="6">
        <v>4.8741E-2</v>
      </c>
    </row>
    <row r="36" spans="1:8" s="22" customFormat="1" x14ac:dyDescent="0.25">
      <c r="A36" s="25" t="s">
        <v>123</v>
      </c>
      <c r="B36" s="26" t="s">
        <v>28</v>
      </c>
      <c r="C36" s="6">
        <f t="shared" si="0"/>
        <v>358.87400000000002</v>
      </c>
      <c r="D36" s="6">
        <f t="shared" si="1"/>
        <v>0.95993000000000006</v>
      </c>
      <c r="E36" s="6">
        <v>357.90600000000001</v>
      </c>
      <c r="F36" s="6">
        <v>0.88903100000000002</v>
      </c>
      <c r="G36" s="6">
        <v>0.96799999999999997</v>
      </c>
      <c r="H36" s="6">
        <v>7.0899000000000004E-2</v>
      </c>
    </row>
    <row r="37" spans="1:8" s="22" customFormat="1" x14ac:dyDescent="0.25">
      <c r="A37" s="25" t="s">
        <v>124</v>
      </c>
      <c r="B37" s="26" t="s">
        <v>29</v>
      </c>
      <c r="C37" s="6">
        <f t="shared" si="0"/>
        <v>0.90900000000000003</v>
      </c>
      <c r="D37" s="6">
        <f t="shared" si="1"/>
        <v>1.8099999999999998E-2</v>
      </c>
      <c r="E37" s="6">
        <v>0.89700000000000002</v>
      </c>
      <c r="F37" s="6">
        <v>1.6005999999999999E-2</v>
      </c>
      <c r="G37" s="6">
        <v>1.2E-2</v>
      </c>
      <c r="H37" s="6">
        <v>2.0939999999999999E-3</v>
      </c>
    </row>
    <row r="38" spans="1:8" s="22" customFormat="1" x14ac:dyDescent="0.25">
      <c r="A38" s="25" t="s">
        <v>125</v>
      </c>
      <c r="B38" s="26" t="s">
        <v>30</v>
      </c>
      <c r="C38" s="6">
        <f t="shared" si="0"/>
        <v>412.286</v>
      </c>
      <c r="D38" s="6">
        <f t="shared" si="1"/>
        <v>0.79621399999999998</v>
      </c>
      <c r="E38" s="6">
        <v>411.36900000000003</v>
      </c>
      <c r="F38" s="6">
        <v>0.737954</v>
      </c>
      <c r="G38" s="6">
        <v>0.91700000000000004</v>
      </c>
      <c r="H38" s="6">
        <v>5.8259999999999999E-2</v>
      </c>
    </row>
    <row r="39" spans="1:8" s="22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1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22" customFormat="1" x14ac:dyDescent="0.25">
      <c r="A40" s="25" t="s">
        <v>128</v>
      </c>
      <c r="B40" s="26" t="s">
        <v>31</v>
      </c>
      <c r="C40" s="6">
        <f t="shared" si="0"/>
        <v>55.844000000000001</v>
      </c>
      <c r="D40" s="6">
        <f t="shared" si="1"/>
        <v>0.36093500000000001</v>
      </c>
      <c r="E40" s="6">
        <v>55.392000000000003</v>
      </c>
      <c r="F40" s="6">
        <v>0.28496700000000003</v>
      </c>
      <c r="G40" s="6">
        <v>0.45200000000000001</v>
      </c>
      <c r="H40" s="6">
        <v>7.5967999999999994E-2</v>
      </c>
    </row>
    <row r="41" spans="1:8" s="22" customFormat="1" x14ac:dyDescent="0.25">
      <c r="A41" s="25" t="s">
        <v>129</v>
      </c>
      <c r="B41" s="26" t="s">
        <v>32</v>
      </c>
      <c r="C41" s="6">
        <f t="shared" si="0"/>
        <v>8645.4830000000002</v>
      </c>
      <c r="D41" s="6">
        <f t="shared" si="1"/>
        <v>128.77442200000002</v>
      </c>
      <c r="E41" s="6">
        <v>7424.5730000000003</v>
      </c>
      <c r="F41" s="6">
        <v>100.491973</v>
      </c>
      <c r="G41" s="6">
        <v>1220.9100000000001</v>
      </c>
      <c r="H41" s="6">
        <v>28.282449</v>
      </c>
    </row>
    <row r="42" spans="1:8" s="22" customFormat="1" x14ac:dyDescent="0.25">
      <c r="A42" s="25" t="s">
        <v>130</v>
      </c>
      <c r="B42" s="26" t="s">
        <v>33</v>
      </c>
      <c r="C42" s="6">
        <f t="shared" si="0"/>
        <v>291.238</v>
      </c>
      <c r="D42" s="6">
        <f t="shared" si="1"/>
        <v>0.77934599999999998</v>
      </c>
      <c r="E42" s="6">
        <v>289.92399999999998</v>
      </c>
      <c r="F42" s="6">
        <v>0.65563700000000003</v>
      </c>
      <c r="G42" s="6">
        <v>1.3140000000000001</v>
      </c>
      <c r="H42" s="6">
        <v>0.123709</v>
      </c>
    </row>
    <row r="43" spans="1:8" s="22" customFormat="1" x14ac:dyDescent="0.25">
      <c r="A43" s="25" t="s">
        <v>131</v>
      </c>
      <c r="B43" s="26" t="s">
        <v>34</v>
      </c>
      <c r="C43" s="6">
        <f t="shared" si="0"/>
        <v>1059.7629999999999</v>
      </c>
      <c r="D43" s="6">
        <f t="shared" si="1"/>
        <v>8.1826779999999992</v>
      </c>
      <c r="E43" s="6">
        <v>1025.962</v>
      </c>
      <c r="F43" s="6">
        <v>5.4560789999999999</v>
      </c>
      <c r="G43" s="6">
        <v>33.801000000000002</v>
      </c>
      <c r="H43" s="6">
        <v>2.7265990000000002</v>
      </c>
    </row>
    <row r="44" spans="1:8" s="22" customFormat="1" x14ac:dyDescent="0.25">
      <c r="A44" s="25" t="s">
        <v>132</v>
      </c>
      <c r="B44" s="26" t="s">
        <v>35</v>
      </c>
      <c r="C44" s="6">
        <f t="shared" si="0"/>
        <v>353.83100000000002</v>
      </c>
      <c r="D44" s="6">
        <f t="shared" si="1"/>
        <v>0.68458700000000006</v>
      </c>
      <c r="E44" s="6">
        <v>352.92</v>
      </c>
      <c r="F44" s="6">
        <v>0.65266400000000002</v>
      </c>
      <c r="G44" s="6">
        <v>0.91100000000000003</v>
      </c>
      <c r="H44" s="6">
        <v>3.1923E-2</v>
      </c>
    </row>
    <row r="45" spans="1:8" s="22" customFormat="1" x14ac:dyDescent="0.25">
      <c r="A45" s="25" t="s">
        <v>133</v>
      </c>
      <c r="B45" s="26" t="s">
        <v>36</v>
      </c>
      <c r="C45" s="6">
        <f t="shared" si="0"/>
        <v>1306.229</v>
      </c>
      <c r="D45" s="6">
        <f t="shared" si="1"/>
        <v>11.616446</v>
      </c>
      <c r="E45" s="6">
        <v>1253.606</v>
      </c>
      <c r="F45" s="6">
        <v>6.8360620000000001</v>
      </c>
      <c r="G45" s="6">
        <v>52.622999999999998</v>
      </c>
      <c r="H45" s="6">
        <v>4.7803839999999997</v>
      </c>
    </row>
    <row r="46" spans="1:8" s="22" customFormat="1" x14ac:dyDescent="0.25">
      <c r="A46" s="25" t="s">
        <v>134</v>
      </c>
      <c r="B46" s="26" t="s">
        <v>37</v>
      </c>
      <c r="C46" s="6">
        <f t="shared" si="0"/>
        <v>1097.1510000000001</v>
      </c>
      <c r="D46" s="6">
        <f t="shared" si="1"/>
        <v>2.0907070000000001</v>
      </c>
      <c r="E46" s="6">
        <v>1094.174</v>
      </c>
      <c r="F46" s="6">
        <v>1.832425</v>
      </c>
      <c r="G46" s="6">
        <v>2.9769999999999999</v>
      </c>
      <c r="H46" s="6">
        <v>0.25828200000000001</v>
      </c>
    </row>
    <row r="47" spans="1:8" s="22" customFormat="1" x14ac:dyDescent="0.25">
      <c r="A47" s="25" t="s">
        <v>135</v>
      </c>
      <c r="B47" s="26" t="s">
        <v>38</v>
      </c>
      <c r="C47" s="6">
        <f t="shared" si="0"/>
        <v>590.87700000000007</v>
      </c>
      <c r="D47" s="6">
        <f t="shared" si="1"/>
        <v>2.3526259999999999</v>
      </c>
      <c r="E47" s="6">
        <v>585.22500000000002</v>
      </c>
      <c r="F47" s="6">
        <v>2.1015199999999998</v>
      </c>
      <c r="G47" s="6">
        <v>5.6520000000000001</v>
      </c>
      <c r="H47" s="6">
        <v>0.251106</v>
      </c>
    </row>
    <row r="48" spans="1:8" s="22" customFormat="1" x14ac:dyDescent="0.25">
      <c r="A48" s="25" t="s">
        <v>136</v>
      </c>
      <c r="B48" s="26" t="s">
        <v>39</v>
      </c>
      <c r="C48" s="6">
        <f t="shared" si="0"/>
        <v>257.90199999999999</v>
      </c>
      <c r="D48" s="6">
        <f t="shared" si="1"/>
        <v>0.64833000000000007</v>
      </c>
      <c r="E48" s="6">
        <v>257.35599999999999</v>
      </c>
      <c r="F48" s="6">
        <v>0.61823700000000004</v>
      </c>
      <c r="G48" s="6">
        <v>0.54600000000000004</v>
      </c>
      <c r="H48" s="6">
        <v>3.0093000000000002E-2</v>
      </c>
    </row>
    <row r="49" spans="1:8" s="22" customFormat="1" x14ac:dyDescent="0.25">
      <c r="A49" s="25" t="s">
        <v>137</v>
      </c>
      <c r="B49" s="26" t="s">
        <v>40</v>
      </c>
      <c r="C49" s="6">
        <f t="shared" si="0"/>
        <v>539.94500000000005</v>
      </c>
      <c r="D49" s="6">
        <f t="shared" si="1"/>
        <v>1.2139850000000001</v>
      </c>
      <c r="E49" s="6">
        <v>538.81700000000001</v>
      </c>
      <c r="F49" s="6">
        <v>1.0892820000000001</v>
      </c>
      <c r="G49" s="6">
        <v>1.1279999999999999</v>
      </c>
      <c r="H49" s="6">
        <v>0.12470299999999999</v>
      </c>
    </row>
    <row r="50" spans="1:8" s="22" customFormat="1" x14ac:dyDescent="0.25">
      <c r="A50" s="25" t="s">
        <v>138</v>
      </c>
      <c r="B50" s="26" t="s">
        <v>41</v>
      </c>
      <c r="C50" s="6">
        <f t="shared" si="0"/>
        <v>672.82299999999998</v>
      </c>
      <c r="D50" s="6">
        <f t="shared" si="1"/>
        <v>2.3267579999999999</v>
      </c>
      <c r="E50" s="6">
        <v>671.05899999999997</v>
      </c>
      <c r="F50" s="6">
        <v>2.1325419999999999</v>
      </c>
      <c r="G50" s="6">
        <v>1.764</v>
      </c>
      <c r="H50" s="6">
        <v>0.194216</v>
      </c>
    </row>
    <row r="51" spans="1:8" s="22" customFormat="1" x14ac:dyDescent="0.25">
      <c r="A51" s="25" t="s">
        <v>139</v>
      </c>
      <c r="B51" s="26" t="s">
        <v>42</v>
      </c>
      <c r="C51" s="6">
        <f t="shared" si="0"/>
        <v>569.38700000000006</v>
      </c>
      <c r="D51" s="6">
        <f t="shared" si="1"/>
        <v>3.6173649999999999</v>
      </c>
      <c r="E51" s="6">
        <v>567.64200000000005</v>
      </c>
      <c r="F51" s="6">
        <v>3.1686540000000001</v>
      </c>
      <c r="G51" s="6">
        <v>1.7450000000000001</v>
      </c>
      <c r="H51" s="6">
        <v>0.44871100000000003</v>
      </c>
    </row>
    <row r="52" spans="1:8" s="22" customFormat="1" x14ac:dyDescent="0.25">
      <c r="A52" s="25" t="s">
        <v>140</v>
      </c>
      <c r="B52" s="26" t="s">
        <v>43</v>
      </c>
      <c r="C52" s="6">
        <f t="shared" si="0"/>
        <v>113.687</v>
      </c>
      <c r="D52" s="6">
        <f t="shared" si="1"/>
        <v>0.39629700000000001</v>
      </c>
      <c r="E52" s="6">
        <v>113.08799999999999</v>
      </c>
      <c r="F52" s="6">
        <v>0.32739600000000002</v>
      </c>
      <c r="G52" s="6">
        <v>0.59899999999999998</v>
      </c>
      <c r="H52" s="6">
        <v>6.8901000000000004E-2</v>
      </c>
    </row>
    <row r="53" spans="1:8" s="22" customFormat="1" x14ac:dyDescent="0.25">
      <c r="A53" s="25" t="s">
        <v>141</v>
      </c>
      <c r="B53" s="26" t="s">
        <v>44</v>
      </c>
      <c r="C53" s="6">
        <f t="shared" si="0"/>
        <v>145.91400000000002</v>
      </c>
      <c r="D53" s="6">
        <f t="shared" si="1"/>
        <v>0.47947300000000004</v>
      </c>
      <c r="E53" s="6">
        <v>145.41900000000001</v>
      </c>
      <c r="F53" s="6">
        <v>0.42305500000000001</v>
      </c>
      <c r="G53" s="6">
        <v>0.495</v>
      </c>
      <c r="H53" s="6">
        <v>5.6418000000000003E-2</v>
      </c>
    </row>
    <row r="54" spans="1:8" s="22" customFormat="1" x14ac:dyDescent="0.25">
      <c r="A54" s="25" t="s">
        <v>142</v>
      </c>
      <c r="B54" s="26" t="s">
        <v>45</v>
      </c>
      <c r="C54" s="6">
        <f t="shared" si="0"/>
        <v>51.488999999999997</v>
      </c>
      <c r="D54" s="6">
        <f t="shared" si="1"/>
        <v>0.145202</v>
      </c>
      <c r="E54" s="6">
        <v>51.353999999999999</v>
      </c>
      <c r="F54" s="6">
        <v>0.13097200000000001</v>
      </c>
      <c r="G54" s="6">
        <v>0.13500000000000001</v>
      </c>
      <c r="H54" s="6">
        <v>1.423E-2</v>
      </c>
    </row>
    <row r="55" spans="1:8" s="22" customFormat="1" x14ac:dyDescent="0.25">
      <c r="A55" s="25" t="s">
        <v>143</v>
      </c>
      <c r="B55" s="26" t="s">
        <v>46</v>
      </c>
      <c r="C55" s="6">
        <f t="shared" si="0"/>
        <v>1622.4</v>
      </c>
      <c r="D55" s="6">
        <f t="shared" si="1"/>
        <v>4.6363500000000002</v>
      </c>
      <c r="E55" s="6">
        <v>1618.549</v>
      </c>
      <c r="F55" s="6">
        <v>4.3394680000000001</v>
      </c>
      <c r="G55" s="6">
        <v>3.851</v>
      </c>
      <c r="H55" s="6">
        <v>0.29688199999999998</v>
      </c>
    </row>
    <row r="56" spans="1:8" s="22" customFormat="1" x14ac:dyDescent="0.25">
      <c r="A56" s="25" t="s">
        <v>144</v>
      </c>
      <c r="B56" s="26" t="s">
        <v>47</v>
      </c>
      <c r="C56" s="6">
        <f t="shared" si="0"/>
        <v>118.095</v>
      </c>
      <c r="D56" s="6">
        <f t="shared" si="1"/>
        <v>1.90341</v>
      </c>
      <c r="E56" s="6">
        <v>117.381</v>
      </c>
      <c r="F56" s="6">
        <v>1.7705740000000001</v>
      </c>
      <c r="G56" s="6">
        <v>0.71399999999999997</v>
      </c>
      <c r="H56" s="6">
        <v>0.13283600000000001</v>
      </c>
    </row>
    <row r="57" spans="1:8" s="22" customFormat="1" x14ac:dyDescent="0.25">
      <c r="A57" s="25" t="s">
        <v>145</v>
      </c>
      <c r="B57" s="26" t="s">
        <v>48</v>
      </c>
      <c r="C57" s="6">
        <f t="shared" si="0"/>
        <v>116.47</v>
      </c>
      <c r="D57" s="6">
        <f t="shared" si="1"/>
        <v>1.5629499999999998</v>
      </c>
      <c r="E57" s="6">
        <v>115.464</v>
      </c>
      <c r="F57" s="6">
        <v>1.1314219999999999</v>
      </c>
      <c r="G57" s="6">
        <v>1.006</v>
      </c>
      <c r="H57" s="6">
        <v>0.43152800000000002</v>
      </c>
    </row>
    <row r="58" spans="1:8" s="22" customFormat="1" x14ac:dyDescent="0.25">
      <c r="A58" s="25" t="s">
        <v>146</v>
      </c>
      <c r="B58" s="26" t="s">
        <v>49</v>
      </c>
      <c r="C58" s="6">
        <f t="shared" si="0"/>
        <v>25.529</v>
      </c>
      <c r="D58" s="6">
        <f t="shared" si="1"/>
        <v>0.198129</v>
      </c>
      <c r="E58" s="6">
        <v>25.428000000000001</v>
      </c>
      <c r="F58" s="6">
        <v>0.14625199999999999</v>
      </c>
      <c r="G58" s="6">
        <v>0.10100000000000001</v>
      </c>
      <c r="H58" s="6">
        <v>5.1877E-2</v>
      </c>
    </row>
    <row r="59" spans="1:8" s="22" customFormat="1" x14ac:dyDescent="0.25">
      <c r="A59" s="25" t="s">
        <v>147</v>
      </c>
      <c r="B59" s="26" t="s">
        <v>50</v>
      </c>
      <c r="C59" s="6">
        <f t="shared" si="0"/>
        <v>52.009</v>
      </c>
      <c r="D59" s="6">
        <f t="shared" si="1"/>
        <v>0.14791799999999999</v>
      </c>
      <c r="E59" s="6">
        <v>51.869</v>
      </c>
      <c r="F59" s="6">
        <v>0.13827400000000001</v>
      </c>
      <c r="G59" s="6">
        <v>0.14000000000000001</v>
      </c>
      <c r="H59" s="6">
        <v>9.6439999999999998E-3</v>
      </c>
    </row>
    <row r="60" spans="1:8" s="22" customFormat="1" x14ac:dyDescent="0.25">
      <c r="A60" s="25" t="s">
        <v>148</v>
      </c>
      <c r="B60" s="26" t="s">
        <v>51</v>
      </c>
      <c r="C60" s="6">
        <f t="shared" si="0"/>
        <v>201.696</v>
      </c>
      <c r="D60" s="6">
        <f t="shared" si="1"/>
        <v>0.53640500000000002</v>
      </c>
      <c r="E60" s="6">
        <v>201.18100000000001</v>
      </c>
      <c r="F60" s="6">
        <v>0.49260599999999999</v>
      </c>
      <c r="G60" s="6">
        <v>0.51500000000000001</v>
      </c>
      <c r="H60" s="6">
        <v>4.3798999999999998E-2</v>
      </c>
    </row>
    <row r="61" spans="1:8" s="22" customFormat="1" x14ac:dyDescent="0.25">
      <c r="A61" s="25" t="s">
        <v>149</v>
      </c>
      <c r="B61" s="26" t="s">
        <v>52</v>
      </c>
      <c r="C61" s="6">
        <f t="shared" si="0"/>
        <v>239.76000000000002</v>
      </c>
      <c r="D61" s="6">
        <f t="shared" si="1"/>
        <v>0.81297300000000006</v>
      </c>
      <c r="E61" s="6">
        <v>238.85300000000001</v>
      </c>
      <c r="F61" s="6">
        <v>0.72366200000000003</v>
      </c>
      <c r="G61" s="6">
        <v>0.90700000000000003</v>
      </c>
      <c r="H61" s="6">
        <v>8.9311000000000001E-2</v>
      </c>
    </row>
    <row r="62" spans="1:8" s="22" customFormat="1" x14ac:dyDescent="0.25">
      <c r="A62" s="25" t="s">
        <v>150</v>
      </c>
      <c r="B62" s="26" t="s">
        <v>87</v>
      </c>
      <c r="C62" s="6">
        <f t="shared" si="0"/>
        <v>1004.5630000000001</v>
      </c>
      <c r="D62" s="6">
        <f t="shared" si="1"/>
        <v>7.3350519999999992</v>
      </c>
      <c r="E62" s="6">
        <v>668.11800000000005</v>
      </c>
      <c r="F62" s="6">
        <v>3.6155789999999999</v>
      </c>
      <c r="G62" s="6">
        <v>336.44499999999999</v>
      </c>
      <c r="H62" s="6">
        <v>3.7194729999999998</v>
      </c>
    </row>
    <row r="63" spans="1:8" s="22" customFormat="1" x14ac:dyDescent="0.25">
      <c r="A63" s="25" t="s">
        <v>151</v>
      </c>
      <c r="B63" s="26" t="s">
        <v>53</v>
      </c>
      <c r="C63" s="6">
        <f t="shared" si="0"/>
        <v>139.96099999999998</v>
      </c>
      <c r="D63" s="6">
        <f t="shared" si="1"/>
        <v>0.35562499999999997</v>
      </c>
      <c r="E63" s="6">
        <v>139.54499999999999</v>
      </c>
      <c r="F63" s="6">
        <v>0.29929299999999998</v>
      </c>
      <c r="G63" s="6">
        <v>0.41599999999999998</v>
      </c>
      <c r="H63" s="6">
        <v>5.6332E-2</v>
      </c>
    </row>
    <row r="64" spans="1:8" s="22" customFormat="1" x14ac:dyDescent="0.25">
      <c r="A64" s="25" t="s">
        <v>152</v>
      </c>
      <c r="B64" s="26" t="s">
        <v>54</v>
      </c>
      <c r="C64" s="6">
        <f t="shared" si="0"/>
        <v>485.60699999999997</v>
      </c>
      <c r="D64" s="6">
        <f t="shared" si="1"/>
        <v>0.70331500000000002</v>
      </c>
      <c r="E64" s="6">
        <v>485.13299999999998</v>
      </c>
      <c r="F64" s="6">
        <v>0.67624099999999998</v>
      </c>
      <c r="G64" s="6">
        <v>0.47399999999999998</v>
      </c>
      <c r="H64" s="6">
        <v>2.7074000000000001E-2</v>
      </c>
    </row>
    <row r="65" spans="1:8" s="22" customFormat="1" x14ac:dyDescent="0.25">
      <c r="A65" s="25" t="s">
        <v>153</v>
      </c>
      <c r="B65" s="26" t="s">
        <v>55</v>
      </c>
      <c r="C65" s="6">
        <f t="shared" si="0"/>
        <v>105.32300000000001</v>
      </c>
      <c r="D65" s="6">
        <f t="shared" si="1"/>
        <v>0.95098399999999994</v>
      </c>
      <c r="E65" s="6">
        <v>87.182000000000002</v>
      </c>
      <c r="F65" s="6">
        <v>0.69813499999999995</v>
      </c>
      <c r="G65" s="6">
        <v>18.140999999999998</v>
      </c>
      <c r="H65" s="6">
        <v>0.25284899999999999</v>
      </c>
    </row>
    <row r="66" spans="1:8" s="22" customFormat="1" x14ac:dyDescent="0.25">
      <c r="A66" s="25" t="s">
        <v>154</v>
      </c>
      <c r="B66" s="26" t="s">
        <v>56</v>
      </c>
      <c r="C66" s="6">
        <f t="shared" si="0"/>
        <v>69.525999999999996</v>
      </c>
      <c r="D66" s="6">
        <f t="shared" si="1"/>
        <v>0.55982299999999996</v>
      </c>
      <c r="E66" s="6">
        <v>69.188999999999993</v>
      </c>
      <c r="F66" s="6">
        <v>0.44921699999999998</v>
      </c>
      <c r="G66" s="6">
        <v>0.33700000000000002</v>
      </c>
      <c r="H66" s="6">
        <v>0.110606</v>
      </c>
    </row>
    <row r="67" spans="1:8" s="22" customFormat="1" x14ac:dyDescent="0.25">
      <c r="A67" s="25" t="s">
        <v>155</v>
      </c>
      <c r="B67" s="26" t="s">
        <v>57</v>
      </c>
      <c r="C67" s="6">
        <f t="shared" si="0"/>
        <v>882.69499999999994</v>
      </c>
      <c r="D67" s="6">
        <f t="shared" si="1"/>
        <v>9.2597529999999999</v>
      </c>
      <c r="E67" s="6">
        <v>879.09699999999998</v>
      </c>
      <c r="F67" s="6">
        <v>8.8667560000000005</v>
      </c>
      <c r="G67" s="6">
        <v>3.5979999999999999</v>
      </c>
      <c r="H67" s="6">
        <v>0.39299699999999999</v>
      </c>
    </row>
    <row r="68" spans="1:8" s="22" customFormat="1" x14ac:dyDescent="0.25">
      <c r="A68" s="25" t="s">
        <v>156</v>
      </c>
      <c r="B68" s="26" t="s">
        <v>58</v>
      </c>
      <c r="C68" s="6">
        <f t="shared" si="0"/>
        <v>29.206</v>
      </c>
      <c r="D68" s="6">
        <f t="shared" si="1"/>
        <v>0.142486</v>
      </c>
      <c r="E68" s="6">
        <v>29.027000000000001</v>
      </c>
      <c r="F68" s="6">
        <v>0.12811800000000001</v>
      </c>
      <c r="G68" s="6">
        <v>0.17899999999999999</v>
      </c>
      <c r="H68" s="6">
        <v>1.4368000000000001E-2</v>
      </c>
    </row>
    <row r="69" spans="1:8" s="22" customFormat="1" x14ac:dyDescent="0.25">
      <c r="A69" s="25" t="s">
        <v>157</v>
      </c>
      <c r="B69" s="26" t="s">
        <v>59</v>
      </c>
      <c r="C69" s="6">
        <f t="shared" si="0"/>
        <v>93.394999999999996</v>
      </c>
      <c r="D69" s="6">
        <f t="shared" si="1"/>
        <v>1.352684</v>
      </c>
      <c r="E69" s="6">
        <v>92.248999999999995</v>
      </c>
      <c r="F69" s="6">
        <v>1.3017639999999999</v>
      </c>
      <c r="G69" s="6">
        <v>1.1459999999999999</v>
      </c>
      <c r="H69" s="6">
        <v>5.092E-2</v>
      </c>
    </row>
    <row r="70" spans="1:8" s="22" customFormat="1" x14ac:dyDescent="0.25">
      <c r="A70" s="25" t="s">
        <v>158</v>
      </c>
      <c r="B70" s="26" t="s">
        <v>60</v>
      </c>
      <c r="C70" s="6">
        <f t="shared" si="0"/>
        <v>2406.9879999999998</v>
      </c>
      <c r="D70" s="6">
        <f t="shared" si="1"/>
        <v>8.8063110000000009</v>
      </c>
      <c r="E70" s="6">
        <v>2388.0659999999998</v>
      </c>
      <c r="F70" s="6">
        <v>7.041601</v>
      </c>
      <c r="G70" s="6">
        <v>18.922000000000001</v>
      </c>
      <c r="H70" s="6">
        <v>1.76471</v>
      </c>
    </row>
    <row r="71" spans="1:8" s="22" customFormat="1" x14ac:dyDescent="0.25">
      <c r="A71" s="25" t="s">
        <v>159</v>
      </c>
      <c r="B71" s="26" t="s">
        <v>61</v>
      </c>
      <c r="C71" s="6">
        <f t="shared" si="0"/>
        <v>463.892</v>
      </c>
      <c r="D71" s="6">
        <f t="shared" si="1"/>
        <v>1.69601</v>
      </c>
      <c r="E71" s="6">
        <v>461.90199999999999</v>
      </c>
      <c r="F71" s="6">
        <v>1.561723</v>
      </c>
      <c r="G71" s="6">
        <v>1.99</v>
      </c>
      <c r="H71" s="6">
        <v>0.13428699999999999</v>
      </c>
    </row>
    <row r="72" spans="1:8" s="22" customFormat="1" x14ac:dyDescent="0.25">
      <c r="A72" s="25" t="s">
        <v>160</v>
      </c>
      <c r="B72" s="26" t="s">
        <v>62</v>
      </c>
      <c r="C72" s="6">
        <f t="shared" si="0"/>
        <v>1611.4090000000001</v>
      </c>
      <c r="D72" s="6">
        <f t="shared" si="1"/>
        <v>5.6424609999999999</v>
      </c>
      <c r="E72" s="6">
        <v>1607.6010000000001</v>
      </c>
      <c r="F72" s="6">
        <v>5.0248390000000001</v>
      </c>
      <c r="G72" s="6">
        <v>3.8079999999999998</v>
      </c>
      <c r="H72" s="6">
        <v>0.617622</v>
      </c>
    </row>
    <row r="73" spans="1:8" s="22" customFormat="1" x14ac:dyDescent="0.25">
      <c r="A73" s="25" t="s">
        <v>161</v>
      </c>
      <c r="B73" s="26" t="s">
        <v>63</v>
      </c>
      <c r="C73" s="6">
        <f t="shared" si="0"/>
        <v>2171.2309999999998</v>
      </c>
      <c r="D73" s="6">
        <f t="shared" si="1"/>
        <v>19.574924000000003</v>
      </c>
      <c r="E73" s="6">
        <v>2138.5439999999999</v>
      </c>
      <c r="F73" s="6">
        <v>16.595085000000001</v>
      </c>
      <c r="G73" s="6">
        <v>32.686999999999998</v>
      </c>
      <c r="H73" s="6">
        <v>2.9798390000000001</v>
      </c>
    </row>
    <row r="74" spans="1:8" s="22" customFormat="1" x14ac:dyDescent="0.25">
      <c r="A74" s="25" t="s">
        <v>162</v>
      </c>
      <c r="B74" s="26" t="s">
        <v>64</v>
      </c>
      <c r="C74" s="6">
        <f t="shared" ref="C74:C93" si="2">E74+G74</f>
        <v>671.07299999999998</v>
      </c>
      <c r="D74" s="6">
        <f t="shared" ref="D74:D93" si="3">F74+H74</f>
        <v>2.1604909999999999</v>
      </c>
      <c r="E74" s="6">
        <v>667.31899999999996</v>
      </c>
      <c r="F74" s="6">
        <v>1.920434</v>
      </c>
      <c r="G74" s="6">
        <v>3.754</v>
      </c>
      <c r="H74" s="6">
        <v>0.24005699999999999</v>
      </c>
    </row>
    <row r="75" spans="1:8" s="22" customFormat="1" x14ac:dyDescent="0.25">
      <c r="A75" s="25" t="s">
        <v>163</v>
      </c>
      <c r="B75" s="26" t="s">
        <v>65</v>
      </c>
      <c r="C75" s="6">
        <f t="shared" si="2"/>
        <v>73.382000000000005</v>
      </c>
      <c r="D75" s="6">
        <f t="shared" si="3"/>
        <v>0.91806699999999997</v>
      </c>
      <c r="E75" s="6">
        <v>72.834000000000003</v>
      </c>
      <c r="F75" s="6">
        <v>0.79281800000000002</v>
      </c>
      <c r="G75" s="6">
        <v>0.54800000000000004</v>
      </c>
      <c r="H75" s="6">
        <v>0.125249</v>
      </c>
    </row>
    <row r="76" spans="1:8" s="22" customFormat="1" x14ac:dyDescent="0.25">
      <c r="A76" s="25" t="s">
        <v>164</v>
      </c>
      <c r="B76" s="26" t="s">
        <v>66</v>
      </c>
      <c r="C76" s="6">
        <f t="shared" si="2"/>
        <v>914.40499999999997</v>
      </c>
      <c r="D76" s="6">
        <f t="shared" si="3"/>
        <v>7.125483</v>
      </c>
      <c r="E76" s="6">
        <v>903.08799999999997</v>
      </c>
      <c r="F76" s="6">
        <v>6.4861979999999999</v>
      </c>
      <c r="G76" s="6">
        <v>11.317</v>
      </c>
      <c r="H76" s="6">
        <v>0.63928499999999999</v>
      </c>
    </row>
    <row r="77" spans="1:8" s="22" customFormat="1" x14ac:dyDescent="0.25">
      <c r="A77" s="25" t="s">
        <v>165</v>
      </c>
      <c r="B77" s="26" t="s">
        <v>86</v>
      </c>
      <c r="C77" s="6">
        <f t="shared" si="2"/>
        <v>0</v>
      </c>
      <c r="D77" s="6">
        <f t="shared" si="3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22" customFormat="1" x14ac:dyDescent="0.25">
      <c r="A78" s="25" t="s">
        <v>166</v>
      </c>
      <c r="B78" s="26" t="s">
        <v>67</v>
      </c>
      <c r="C78" s="6">
        <f t="shared" si="2"/>
        <v>262.18399999999997</v>
      </c>
      <c r="D78" s="6">
        <f t="shared" si="3"/>
        <v>0.72915999999999992</v>
      </c>
      <c r="E78" s="6">
        <v>261.50799999999998</v>
      </c>
      <c r="F78" s="6">
        <v>0.67703199999999997</v>
      </c>
      <c r="G78" s="6">
        <v>0.67600000000000005</v>
      </c>
      <c r="H78" s="6">
        <v>5.2128000000000001E-2</v>
      </c>
    </row>
    <row r="79" spans="1:8" s="22" customFormat="1" x14ac:dyDescent="0.25">
      <c r="A79" s="25" t="s">
        <v>167</v>
      </c>
      <c r="B79" s="26" t="s">
        <v>68</v>
      </c>
      <c r="C79" s="6">
        <f t="shared" si="2"/>
        <v>479.65700000000004</v>
      </c>
      <c r="D79" s="6">
        <f t="shared" si="3"/>
        <v>2.5037379999999998</v>
      </c>
      <c r="E79" s="6">
        <v>476.90800000000002</v>
      </c>
      <c r="F79" s="6">
        <v>2.1374399999999998</v>
      </c>
      <c r="G79" s="6">
        <v>2.7490000000000001</v>
      </c>
      <c r="H79" s="6">
        <v>0.36629800000000001</v>
      </c>
    </row>
    <row r="80" spans="1:8" s="22" customFormat="1" x14ac:dyDescent="0.25">
      <c r="A80" s="25" t="s">
        <v>168</v>
      </c>
      <c r="B80" s="26" t="s">
        <v>69</v>
      </c>
      <c r="C80" s="6">
        <f t="shared" si="2"/>
        <v>271.40100000000001</v>
      </c>
      <c r="D80" s="6">
        <f t="shared" si="3"/>
        <v>0.77793000000000001</v>
      </c>
      <c r="E80" s="6">
        <v>270.291</v>
      </c>
      <c r="F80" s="6">
        <v>0.68284800000000001</v>
      </c>
      <c r="G80" s="6">
        <v>1.1100000000000001</v>
      </c>
      <c r="H80" s="6">
        <v>9.5082E-2</v>
      </c>
    </row>
    <row r="81" spans="1:8" s="22" customFormat="1" x14ac:dyDescent="0.25">
      <c r="A81" s="25" t="s">
        <v>169</v>
      </c>
      <c r="B81" s="26" t="s">
        <v>70</v>
      </c>
      <c r="C81" s="6">
        <f t="shared" si="2"/>
        <v>205.08199999999999</v>
      </c>
      <c r="D81" s="6">
        <f t="shared" si="3"/>
        <v>0.98956100000000002</v>
      </c>
      <c r="E81" s="6">
        <v>203.995</v>
      </c>
      <c r="F81" s="6">
        <v>0.87656299999999998</v>
      </c>
      <c r="G81" s="6">
        <v>1.087</v>
      </c>
      <c r="H81" s="6">
        <v>0.112998</v>
      </c>
    </row>
    <row r="82" spans="1:8" s="22" customFormat="1" x14ac:dyDescent="0.25">
      <c r="A82" s="25" t="s">
        <v>170</v>
      </c>
      <c r="B82" s="26" t="s">
        <v>71</v>
      </c>
      <c r="C82" s="6">
        <f t="shared" si="2"/>
        <v>288.96699999999998</v>
      </c>
      <c r="D82" s="6">
        <f t="shared" si="3"/>
        <v>0.63179099999999999</v>
      </c>
      <c r="E82" s="6">
        <v>280.95499999999998</v>
      </c>
      <c r="F82" s="6">
        <v>0.52171699999999999</v>
      </c>
      <c r="G82" s="6">
        <v>8.0120000000000005</v>
      </c>
      <c r="H82" s="6">
        <v>0.11007400000000001</v>
      </c>
    </row>
    <row r="83" spans="1:8" s="22" customFormat="1" x14ac:dyDescent="0.25">
      <c r="A83" s="25" t="s">
        <v>171</v>
      </c>
      <c r="B83" s="26" t="s">
        <v>72</v>
      </c>
      <c r="C83" s="6">
        <f t="shared" si="2"/>
        <v>393.03300000000002</v>
      </c>
      <c r="D83" s="6">
        <f t="shared" si="3"/>
        <v>1.0707869999999999</v>
      </c>
      <c r="E83" s="6">
        <v>392.00900000000001</v>
      </c>
      <c r="F83" s="6">
        <v>0.98405399999999998</v>
      </c>
      <c r="G83" s="6">
        <v>1.024</v>
      </c>
      <c r="H83" s="6">
        <v>8.6733000000000005E-2</v>
      </c>
    </row>
    <row r="84" spans="1:8" s="22" customFormat="1" x14ac:dyDescent="0.25">
      <c r="A84" s="25" t="s">
        <v>172</v>
      </c>
      <c r="B84" s="26" t="s">
        <v>73</v>
      </c>
      <c r="C84" s="6">
        <f t="shared" si="2"/>
        <v>609.75100000000009</v>
      </c>
      <c r="D84" s="6">
        <f t="shared" si="3"/>
        <v>6.5909600000000008</v>
      </c>
      <c r="E84" s="6">
        <v>557.79100000000005</v>
      </c>
      <c r="F84" s="6">
        <v>2.9724210000000002</v>
      </c>
      <c r="G84" s="6">
        <v>51.96</v>
      </c>
      <c r="H84" s="6">
        <v>3.6185390000000002</v>
      </c>
    </row>
    <row r="85" spans="1:8" s="22" customFormat="1" x14ac:dyDescent="0.25">
      <c r="A85" s="25" t="s">
        <v>173</v>
      </c>
      <c r="B85" s="26" t="s">
        <v>74</v>
      </c>
      <c r="C85" s="6">
        <f t="shared" si="2"/>
        <v>445.221</v>
      </c>
      <c r="D85" s="6">
        <f t="shared" si="3"/>
        <v>1.6675949999999999</v>
      </c>
      <c r="E85" s="6">
        <v>432.637</v>
      </c>
      <c r="F85" s="6">
        <v>1.449049</v>
      </c>
      <c r="G85" s="6">
        <v>12.584</v>
      </c>
      <c r="H85" s="6">
        <v>0.21854599999999999</v>
      </c>
    </row>
    <row r="86" spans="1:8" s="22" customFormat="1" x14ac:dyDescent="0.25">
      <c r="A86" s="25" t="s">
        <v>174</v>
      </c>
      <c r="B86" s="26" t="s">
        <v>75</v>
      </c>
      <c r="C86" s="6">
        <f t="shared" si="2"/>
        <v>222.31100000000001</v>
      </c>
      <c r="D86" s="6">
        <f t="shared" si="3"/>
        <v>1.0666820000000001</v>
      </c>
      <c r="E86" s="6">
        <v>210.642</v>
      </c>
      <c r="F86" s="6">
        <v>0.91547800000000001</v>
      </c>
      <c r="G86" s="6">
        <v>11.669</v>
      </c>
      <c r="H86" s="6">
        <v>0.15120400000000001</v>
      </c>
    </row>
    <row r="87" spans="1:8" s="22" customFormat="1" x14ac:dyDescent="0.25">
      <c r="A87" s="25" t="s">
        <v>175</v>
      </c>
      <c r="B87" s="26" t="s">
        <v>76</v>
      </c>
      <c r="C87" s="6">
        <f t="shared" si="2"/>
        <v>544.8309999999999</v>
      </c>
      <c r="D87" s="6">
        <f t="shared" si="3"/>
        <v>2.8758819999999998</v>
      </c>
      <c r="E87" s="6">
        <v>536.13199999999995</v>
      </c>
      <c r="F87" s="6">
        <v>1.9129879999999999</v>
      </c>
      <c r="G87" s="6">
        <v>8.6989999999999998</v>
      </c>
      <c r="H87" s="6">
        <v>0.96289400000000003</v>
      </c>
    </row>
    <row r="88" spans="1:8" s="22" customFormat="1" x14ac:dyDescent="0.25">
      <c r="A88" s="25" t="s">
        <v>176</v>
      </c>
      <c r="B88" s="26" t="s">
        <v>177</v>
      </c>
      <c r="C88" s="6">
        <f t="shared" si="2"/>
        <v>0</v>
      </c>
      <c r="D88" s="6">
        <f t="shared" si="3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22" customFormat="1" x14ac:dyDescent="0.25">
      <c r="A89" s="25" t="s">
        <v>178</v>
      </c>
      <c r="B89" s="26" t="s">
        <v>77</v>
      </c>
      <c r="C89" s="6">
        <f t="shared" si="2"/>
        <v>13576.74</v>
      </c>
      <c r="D89" s="6">
        <f t="shared" si="3"/>
        <v>15.433918</v>
      </c>
      <c r="E89" s="6">
        <v>13571.695</v>
      </c>
      <c r="F89" s="6">
        <v>15.041472000000001</v>
      </c>
      <c r="G89" s="6">
        <v>5.0449999999999999</v>
      </c>
      <c r="H89" s="6">
        <v>0.39244600000000002</v>
      </c>
    </row>
    <row r="90" spans="1:8" s="22" customFormat="1" x14ac:dyDescent="0.25">
      <c r="A90" s="25" t="s">
        <v>179</v>
      </c>
      <c r="B90" s="26" t="s">
        <v>78</v>
      </c>
      <c r="C90" s="6">
        <f t="shared" si="2"/>
        <v>58.303000000000004</v>
      </c>
      <c r="D90" s="6">
        <f t="shared" si="3"/>
        <v>0.61381699999999995</v>
      </c>
      <c r="E90" s="6">
        <v>58.106000000000002</v>
      </c>
      <c r="F90" s="6">
        <v>0.52255399999999996</v>
      </c>
      <c r="G90" s="6">
        <v>0.19700000000000001</v>
      </c>
      <c r="H90" s="6">
        <v>9.1262999999999997E-2</v>
      </c>
    </row>
    <row r="91" spans="1:8" s="22" customFormat="1" x14ac:dyDescent="0.25">
      <c r="A91" s="25" t="s">
        <v>180</v>
      </c>
      <c r="B91" s="26" t="s">
        <v>79</v>
      </c>
      <c r="C91" s="6">
        <f t="shared" si="2"/>
        <v>176.416</v>
      </c>
      <c r="D91" s="6">
        <f t="shared" si="3"/>
        <v>0.60366900000000001</v>
      </c>
      <c r="E91" s="6">
        <v>175.595</v>
      </c>
      <c r="F91" s="6">
        <v>0.54739499999999996</v>
      </c>
      <c r="G91" s="6">
        <v>0.82099999999999995</v>
      </c>
      <c r="H91" s="6">
        <v>5.6273999999999998E-2</v>
      </c>
    </row>
    <row r="92" spans="1:8" s="22" customFormat="1" x14ac:dyDescent="0.25">
      <c r="A92" s="25" t="s">
        <v>181</v>
      </c>
      <c r="B92" s="26" t="s">
        <v>80</v>
      </c>
      <c r="C92" s="6">
        <f t="shared" si="2"/>
        <v>0</v>
      </c>
      <c r="D92" s="6">
        <f t="shared" si="3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22" customFormat="1" x14ac:dyDescent="0.25">
      <c r="A93" s="25" t="s">
        <v>182</v>
      </c>
      <c r="B93" s="26" t="s">
        <v>81</v>
      </c>
      <c r="C93" s="6">
        <f t="shared" si="2"/>
        <v>388.625</v>
      </c>
      <c r="D93" s="6">
        <f t="shared" si="3"/>
        <v>1.0719290000000001</v>
      </c>
      <c r="E93" s="6">
        <v>386.47300000000001</v>
      </c>
      <c r="F93" s="6">
        <v>0.92313900000000004</v>
      </c>
      <c r="G93" s="6">
        <v>2.1520000000000001</v>
      </c>
      <c r="H93" s="6">
        <v>0.14879000000000001</v>
      </c>
    </row>
    <row r="95" spans="1:8" x14ac:dyDescent="0.25">
      <c r="A95" s="31" t="s">
        <v>1</v>
      </c>
      <c r="B95" s="31"/>
      <c r="C95" s="23"/>
      <c r="D95" s="23"/>
      <c r="E95" s="24"/>
      <c r="F95" s="24"/>
      <c r="G95" s="24"/>
      <c r="H95" s="24"/>
    </row>
    <row r="96" spans="1:8" x14ac:dyDescent="0.25">
      <c r="A96" s="24" t="s">
        <v>88</v>
      </c>
      <c r="B96" s="24"/>
      <c r="C96" s="24"/>
      <c r="D96" s="24"/>
      <c r="E96" s="24"/>
      <c r="F96" s="24"/>
      <c r="G96" s="24"/>
      <c r="H96" s="24"/>
    </row>
  </sheetData>
  <mergeCells count="10">
    <mergeCell ref="A7:B7"/>
    <mergeCell ref="A8:B8"/>
    <mergeCell ref="A95:B95"/>
    <mergeCell ref="A1:H1"/>
    <mergeCell ref="C2:H2"/>
    <mergeCell ref="A4:B6"/>
    <mergeCell ref="C4:D5"/>
    <mergeCell ref="E4:H4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M96"/>
  <sheetViews>
    <sheetView workbookViewId="0">
      <pane ySplit="8" topLeftCell="A9" activePane="bottomLeft" state="frozen"/>
      <selection pane="bottomLeft" activeCell="J9" sqref="J9"/>
    </sheetView>
  </sheetViews>
  <sheetFormatPr defaultRowHeight="13.2" x14ac:dyDescent="0.25"/>
  <cols>
    <col min="1" max="1" width="3.6640625" customWidth="1"/>
    <col min="2" max="2" width="29.88671875" customWidth="1"/>
    <col min="3" max="3" width="14.88671875" customWidth="1"/>
    <col min="4" max="4" width="15.109375" customWidth="1"/>
    <col min="5" max="5" width="11.33203125" customWidth="1"/>
    <col min="6" max="6" width="13" customWidth="1"/>
    <col min="7" max="7" width="10.44140625" customWidth="1"/>
    <col min="8" max="8" width="13.109375" customWidth="1"/>
  </cols>
  <sheetData>
    <row r="1" spans="1:13" ht="26.25" customHeight="1" x14ac:dyDescent="0.25">
      <c r="A1" s="47" t="s">
        <v>82</v>
      </c>
      <c r="B1" s="48"/>
      <c r="C1" s="48"/>
      <c r="D1" s="48"/>
      <c r="E1" s="48"/>
      <c r="F1" s="48"/>
      <c r="G1" s="48"/>
      <c r="H1" s="48"/>
      <c r="I1" s="14"/>
      <c r="J1" s="14"/>
      <c r="K1" s="14"/>
      <c r="L1" s="14"/>
    </row>
    <row r="2" spans="1:13" x14ac:dyDescent="0.25">
      <c r="B2" s="1"/>
      <c r="C2" s="49" t="s">
        <v>188</v>
      </c>
      <c r="D2" s="48"/>
      <c r="E2" s="48"/>
      <c r="F2" s="48"/>
      <c r="G2" s="48"/>
      <c r="H2" s="48"/>
      <c r="I2" s="15"/>
      <c r="J2" s="15"/>
      <c r="K2" s="15"/>
      <c r="L2" s="4"/>
      <c r="M2" s="1"/>
    </row>
    <row r="3" spans="1:13" x14ac:dyDescent="0.25">
      <c r="B3" s="2"/>
      <c r="C3" s="2"/>
      <c r="D3" s="2"/>
      <c r="E3" s="2"/>
      <c r="F3" s="2"/>
    </row>
    <row r="4" spans="1:13" s="16" customFormat="1" ht="12.75" customHeight="1" x14ac:dyDescent="0.25">
      <c r="A4" s="35" t="s">
        <v>3</v>
      </c>
      <c r="B4" s="36"/>
      <c r="C4" s="35" t="s">
        <v>90</v>
      </c>
      <c r="D4" s="41"/>
      <c r="E4" s="44" t="s">
        <v>91</v>
      </c>
      <c r="F4" s="45"/>
      <c r="G4" s="45"/>
      <c r="H4" s="46"/>
    </row>
    <row r="5" spans="1:13" s="16" customFormat="1" ht="34.65" customHeight="1" x14ac:dyDescent="0.25">
      <c r="A5" s="37"/>
      <c r="B5" s="38"/>
      <c r="C5" s="42"/>
      <c r="D5" s="43"/>
      <c r="E5" s="44" t="s">
        <v>83</v>
      </c>
      <c r="F5" s="46"/>
      <c r="G5" s="44" t="s">
        <v>84</v>
      </c>
      <c r="H5" s="46"/>
    </row>
    <row r="6" spans="1:13" s="16" customFormat="1" ht="24" x14ac:dyDescent="0.25">
      <c r="A6" s="39"/>
      <c r="B6" s="40"/>
      <c r="C6" s="19" t="s">
        <v>2</v>
      </c>
      <c r="D6" s="19" t="s">
        <v>89</v>
      </c>
      <c r="E6" s="19" t="s">
        <v>2</v>
      </c>
      <c r="F6" s="19" t="s">
        <v>89</v>
      </c>
      <c r="G6" s="19" t="s">
        <v>2</v>
      </c>
      <c r="H6" s="19" t="s">
        <v>89</v>
      </c>
    </row>
    <row r="7" spans="1:13" s="16" customFormat="1" x14ac:dyDescent="0.25">
      <c r="A7" s="27">
        <v>1</v>
      </c>
      <c r="B7" s="28"/>
      <c r="C7" s="20">
        <v>2</v>
      </c>
      <c r="D7" s="20">
        <v>3</v>
      </c>
      <c r="E7" s="21">
        <v>4</v>
      </c>
      <c r="F7" s="20">
        <v>5</v>
      </c>
      <c r="G7" s="21">
        <v>6</v>
      </c>
      <c r="H7" s="20">
        <v>7</v>
      </c>
    </row>
    <row r="8" spans="1:13" s="22" customFormat="1" ht="13.2" customHeight="1" x14ac:dyDescent="0.25">
      <c r="A8" s="29" t="s">
        <v>0</v>
      </c>
      <c r="B8" s="30"/>
      <c r="C8" s="5">
        <f>E8+G8</f>
        <v>67369.707999999999</v>
      </c>
      <c r="D8" s="5">
        <f>F8+H8</f>
        <v>368.75029699999999</v>
      </c>
      <c r="E8" s="5">
        <v>65312.807000000001</v>
      </c>
      <c r="F8" s="5">
        <v>297.08020099999999</v>
      </c>
      <c r="G8" s="5">
        <v>2056.9009999999998</v>
      </c>
      <c r="H8" s="5">
        <v>71.670096000000001</v>
      </c>
    </row>
    <row r="9" spans="1:13" s="22" customFormat="1" x14ac:dyDescent="0.25">
      <c r="A9" s="25" t="s">
        <v>93</v>
      </c>
      <c r="B9" s="26" t="s">
        <v>4</v>
      </c>
      <c r="C9" s="6">
        <f>E9+G9</f>
        <v>1971.8</v>
      </c>
      <c r="D9" s="6">
        <f>F9+H9</f>
        <v>4.1334590000000002</v>
      </c>
      <c r="E9" s="6">
        <v>1969.605</v>
      </c>
      <c r="F9" s="6">
        <v>3.8105449999999998</v>
      </c>
      <c r="G9" s="6">
        <v>2.1949999999999998</v>
      </c>
      <c r="H9" s="6">
        <v>0.32291399999999998</v>
      </c>
    </row>
    <row r="10" spans="1:13" s="22" customFormat="1" x14ac:dyDescent="0.25">
      <c r="A10" s="25" t="s">
        <v>94</v>
      </c>
      <c r="B10" s="26" t="s">
        <v>5</v>
      </c>
      <c r="C10" s="6">
        <f t="shared" ref="C10:D73" si="0">E10+G10</f>
        <v>236.88399999999999</v>
      </c>
      <c r="D10" s="6">
        <f t="shared" si="0"/>
        <v>1.476002</v>
      </c>
      <c r="E10" s="6">
        <v>236.041</v>
      </c>
      <c r="F10" s="6">
        <v>1.305399</v>
      </c>
      <c r="G10" s="6">
        <v>0.84299999999999997</v>
      </c>
      <c r="H10" s="6">
        <v>0.170603</v>
      </c>
    </row>
    <row r="11" spans="1:13" s="22" customFormat="1" x14ac:dyDescent="0.25">
      <c r="A11" s="25" t="s">
        <v>95</v>
      </c>
      <c r="B11" s="26" t="s">
        <v>6</v>
      </c>
      <c r="C11" s="6">
        <f t="shared" si="0"/>
        <v>253.15299999999999</v>
      </c>
      <c r="D11" s="6">
        <f t="shared" si="0"/>
        <v>0.80465100000000001</v>
      </c>
      <c r="E11" s="6">
        <v>252.309</v>
      </c>
      <c r="F11" s="6">
        <v>0.70225499999999996</v>
      </c>
      <c r="G11" s="6">
        <v>0.84399999999999997</v>
      </c>
      <c r="H11" s="6">
        <v>0.102396</v>
      </c>
    </row>
    <row r="12" spans="1:13" s="22" customFormat="1" x14ac:dyDescent="0.25">
      <c r="A12" s="25" t="s">
        <v>96</v>
      </c>
      <c r="B12" s="26" t="s">
        <v>7</v>
      </c>
      <c r="C12" s="6">
        <f t="shared" si="0"/>
        <v>806.14400000000001</v>
      </c>
      <c r="D12" s="6">
        <f t="shared" si="0"/>
        <v>1.4661069999999998</v>
      </c>
      <c r="E12" s="6">
        <v>805.41300000000001</v>
      </c>
      <c r="F12" s="6">
        <v>1.3568009999999999</v>
      </c>
      <c r="G12" s="6">
        <v>0.73099999999999998</v>
      </c>
      <c r="H12" s="6">
        <v>0.109306</v>
      </c>
    </row>
    <row r="13" spans="1:13" s="22" customFormat="1" x14ac:dyDescent="0.25">
      <c r="A13" s="25" t="s">
        <v>97</v>
      </c>
      <c r="B13" s="26" t="s">
        <v>8</v>
      </c>
      <c r="C13" s="6">
        <f t="shared" si="0"/>
        <v>203.74</v>
      </c>
      <c r="D13" s="6">
        <f t="shared" si="0"/>
        <v>0.969248</v>
      </c>
      <c r="E13" s="6">
        <v>202.05500000000001</v>
      </c>
      <c r="F13" s="6">
        <v>0.82134399999999996</v>
      </c>
      <c r="G13" s="6">
        <v>1.6850000000000001</v>
      </c>
      <c r="H13" s="6">
        <v>0.14790400000000001</v>
      </c>
    </row>
    <row r="14" spans="1:13" s="22" customFormat="1" x14ac:dyDescent="0.25">
      <c r="A14" s="25" t="s">
        <v>98</v>
      </c>
      <c r="B14" s="26" t="s">
        <v>9</v>
      </c>
      <c r="C14" s="6">
        <f t="shared" si="0"/>
        <v>186.565</v>
      </c>
      <c r="D14" s="6">
        <f t="shared" si="0"/>
        <v>0.83740499999999995</v>
      </c>
      <c r="E14" s="6">
        <v>185.899</v>
      </c>
      <c r="F14" s="6">
        <v>0.75192700000000001</v>
      </c>
      <c r="G14" s="6">
        <v>0.66600000000000004</v>
      </c>
      <c r="H14" s="6">
        <v>8.5477999999999998E-2</v>
      </c>
    </row>
    <row r="15" spans="1:13" s="22" customFormat="1" x14ac:dyDescent="0.25">
      <c r="A15" s="25" t="s">
        <v>99</v>
      </c>
      <c r="B15" s="26" t="s">
        <v>10</v>
      </c>
      <c r="C15" s="6">
        <f t="shared" si="0"/>
        <v>565.81599999999992</v>
      </c>
      <c r="D15" s="6">
        <f t="shared" si="0"/>
        <v>1.6107899999999999</v>
      </c>
      <c r="E15" s="6">
        <v>564.64599999999996</v>
      </c>
      <c r="F15" s="6">
        <v>1.3939889999999999</v>
      </c>
      <c r="G15" s="6">
        <v>1.17</v>
      </c>
      <c r="H15" s="6">
        <v>0.21680099999999999</v>
      </c>
    </row>
    <row r="16" spans="1:13" s="22" customFormat="1" x14ac:dyDescent="0.25">
      <c r="A16" s="25" t="s">
        <v>100</v>
      </c>
      <c r="B16" s="26" t="s">
        <v>11</v>
      </c>
      <c r="C16" s="6">
        <f t="shared" si="0"/>
        <v>845.31499999999994</v>
      </c>
      <c r="D16" s="6">
        <f t="shared" si="0"/>
        <v>2.242937</v>
      </c>
      <c r="E16" s="6">
        <v>843.22799999999995</v>
      </c>
      <c r="F16" s="6">
        <v>1.992993</v>
      </c>
      <c r="G16" s="6">
        <v>2.0870000000000002</v>
      </c>
      <c r="H16" s="6">
        <v>0.249944</v>
      </c>
    </row>
    <row r="17" spans="1:8" s="22" customFormat="1" x14ac:dyDescent="0.25">
      <c r="A17" s="25" t="s">
        <v>101</v>
      </c>
      <c r="B17" s="26" t="s">
        <v>12</v>
      </c>
      <c r="C17" s="6">
        <f t="shared" si="0"/>
        <v>653.89499999999998</v>
      </c>
      <c r="D17" s="6">
        <f t="shared" si="0"/>
        <v>1.4460630000000001</v>
      </c>
      <c r="E17" s="6">
        <v>652.149</v>
      </c>
      <c r="F17" s="6">
        <v>1.3062990000000001</v>
      </c>
      <c r="G17" s="6">
        <v>1.746</v>
      </c>
      <c r="H17" s="6">
        <v>0.139764</v>
      </c>
    </row>
    <row r="18" spans="1:8" s="22" customFormat="1" x14ac:dyDescent="0.25">
      <c r="A18" s="25" t="s">
        <v>102</v>
      </c>
      <c r="B18" s="26" t="s">
        <v>13</v>
      </c>
      <c r="C18" s="6">
        <f t="shared" si="0"/>
        <v>947.423</v>
      </c>
      <c r="D18" s="6">
        <f t="shared" si="0"/>
        <v>2.6674800000000003</v>
      </c>
      <c r="E18" s="6">
        <v>945.75400000000002</v>
      </c>
      <c r="F18" s="6">
        <v>2.4739710000000001</v>
      </c>
      <c r="G18" s="6">
        <v>1.669</v>
      </c>
      <c r="H18" s="6">
        <v>0.19350899999999999</v>
      </c>
    </row>
    <row r="19" spans="1:8" s="22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0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22" customFormat="1" x14ac:dyDescent="0.25">
      <c r="A20" s="25" t="s">
        <v>105</v>
      </c>
      <c r="B20" s="26" t="s">
        <v>14</v>
      </c>
      <c r="C20" s="6">
        <f t="shared" si="0"/>
        <v>31.397000000000002</v>
      </c>
      <c r="D20" s="6">
        <f t="shared" si="0"/>
        <v>0.12069400000000001</v>
      </c>
      <c r="E20" s="6">
        <v>31.274000000000001</v>
      </c>
      <c r="F20" s="6">
        <v>9.4768000000000005E-2</v>
      </c>
      <c r="G20" s="6">
        <v>0.123</v>
      </c>
      <c r="H20" s="6">
        <v>2.5926000000000001E-2</v>
      </c>
    </row>
    <row r="21" spans="1:8" s="22" customFormat="1" x14ac:dyDescent="0.25">
      <c r="A21" s="25" t="s">
        <v>106</v>
      </c>
      <c r="B21" s="26" t="s">
        <v>15</v>
      </c>
      <c r="C21" s="6">
        <f t="shared" si="0"/>
        <v>235.922</v>
      </c>
      <c r="D21" s="6">
        <f t="shared" si="0"/>
        <v>0.96071000000000006</v>
      </c>
      <c r="E21" s="6">
        <v>234.976</v>
      </c>
      <c r="F21" s="6">
        <v>0.78821200000000002</v>
      </c>
      <c r="G21" s="6">
        <v>0.94599999999999995</v>
      </c>
      <c r="H21" s="6">
        <v>0.17249800000000001</v>
      </c>
    </row>
    <row r="22" spans="1:8" s="22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0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22" customFormat="1" x14ac:dyDescent="0.25">
      <c r="A23" s="25" t="s">
        <v>109</v>
      </c>
      <c r="B23" s="26" t="s">
        <v>16</v>
      </c>
      <c r="C23" s="6">
        <f t="shared" si="0"/>
        <v>291.25799999999998</v>
      </c>
      <c r="D23" s="6">
        <f t="shared" si="0"/>
        <v>0.91034000000000004</v>
      </c>
      <c r="E23" s="6">
        <v>289.92399999999998</v>
      </c>
      <c r="F23" s="6">
        <v>0.81249300000000002</v>
      </c>
      <c r="G23" s="6">
        <v>1.3340000000000001</v>
      </c>
      <c r="H23" s="6">
        <v>9.7847000000000003E-2</v>
      </c>
    </row>
    <row r="24" spans="1:8" s="22" customFormat="1" x14ac:dyDescent="0.25">
      <c r="A24" s="25" t="s">
        <v>110</v>
      </c>
      <c r="B24" s="26" t="s">
        <v>17</v>
      </c>
      <c r="C24" s="6">
        <f t="shared" si="0"/>
        <v>589.24900000000002</v>
      </c>
      <c r="D24" s="6">
        <f t="shared" si="0"/>
        <v>2.257555</v>
      </c>
      <c r="E24" s="6">
        <v>587.08699999999999</v>
      </c>
      <c r="F24" s="6">
        <v>1.947279</v>
      </c>
      <c r="G24" s="6">
        <v>2.1619999999999999</v>
      </c>
      <c r="H24" s="6">
        <v>0.310276</v>
      </c>
    </row>
    <row r="25" spans="1:8" s="22" customFormat="1" x14ac:dyDescent="0.25">
      <c r="A25" s="25" t="s">
        <v>111</v>
      </c>
      <c r="B25" s="26" t="s">
        <v>18</v>
      </c>
      <c r="C25" s="6">
        <f t="shared" si="0"/>
        <v>132.798</v>
      </c>
      <c r="D25" s="6">
        <f t="shared" si="0"/>
        <v>0.9422029999999999</v>
      </c>
      <c r="E25" s="6">
        <v>128.411</v>
      </c>
      <c r="F25" s="6">
        <v>0.59452799999999995</v>
      </c>
      <c r="G25" s="6">
        <v>4.3869999999999996</v>
      </c>
      <c r="H25" s="6">
        <v>0.34767500000000001</v>
      </c>
    </row>
    <row r="26" spans="1:8" s="22" customFormat="1" x14ac:dyDescent="0.25">
      <c r="A26" s="25" t="s">
        <v>112</v>
      </c>
      <c r="B26" s="26" t="s">
        <v>19</v>
      </c>
      <c r="C26" s="6">
        <f t="shared" si="0"/>
        <v>277.02499999999998</v>
      </c>
      <c r="D26" s="6">
        <f t="shared" si="0"/>
        <v>1.0654489999999999</v>
      </c>
      <c r="E26" s="6">
        <v>275.75</v>
      </c>
      <c r="F26" s="6">
        <v>0.89765799999999996</v>
      </c>
      <c r="G26" s="6">
        <v>1.2749999999999999</v>
      </c>
      <c r="H26" s="6">
        <v>0.167791</v>
      </c>
    </row>
    <row r="27" spans="1:8" s="22" customFormat="1" x14ac:dyDescent="0.25">
      <c r="A27" s="25" t="s">
        <v>113</v>
      </c>
      <c r="B27" s="26" t="s">
        <v>20</v>
      </c>
      <c r="C27" s="6">
        <f t="shared" si="0"/>
        <v>929.65800000000002</v>
      </c>
      <c r="D27" s="6">
        <f t="shared" si="0"/>
        <v>2.490726</v>
      </c>
      <c r="E27" s="6">
        <v>928.28800000000001</v>
      </c>
      <c r="F27" s="6">
        <v>2.3981759999999999</v>
      </c>
      <c r="G27" s="6">
        <v>1.37</v>
      </c>
      <c r="H27" s="6">
        <v>9.2549999999999993E-2</v>
      </c>
    </row>
    <row r="28" spans="1:8" s="22" customFormat="1" x14ac:dyDescent="0.25">
      <c r="A28" s="25" t="s">
        <v>114</v>
      </c>
      <c r="B28" s="26" t="s">
        <v>21</v>
      </c>
      <c r="C28" s="6">
        <f t="shared" si="0"/>
        <v>77.546000000000006</v>
      </c>
      <c r="D28" s="6">
        <f t="shared" si="0"/>
        <v>0.60362300000000002</v>
      </c>
      <c r="E28" s="6">
        <v>76.959000000000003</v>
      </c>
      <c r="F28" s="6">
        <v>0.47567300000000001</v>
      </c>
      <c r="G28" s="6">
        <v>0.58699999999999997</v>
      </c>
      <c r="H28" s="6">
        <v>0.12795000000000001</v>
      </c>
    </row>
    <row r="29" spans="1:8" s="22" customFormat="1" x14ac:dyDescent="0.25">
      <c r="A29" s="25" t="s">
        <v>115</v>
      </c>
      <c r="B29" s="26" t="s">
        <v>22</v>
      </c>
      <c r="C29" s="6">
        <f t="shared" si="0"/>
        <v>50.311999999999998</v>
      </c>
      <c r="D29" s="6">
        <f t="shared" si="0"/>
        <v>0.292269</v>
      </c>
      <c r="E29" s="6">
        <v>50.137</v>
      </c>
      <c r="F29" s="6">
        <v>0.249885</v>
      </c>
      <c r="G29" s="6">
        <v>0.17499999999999999</v>
      </c>
      <c r="H29" s="6">
        <v>4.2383999999999998E-2</v>
      </c>
    </row>
    <row r="30" spans="1:8" s="22" customFormat="1" x14ac:dyDescent="0.25">
      <c r="A30" s="25" t="s">
        <v>116</v>
      </c>
      <c r="B30" s="26" t="s">
        <v>117</v>
      </c>
      <c r="C30" s="6">
        <f t="shared" si="0"/>
        <v>1394.1780000000001</v>
      </c>
      <c r="D30" s="6">
        <f t="shared" si="0"/>
        <v>2.2356349999999998</v>
      </c>
      <c r="E30" s="6">
        <v>1391.384</v>
      </c>
      <c r="F30" s="6">
        <v>1.950834</v>
      </c>
      <c r="G30" s="6">
        <v>2.794</v>
      </c>
      <c r="H30" s="6">
        <v>0.28480100000000003</v>
      </c>
    </row>
    <row r="31" spans="1:8" s="22" customFormat="1" x14ac:dyDescent="0.25">
      <c r="A31" s="25" t="s">
        <v>118</v>
      </c>
      <c r="B31" s="26" t="s">
        <v>23</v>
      </c>
      <c r="C31" s="6">
        <f t="shared" si="0"/>
        <v>695.50699999999995</v>
      </c>
      <c r="D31" s="6">
        <f t="shared" si="0"/>
        <v>1.492572</v>
      </c>
      <c r="E31" s="6">
        <v>693.69799999999998</v>
      </c>
      <c r="F31" s="6">
        <v>1.4084099999999999</v>
      </c>
      <c r="G31" s="6">
        <v>1.8089999999999999</v>
      </c>
      <c r="H31" s="6">
        <v>8.4162000000000001E-2</v>
      </c>
    </row>
    <row r="32" spans="1:8" s="22" customFormat="1" x14ac:dyDescent="0.25">
      <c r="A32" s="25" t="s">
        <v>119</v>
      </c>
      <c r="B32" s="26" t="s">
        <v>24</v>
      </c>
      <c r="C32" s="6">
        <f t="shared" si="0"/>
        <v>315.25400000000002</v>
      </c>
      <c r="D32" s="6">
        <f t="shared" si="0"/>
        <v>0.828044</v>
      </c>
      <c r="E32" s="6">
        <v>314.67700000000002</v>
      </c>
      <c r="F32" s="6">
        <v>0.74642299999999995</v>
      </c>
      <c r="G32" s="6">
        <v>0.57699999999999996</v>
      </c>
      <c r="H32" s="6">
        <v>8.1620999999999999E-2</v>
      </c>
    </row>
    <row r="33" spans="1:8" s="22" customFormat="1" x14ac:dyDescent="0.25">
      <c r="A33" s="25" t="s">
        <v>120</v>
      </c>
      <c r="B33" s="26" t="s">
        <v>25</v>
      </c>
      <c r="C33" s="6">
        <f t="shared" si="0"/>
        <v>3257.6079999999997</v>
      </c>
      <c r="D33" s="6">
        <f t="shared" si="0"/>
        <v>14.103033999999999</v>
      </c>
      <c r="E33" s="6">
        <v>3237.1849999999999</v>
      </c>
      <c r="F33" s="6">
        <v>11.55481</v>
      </c>
      <c r="G33" s="6">
        <v>20.422999999999998</v>
      </c>
      <c r="H33" s="6">
        <v>2.5482239999999998</v>
      </c>
    </row>
    <row r="34" spans="1:8" s="22" customFormat="1" x14ac:dyDescent="0.25">
      <c r="A34" s="25" t="s">
        <v>121</v>
      </c>
      <c r="B34" s="26" t="s">
        <v>26</v>
      </c>
      <c r="C34" s="6">
        <f t="shared" si="0"/>
        <v>501.43600000000004</v>
      </c>
      <c r="D34" s="6">
        <f t="shared" si="0"/>
        <v>3.3651689999999999</v>
      </c>
      <c r="E34" s="6">
        <v>497.58100000000002</v>
      </c>
      <c r="F34" s="6">
        <v>2.9567920000000001</v>
      </c>
      <c r="G34" s="6">
        <v>3.855</v>
      </c>
      <c r="H34" s="6">
        <v>0.40837699999999999</v>
      </c>
    </row>
    <row r="35" spans="1:8" s="22" customFormat="1" x14ac:dyDescent="0.25">
      <c r="A35" s="25" t="s">
        <v>122</v>
      </c>
      <c r="B35" s="26" t="s">
        <v>27</v>
      </c>
      <c r="C35" s="6">
        <f t="shared" si="0"/>
        <v>471.43599999999998</v>
      </c>
      <c r="D35" s="6">
        <f t="shared" si="0"/>
        <v>1.2093769999999999</v>
      </c>
      <c r="E35" s="6">
        <v>465.983</v>
      </c>
      <c r="F35" s="6">
        <v>1.025706</v>
      </c>
      <c r="G35" s="6">
        <v>5.4530000000000003</v>
      </c>
      <c r="H35" s="6">
        <v>0.183671</v>
      </c>
    </row>
    <row r="36" spans="1:8" s="22" customFormat="1" x14ac:dyDescent="0.25">
      <c r="A36" s="25" t="s">
        <v>123</v>
      </c>
      <c r="B36" s="26" t="s">
        <v>28</v>
      </c>
      <c r="C36" s="6">
        <f t="shared" si="0"/>
        <v>345.88900000000001</v>
      </c>
      <c r="D36" s="6">
        <f t="shared" si="0"/>
        <v>1.0001640000000001</v>
      </c>
      <c r="E36" s="6">
        <v>344.99400000000003</v>
      </c>
      <c r="F36" s="6">
        <v>0.89485999999999999</v>
      </c>
      <c r="G36" s="6">
        <v>0.89500000000000002</v>
      </c>
      <c r="H36" s="6">
        <v>0.10530399999999999</v>
      </c>
    </row>
    <row r="37" spans="1:8" s="22" customFormat="1" x14ac:dyDescent="0.25">
      <c r="A37" s="25" t="s">
        <v>124</v>
      </c>
      <c r="B37" s="26" t="s">
        <v>29</v>
      </c>
      <c r="C37" s="6">
        <f t="shared" si="0"/>
        <v>0.87</v>
      </c>
      <c r="D37" s="6">
        <f t="shared" si="0"/>
        <v>1.0194E-2</v>
      </c>
      <c r="E37" s="6">
        <v>0.85</v>
      </c>
      <c r="F37" s="6">
        <v>8.5749999999999993E-3</v>
      </c>
      <c r="G37" s="6">
        <v>0.02</v>
      </c>
      <c r="H37" s="6">
        <v>1.619E-3</v>
      </c>
    </row>
    <row r="38" spans="1:8" s="22" customFormat="1" x14ac:dyDescent="0.25">
      <c r="A38" s="25" t="s">
        <v>125</v>
      </c>
      <c r="B38" s="26" t="s">
        <v>30</v>
      </c>
      <c r="C38" s="6">
        <f t="shared" si="0"/>
        <v>385.37099999999998</v>
      </c>
      <c r="D38" s="6">
        <f t="shared" si="0"/>
        <v>0.87573100000000004</v>
      </c>
      <c r="E38" s="6">
        <v>384.56599999999997</v>
      </c>
      <c r="F38" s="6">
        <v>0.78107700000000002</v>
      </c>
      <c r="G38" s="6">
        <v>0.80500000000000005</v>
      </c>
      <c r="H38" s="6">
        <v>9.4654000000000002E-2</v>
      </c>
    </row>
    <row r="39" spans="1:8" s="22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0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22" customFormat="1" x14ac:dyDescent="0.25">
      <c r="A40" s="25" t="s">
        <v>128</v>
      </c>
      <c r="B40" s="26" t="s">
        <v>31</v>
      </c>
      <c r="C40" s="6">
        <f t="shared" si="0"/>
        <v>59.61</v>
      </c>
      <c r="D40" s="6">
        <f t="shared" si="0"/>
        <v>0.45465699999999998</v>
      </c>
      <c r="E40" s="6">
        <v>59.097999999999999</v>
      </c>
      <c r="F40" s="6">
        <v>0.33377099999999998</v>
      </c>
      <c r="G40" s="6">
        <v>0.51200000000000001</v>
      </c>
      <c r="H40" s="6">
        <v>0.12088599999999999</v>
      </c>
    </row>
    <row r="41" spans="1:8" s="22" customFormat="1" x14ac:dyDescent="0.25">
      <c r="A41" s="25" t="s">
        <v>129</v>
      </c>
      <c r="B41" s="26" t="s">
        <v>32</v>
      </c>
      <c r="C41" s="6">
        <f t="shared" si="0"/>
        <v>9419.4470000000001</v>
      </c>
      <c r="D41" s="6">
        <f t="shared" si="0"/>
        <v>148.53295800000001</v>
      </c>
      <c r="E41" s="6">
        <v>8196.1440000000002</v>
      </c>
      <c r="F41" s="6">
        <v>118.271728</v>
      </c>
      <c r="G41" s="6">
        <v>1223.3030000000001</v>
      </c>
      <c r="H41" s="6">
        <v>30.261230000000001</v>
      </c>
    </row>
    <row r="42" spans="1:8" s="22" customFormat="1" x14ac:dyDescent="0.25">
      <c r="A42" s="25" t="s">
        <v>130</v>
      </c>
      <c r="B42" s="26" t="s">
        <v>33</v>
      </c>
      <c r="C42" s="6">
        <f t="shared" si="0"/>
        <v>290.84999999999997</v>
      </c>
      <c r="D42" s="6">
        <f t="shared" si="0"/>
        <v>0.81761400000000006</v>
      </c>
      <c r="E42" s="6">
        <v>289.62099999999998</v>
      </c>
      <c r="F42" s="6">
        <v>0.68943100000000002</v>
      </c>
      <c r="G42" s="6">
        <v>1.2290000000000001</v>
      </c>
      <c r="H42" s="6">
        <v>0.12818299999999999</v>
      </c>
    </row>
    <row r="43" spans="1:8" s="22" customFormat="1" x14ac:dyDescent="0.25">
      <c r="A43" s="25" t="s">
        <v>131</v>
      </c>
      <c r="B43" s="26" t="s">
        <v>34</v>
      </c>
      <c r="C43" s="6">
        <f t="shared" si="0"/>
        <v>1132.154</v>
      </c>
      <c r="D43" s="6">
        <f t="shared" si="0"/>
        <v>10.393561999999999</v>
      </c>
      <c r="E43" s="6">
        <v>1096.9090000000001</v>
      </c>
      <c r="F43" s="6">
        <v>6.9583680000000001</v>
      </c>
      <c r="G43" s="6">
        <v>35.244999999999997</v>
      </c>
      <c r="H43" s="6">
        <v>3.4351940000000001</v>
      </c>
    </row>
    <row r="44" spans="1:8" s="22" customFormat="1" x14ac:dyDescent="0.25">
      <c r="A44" s="25" t="s">
        <v>132</v>
      </c>
      <c r="B44" s="26" t="s">
        <v>35</v>
      </c>
      <c r="C44" s="6">
        <f t="shared" si="0"/>
        <v>346.47399999999999</v>
      </c>
      <c r="D44" s="6">
        <f t="shared" si="0"/>
        <v>0.72534100000000001</v>
      </c>
      <c r="E44" s="6">
        <v>345.31799999999998</v>
      </c>
      <c r="F44" s="6">
        <v>0.67552699999999999</v>
      </c>
      <c r="G44" s="6">
        <v>1.1559999999999999</v>
      </c>
      <c r="H44" s="6">
        <v>4.9813999999999997E-2</v>
      </c>
    </row>
    <row r="45" spans="1:8" s="22" customFormat="1" x14ac:dyDescent="0.25">
      <c r="A45" s="25" t="s">
        <v>133</v>
      </c>
      <c r="B45" s="26" t="s">
        <v>36</v>
      </c>
      <c r="C45" s="6">
        <f t="shared" si="0"/>
        <v>1311.413</v>
      </c>
      <c r="D45" s="6">
        <f t="shared" si="0"/>
        <v>13.732059</v>
      </c>
      <c r="E45" s="6">
        <v>1261.383</v>
      </c>
      <c r="F45" s="6">
        <v>7.7274339999999997</v>
      </c>
      <c r="G45" s="6">
        <v>50.03</v>
      </c>
      <c r="H45" s="6">
        <v>6.0046249999999999</v>
      </c>
    </row>
    <row r="46" spans="1:8" s="22" customFormat="1" x14ac:dyDescent="0.25">
      <c r="A46" s="25" t="s">
        <v>134</v>
      </c>
      <c r="B46" s="26" t="s">
        <v>37</v>
      </c>
      <c r="C46" s="6">
        <f t="shared" si="0"/>
        <v>1172.5890000000002</v>
      </c>
      <c r="D46" s="6">
        <f t="shared" si="0"/>
        <v>2.9355020000000001</v>
      </c>
      <c r="E46" s="6">
        <v>1170.8910000000001</v>
      </c>
      <c r="F46" s="6">
        <v>2.6355200000000001</v>
      </c>
      <c r="G46" s="6">
        <v>1.698</v>
      </c>
      <c r="H46" s="6">
        <v>0.29998200000000003</v>
      </c>
    </row>
    <row r="47" spans="1:8" s="22" customFormat="1" x14ac:dyDescent="0.25">
      <c r="A47" s="25" t="s">
        <v>135</v>
      </c>
      <c r="B47" s="26" t="s">
        <v>38</v>
      </c>
      <c r="C47" s="6">
        <f t="shared" si="0"/>
        <v>579.51400000000001</v>
      </c>
      <c r="D47" s="6">
        <f t="shared" si="0"/>
        <v>2.3416090000000001</v>
      </c>
      <c r="E47" s="6">
        <v>574.08100000000002</v>
      </c>
      <c r="F47" s="6">
        <v>2.0452360000000001</v>
      </c>
      <c r="G47" s="6">
        <v>5.4329999999999998</v>
      </c>
      <c r="H47" s="6">
        <v>0.296373</v>
      </c>
    </row>
    <row r="48" spans="1:8" s="22" customFormat="1" x14ac:dyDescent="0.25">
      <c r="A48" s="25" t="s">
        <v>136</v>
      </c>
      <c r="B48" s="26" t="s">
        <v>39</v>
      </c>
      <c r="C48" s="6">
        <f t="shared" si="0"/>
        <v>249.15200000000002</v>
      </c>
      <c r="D48" s="6">
        <f t="shared" si="0"/>
        <v>0.66469400000000001</v>
      </c>
      <c r="E48" s="6">
        <v>248.68</v>
      </c>
      <c r="F48" s="6">
        <v>0.62007699999999999</v>
      </c>
      <c r="G48" s="6">
        <v>0.47199999999999998</v>
      </c>
      <c r="H48" s="6">
        <v>4.4616999999999997E-2</v>
      </c>
    </row>
    <row r="49" spans="1:8" s="22" customFormat="1" x14ac:dyDescent="0.25">
      <c r="A49" s="25" t="s">
        <v>137</v>
      </c>
      <c r="B49" s="26" t="s">
        <v>40</v>
      </c>
      <c r="C49" s="6">
        <f t="shared" si="0"/>
        <v>1499.2190000000001</v>
      </c>
      <c r="D49" s="6">
        <f t="shared" si="0"/>
        <v>2.029372</v>
      </c>
      <c r="E49" s="6">
        <v>1497.8150000000001</v>
      </c>
      <c r="F49" s="6">
        <v>1.9115949999999999</v>
      </c>
      <c r="G49" s="6">
        <v>1.4039999999999999</v>
      </c>
      <c r="H49" s="6">
        <v>0.11777700000000001</v>
      </c>
    </row>
    <row r="50" spans="1:8" s="22" customFormat="1" x14ac:dyDescent="0.25">
      <c r="A50" s="25" t="s">
        <v>138</v>
      </c>
      <c r="B50" s="26" t="s">
        <v>41</v>
      </c>
      <c r="C50" s="6">
        <f t="shared" si="0"/>
        <v>1630.3220000000001</v>
      </c>
      <c r="D50" s="6">
        <f t="shared" si="0"/>
        <v>3.3476849999999998</v>
      </c>
      <c r="E50" s="6">
        <v>1626.6510000000001</v>
      </c>
      <c r="F50" s="6">
        <v>3.1394959999999998</v>
      </c>
      <c r="G50" s="6">
        <v>3.6709999999999998</v>
      </c>
      <c r="H50" s="6">
        <v>0.20818900000000001</v>
      </c>
    </row>
    <row r="51" spans="1:8" s="22" customFormat="1" x14ac:dyDescent="0.25">
      <c r="A51" s="25" t="s">
        <v>139</v>
      </c>
      <c r="B51" s="26" t="s">
        <v>42</v>
      </c>
      <c r="C51" s="6">
        <f t="shared" si="0"/>
        <v>617.19100000000003</v>
      </c>
      <c r="D51" s="6">
        <f t="shared" si="0"/>
        <v>5.4052980000000002</v>
      </c>
      <c r="E51" s="6">
        <v>605.572</v>
      </c>
      <c r="F51" s="6">
        <v>4.8130620000000004</v>
      </c>
      <c r="G51" s="6">
        <v>11.619</v>
      </c>
      <c r="H51" s="6">
        <v>0.59223599999999998</v>
      </c>
    </row>
    <row r="52" spans="1:8" s="22" customFormat="1" x14ac:dyDescent="0.25">
      <c r="A52" s="25" t="s">
        <v>140</v>
      </c>
      <c r="B52" s="26" t="s">
        <v>43</v>
      </c>
      <c r="C52" s="6">
        <f t="shared" si="0"/>
        <v>130.935</v>
      </c>
      <c r="D52" s="6">
        <f t="shared" si="0"/>
        <v>0.61576799999999998</v>
      </c>
      <c r="E52" s="6">
        <v>125.759</v>
      </c>
      <c r="F52" s="6">
        <v>0.53977299999999995</v>
      </c>
      <c r="G52" s="6">
        <v>5.1760000000000002</v>
      </c>
      <c r="H52" s="6">
        <v>7.5994999999999993E-2</v>
      </c>
    </row>
    <row r="53" spans="1:8" s="22" customFormat="1" x14ac:dyDescent="0.25">
      <c r="A53" s="25" t="s">
        <v>141</v>
      </c>
      <c r="B53" s="26" t="s">
        <v>44</v>
      </c>
      <c r="C53" s="6">
        <f t="shared" si="0"/>
        <v>158.54599999999999</v>
      </c>
      <c r="D53" s="6">
        <f t="shared" si="0"/>
        <v>0.50127699999999997</v>
      </c>
      <c r="E53" s="6">
        <v>158.10499999999999</v>
      </c>
      <c r="F53" s="6">
        <v>0.44464300000000001</v>
      </c>
      <c r="G53" s="6">
        <v>0.441</v>
      </c>
      <c r="H53" s="6">
        <v>5.6633999999999997E-2</v>
      </c>
    </row>
    <row r="54" spans="1:8" s="22" customFormat="1" x14ac:dyDescent="0.25">
      <c r="A54" s="25" t="s">
        <v>142</v>
      </c>
      <c r="B54" s="26" t="s">
        <v>45</v>
      </c>
      <c r="C54" s="6">
        <f t="shared" si="0"/>
        <v>66.575000000000003</v>
      </c>
      <c r="D54" s="6">
        <f t="shared" si="0"/>
        <v>0.22416999999999998</v>
      </c>
      <c r="E54" s="6">
        <v>65.831000000000003</v>
      </c>
      <c r="F54" s="6">
        <v>0.20716999999999999</v>
      </c>
      <c r="G54" s="6">
        <v>0.74399999999999999</v>
      </c>
      <c r="H54" s="6">
        <v>1.7000000000000001E-2</v>
      </c>
    </row>
    <row r="55" spans="1:8" s="22" customFormat="1" x14ac:dyDescent="0.25">
      <c r="A55" s="25" t="s">
        <v>143</v>
      </c>
      <c r="B55" s="26" t="s">
        <v>46</v>
      </c>
      <c r="C55" s="6">
        <f t="shared" si="0"/>
        <v>1545.9760000000001</v>
      </c>
      <c r="D55" s="6">
        <f t="shared" si="0"/>
        <v>4.891019</v>
      </c>
      <c r="E55" s="6">
        <v>1530.8030000000001</v>
      </c>
      <c r="F55" s="6">
        <v>4.1282350000000001</v>
      </c>
      <c r="G55" s="6">
        <v>15.173</v>
      </c>
      <c r="H55" s="6">
        <v>0.76278400000000002</v>
      </c>
    </row>
    <row r="56" spans="1:8" s="22" customFormat="1" x14ac:dyDescent="0.25">
      <c r="A56" s="25" t="s">
        <v>144</v>
      </c>
      <c r="B56" s="26" t="s">
        <v>47</v>
      </c>
      <c r="C56" s="6">
        <f t="shared" si="0"/>
        <v>123.866</v>
      </c>
      <c r="D56" s="6">
        <f t="shared" si="0"/>
        <v>1.9544729999999999</v>
      </c>
      <c r="E56" s="6">
        <v>123.22499999999999</v>
      </c>
      <c r="F56" s="6">
        <v>1.873103</v>
      </c>
      <c r="G56" s="6">
        <v>0.64100000000000001</v>
      </c>
      <c r="H56" s="6">
        <v>8.1369999999999998E-2</v>
      </c>
    </row>
    <row r="57" spans="1:8" s="22" customFormat="1" x14ac:dyDescent="0.25">
      <c r="A57" s="25" t="s">
        <v>145</v>
      </c>
      <c r="B57" s="26" t="s">
        <v>48</v>
      </c>
      <c r="C57" s="6">
        <f t="shared" si="0"/>
        <v>110.99799999999999</v>
      </c>
      <c r="D57" s="6">
        <f t="shared" si="0"/>
        <v>1.9316270000000002</v>
      </c>
      <c r="E57" s="6">
        <v>110.07</v>
      </c>
      <c r="F57" s="6">
        <v>1.4980990000000001</v>
      </c>
      <c r="G57" s="6">
        <v>0.92800000000000005</v>
      </c>
      <c r="H57" s="6">
        <v>0.43352800000000002</v>
      </c>
    </row>
    <row r="58" spans="1:8" s="22" customFormat="1" x14ac:dyDescent="0.25">
      <c r="A58" s="25" t="s">
        <v>146</v>
      </c>
      <c r="B58" s="26" t="s">
        <v>49</v>
      </c>
      <c r="C58" s="6">
        <f t="shared" si="0"/>
        <v>25.492000000000001</v>
      </c>
      <c r="D58" s="6">
        <f t="shared" si="0"/>
        <v>0.19137999999999999</v>
      </c>
      <c r="E58" s="6">
        <v>25.408000000000001</v>
      </c>
      <c r="F58" s="6">
        <v>0.10263</v>
      </c>
      <c r="G58" s="6">
        <v>8.4000000000000005E-2</v>
      </c>
      <c r="H58" s="6">
        <v>8.8749999999999996E-2</v>
      </c>
    </row>
    <row r="59" spans="1:8" s="22" customFormat="1" x14ac:dyDescent="0.25">
      <c r="A59" s="25" t="s">
        <v>147</v>
      </c>
      <c r="B59" s="26" t="s">
        <v>50</v>
      </c>
      <c r="C59" s="6">
        <f t="shared" si="0"/>
        <v>58.139000000000003</v>
      </c>
      <c r="D59" s="6">
        <f t="shared" si="0"/>
        <v>0.13793799999999998</v>
      </c>
      <c r="E59" s="6">
        <v>57.968000000000004</v>
      </c>
      <c r="F59" s="6">
        <v>0.12626499999999999</v>
      </c>
      <c r="G59" s="6">
        <v>0.17100000000000001</v>
      </c>
      <c r="H59" s="6">
        <v>1.1672999999999999E-2</v>
      </c>
    </row>
    <row r="60" spans="1:8" s="22" customFormat="1" x14ac:dyDescent="0.25">
      <c r="A60" s="25" t="s">
        <v>148</v>
      </c>
      <c r="B60" s="26" t="s">
        <v>51</v>
      </c>
      <c r="C60" s="6">
        <f t="shared" si="0"/>
        <v>204.72400000000002</v>
      </c>
      <c r="D60" s="6">
        <f t="shared" si="0"/>
        <v>0.54458300000000004</v>
      </c>
      <c r="E60" s="6">
        <v>204.25800000000001</v>
      </c>
      <c r="F60" s="6">
        <v>0.50219800000000003</v>
      </c>
      <c r="G60" s="6">
        <v>0.46600000000000003</v>
      </c>
      <c r="H60" s="6">
        <v>4.2384999999999999E-2</v>
      </c>
    </row>
    <row r="61" spans="1:8" s="22" customFormat="1" x14ac:dyDescent="0.25">
      <c r="A61" s="25" t="s">
        <v>149</v>
      </c>
      <c r="B61" s="26" t="s">
        <v>52</v>
      </c>
      <c r="C61" s="6">
        <f t="shared" si="0"/>
        <v>235.102</v>
      </c>
      <c r="D61" s="6">
        <f t="shared" si="0"/>
        <v>0.79797899999999999</v>
      </c>
      <c r="E61" s="6">
        <v>234.30199999999999</v>
      </c>
      <c r="F61" s="6">
        <v>0.72528400000000004</v>
      </c>
      <c r="G61" s="6">
        <v>0.8</v>
      </c>
      <c r="H61" s="6">
        <v>7.2694999999999996E-2</v>
      </c>
    </row>
    <row r="62" spans="1:8" s="22" customFormat="1" x14ac:dyDescent="0.25">
      <c r="A62" s="25" t="s">
        <v>150</v>
      </c>
      <c r="B62" s="26" t="s">
        <v>87</v>
      </c>
      <c r="C62" s="6">
        <f t="shared" si="0"/>
        <v>1222.681</v>
      </c>
      <c r="D62" s="6">
        <f t="shared" si="0"/>
        <v>9.6913620000000016</v>
      </c>
      <c r="E62" s="6">
        <v>816.91300000000001</v>
      </c>
      <c r="F62" s="6">
        <v>4.8731730000000004</v>
      </c>
      <c r="G62" s="6">
        <v>405.76799999999997</v>
      </c>
      <c r="H62" s="6">
        <v>4.8181890000000003</v>
      </c>
    </row>
    <row r="63" spans="1:8" s="22" customFormat="1" x14ac:dyDescent="0.25">
      <c r="A63" s="25" t="s">
        <v>151</v>
      </c>
      <c r="B63" s="26" t="s">
        <v>53</v>
      </c>
      <c r="C63" s="6">
        <f t="shared" si="0"/>
        <v>496.74299999999999</v>
      </c>
      <c r="D63" s="6">
        <f t="shared" si="0"/>
        <v>0.80773700000000004</v>
      </c>
      <c r="E63" s="6">
        <v>496.29</v>
      </c>
      <c r="F63" s="6">
        <v>0.77129000000000003</v>
      </c>
      <c r="G63" s="6">
        <v>0.45300000000000001</v>
      </c>
      <c r="H63" s="6">
        <v>3.6447E-2</v>
      </c>
    </row>
    <row r="64" spans="1:8" s="22" customFormat="1" x14ac:dyDescent="0.25">
      <c r="A64" s="25" t="s">
        <v>152</v>
      </c>
      <c r="B64" s="26" t="s">
        <v>54</v>
      </c>
      <c r="C64" s="6">
        <f t="shared" si="0"/>
        <v>439.93100000000004</v>
      </c>
      <c r="D64" s="6">
        <f t="shared" si="0"/>
        <v>0.61460199999999998</v>
      </c>
      <c r="E64" s="6">
        <v>439.46300000000002</v>
      </c>
      <c r="F64" s="6">
        <v>0.58198300000000003</v>
      </c>
      <c r="G64" s="6">
        <v>0.46800000000000003</v>
      </c>
      <c r="H64" s="6">
        <v>3.2619000000000002E-2</v>
      </c>
    </row>
    <row r="65" spans="1:8" s="22" customFormat="1" x14ac:dyDescent="0.25">
      <c r="A65" s="25" t="s">
        <v>153</v>
      </c>
      <c r="B65" s="26" t="s">
        <v>55</v>
      </c>
      <c r="C65" s="6">
        <f t="shared" si="0"/>
        <v>114.71600000000001</v>
      </c>
      <c r="D65" s="6">
        <f t="shared" si="0"/>
        <v>1.1072580000000001</v>
      </c>
      <c r="E65" s="6">
        <v>96.522000000000006</v>
      </c>
      <c r="F65" s="6">
        <v>0.76961400000000002</v>
      </c>
      <c r="G65" s="6">
        <v>18.193999999999999</v>
      </c>
      <c r="H65" s="6">
        <v>0.337644</v>
      </c>
    </row>
    <row r="66" spans="1:8" s="22" customFormat="1" x14ac:dyDescent="0.25">
      <c r="A66" s="25" t="s">
        <v>154</v>
      </c>
      <c r="B66" s="26" t="s">
        <v>56</v>
      </c>
      <c r="C66" s="6">
        <f t="shared" si="0"/>
        <v>69.968000000000004</v>
      </c>
      <c r="D66" s="6">
        <f t="shared" si="0"/>
        <v>0.59732399999999997</v>
      </c>
      <c r="E66" s="6">
        <v>69.503</v>
      </c>
      <c r="F66" s="6">
        <v>0.45398699999999997</v>
      </c>
      <c r="G66" s="6">
        <v>0.46500000000000002</v>
      </c>
      <c r="H66" s="6">
        <v>0.14333699999999999</v>
      </c>
    </row>
    <row r="67" spans="1:8" s="22" customFormat="1" x14ac:dyDescent="0.25">
      <c r="A67" s="25" t="s">
        <v>155</v>
      </c>
      <c r="B67" s="26" t="s">
        <v>57</v>
      </c>
      <c r="C67" s="6">
        <f t="shared" si="0"/>
        <v>885.8839999999999</v>
      </c>
      <c r="D67" s="6">
        <f t="shared" si="0"/>
        <v>10.901123</v>
      </c>
      <c r="E67" s="6">
        <v>859.08399999999995</v>
      </c>
      <c r="F67" s="6">
        <v>10.114746</v>
      </c>
      <c r="G67" s="6">
        <v>26.8</v>
      </c>
      <c r="H67" s="6">
        <v>0.78637699999999999</v>
      </c>
    </row>
    <row r="68" spans="1:8" s="22" customFormat="1" x14ac:dyDescent="0.25">
      <c r="A68" s="25" t="s">
        <v>156</v>
      </c>
      <c r="B68" s="26" t="s">
        <v>58</v>
      </c>
      <c r="C68" s="6">
        <f t="shared" si="0"/>
        <v>31.009</v>
      </c>
      <c r="D68" s="6">
        <f t="shared" si="0"/>
        <v>0.15876600000000002</v>
      </c>
      <c r="E68" s="6">
        <v>30.861000000000001</v>
      </c>
      <c r="F68" s="6">
        <v>0.15343100000000001</v>
      </c>
      <c r="G68" s="6">
        <v>0.14799999999999999</v>
      </c>
      <c r="H68" s="6">
        <v>5.3350000000000003E-3</v>
      </c>
    </row>
    <row r="69" spans="1:8" s="22" customFormat="1" x14ac:dyDescent="0.25">
      <c r="A69" s="25" t="s">
        <v>157</v>
      </c>
      <c r="B69" s="26" t="s">
        <v>59</v>
      </c>
      <c r="C69" s="6">
        <f t="shared" si="0"/>
        <v>102.795</v>
      </c>
      <c r="D69" s="6">
        <f t="shared" si="0"/>
        <v>1.2849629999999999</v>
      </c>
      <c r="E69" s="6">
        <v>101.589</v>
      </c>
      <c r="F69" s="6">
        <v>1.2293829999999999</v>
      </c>
      <c r="G69" s="6">
        <v>1.206</v>
      </c>
      <c r="H69" s="6">
        <v>5.5579999999999997E-2</v>
      </c>
    </row>
    <row r="70" spans="1:8" s="22" customFormat="1" x14ac:dyDescent="0.25">
      <c r="A70" s="25" t="s">
        <v>158</v>
      </c>
      <c r="B70" s="26" t="s">
        <v>60</v>
      </c>
      <c r="C70" s="6">
        <f t="shared" si="0"/>
        <v>2339.7419999999997</v>
      </c>
      <c r="D70" s="6">
        <f t="shared" si="0"/>
        <v>8.5685089999999988</v>
      </c>
      <c r="E70" s="6">
        <v>2319.5039999999999</v>
      </c>
      <c r="F70" s="6">
        <v>6.3739439999999998</v>
      </c>
      <c r="G70" s="6">
        <v>20.238</v>
      </c>
      <c r="H70" s="6">
        <v>2.1945649999999999</v>
      </c>
    </row>
    <row r="71" spans="1:8" s="22" customFormat="1" x14ac:dyDescent="0.25">
      <c r="A71" s="25" t="s">
        <v>159</v>
      </c>
      <c r="B71" s="26" t="s">
        <v>61</v>
      </c>
      <c r="C71" s="6">
        <f t="shared" si="0"/>
        <v>452.92399999999998</v>
      </c>
      <c r="D71" s="6">
        <f t="shared" si="0"/>
        <v>1.83786</v>
      </c>
      <c r="E71" s="6">
        <v>450.73899999999998</v>
      </c>
      <c r="F71" s="6">
        <v>1.6804460000000001</v>
      </c>
      <c r="G71" s="6">
        <v>2.1850000000000001</v>
      </c>
      <c r="H71" s="6">
        <v>0.157414</v>
      </c>
    </row>
    <row r="72" spans="1:8" s="22" customFormat="1" x14ac:dyDescent="0.25">
      <c r="A72" s="25" t="s">
        <v>160</v>
      </c>
      <c r="B72" s="26" t="s">
        <v>62</v>
      </c>
      <c r="C72" s="6">
        <f t="shared" si="0"/>
        <v>1597.1080000000002</v>
      </c>
      <c r="D72" s="6">
        <f t="shared" si="0"/>
        <v>6.0135719999999999</v>
      </c>
      <c r="E72" s="6">
        <v>1593.3810000000001</v>
      </c>
      <c r="F72" s="6">
        <v>5.4222979999999996</v>
      </c>
      <c r="G72" s="6">
        <v>3.7269999999999999</v>
      </c>
      <c r="H72" s="6">
        <v>0.59127399999999997</v>
      </c>
    </row>
    <row r="73" spans="1:8" s="22" customFormat="1" x14ac:dyDescent="0.25">
      <c r="A73" s="25" t="s">
        <v>161</v>
      </c>
      <c r="B73" s="26" t="s">
        <v>63</v>
      </c>
      <c r="C73" s="6">
        <f t="shared" si="0"/>
        <v>2133.348</v>
      </c>
      <c r="D73" s="6">
        <f t="shared" si="0"/>
        <v>21.279181999999999</v>
      </c>
      <c r="E73" s="6">
        <v>2099.239</v>
      </c>
      <c r="F73" s="6">
        <v>17.621787999999999</v>
      </c>
      <c r="G73" s="6">
        <v>34.109000000000002</v>
      </c>
      <c r="H73" s="6">
        <v>3.657394</v>
      </c>
    </row>
    <row r="74" spans="1:8" s="22" customFormat="1" x14ac:dyDescent="0.25">
      <c r="A74" s="25" t="s">
        <v>162</v>
      </c>
      <c r="B74" s="26" t="s">
        <v>64</v>
      </c>
      <c r="C74" s="6">
        <f t="shared" ref="C74:D93" si="1">E74+G74</f>
        <v>705.9430000000001</v>
      </c>
      <c r="D74" s="6">
        <f t="shared" si="1"/>
        <v>2.7098590000000002</v>
      </c>
      <c r="E74" s="6">
        <v>702.22400000000005</v>
      </c>
      <c r="F74" s="6">
        <v>2.3987050000000001</v>
      </c>
      <c r="G74" s="6">
        <v>3.7189999999999999</v>
      </c>
      <c r="H74" s="6">
        <v>0.31115399999999999</v>
      </c>
    </row>
    <row r="75" spans="1:8" s="22" customFormat="1" x14ac:dyDescent="0.25">
      <c r="A75" s="25" t="s">
        <v>163</v>
      </c>
      <c r="B75" s="26" t="s">
        <v>65</v>
      </c>
      <c r="C75" s="6">
        <f t="shared" si="1"/>
        <v>76.280999999999992</v>
      </c>
      <c r="D75" s="6">
        <f t="shared" si="1"/>
        <v>0.87615899999999991</v>
      </c>
      <c r="E75" s="6">
        <v>75.742999999999995</v>
      </c>
      <c r="F75" s="6">
        <v>0.73006099999999996</v>
      </c>
      <c r="G75" s="6">
        <v>0.53800000000000003</v>
      </c>
      <c r="H75" s="6">
        <v>0.14609800000000001</v>
      </c>
    </row>
    <row r="76" spans="1:8" s="22" customFormat="1" x14ac:dyDescent="0.25">
      <c r="A76" s="25" t="s">
        <v>164</v>
      </c>
      <c r="B76" s="26" t="s">
        <v>66</v>
      </c>
      <c r="C76" s="6">
        <f t="shared" si="1"/>
        <v>901.452</v>
      </c>
      <c r="D76" s="6">
        <f t="shared" si="1"/>
        <v>7.2830339999999998</v>
      </c>
      <c r="E76" s="6">
        <v>895.83500000000004</v>
      </c>
      <c r="F76" s="6">
        <v>6.7239909999999998</v>
      </c>
      <c r="G76" s="6">
        <v>5.617</v>
      </c>
      <c r="H76" s="6">
        <v>0.55904299999999996</v>
      </c>
    </row>
    <row r="77" spans="1:8" s="22" customFormat="1" x14ac:dyDescent="0.25">
      <c r="A77" s="25" t="s">
        <v>165</v>
      </c>
      <c r="B77" s="26" t="s">
        <v>86</v>
      </c>
      <c r="C77" s="6">
        <f t="shared" si="1"/>
        <v>0</v>
      </c>
      <c r="D77" s="6">
        <f t="shared" si="1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22" customFormat="1" x14ac:dyDescent="0.25">
      <c r="A78" s="25" t="s">
        <v>166</v>
      </c>
      <c r="B78" s="26" t="s">
        <v>67</v>
      </c>
      <c r="C78" s="6">
        <f t="shared" si="1"/>
        <v>257.33199999999999</v>
      </c>
      <c r="D78" s="6">
        <f t="shared" si="1"/>
        <v>0.79154799999999992</v>
      </c>
      <c r="E78" s="6">
        <v>256.68</v>
      </c>
      <c r="F78" s="6">
        <v>0.73067899999999997</v>
      </c>
      <c r="G78" s="6">
        <v>0.65200000000000002</v>
      </c>
      <c r="H78" s="6">
        <v>6.0868999999999999E-2</v>
      </c>
    </row>
    <row r="79" spans="1:8" s="22" customFormat="1" x14ac:dyDescent="0.25">
      <c r="A79" s="25" t="s">
        <v>167</v>
      </c>
      <c r="B79" s="26" t="s">
        <v>68</v>
      </c>
      <c r="C79" s="6">
        <f t="shared" si="1"/>
        <v>463.34499999999997</v>
      </c>
      <c r="D79" s="6">
        <f t="shared" si="1"/>
        <v>2.5857749999999999</v>
      </c>
      <c r="E79" s="6">
        <v>457.49599999999998</v>
      </c>
      <c r="F79" s="6">
        <v>2.1481759999999999</v>
      </c>
      <c r="G79" s="6">
        <v>5.8490000000000002</v>
      </c>
      <c r="H79" s="6">
        <v>0.43759900000000002</v>
      </c>
    </row>
    <row r="80" spans="1:8" s="22" customFormat="1" x14ac:dyDescent="0.25">
      <c r="A80" s="25" t="s">
        <v>168</v>
      </c>
      <c r="B80" s="26" t="s">
        <v>69</v>
      </c>
      <c r="C80" s="6">
        <f t="shared" si="1"/>
        <v>380.83299999999997</v>
      </c>
      <c r="D80" s="6">
        <f t="shared" si="1"/>
        <v>0.93577200000000005</v>
      </c>
      <c r="E80" s="6">
        <v>374.07499999999999</v>
      </c>
      <c r="F80" s="6">
        <v>0.82103700000000002</v>
      </c>
      <c r="G80" s="6">
        <v>6.758</v>
      </c>
      <c r="H80" s="6">
        <v>0.114735</v>
      </c>
    </row>
    <row r="81" spans="1:8" s="22" customFormat="1" x14ac:dyDescent="0.25">
      <c r="A81" s="25" t="s">
        <v>169</v>
      </c>
      <c r="B81" s="26" t="s">
        <v>70</v>
      </c>
      <c r="C81" s="6">
        <f t="shared" si="1"/>
        <v>217.61700000000002</v>
      </c>
      <c r="D81" s="6">
        <f t="shared" si="1"/>
        <v>1.1185820000000002</v>
      </c>
      <c r="E81" s="6">
        <v>216.53800000000001</v>
      </c>
      <c r="F81" s="6">
        <v>1.0167710000000001</v>
      </c>
      <c r="G81" s="6">
        <v>1.079</v>
      </c>
      <c r="H81" s="6">
        <v>0.101811</v>
      </c>
    </row>
    <row r="82" spans="1:8" s="22" customFormat="1" x14ac:dyDescent="0.25">
      <c r="A82" s="25" t="s">
        <v>170</v>
      </c>
      <c r="B82" s="26" t="s">
        <v>71</v>
      </c>
      <c r="C82" s="6">
        <f t="shared" si="1"/>
        <v>427.34699999999998</v>
      </c>
      <c r="D82" s="6">
        <f t="shared" si="1"/>
        <v>1.227401</v>
      </c>
      <c r="E82" s="6">
        <v>426.59899999999999</v>
      </c>
      <c r="F82" s="6">
        <v>1.1609970000000001</v>
      </c>
      <c r="G82" s="6">
        <v>0.748</v>
      </c>
      <c r="H82" s="6">
        <v>6.6404000000000005E-2</v>
      </c>
    </row>
    <row r="83" spans="1:8" s="22" customFormat="1" x14ac:dyDescent="0.25">
      <c r="A83" s="25" t="s">
        <v>171</v>
      </c>
      <c r="B83" s="26" t="s">
        <v>72</v>
      </c>
      <c r="C83" s="6">
        <f t="shared" si="1"/>
        <v>378.142</v>
      </c>
      <c r="D83" s="6">
        <f t="shared" si="1"/>
        <v>1.0790839999999999</v>
      </c>
      <c r="E83" s="6">
        <v>377.00900000000001</v>
      </c>
      <c r="F83" s="6">
        <v>0.95445599999999997</v>
      </c>
      <c r="G83" s="6">
        <v>1.133</v>
      </c>
      <c r="H83" s="6">
        <v>0.124628</v>
      </c>
    </row>
    <row r="84" spans="1:8" s="22" customFormat="1" x14ac:dyDescent="0.25">
      <c r="A84" s="25" t="s">
        <v>172</v>
      </c>
      <c r="B84" s="26" t="s">
        <v>73</v>
      </c>
      <c r="C84" s="6">
        <f t="shared" si="1"/>
        <v>654.95699999999999</v>
      </c>
      <c r="D84" s="6">
        <f t="shared" si="1"/>
        <v>9.1459279999999996</v>
      </c>
      <c r="E84" s="6">
        <v>600.279</v>
      </c>
      <c r="F84" s="6">
        <v>4.5021829999999996</v>
      </c>
      <c r="G84" s="6">
        <v>54.677999999999997</v>
      </c>
      <c r="H84" s="6">
        <v>4.643745</v>
      </c>
    </row>
    <row r="85" spans="1:8" s="22" customFormat="1" x14ac:dyDescent="0.25">
      <c r="A85" s="25" t="s">
        <v>173</v>
      </c>
      <c r="B85" s="26" t="s">
        <v>74</v>
      </c>
      <c r="C85" s="6">
        <f t="shared" si="1"/>
        <v>425.71699999999998</v>
      </c>
      <c r="D85" s="6">
        <f t="shared" si="1"/>
        <v>1.767493</v>
      </c>
      <c r="E85" s="6">
        <v>413.89</v>
      </c>
      <c r="F85" s="6">
        <v>1.528559</v>
      </c>
      <c r="G85" s="6">
        <v>11.827</v>
      </c>
      <c r="H85" s="6">
        <v>0.23893400000000001</v>
      </c>
    </row>
    <row r="86" spans="1:8" s="22" customFormat="1" x14ac:dyDescent="0.25">
      <c r="A86" s="25" t="s">
        <v>174</v>
      </c>
      <c r="B86" s="26" t="s">
        <v>75</v>
      </c>
      <c r="C86" s="6">
        <f t="shared" si="1"/>
        <v>228.857</v>
      </c>
      <c r="D86" s="6">
        <f t="shared" si="1"/>
        <v>1.1741249999999999</v>
      </c>
      <c r="E86" s="6">
        <v>218.197</v>
      </c>
      <c r="F86" s="6">
        <v>1.0439149999999999</v>
      </c>
      <c r="G86" s="6">
        <v>10.66</v>
      </c>
      <c r="H86" s="6">
        <v>0.13020999999999999</v>
      </c>
    </row>
    <row r="87" spans="1:8" s="22" customFormat="1" x14ac:dyDescent="0.25">
      <c r="A87" s="25" t="s">
        <v>175</v>
      </c>
      <c r="B87" s="26" t="s">
        <v>76</v>
      </c>
      <c r="C87" s="6">
        <f t="shared" si="1"/>
        <v>539.38199999999995</v>
      </c>
      <c r="D87" s="6">
        <f t="shared" si="1"/>
        <v>2.897481</v>
      </c>
      <c r="E87" s="6">
        <v>530.47299999999996</v>
      </c>
      <c r="F87" s="6">
        <v>1.7749060000000001</v>
      </c>
      <c r="G87" s="6">
        <v>8.9090000000000007</v>
      </c>
      <c r="H87" s="6">
        <v>1.1225750000000001</v>
      </c>
    </row>
    <row r="88" spans="1:8" s="22" customFormat="1" x14ac:dyDescent="0.25">
      <c r="A88" s="25" t="s">
        <v>176</v>
      </c>
      <c r="B88" s="26" t="s">
        <v>177</v>
      </c>
      <c r="C88" s="6">
        <f t="shared" si="1"/>
        <v>0</v>
      </c>
      <c r="D88" s="6">
        <f t="shared" si="1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22" customFormat="1" x14ac:dyDescent="0.25">
      <c r="A89" s="25" t="s">
        <v>178</v>
      </c>
      <c r="B89" s="26" t="s">
        <v>77</v>
      </c>
      <c r="C89" s="6">
        <f t="shared" si="1"/>
        <v>13599.314</v>
      </c>
      <c r="D89" s="6">
        <f t="shared" si="1"/>
        <v>14.394933</v>
      </c>
      <c r="E89" s="6">
        <v>13594.322</v>
      </c>
      <c r="F89" s="6">
        <v>13.946296999999999</v>
      </c>
      <c r="G89" s="6">
        <v>4.992</v>
      </c>
      <c r="H89" s="6">
        <v>0.44863599999999998</v>
      </c>
    </row>
    <row r="90" spans="1:8" s="22" customFormat="1" x14ac:dyDescent="0.25">
      <c r="A90" s="25" t="s">
        <v>179</v>
      </c>
      <c r="B90" s="26" t="s">
        <v>78</v>
      </c>
      <c r="C90" s="6">
        <f t="shared" si="1"/>
        <v>54.375</v>
      </c>
      <c r="D90" s="6">
        <f t="shared" si="1"/>
        <v>0.5793029999999999</v>
      </c>
      <c r="E90" s="6">
        <v>54.228000000000002</v>
      </c>
      <c r="F90" s="6">
        <v>0.52622899999999995</v>
      </c>
      <c r="G90" s="6">
        <v>0.14699999999999999</v>
      </c>
      <c r="H90" s="6">
        <v>5.3074000000000003E-2</v>
      </c>
    </row>
    <row r="91" spans="1:8" s="22" customFormat="1" x14ac:dyDescent="0.25">
      <c r="A91" s="25" t="s">
        <v>180</v>
      </c>
      <c r="B91" s="26" t="s">
        <v>79</v>
      </c>
      <c r="C91" s="6">
        <f t="shared" si="1"/>
        <v>164.084</v>
      </c>
      <c r="D91" s="6">
        <f t="shared" si="1"/>
        <v>0.62959199999999993</v>
      </c>
      <c r="E91" s="6">
        <v>163.28800000000001</v>
      </c>
      <c r="F91" s="6">
        <v>0.56864899999999996</v>
      </c>
      <c r="G91" s="6">
        <v>0.79600000000000004</v>
      </c>
      <c r="H91" s="6">
        <v>6.0942999999999997E-2</v>
      </c>
    </row>
    <row r="92" spans="1:8" s="22" customFormat="1" x14ac:dyDescent="0.25">
      <c r="A92" s="25" t="s">
        <v>181</v>
      </c>
      <c r="B92" s="26" t="s">
        <v>80</v>
      </c>
      <c r="C92" s="6">
        <f t="shared" si="1"/>
        <v>0</v>
      </c>
      <c r="D92" s="6">
        <f t="shared" si="1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22" customFormat="1" x14ac:dyDescent="0.25">
      <c r="A93" s="25" t="s">
        <v>182</v>
      </c>
      <c r="B93" s="26" t="s">
        <v>81</v>
      </c>
      <c r="C93" s="6">
        <f t="shared" si="1"/>
        <v>386.14400000000001</v>
      </c>
      <c r="D93" s="6">
        <f t="shared" si="1"/>
        <v>1.103774</v>
      </c>
      <c r="E93" s="6">
        <v>384.12799999999999</v>
      </c>
      <c r="F93" s="6">
        <v>0.98817999999999995</v>
      </c>
      <c r="G93" s="6">
        <v>2.016</v>
      </c>
      <c r="H93" s="6">
        <v>0.115594</v>
      </c>
    </row>
    <row r="94" spans="1:8" s="16" customFormat="1" x14ac:dyDescent="0.25"/>
    <row r="95" spans="1:8" s="16" customFormat="1" x14ac:dyDescent="0.25">
      <c r="A95" s="31" t="s">
        <v>1</v>
      </c>
      <c r="B95" s="31"/>
      <c r="C95" s="23"/>
      <c r="D95" s="23"/>
      <c r="E95" s="24"/>
      <c r="F95" s="24"/>
      <c r="G95" s="24"/>
      <c r="H95" s="24"/>
    </row>
    <row r="96" spans="1:8" s="16" customFormat="1" x14ac:dyDescent="0.25">
      <c r="A96" s="24" t="s">
        <v>88</v>
      </c>
      <c r="B96" s="24"/>
      <c r="C96" s="24"/>
      <c r="D96" s="24"/>
      <c r="E96" s="24"/>
      <c r="F96" s="24"/>
      <c r="G96" s="24"/>
      <c r="H96" s="24"/>
    </row>
  </sheetData>
  <mergeCells count="10">
    <mergeCell ref="A7:B7"/>
    <mergeCell ref="A95:B95"/>
    <mergeCell ref="A1:H1"/>
    <mergeCell ref="C2:H2"/>
    <mergeCell ref="A4:B6"/>
    <mergeCell ref="C4:D5"/>
    <mergeCell ref="E4:H4"/>
    <mergeCell ref="E5:F5"/>
    <mergeCell ref="G5:H5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96"/>
  <sheetViews>
    <sheetView workbookViewId="0">
      <pane ySplit="8" topLeftCell="A59" activePane="bottomLeft" state="frozen"/>
      <selection pane="bottomLeft" activeCell="C8" sqref="C8:D93"/>
    </sheetView>
  </sheetViews>
  <sheetFormatPr defaultRowHeight="13.2" x14ac:dyDescent="0.25"/>
  <cols>
    <col min="1" max="1" width="3.6640625" customWidth="1"/>
    <col min="2" max="2" width="28.109375" customWidth="1"/>
    <col min="3" max="3" width="14.88671875" customWidth="1"/>
    <col min="4" max="4" width="15.109375" customWidth="1"/>
    <col min="5" max="5" width="11.33203125" customWidth="1"/>
    <col min="6" max="6" width="13" customWidth="1"/>
    <col min="7" max="7" width="10.44140625" customWidth="1"/>
    <col min="8" max="8" width="13.109375" customWidth="1"/>
  </cols>
  <sheetData>
    <row r="1" spans="1:9" ht="26.25" customHeight="1" x14ac:dyDescent="0.25">
      <c r="A1" s="47" t="s">
        <v>82</v>
      </c>
      <c r="B1" s="48"/>
      <c r="C1" s="48"/>
      <c r="D1" s="48"/>
      <c r="E1" s="48"/>
      <c r="F1" s="48"/>
      <c r="G1" s="48"/>
      <c r="H1" s="48"/>
      <c r="I1" s="14"/>
    </row>
    <row r="2" spans="1:9" x14ac:dyDescent="0.25">
      <c r="B2" s="1"/>
      <c r="C2" s="49" t="s">
        <v>187</v>
      </c>
      <c r="D2" s="48"/>
      <c r="E2" s="48"/>
      <c r="F2" s="48"/>
      <c r="G2" s="48"/>
      <c r="H2" s="48"/>
      <c r="I2" s="15"/>
    </row>
    <row r="3" spans="1:9" x14ac:dyDescent="0.25">
      <c r="B3" s="2"/>
      <c r="C3" s="2"/>
      <c r="D3" s="2"/>
      <c r="E3" s="2"/>
      <c r="F3" s="2"/>
    </row>
    <row r="4" spans="1:9" s="16" customFormat="1" ht="12.75" customHeight="1" x14ac:dyDescent="0.25">
      <c r="A4" s="35" t="s">
        <v>3</v>
      </c>
      <c r="B4" s="36"/>
      <c r="C4" s="35" t="s">
        <v>90</v>
      </c>
      <c r="D4" s="41"/>
      <c r="E4" s="44" t="s">
        <v>91</v>
      </c>
      <c r="F4" s="45"/>
      <c r="G4" s="45"/>
      <c r="H4" s="46"/>
    </row>
    <row r="5" spans="1:9" s="16" customFormat="1" ht="34.65" customHeight="1" x14ac:dyDescent="0.25">
      <c r="A5" s="37"/>
      <c r="B5" s="38"/>
      <c r="C5" s="42"/>
      <c r="D5" s="43"/>
      <c r="E5" s="44" t="s">
        <v>83</v>
      </c>
      <c r="F5" s="46"/>
      <c r="G5" s="44" t="s">
        <v>84</v>
      </c>
      <c r="H5" s="46"/>
    </row>
    <row r="6" spans="1:9" s="16" customFormat="1" ht="24" x14ac:dyDescent="0.25">
      <c r="A6" s="39"/>
      <c r="B6" s="40"/>
      <c r="C6" s="19" t="s">
        <v>2</v>
      </c>
      <c r="D6" s="19" t="s">
        <v>89</v>
      </c>
      <c r="E6" s="19" t="s">
        <v>2</v>
      </c>
      <c r="F6" s="19" t="s">
        <v>89</v>
      </c>
      <c r="G6" s="19" t="s">
        <v>2</v>
      </c>
      <c r="H6" s="19" t="s">
        <v>89</v>
      </c>
    </row>
    <row r="7" spans="1:9" s="16" customFormat="1" x14ac:dyDescent="0.25">
      <c r="A7" s="27">
        <v>1</v>
      </c>
      <c r="B7" s="28"/>
      <c r="C7" s="20">
        <v>2</v>
      </c>
      <c r="D7" s="20">
        <v>3</v>
      </c>
      <c r="E7" s="21">
        <v>4</v>
      </c>
      <c r="F7" s="20">
        <v>5</v>
      </c>
      <c r="G7" s="21">
        <v>6</v>
      </c>
      <c r="H7" s="20">
        <v>7</v>
      </c>
    </row>
    <row r="8" spans="1:9" s="22" customFormat="1" ht="13.2" customHeight="1" x14ac:dyDescent="0.25">
      <c r="A8" s="29" t="s">
        <v>0</v>
      </c>
      <c r="B8" s="30"/>
      <c r="C8" s="5">
        <f>E8+G8</f>
        <v>129684.31999999999</v>
      </c>
      <c r="D8" s="5">
        <f>F8+H8</f>
        <v>692.85210400000005</v>
      </c>
      <c r="E8" s="5">
        <v>125698.299</v>
      </c>
      <c r="F8" s="5">
        <v>559.09654799999998</v>
      </c>
      <c r="G8" s="5">
        <v>3986.0210000000002</v>
      </c>
      <c r="H8" s="5">
        <v>133.75555600000001</v>
      </c>
    </row>
    <row r="9" spans="1:9" s="22" customFormat="1" x14ac:dyDescent="0.25">
      <c r="A9" s="25" t="s">
        <v>93</v>
      </c>
      <c r="B9" s="26" t="s">
        <v>4</v>
      </c>
      <c r="C9" s="6">
        <f>E9+G9</f>
        <v>2876.9339999999997</v>
      </c>
      <c r="D9" s="6">
        <f>F9+H9</f>
        <v>6.5715699999999995</v>
      </c>
      <c r="E9" s="6">
        <v>2873.0279999999998</v>
      </c>
      <c r="F9" s="6">
        <v>6.0310269999999999</v>
      </c>
      <c r="G9" s="6">
        <v>3.9060000000000001</v>
      </c>
      <c r="H9" s="6">
        <v>0.540543</v>
      </c>
    </row>
    <row r="10" spans="1:9" s="22" customFormat="1" x14ac:dyDescent="0.25">
      <c r="A10" s="25" t="s">
        <v>94</v>
      </c>
      <c r="B10" s="26" t="s">
        <v>5</v>
      </c>
      <c r="C10" s="6">
        <f t="shared" ref="C10:D73" si="0">E10+G10</f>
        <v>478.30599999999998</v>
      </c>
      <c r="D10" s="6">
        <f t="shared" si="0"/>
        <v>2.8705220000000002</v>
      </c>
      <c r="E10" s="6">
        <v>476.57799999999997</v>
      </c>
      <c r="F10" s="6">
        <v>2.5092530000000002</v>
      </c>
      <c r="G10" s="6">
        <v>1.728</v>
      </c>
      <c r="H10" s="6">
        <v>0.36126900000000001</v>
      </c>
    </row>
    <row r="11" spans="1:9" s="22" customFormat="1" x14ac:dyDescent="0.25">
      <c r="A11" s="25" t="s">
        <v>95</v>
      </c>
      <c r="B11" s="26" t="s">
        <v>6</v>
      </c>
      <c r="C11" s="6">
        <f t="shared" si="0"/>
        <v>509.37700000000001</v>
      </c>
      <c r="D11" s="6">
        <f t="shared" si="0"/>
        <v>1.570551</v>
      </c>
      <c r="E11" s="6">
        <v>507.64600000000002</v>
      </c>
      <c r="F11" s="6">
        <v>1.371594</v>
      </c>
      <c r="G11" s="6">
        <v>1.7310000000000001</v>
      </c>
      <c r="H11" s="6">
        <v>0.19895699999999999</v>
      </c>
    </row>
    <row r="12" spans="1:9" s="22" customFormat="1" x14ac:dyDescent="0.25">
      <c r="A12" s="25" t="s">
        <v>96</v>
      </c>
      <c r="B12" s="26" t="s">
        <v>7</v>
      </c>
      <c r="C12" s="6">
        <f t="shared" si="0"/>
        <v>1608.6770000000001</v>
      </c>
      <c r="D12" s="6">
        <f t="shared" si="0"/>
        <v>2.9441789999999997</v>
      </c>
      <c r="E12" s="6">
        <v>1607.2380000000001</v>
      </c>
      <c r="F12" s="6">
        <v>2.7212999999999998</v>
      </c>
      <c r="G12" s="6">
        <v>1.4390000000000001</v>
      </c>
      <c r="H12" s="6">
        <v>0.22287899999999999</v>
      </c>
    </row>
    <row r="13" spans="1:9" s="22" customFormat="1" x14ac:dyDescent="0.25">
      <c r="A13" s="25" t="s">
        <v>97</v>
      </c>
      <c r="B13" s="26" t="s">
        <v>8</v>
      </c>
      <c r="C13" s="6">
        <f t="shared" si="0"/>
        <v>417.06300000000005</v>
      </c>
      <c r="D13" s="6">
        <f t="shared" si="0"/>
        <v>2.114236</v>
      </c>
      <c r="E13" s="6">
        <v>413.61200000000002</v>
      </c>
      <c r="F13" s="6">
        <v>1.780853</v>
      </c>
      <c r="G13" s="6">
        <v>3.4510000000000001</v>
      </c>
      <c r="H13" s="6">
        <v>0.33338299999999998</v>
      </c>
    </row>
    <row r="14" spans="1:9" s="22" customFormat="1" x14ac:dyDescent="0.25">
      <c r="A14" s="25" t="s">
        <v>98</v>
      </c>
      <c r="B14" s="26" t="s">
        <v>9</v>
      </c>
      <c r="C14" s="6">
        <f t="shared" si="0"/>
        <v>384.202</v>
      </c>
      <c r="D14" s="6">
        <f t="shared" si="0"/>
        <v>1.5816920000000001</v>
      </c>
      <c r="E14" s="6">
        <v>382.88900000000001</v>
      </c>
      <c r="F14" s="6">
        <v>1.4244220000000001</v>
      </c>
      <c r="G14" s="6">
        <v>1.3129999999999999</v>
      </c>
      <c r="H14" s="6">
        <v>0.15726999999999999</v>
      </c>
    </row>
    <row r="15" spans="1:9" s="22" customFormat="1" x14ac:dyDescent="0.25">
      <c r="A15" s="25" t="s">
        <v>99</v>
      </c>
      <c r="B15" s="26" t="s">
        <v>10</v>
      </c>
      <c r="C15" s="6">
        <f t="shared" si="0"/>
        <v>1131.5129999999999</v>
      </c>
      <c r="D15" s="6">
        <f t="shared" si="0"/>
        <v>2.9962269999999998</v>
      </c>
      <c r="E15" s="6">
        <v>1129.1559999999999</v>
      </c>
      <c r="F15" s="6">
        <v>2.6812969999999998</v>
      </c>
      <c r="G15" s="6">
        <v>2.3570000000000002</v>
      </c>
      <c r="H15" s="6">
        <v>0.31492999999999999</v>
      </c>
    </row>
    <row r="16" spans="1:9" s="22" customFormat="1" x14ac:dyDescent="0.25">
      <c r="A16" s="25" t="s">
        <v>100</v>
      </c>
      <c r="B16" s="26" t="s">
        <v>11</v>
      </c>
      <c r="C16" s="6">
        <f t="shared" si="0"/>
        <v>1721.921</v>
      </c>
      <c r="D16" s="6">
        <f t="shared" si="0"/>
        <v>4.5306740000000003</v>
      </c>
      <c r="E16" s="6">
        <v>1717.433</v>
      </c>
      <c r="F16" s="6">
        <v>3.9663460000000001</v>
      </c>
      <c r="G16" s="6">
        <v>4.4880000000000004</v>
      </c>
      <c r="H16" s="6">
        <v>0.56432800000000005</v>
      </c>
    </row>
    <row r="17" spans="1:8" s="22" customFormat="1" x14ac:dyDescent="0.25">
      <c r="A17" s="25" t="s">
        <v>101</v>
      </c>
      <c r="B17" s="26" t="s">
        <v>12</v>
      </c>
      <c r="C17" s="6">
        <f t="shared" si="0"/>
        <v>945.44500000000005</v>
      </c>
      <c r="D17" s="6">
        <f t="shared" si="0"/>
        <v>2.4731750000000003</v>
      </c>
      <c r="E17" s="6">
        <v>942.53700000000003</v>
      </c>
      <c r="F17" s="6">
        <v>2.2382330000000001</v>
      </c>
      <c r="G17" s="6">
        <v>2.9079999999999999</v>
      </c>
      <c r="H17" s="6">
        <v>0.23494200000000001</v>
      </c>
    </row>
    <row r="18" spans="1:8" s="22" customFormat="1" x14ac:dyDescent="0.25">
      <c r="A18" s="25" t="s">
        <v>102</v>
      </c>
      <c r="B18" s="26" t="s">
        <v>13</v>
      </c>
      <c r="C18" s="6">
        <f t="shared" si="0"/>
        <v>1976.1130000000001</v>
      </c>
      <c r="D18" s="6">
        <f t="shared" si="0"/>
        <v>5.3507980000000002</v>
      </c>
      <c r="E18" s="6">
        <v>1972.501</v>
      </c>
      <c r="F18" s="6">
        <v>4.9676960000000001</v>
      </c>
      <c r="G18" s="6">
        <v>3.6120000000000001</v>
      </c>
      <c r="H18" s="6">
        <v>0.383102</v>
      </c>
    </row>
    <row r="19" spans="1:8" s="22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0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22" customFormat="1" x14ac:dyDescent="0.25">
      <c r="A20" s="25" t="s">
        <v>105</v>
      </c>
      <c r="B20" s="26" t="s">
        <v>14</v>
      </c>
      <c r="C20" s="6">
        <f t="shared" si="0"/>
        <v>64.606999999999999</v>
      </c>
      <c r="D20" s="6">
        <f t="shared" si="0"/>
        <v>0.29412899999999997</v>
      </c>
      <c r="E20" s="6">
        <v>64.372</v>
      </c>
      <c r="F20" s="6">
        <v>0.239673</v>
      </c>
      <c r="G20" s="6">
        <v>0.23499999999999999</v>
      </c>
      <c r="H20" s="6">
        <v>5.4455999999999997E-2</v>
      </c>
    </row>
    <row r="21" spans="1:8" s="22" customFormat="1" x14ac:dyDescent="0.25">
      <c r="A21" s="25" t="s">
        <v>106</v>
      </c>
      <c r="B21" s="26" t="s">
        <v>15</v>
      </c>
      <c r="C21" s="6">
        <f t="shared" si="0"/>
        <v>468.60700000000003</v>
      </c>
      <c r="D21" s="6">
        <f t="shared" si="0"/>
        <v>1.7150779999999999</v>
      </c>
      <c r="E21" s="6">
        <v>466.84500000000003</v>
      </c>
      <c r="F21" s="6">
        <v>1.4278709999999999</v>
      </c>
      <c r="G21" s="6">
        <v>1.762</v>
      </c>
      <c r="H21" s="6">
        <v>0.28720699999999999</v>
      </c>
    </row>
    <row r="22" spans="1:8" s="22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0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22" customFormat="1" x14ac:dyDescent="0.25">
      <c r="A23" s="25" t="s">
        <v>109</v>
      </c>
      <c r="B23" s="26" t="s">
        <v>16</v>
      </c>
      <c r="C23" s="6">
        <f t="shared" si="0"/>
        <v>427.08800000000002</v>
      </c>
      <c r="D23" s="6">
        <f t="shared" si="0"/>
        <v>1.494823</v>
      </c>
      <c r="E23" s="6">
        <v>424.96800000000002</v>
      </c>
      <c r="F23" s="6">
        <v>1.346193</v>
      </c>
      <c r="G23" s="6">
        <v>2.12</v>
      </c>
      <c r="H23" s="6">
        <v>0.14863000000000001</v>
      </c>
    </row>
    <row r="24" spans="1:8" s="22" customFormat="1" x14ac:dyDescent="0.25">
      <c r="A24" s="25" t="s">
        <v>110</v>
      </c>
      <c r="B24" s="26" t="s">
        <v>17</v>
      </c>
      <c r="C24" s="6">
        <f t="shared" si="0"/>
        <v>1183.4649999999999</v>
      </c>
      <c r="D24" s="6">
        <f t="shared" si="0"/>
        <v>4.511336</v>
      </c>
      <c r="E24" s="6">
        <v>1179.144</v>
      </c>
      <c r="F24" s="6">
        <v>3.8753709999999999</v>
      </c>
      <c r="G24" s="6">
        <v>4.3209999999999997</v>
      </c>
      <c r="H24" s="6">
        <v>0.635965</v>
      </c>
    </row>
    <row r="25" spans="1:8" s="22" customFormat="1" x14ac:dyDescent="0.25">
      <c r="A25" s="25" t="s">
        <v>111</v>
      </c>
      <c r="B25" s="26" t="s">
        <v>18</v>
      </c>
      <c r="C25" s="6">
        <f t="shared" si="0"/>
        <v>238.125</v>
      </c>
      <c r="D25" s="6">
        <f t="shared" si="0"/>
        <v>1.8493230000000001</v>
      </c>
      <c r="E25" s="6">
        <v>230.83</v>
      </c>
      <c r="F25" s="6">
        <v>1.1976899999999999</v>
      </c>
      <c r="G25" s="6">
        <v>7.2949999999999999</v>
      </c>
      <c r="H25" s="6">
        <v>0.65163300000000002</v>
      </c>
    </row>
    <row r="26" spans="1:8" s="22" customFormat="1" x14ac:dyDescent="0.25">
      <c r="A26" s="25" t="s">
        <v>112</v>
      </c>
      <c r="B26" s="26" t="s">
        <v>19</v>
      </c>
      <c r="C26" s="6">
        <f t="shared" si="0"/>
        <v>555.8610000000001</v>
      </c>
      <c r="D26" s="6">
        <f t="shared" si="0"/>
        <v>2.0509310000000003</v>
      </c>
      <c r="E26" s="6">
        <v>553.42100000000005</v>
      </c>
      <c r="F26" s="6">
        <v>1.7241420000000001</v>
      </c>
      <c r="G26" s="6">
        <v>2.44</v>
      </c>
      <c r="H26" s="6">
        <v>0.326789</v>
      </c>
    </row>
    <row r="27" spans="1:8" s="22" customFormat="1" x14ac:dyDescent="0.25">
      <c r="A27" s="25" t="s">
        <v>113</v>
      </c>
      <c r="B27" s="26" t="s">
        <v>20</v>
      </c>
      <c r="C27" s="6">
        <f t="shared" si="0"/>
        <v>1882.3600000000001</v>
      </c>
      <c r="D27" s="6">
        <f t="shared" si="0"/>
        <v>4.6037540000000003</v>
      </c>
      <c r="E27" s="6">
        <v>1879.71</v>
      </c>
      <c r="F27" s="6">
        <v>4.3782370000000004</v>
      </c>
      <c r="G27" s="6">
        <v>2.65</v>
      </c>
      <c r="H27" s="6">
        <v>0.225517</v>
      </c>
    </row>
    <row r="28" spans="1:8" s="22" customFormat="1" x14ac:dyDescent="0.25">
      <c r="A28" s="25" t="s">
        <v>114</v>
      </c>
      <c r="B28" s="26" t="s">
        <v>21</v>
      </c>
      <c r="C28" s="6">
        <f t="shared" si="0"/>
        <v>150.60599999999999</v>
      </c>
      <c r="D28" s="6">
        <f t="shared" si="0"/>
        <v>1.1386149999999999</v>
      </c>
      <c r="E28" s="6">
        <v>149.43199999999999</v>
      </c>
      <c r="F28" s="6">
        <v>0.84062599999999998</v>
      </c>
      <c r="G28" s="6">
        <v>1.1739999999999999</v>
      </c>
      <c r="H28" s="6">
        <v>0.297989</v>
      </c>
    </row>
    <row r="29" spans="1:8" s="22" customFormat="1" x14ac:dyDescent="0.25">
      <c r="A29" s="25" t="s">
        <v>115</v>
      </c>
      <c r="B29" s="26" t="s">
        <v>22</v>
      </c>
      <c r="C29" s="6">
        <f t="shared" si="0"/>
        <v>99.507999999999996</v>
      </c>
      <c r="D29" s="6">
        <f t="shared" si="0"/>
        <v>0.51650099999999999</v>
      </c>
      <c r="E29" s="6">
        <v>99.168999999999997</v>
      </c>
      <c r="F29" s="6">
        <v>0.434085</v>
      </c>
      <c r="G29" s="6">
        <v>0.33900000000000002</v>
      </c>
      <c r="H29" s="6">
        <v>8.2416000000000003E-2</v>
      </c>
    </row>
    <row r="30" spans="1:8" s="22" customFormat="1" x14ac:dyDescent="0.25">
      <c r="A30" s="25" t="s">
        <v>116</v>
      </c>
      <c r="B30" s="26" t="s">
        <v>117</v>
      </c>
      <c r="C30" s="6">
        <f t="shared" si="0"/>
        <v>2718.7620000000002</v>
      </c>
      <c r="D30" s="6">
        <f t="shared" si="0"/>
        <v>4.1165390000000004</v>
      </c>
      <c r="E30" s="6">
        <v>2713.2370000000001</v>
      </c>
      <c r="F30" s="6">
        <v>3.6303990000000002</v>
      </c>
      <c r="G30" s="6">
        <v>5.5250000000000004</v>
      </c>
      <c r="H30" s="6">
        <v>0.48614000000000002</v>
      </c>
    </row>
    <row r="31" spans="1:8" s="22" customFormat="1" x14ac:dyDescent="0.25">
      <c r="A31" s="25" t="s">
        <v>118</v>
      </c>
      <c r="B31" s="26" t="s">
        <v>23</v>
      </c>
      <c r="C31" s="6">
        <f t="shared" si="0"/>
        <v>1417.8889999999999</v>
      </c>
      <c r="D31" s="6">
        <f t="shared" si="0"/>
        <v>2.9288760000000003</v>
      </c>
      <c r="E31" s="6">
        <v>1414.3789999999999</v>
      </c>
      <c r="F31" s="6">
        <v>2.7707320000000002</v>
      </c>
      <c r="G31" s="6">
        <v>3.51</v>
      </c>
      <c r="H31" s="6">
        <v>0.15814400000000001</v>
      </c>
    </row>
    <row r="32" spans="1:8" s="22" customFormat="1" x14ac:dyDescent="0.25">
      <c r="A32" s="25" t="s">
        <v>119</v>
      </c>
      <c r="B32" s="26" t="s">
        <v>24</v>
      </c>
      <c r="C32" s="6">
        <f t="shared" si="0"/>
        <v>653.35400000000004</v>
      </c>
      <c r="D32" s="6">
        <f t="shared" si="0"/>
        <v>1.6110450000000001</v>
      </c>
      <c r="E32" s="6">
        <v>652.17100000000005</v>
      </c>
      <c r="F32" s="6">
        <v>1.4542820000000001</v>
      </c>
      <c r="G32" s="6">
        <v>1.1830000000000001</v>
      </c>
      <c r="H32" s="6">
        <v>0.15676300000000001</v>
      </c>
    </row>
    <row r="33" spans="1:8" s="22" customFormat="1" x14ac:dyDescent="0.25">
      <c r="A33" s="25" t="s">
        <v>120</v>
      </c>
      <c r="B33" s="26" t="s">
        <v>25</v>
      </c>
      <c r="C33" s="6">
        <f t="shared" si="0"/>
        <v>6473.8490000000002</v>
      </c>
      <c r="D33" s="6">
        <f t="shared" si="0"/>
        <v>28.067129999999999</v>
      </c>
      <c r="E33" s="6">
        <v>6432.4949999999999</v>
      </c>
      <c r="F33" s="6">
        <v>23.316745999999998</v>
      </c>
      <c r="G33" s="6">
        <v>41.353999999999999</v>
      </c>
      <c r="H33" s="6">
        <v>4.7503840000000004</v>
      </c>
    </row>
    <row r="34" spans="1:8" s="22" customFormat="1" x14ac:dyDescent="0.25">
      <c r="A34" s="25" t="s">
        <v>121</v>
      </c>
      <c r="B34" s="26" t="s">
        <v>26</v>
      </c>
      <c r="C34" s="6">
        <f t="shared" si="0"/>
        <v>997.47900000000004</v>
      </c>
      <c r="D34" s="6">
        <f t="shared" si="0"/>
        <v>6.2007219999999998</v>
      </c>
      <c r="E34" s="6">
        <v>990.10900000000004</v>
      </c>
      <c r="F34" s="6">
        <v>5.4506969999999999</v>
      </c>
      <c r="G34" s="6">
        <v>7.37</v>
      </c>
      <c r="H34" s="6">
        <v>0.75002500000000005</v>
      </c>
    </row>
    <row r="35" spans="1:8" s="22" customFormat="1" x14ac:dyDescent="0.25">
      <c r="A35" s="25" t="s">
        <v>122</v>
      </c>
      <c r="B35" s="26" t="s">
        <v>27</v>
      </c>
      <c r="C35" s="6">
        <f t="shared" si="0"/>
        <v>910.05100000000004</v>
      </c>
      <c r="D35" s="6">
        <f t="shared" si="0"/>
        <v>2.0784989999999999</v>
      </c>
      <c r="E35" s="6">
        <v>903.96600000000001</v>
      </c>
      <c r="F35" s="6">
        <v>1.846087</v>
      </c>
      <c r="G35" s="6">
        <v>6.085</v>
      </c>
      <c r="H35" s="6">
        <v>0.23241200000000001</v>
      </c>
    </row>
    <row r="36" spans="1:8" s="22" customFormat="1" x14ac:dyDescent="0.25">
      <c r="A36" s="25" t="s">
        <v>123</v>
      </c>
      <c r="B36" s="26" t="s">
        <v>28</v>
      </c>
      <c r="C36" s="6">
        <f t="shared" si="0"/>
        <v>704.76300000000003</v>
      </c>
      <c r="D36" s="6">
        <f t="shared" si="0"/>
        <v>1.9600939999999998</v>
      </c>
      <c r="E36" s="6">
        <v>702.9</v>
      </c>
      <c r="F36" s="6">
        <v>1.7838909999999999</v>
      </c>
      <c r="G36" s="6">
        <v>1.863</v>
      </c>
      <c r="H36" s="6">
        <v>0.176203</v>
      </c>
    </row>
    <row r="37" spans="1:8" s="22" customFormat="1" x14ac:dyDescent="0.25">
      <c r="A37" s="25" t="s">
        <v>124</v>
      </c>
      <c r="B37" s="26" t="s">
        <v>29</v>
      </c>
      <c r="C37" s="6">
        <f t="shared" si="0"/>
        <v>1.7790000000000001</v>
      </c>
      <c r="D37" s="6">
        <f t="shared" si="0"/>
        <v>2.8294E-2</v>
      </c>
      <c r="E37" s="6">
        <v>1.7470000000000001</v>
      </c>
      <c r="F37" s="6">
        <v>2.4580999999999999E-2</v>
      </c>
      <c r="G37" s="6">
        <v>3.2000000000000001E-2</v>
      </c>
      <c r="H37" s="6">
        <v>3.7130000000000002E-3</v>
      </c>
    </row>
    <row r="38" spans="1:8" s="22" customFormat="1" x14ac:dyDescent="0.25">
      <c r="A38" s="25" t="s">
        <v>125</v>
      </c>
      <c r="B38" s="26" t="s">
        <v>30</v>
      </c>
      <c r="C38" s="6">
        <f t="shared" si="0"/>
        <v>797.65699999999993</v>
      </c>
      <c r="D38" s="6">
        <f t="shared" si="0"/>
        <v>1.671945</v>
      </c>
      <c r="E38" s="6">
        <v>795.93499999999995</v>
      </c>
      <c r="F38" s="6">
        <v>1.519031</v>
      </c>
      <c r="G38" s="6">
        <v>1.722</v>
      </c>
      <c r="H38" s="6">
        <v>0.15291399999999999</v>
      </c>
    </row>
    <row r="39" spans="1:8" s="22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0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22" customFormat="1" x14ac:dyDescent="0.25">
      <c r="A40" s="25" t="s">
        <v>128</v>
      </c>
      <c r="B40" s="26" t="s">
        <v>31</v>
      </c>
      <c r="C40" s="6">
        <f t="shared" si="0"/>
        <v>115.45399999999999</v>
      </c>
      <c r="D40" s="6">
        <f t="shared" si="0"/>
        <v>0.81559199999999998</v>
      </c>
      <c r="E40" s="6">
        <v>114.49</v>
      </c>
      <c r="F40" s="6">
        <v>0.61873800000000001</v>
      </c>
      <c r="G40" s="6">
        <v>0.96399999999999997</v>
      </c>
      <c r="H40" s="6">
        <v>0.196854</v>
      </c>
    </row>
    <row r="41" spans="1:8" s="22" customFormat="1" x14ac:dyDescent="0.25">
      <c r="A41" s="25" t="s">
        <v>129</v>
      </c>
      <c r="B41" s="26" t="s">
        <v>32</v>
      </c>
      <c r="C41" s="6">
        <f t="shared" si="0"/>
        <v>18064.93</v>
      </c>
      <c r="D41" s="6">
        <f t="shared" si="0"/>
        <v>277.30737999999997</v>
      </c>
      <c r="E41" s="6">
        <v>15620.717000000001</v>
      </c>
      <c r="F41" s="6">
        <v>218.763701</v>
      </c>
      <c r="G41" s="6">
        <v>2444.2130000000002</v>
      </c>
      <c r="H41" s="6">
        <v>58.543678999999997</v>
      </c>
    </row>
    <row r="42" spans="1:8" s="22" customFormat="1" x14ac:dyDescent="0.25">
      <c r="A42" s="25" t="s">
        <v>130</v>
      </c>
      <c r="B42" s="26" t="s">
        <v>33</v>
      </c>
      <c r="C42" s="6">
        <f t="shared" si="0"/>
        <v>582.08799999999997</v>
      </c>
      <c r="D42" s="6">
        <f t="shared" si="0"/>
        <v>1.5969599999999999</v>
      </c>
      <c r="E42" s="6">
        <v>579.54499999999996</v>
      </c>
      <c r="F42" s="6">
        <v>1.3450679999999999</v>
      </c>
      <c r="G42" s="6">
        <v>2.5430000000000001</v>
      </c>
      <c r="H42" s="6">
        <v>0.251892</v>
      </c>
    </row>
    <row r="43" spans="1:8" s="22" customFormat="1" x14ac:dyDescent="0.25">
      <c r="A43" s="25" t="s">
        <v>131</v>
      </c>
      <c r="B43" s="26" t="s">
        <v>34</v>
      </c>
      <c r="C43" s="6">
        <f t="shared" si="0"/>
        <v>2191.9169999999999</v>
      </c>
      <c r="D43" s="6">
        <f t="shared" si="0"/>
        <v>18.576239999999999</v>
      </c>
      <c r="E43" s="6">
        <v>2122.8710000000001</v>
      </c>
      <c r="F43" s="6">
        <v>12.414446999999999</v>
      </c>
      <c r="G43" s="6">
        <v>69.046000000000006</v>
      </c>
      <c r="H43" s="6">
        <v>6.1617930000000003</v>
      </c>
    </row>
    <row r="44" spans="1:8" s="22" customFormat="1" x14ac:dyDescent="0.25">
      <c r="A44" s="25" t="s">
        <v>132</v>
      </c>
      <c r="B44" s="26" t="s">
        <v>35</v>
      </c>
      <c r="C44" s="6">
        <f t="shared" si="0"/>
        <v>700.30500000000006</v>
      </c>
      <c r="D44" s="6">
        <f t="shared" si="0"/>
        <v>1.4099279999999998</v>
      </c>
      <c r="E44" s="6">
        <v>698.23800000000006</v>
      </c>
      <c r="F44" s="6">
        <v>1.3281909999999999</v>
      </c>
      <c r="G44" s="6">
        <v>2.0670000000000002</v>
      </c>
      <c r="H44" s="6">
        <v>8.1737000000000004E-2</v>
      </c>
    </row>
    <row r="45" spans="1:8" s="22" customFormat="1" x14ac:dyDescent="0.25">
      <c r="A45" s="25" t="s">
        <v>133</v>
      </c>
      <c r="B45" s="26" t="s">
        <v>36</v>
      </c>
      <c r="C45" s="6">
        <f t="shared" si="0"/>
        <v>2617.6419999999998</v>
      </c>
      <c r="D45" s="6">
        <f t="shared" si="0"/>
        <v>25.348505000000003</v>
      </c>
      <c r="E45" s="6">
        <v>2514.989</v>
      </c>
      <c r="F45" s="6">
        <v>14.563496000000001</v>
      </c>
      <c r="G45" s="6">
        <v>102.65300000000001</v>
      </c>
      <c r="H45" s="6">
        <v>10.785009000000001</v>
      </c>
    </row>
    <row r="46" spans="1:8" s="22" customFormat="1" x14ac:dyDescent="0.25">
      <c r="A46" s="25" t="s">
        <v>134</v>
      </c>
      <c r="B46" s="26" t="s">
        <v>37</v>
      </c>
      <c r="C46" s="6">
        <f t="shared" si="0"/>
        <v>2269.7400000000002</v>
      </c>
      <c r="D46" s="6">
        <f t="shared" si="0"/>
        <v>5.0262090000000006</v>
      </c>
      <c r="E46" s="6">
        <v>2265.0650000000001</v>
      </c>
      <c r="F46" s="6">
        <v>4.4679450000000003</v>
      </c>
      <c r="G46" s="6">
        <v>4.6749999999999998</v>
      </c>
      <c r="H46" s="6">
        <v>0.55826399999999998</v>
      </c>
    </row>
    <row r="47" spans="1:8" s="22" customFormat="1" x14ac:dyDescent="0.25">
      <c r="A47" s="25" t="s">
        <v>135</v>
      </c>
      <c r="B47" s="26" t="s">
        <v>38</v>
      </c>
      <c r="C47" s="6">
        <f t="shared" si="0"/>
        <v>1170.3910000000001</v>
      </c>
      <c r="D47" s="6">
        <f t="shared" si="0"/>
        <v>4.6942349999999999</v>
      </c>
      <c r="E47" s="6">
        <v>1159.306</v>
      </c>
      <c r="F47" s="6">
        <v>4.1467559999999999</v>
      </c>
      <c r="G47" s="6">
        <v>11.085000000000001</v>
      </c>
      <c r="H47" s="6">
        <v>0.54747900000000005</v>
      </c>
    </row>
    <row r="48" spans="1:8" s="22" customFormat="1" x14ac:dyDescent="0.25">
      <c r="A48" s="25" t="s">
        <v>136</v>
      </c>
      <c r="B48" s="26" t="s">
        <v>39</v>
      </c>
      <c r="C48" s="6">
        <f t="shared" si="0"/>
        <v>507.05399999999997</v>
      </c>
      <c r="D48" s="6">
        <f t="shared" si="0"/>
        <v>1.313024</v>
      </c>
      <c r="E48" s="6">
        <v>506.036</v>
      </c>
      <c r="F48" s="6">
        <v>1.2383139999999999</v>
      </c>
      <c r="G48" s="6">
        <v>1.018</v>
      </c>
      <c r="H48" s="6">
        <v>7.4709999999999999E-2</v>
      </c>
    </row>
    <row r="49" spans="1:8" s="22" customFormat="1" x14ac:dyDescent="0.25">
      <c r="A49" s="25" t="s">
        <v>137</v>
      </c>
      <c r="B49" s="26" t="s">
        <v>40</v>
      </c>
      <c r="C49" s="6">
        <f t="shared" si="0"/>
        <v>2039.164</v>
      </c>
      <c r="D49" s="6">
        <f t="shared" si="0"/>
        <v>3.243357</v>
      </c>
      <c r="E49" s="6">
        <v>2036.6320000000001</v>
      </c>
      <c r="F49" s="6">
        <v>3.000877</v>
      </c>
      <c r="G49" s="6">
        <v>2.532</v>
      </c>
      <c r="H49" s="6">
        <v>0.24248</v>
      </c>
    </row>
    <row r="50" spans="1:8" s="22" customFormat="1" x14ac:dyDescent="0.25">
      <c r="A50" s="25" t="s">
        <v>138</v>
      </c>
      <c r="B50" s="26" t="s">
        <v>41</v>
      </c>
      <c r="C50" s="6">
        <f t="shared" si="0"/>
        <v>2303.145</v>
      </c>
      <c r="D50" s="6">
        <f t="shared" si="0"/>
        <v>5.6744430000000001</v>
      </c>
      <c r="E50" s="6">
        <v>2297.71</v>
      </c>
      <c r="F50" s="6">
        <v>5.2720380000000002</v>
      </c>
      <c r="G50" s="6">
        <v>5.4349999999999996</v>
      </c>
      <c r="H50" s="6">
        <v>0.40240500000000001</v>
      </c>
    </row>
    <row r="51" spans="1:8" s="22" customFormat="1" x14ac:dyDescent="0.25">
      <c r="A51" s="25" t="s">
        <v>139</v>
      </c>
      <c r="B51" s="26" t="s">
        <v>42</v>
      </c>
      <c r="C51" s="6">
        <f t="shared" si="0"/>
        <v>1186.578</v>
      </c>
      <c r="D51" s="6">
        <f t="shared" si="0"/>
        <v>9.0226629999999997</v>
      </c>
      <c r="E51" s="6">
        <v>1173.2139999999999</v>
      </c>
      <c r="F51" s="6">
        <v>7.9817159999999996</v>
      </c>
      <c r="G51" s="6">
        <v>13.364000000000001</v>
      </c>
      <c r="H51" s="6">
        <v>1.0409470000000001</v>
      </c>
    </row>
    <row r="52" spans="1:8" s="22" customFormat="1" x14ac:dyDescent="0.25">
      <c r="A52" s="25" t="s">
        <v>140</v>
      </c>
      <c r="B52" s="26" t="s">
        <v>43</v>
      </c>
      <c r="C52" s="6">
        <f t="shared" si="0"/>
        <v>244.62200000000001</v>
      </c>
      <c r="D52" s="6">
        <f t="shared" si="0"/>
        <v>1.012065</v>
      </c>
      <c r="E52" s="6">
        <v>238.84700000000001</v>
      </c>
      <c r="F52" s="6">
        <v>0.86716899999999997</v>
      </c>
      <c r="G52" s="6">
        <v>5.7750000000000004</v>
      </c>
      <c r="H52" s="6">
        <v>0.144896</v>
      </c>
    </row>
    <row r="53" spans="1:8" s="22" customFormat="1" x14ac:dyDescent="0.25">
      <c r="A53" s="25" t="s">
        <v>141</v>
      </c>
      <c r="B53" s="26" t="s">
        <v>44</v>
      </c>
      <c r="C53" s="6">
        <f t="shared" si="0"/>
        <v>304.45999999999998</v>
      </c>
      <c r="D53" s="6">
        <f t="shared" si="0"/>
        <v>0.98075000000000001</v>
      </c>
      <c r="E53" s="6">
        <v>303.524</v>
      </c>
      <c r="F53" s="6">
        <v>0.86769799999999997</v>
      </c>
      <c r="G53" s="6">
        <v>0.93600000000000005</v>
      </c>
      <c r="H53" s="6">
        <v>0.113052</v>
      </c>
    </row>
    <row r="54" spans="1:8" s="22" customFormat="1" x14ac:dyDescent="0.25">
      <c r="A54" s="25" t="s">
        <v>142</v>
      </c>
      <c r="B54" s="26" t="s">
        <v>45</v>
      </c>
      <c r="C54" s="6">
        <f t="shared" si="0"/>
        <v>118.06400000000001</v>
      </c>
      <c r="D54" s="6">
        <f t="shared" si="0"/>
        <v>0.36937199999999998</v>
      </c>
      <c r="E54" s="6">
        <v>117.185</v>
      </c>
      <c r="F54" s="6">
        <v>0.338142</v>
      </c>
      <c r="G54" s="6">
        <v>0.879</v>
      </c>
      <c r="H54" s="6">
        <v>3.1230000000000001E-2</v>
      </c>
    </row>
    <row r="55" spans="1:8" s="22" customFormat="1" x14ac:dyDescent="0.25">
      <c r="A55" s="25" t="s">
        <v>143</v>
      </c>
      <c r="B55" s="26" t="s">
        <v>46</v>
      </c>
      <c r="C55" s="6">
        <f t="shared" si="0"/>
        <v>3168.3759999999997</v>
      </c>
      <c r="D55" s="6">
        <f t="shared" si="0"/>
        <v>9.5273690000000002</v>
      </c>
      <c r="E55" s="6">
        <v>3149.3519999999999</v>
      </c>
      <c r="F55" s="6">
        <v>8.4677030000000002</v>
      </c>
      <c r="G55" s="6">
        <v>19.024000000000001</v>
      </c>
      <c r="H55" s="6">
        <v>1.059666</v>
      </c>
    </row>
    <row r="56" spans="1:8" s="22" customFormat="1" x14ac:dyDescent="0.25">
      <c r="A56" s="25" t="s">
        <v>144</v>
      </c>
      <c r="B56" s="26" t="s">
        <v>47</v>
      </c>
      <c r="C56" s="6">
        <f t="shared" si="0"/>
        <v>241.96099999999998</v>
      </c>
      <c r="D56" s="6">
        <f t="shared" si="0"/>
        <v>3.8578829999999997</v>
      </c>
      <c r="E56" s="6">
        <v>240.60599999999999</v>
      </c>
      <c r="F56" s="6">
        <v>3.6436769999999998</v>
      </c>
      <c r="G56" s="6">
        <v>1.355</v>
      </c>
      <c r="H56" s="6">
        <v>0.21420600000000001</v>
      </c>
    </row>
    <row r="57" spans="1:8" s="22" customFormat="1" x14ac:dyDescent="0.25">
      <c r="A57" s="25" t="s">
        <v>145</v>
      </c>
      <c r="B57" s="26" t="s">
        <v>48</v>
      </c>
      <c r="C57" s="6">
        <f t="shared" si="0"/>
        <v>227.46799999999999</v>
      </c>
      <c r="D57" s="6">
        <f t="shared" si="0"/>
        <v>3.494577</v>
      </c>
      <c r="E57" s="6">
        <v>225.53399999999999</v>
      </c>
      <c r="F57" s="6">
        <v>2.629521</v>
      </c>
      <c r="G57" s="6">
        <v>1.9339999999999999</v>
      </c>
      <c r="H57" s="6">
        <v>0.86505600000000005</v>
      </c>
    </row>
    <row r="58" spans="1:8" s="22" customFormat="1" x14ac:dyDescent="0.25">
      <c r="A58" s="25" t="s">
        <v>146</v>
      </c>
      <c r="B58" s="26" t="s">
        <v>49</v>
      </c>
      <c r="C58" s="6">
        <f t="shared" si="0"/>
        <v>51.021000000000001</v>
      </c>
      <c r="D58" s="6">
        <f t="shared" si="0"/>
        <v>0.38950899999999999</v>
      </c>
      <c r="E58" s="6">
        <v>50.835999999999999</v>
      </c>
      <c r="F58" s="6">
        <v>0.24888199999999999</v>
      </c>
      <c r="G58" s="6">
        <v>0.185</v>
      </c>
      <c r="H58" s="6">
        <v>0.140627</v>
      </c>
    </row>
    <row r="59" spans="1:8" s="22" customFormat="1" x14ac:dyDescent="0.25">
      <c r="A59" s="25" t="s">
        <v>147</v>
      </c>
      <c r="B59" s="26" t="s">
        <v>50</v>
      </c>
      <c r="C59" s="6">
        <f t="shared" si="0"/>
        <v>110.14800000000001</v>
      </c>
      <c r="D59" s="6">
        <f t="shared" si="0"/>
        <v>0.285856</v>
      </c>
      <c r="E59" s="6">
        <v>109.837</v>
      </c>
      <c r="F59" s="6">
        <v>0.26453900000000002</v>
      </c>
      <c r="G59" s="6">
        <v>0.311</v>
      </c>
      <c r="H59" s="6">
        <v>2.1316999999999999E-2</v>
      </c>
    </row>
    <row r="60" spans="1:8" s="22" customFormat="1" x14ac:dyDescent="0.25">
      <c r="A60" s="25" t="s">
        <v>148</v>
      </c>
      <c r="B60" s="26" t="s">
        <v>51</v>
      </c>
      <c r="C60" s="6">
        <f t="shared" si="0"/>
        <v>406.42</v>
      </c>
      <c r="D60" s="6">
        <f t="shared" si="0"/>
        <v>1.0809880000000001</v>
      </c>
      <c r="E60" s="6">
        <v>405.43900000000002</v>
      </c>
      <c r="F60" s="6">
        <v>0.99480400000000002</v>
      </c>
      <c r="G60" s="6">
        <v>0.98099999999999998</v>
      </c>
      <c r="H60" s="6">
        <v>8.6183999999999997E-2</v>
      </c>
    </row>
    <row r="61" spans="1:8" s="22" customFormat="1" x14ac:dyDescent="0.25">
      <c r="A61" s="25" t="s">
        <v>149</v>
      </c>
      <c r="B61" s="26" t="s">
        <v>52</v>
      </c>
      <c r="C61" s="6">
        <f t="shared" si="0"/>
        <v>474.86199999999997</v>
      </c>
      <c r="D61" s="6">
        <f t="shared" si="0"/>
        <v>1.6109520000000002</v>
      </c>
      <c r="E61" s="6">
        <v>473.15499999999997</v>
      </c>
      <c r="F61" s="6">
        <v>1.4489460000000001</v>
      </c>
      <c r="G61" s="6">
        <v>1.7070000000000001</v>
      </c>
      <c r="H61" s="6">
        <v>0.16200600000000001</v>
      </c>
    </row>
    <row r="62" spans="1:8" s="22" customFormat="1" x14ac:dyDescent="0.25">
      <c r="A62" s="25" t="s">
        <v>150</v>
      </c>
      <c r="B62" s="26" t="s">
        <v>87</v>
      </c>
      <c r="C62" s="6">
        <f t="shared" si="0"/>
        <v>2227.2439999999997</v>
      </c>
      <c r="D62" s="6">
        <f t="shared" si="0"/>
        <v>17.026413999999999</v>
      </c>
      <c r="E62" s="6">
        <v>1485.0309999999999</v>
      </c>
      <c r="F62" s="6">
        <v>8.4887519999999999</v>
      </c>
      <c r="G62" s="6">
        <v>742.21299999999997</v>
      </c>
      <c r="H62" s="6">
        <v>8.5376619999999992</v>
      </c>
    </row>
    <row r="63" spans="1:8" s="22" customFormat="1" x14ac:dyDescent="0.25">
      <c r="A63" s="25" t="s">
        <v>151</v>
      </c>
      <c r="B63" s="26" t="s">
        <v>53</v>
      </c>
      <c r="C63" s="6">
        <f t="shared" si="0"/>
        <v>636.70400000000006</v>
      </c>
      <c r="D63" s="6">
        <f t="shared" si="0"/>
        <v>1.163362</v>
      </c>
      <c r="E63" s="6">
        <v>635.83500000000004</v>
      </c>
      <c r="F63" s="6">
        <v>1.0705830000000001</v>
      </c>
      <c r="G63" s="6">
        <v>0.86899999999999999</v>
      </c>
      <c r="H63" s="6">
        <v>9.2779E-2</v>
      </c>
    </row>
    <row r="64" spans="1:8" s="22" customFormat="1" x14ac:dyDescent="0.25">
      <c r="A64" s="25" t="s">
        <v>152</v>
      </c>
      <c r="B64" s="26" t="s">
        <v>54</v>
      </c>
      <c r="C64" s="6">
        <f t="shared" si="0"/>
        <v>925.53800000000001</v>
      </c>
      <c r="D64" s="6">
        <f t="shared" si="0"/>
        <v>1.317917</v>
      </c>
      <c r="E64" s="6">
        <v>924.596</v>
      </c>
      <c r="F64" s="6">
        <v>1.258224</v>
      </c>
      <c r="G64" s="6">
        <v>0.94199999999999995</v>
      </c>
      <c r="H64" s="6">
        <v>5.9693000000000003E-2</v>
      </c>
    </row>
    <row r="65" spans="1:8" s="22" customFormat="1" x14ac:dyDescent="0.25">
      <c r="A65" s="25" t="s">
        <v>153</v>
      </c>
      <c r="B65" s="26" t="s">
        <v>55</v>
      </c>
      <c r="C65" s="6">
        <f t="shared" si="0"/>
        <v>220.03900000000002</v>
      </c>
      <c r="D65" s="6">
        <f t="shared" si="0"/>
        <v>2.0582419999999999</v>
      </c>
      <c r="E65" s="6">
        <v>183.70400000000001</v>
      </c>
      <c r="F65" s="6">
        <v>1.467749</v>
      </c>
      <c r="G65" s="6">
        <v>36.335000000000001</v>
      </c>
      <c r="H65" s="6">
        <v>0.59049300000000005</v>
      </c>
    </row>
    <row r="66" spans="1:8" s="22" customFormat="1" x14ac:dyDescent="0.25">
      <c r="A66" s="25" t="s">
        <v>154</v>
      </c>
      <c r="B66" s="26" t="s">
        <v>56</v>
      </c>
      <c r="C66" s="6">
        <f t="shared" si="0"/>
        <v>139.494</v>
      </c>
      <c r="D66" s="6">
        <f t="shared" si="0"/>
        <v>1.1571469999999999</v>
      </c>
      <c r="E66" s="6">
        <v>138.69200000000001</v>
      </c>
      <c r="F66" s="6">
        <v>0.90320400000000001</v>
      </c>
      <c r="G66" s="6">
        <v>0.80200000000000005</v>
      </c>
      <c r="H66" s="6">
        <v>0.25394299999999997</v>
      </c>
    </row>
    <row r="67" spans="1:8" s="22" customFormat="1" x14ac:dyDescent="0.25">
      <c r="A67" s="25" t="s">
        <v>155</v>
      </c>
      <c r="B67" s="26" t="s">
        <v>57</v>
      </c>
      <c r="C67" s="6">
        <f t="shared" si="0"/>
        <v>1768.579</v>
      </c>
      <c r="D67" s="6">
        <f t="shared" si="0"/>
        <v>20.160875999999998</v>
      </c>
      <c r="E67" s="6">
        <v>1738.181</v>
      </c>
      <c r="F67" s="6">
        <v>18.981501999999999</v>
      </c>
      <c r="G67" s="6">
        <v>30.398</v>
      </c>
      <c r="H67" s="6">
        <v>1.1793739999999999</v>
      </c>
    </row>
    <row r="68" spans="1:8" s="22" customFormat="1" x14ac:dyDescent="0.25">
      <c r="A68" s="25" t="s">
        <v>156</v>
      </c>
      <c r="B68" s="26" t="s">
        <v>58</v>
      </c>
      <c r="C68" s="6">
        <f t="shared" si="0"/>
        <v>60.214999999999996</v>
      </c>
      <c r="D68" s="6">
        <f t="shared" si="0"/>
        <v>0.30125199999999996</v>
      </c>
      <c r="E68" s="6">
        <v>59.887999999999998</v>
      </c>
      <c r="F68" s="6">
        <v>0.28154899999999999</v>
      </c>
      <c r="G68" s="6">
        <v>0.32700000000000001</v>
      </c>
      <c r="H68" s="6">
        <v>1.9702999999999998E-2</v>
      </c>
    </row>
    <row r="69" spans="1:8" s="22" customFormat="1" x14ac:dyDescent="0.25">
      <c r="A69" s="25" t="s">
        <v>157</v>
      </c>
      <c r="B69" s="26" t="s">
        <v>59</v>
      </c>
      <c r="C69" s="6">
        <f t="shared" si="0"/>
        <v>196.19</v>
      </c>
      <c r="D69" s="6">
        <f t="shared" si="0"/>
        <v>2.6376469999999999</v>
      </c>
      <c r="E69" s="6">
        <v>193.83799999999999</v>
      </c>
      <c r="F69" s="6">
        <v>2.5311469999999998</v>
      </c>
      <c r="G69" s="6">
        <v>2.3519999999999999</v>
      </c>
      <c r="H69" s="6">
        <v>0.1065</v>
      </c>
    </row>
    <row r="70" spans="1:8" s="22" customFormat="1" x14ac:dyDescent="0.25">
      <c r="A70" s="25" t="s">
        <v>158</v>
      </c>
      <c r="B70" s="26" t="s">
        <v>60</v>
      </c>
      <c r="C70" s="6">
        <f t="shared" si="0"/>
        <v>4746.7299999999996</v>
      </c>
      <c r="D70" s="6">
        <f t="shared" si="0"/>
        <v>17.37482</v>
      </c>
      <c r="E70" s="6">
        <v>4707.57</v>
      </c>
      <c r="F70" s="6">
        <v>13.415545</v>
      </c>
      <c r="G70" s="6">
        <v>39.159999999999997</v>
      </c>
      <c r="H70" s="6">
        <v>3.9592749999999999</v>
      </c>
    </row>
    <row r="71" spans="1:8" s="22" customFormat="1" x14ac:dyDescent="0.25">
      <c r="A71" s="25" t="s">
        <v>159</v>
      </c>
      <c r="B71" s="26" t="s">
        <v>61</v>
      </c>
      <c r="C71" s="6">
        <f t="shared" si="0"/>
        <v>916.81599999999992</v>
      </c>
      <c r="D71" s="6">
        <f t="shared" si="0"/>
        <v>3.5338700000000003</v>
      </c>
      <c r="E71" s="6">
        <v>912.64099999999996</v>
      </c>
      <c r="F71" s="6">
        <v>3.2421690000000001</v>
      </c>
      <c r="G71" s="6">
        <v>4.1749999999999998</v>
      </c>
      <c r="H71" s="6">
        <v>0.29170099999999999</v>
      </c>
    </row>
    <row r="72" spans="1:8" s="22" customFormat="1" x14ac:dyDescent="0.25">
      <c r="A72" s="25" t="s">
        <v>160</v>
      </c>
      <c r="B72" s="26" t="s">
        <v>62</v>
      </c>
      <c r="C72" s="6">
        <f t="shared" si="0"/>
        <v>3208.5169999999998</v>
      </c>
      <c r="D72" s="6">
        <f t="shared" si="0"/>
        <v>11.656032999999999</v>
      </c>
      <c r="E72" s="6">
        <v>3200.982</v>
      </c>
      <c r="F72" s="6">
        <v>10.447137</v>
      </c>
      <c r="G72" s="6">
        <v>7.5350000000000001</v>
      </c>
      <c r="H72" s="6">
        <v>1.208896</v>
      </c>
    </row>
    <row r="73" spans="1:8" s="22" customFormat="1" x14ac:dyDescent="0.25">
      <c r="A73" s="25" t="s">
        <v>161</v>
      </c>
      <c r="B73" s="26" t="s">
        <v>63</v>
      </c>
      <c r="C73" s="6">
        <f t="shared" si="0"/>
        <v>4304.5790000000006</v>
      </c>
      <c r="D73" s="6">
        <f t="shared" si="0"/>
        <v>40.854106000000002</v>
      </c>
      <c r="E73" s="6">
        <v>4237.7830000000004</v>
      </c>
      <c r="F73" s="6">
        <v>34.216873</v>
      </c>
      <c r="G73" s="6">
        <v>66.796000000000006</v>
      </c>
      <c r="H73" s="6">
        <v>6.6372330000000002</v>
      </c>
    </row>
    <row r="74" spans="1:8" s="22" customFormat="1" x14ac:dyDescent="0.25">
      <c r="A74" s="25" t="s">
        <v>162</v>
      </c>
      <c r="B74" s="26" t="s">
        <v>64</v>
      </c>
      <c r="C74" s="6">
        <f t="shared" ref="C74:D93" si="1">E74+G74</f>
        <v>1377.0159999999998</v>
      </c>
      <c r="D74" s="6">
        <f t="shared" si="1"/>
        <v>4.8703500000000002</v>
      </c>
      <c r="E74" s="6">
        <v>1369.5429999999999</v>
      </c>
      <c r="F74" s="6">
        <v>4.3191389999999998</v>
      </c>
      <c r="G74" s="6">
        <v>7.4729999999999999</v>
      </c>
      <c r="H74" s="6">
        <v>0.55121100000000001</v>
      </c>
    </row>
    <row r="75" spans="1:8" s="22" customFormat="1" x14ac:dyDescent="0.25">
      <c r="A75" s="25" t="s">
        <v>163</v>
      </c>
      <c r="B75" s="26" t="s">
        <v>65</v>
      </c>
      <c r="C75" s="6">
        <f t="shared" si="1"/>
        <v>149.66300000000001</v>
      </c>
      <c r="D75" s="6">
        <f t="shared" si="1"/>
        <v>1.7942260000000001</v>
      </c>
      <c r="E75" s="6">
        <v>148.577</v>
      </c>
      <c r="F75" s="6">
        <v>1.5228790000000001</v>
      </c>
      <c r="G75" s="6">
        <v>1.0860000000000001</v>
      </c>
      <c r="H75" s="6">
        <v>0.271347</v>
      </c>
    </row>
    <row r="76" spans="1:8" s="22" customFormat="1" x14ac:dyDescent="0.25">
      <c r="A76" s="25" t="s">
        <v>164</v>
      </c>
      <c r="B76" s="26" t="s">
        <v>66</v>
      </c>
      <c r="C76" s="6">
        <f t="shared" si="1"/>
        <v>1815.857</v>
      </c>
      <c r="D76" s="6">
        <f t="shared" si="1"/>
        <v>14.408517</v>
      </c>
      <c r="E76" s="6">
        <v>1798.923</v>
      </c>
      <c r="F76" s="6">
        <v>13.210189</v>
      </c>
      <c r="G76" s="6">
        <v>16.934000000000001</v>
      </c>
      <c r="H76" s="6">
        <v>1.1983280000000001</v>
      </c>
    </row>
    <row r="77" spans="1:8" s="22" customFormat="1" x14ac:dyDescent="0.25">
      <c r="A77" s="25" t="s">
        <v>165</v>
      </c>
      <c r="B77" s="26" t="s">
        <v>86</v>
      </c>
      <c r="C77" s="6">
        <f t="shared" si="1"/>
        <v>0</v>
      </c>
      <c r="D77" s="6">
        <f t="shared" si="1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22" customFormat="1" x14ac:dyDescent="0.25">
      <c r="A78" s="25" t="s">
        <v>166</v>
      </c>
      <c r="B78" s="26" t="s">
        <v>67</v>
      </c>
      <c r="C78" s="6">
        <f t="shared" si="1"/>
        <v>519.51599999999996</v>
      </c>
      <c r="D78" s="6">
        <f t="shared" si="1"/>
        <v>1.5207079999999999</v>
      </c>
      <c r="E78" s="6">
        <v>518.18799999999999</v>
      </c>
      <c r="F78" s="6">
        <v>1.4077109999999999</v>
      </c>
      <c r="G78" s="6">
        <v>1.3280000000000001</v>
      </c>
      <c r="H78" s="6">
        <v>0.112997</v>
      </c>
    </row>
    <row r="79" spans="1:8" s="22" customFormat="1" x14ac:dyDescent="0.25">
      <c r="A79" s="25" t="s">
        <v>167</v>
      </c>
      <c r="B79" s="26" t="s">
        <v>68</v>
      </c>
      <c r="C79" s="6">
        <f t="shared" si="1"/>
        <v>943.00199999999995</v>
      </c>
      <c r="D79" s="6">
        <f t="shared" si="1"/>
        <v>5.0895130000000002</v>
      </c>
      <c r="E79" s="6">
        <v>934.404</v>
      </c>
      <c r="F79" s="6">
        <v>4.2856160000000001</v>
      </c>
      <c r="G79" s="6">
        <v>8.5980000000000008</v>
      </c>
      <c r="H79" s="6">
        <v>0.80389699999999997</v>
      </c>
    </row>
    <row r="80" spans="1:8" s="22" customFormat="1" x14ac:dyDescent="0.25">
      <c r="A80" s="25" t="s">
        <v>168</v>
      </c>
      <c r="B80" s="26" t="s">
        <v>69</v>
      </c>
      <c r="C80" s="6">
        <f t="shared" si="1"/>
        <v>652.23400000000004</v>
      </c>
      <c r="D80" s="6">
        <f t="shared" si="1"/>
        <v>1.7137019999999998</v>
      </c>
      <c r="E80" s="6">
        <v>644.36599999999999</v>
      </c>
      <c r="F80" s="6">
        <v>1.5038849999999999</v>
      </c>
      <c r="G80" s="6">
        <v>7.8680000000000003</v>
      </c>
      <c r="H80" s="6">
        <v>0.209817</v>
      </c>
    </row>
    <row r="81" spans="1:8" s="22" customFormat="1" x14ac:dyDescent="0.25">
      <c r="A81" s="25" t="s">
        <v>169</v>
      </c>
      <c r="B81" s="26" t="s">
        <v>70</v>
      </c>
      <c r="C81" s="6">
        <f t="shared" si="1"/>
        <v>422.69900000000001</v>
      </c>
      <c r="D81" s="6">
        <f t="shared" si="1"/>
        <v>2.1081430000000001</v>
      </c>
      <c r="E81" s="6">
        <v>420.53300000000002</v>
      </c>
      <c r="F81" s="6">
        <v>1.8933340000000001</v>
      </c>
      <c r="G81" s="6">
        <v>2.1659999999999999</v>
      </c>
      <c r="H81" s="6">
        <v>0.214809</v>
      </c>
    </row>
    <row r="82" spans="1:8" s="22" customFormat="1" x14ac:dyDescent="0.25">
      <c r="A82" s="25" t="s">
        <v>170</v>
      </c>
      <c r="B82" s="26" t="s">
        <v>71</v>
      </c>
      <c r="C82" s="6">
        <f t="shared" si="1"/>
        <v>716.31399999999996</v>
      </c>
      <c r="D82" s="6">
        <f t="shared" si="1"/>
        <v>1.859192</v>
      </c>
      <c r="E82" s="6">
        <v>707.55399999999997</v>
      </c>
      <c r="F82" s="6">
        <v>1.682714</v>
      </c>
      <c r="G82" s="6">
        <v>8.76</v>
      </c>
      <c r="H82" s="6">
        <v>0.176478</v>
      </c>
    </row>
    <row r="83" spans="1:8" s="22" customFormat="1" x14ac:dyDescent="0.25">
      <c r="A83" s="25" t="s">
        <v>171</v>
      </c>
      <c r="B83" s="26" t="s">
        <v>72</v>
      </c>
      <c r="C83" s="6">
        <f t="shared" si="1"/>
        <v>771.17500000000007</v>
      </c>
      <c r="D83" s="6">
        <f t="shared" si="1"/>
        <v>2.1498710000000001</v>
      </c>
      <c r="E83" s="6">
        <v>769.01800000000003</v>
      </c>
      <c r="F83" s="6">
        <v>1.93851</v>
      </c>
      <c r="G83" s="6">
        <v>2.157</v>
      </c>
      <c r="H83" s="6">
        <v>0.21136099999999999</v>
      </c>
    </row>
    <row r="84" spans="1:8" s="22" customFormat="1" x14ac:dyDescent="0.25">
      <c r="A84" s="25" t="s">
        <v>172</v>
      </c>
      <c r="B84" s="26" t="s">
        <v>73</v>
      </c>
      <c r="C84" s="6">
        <f t="shared" si="1"/>
        <v>1264.7079999999999</v>
      </c>
      <c r="D84" s="6">
        <f t="shared" si="1"/>
        <v>15.736888</v>
      </c>
      <c r="E84" s="6">
        <v>1158.07</v>
      </c>
      <c r="F84" s="6">
        <v>7.4746040000000002</v>
      </c>
      <c r="G84" s="6">
        <v>106.63800000000001</v>
      </c>
      <c r="H84" s="6">
        <v>8.2622839999999993</v>
      </c>
    </row>
    <row r="85" spans="1:8" s="22" customFormat="1" x14ac:dyDescent="0.25">
      <c r="A85" s="25" t="s">
        <v>173</v>
      </c>
      <c r="B85" s="26" t="s">
        <v>74</v>
      </c>
      <c r="C85" s="6">
        <f t="shared" si="1"/>
        <v>870.9380000000001</v>
      </c>
      <c r="D85" s="6">
        <f t="shared" si="1"/>
        <v>3.4350879999999999</v>
      </c>
      <c r="E85" s="6">
        <v>846.52700000000004</v>
      </c>
      <c r="F85" s="6">
        <v>2.977608</v>
      </c>
      <c r="G85" s="6">
        <v>24.411000000000001</v>
      </c>
      <c r="H85" s="6">
        <v>0.45748</v>
      </c>
    </row>
    <row r="86" spans="1:8" s="22" customFormat="1" x14ac:dyDescent="0.25">
      <c r="A86" s="25" t="s">
        <v>174</v>
      </c>
      <c r="B86" s="26" t="s">
        <v>75</v>
      </c>
      <c r="C86" s="6">
        <f t="shared" si="1"/>
        <v>451.16800000000001</v>
      </c>
      <c r="D86" s="6">
        <f t="shared" si="1"/>
        <v>2.2408069999999998</v>
      </c>
      <c r="E86" s="6">
        <v>428.839</v>
      </c>
      <c r="F86" s="6">
        <v>1.9593929999999999</v>
      </c>
      <c r="G86" s="6">
        <v>22.329000000000001</v>
      </c>
      <c r="H86" s="6">
        <v>0.281414</v>
      </c>
    </row>
    <row r="87" spans="1:8" s="22" customFormat="1" x14ac:dyDescent="0.25">
      <c r="A87" s="25" t="s">
        <v>175</v>
      </c>
      <c r="B87" s="26" t="s">
        <v>76</v>
      </c>
      <c r="C87" s="6">
        <f t="shared" si="1"/>
        <v>1084.213</v>
      </c>
      <c r="D87" s="6">
        <f t="shared" si="1"/>
        <v>5.7733629999999998</v>
      </c>
      <c r="E87" s="6">
        <v>1066.605</v>
      </c>
      <c r="F87" s="6">
        <v>3.687894</v>
      </c>
      <c r="G87" s="6">
        <v>17.608000000000001</v>
      </c>
      <c r="H87" s="6">
        <v>2.0854689999999998</v>
      </c>
    </row>
    <row r="88" spans="1:8" s="22" customFormat="1" x14ac:dyDescent="0.25">
      <c r="A88" s="25" t="s">
        <v>176</v>
      </c>
      <c r="B88" s="26" t="s">
        <v>177</v>
      </c>
      <c r="C88" s="6">
        <f t="shared" si="1"/>
        <v>0</v>
      </c>
      <c r="D88" s="6">
        <f t="shared" si="1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22" customFormat="1" x14ac:dyDescent="0.25">
      <c r="A89" s="25" t="s">
        <v>178</v>
      </c>
      <c r="B89" s="26" t="s">
        <v>77</v>
      </c>
      <c r="C89" s="6">
        <f t="shared" si="1"/>
        <v>27176.054</v>
      </c>
      <c r="D89" s="6">
        <f t="shared" si="1"/>
        <v>29.828851</v>
      </c>
      <c r="E89" s="6">
        <v>27166.017</v>
      </c>
      <c r="F89" s="6">
        <v>28.987769</v>
      </c>
      <c r="G89" s="6">
        <v>10.037000000000001</v>
      </c>
      <c r="H89" s="6">
        <v>0.841082</v>
      </c>
    </row>
    <row r="90" spans="1:8" s="22" customFormat="1" x14ac:dyDescent="0.25">
      <c r="A90" s="25" t="s">
        <v>179</v>
      </c>
      <c r="B90" s="26" t="s">
        <v>78</v>
      </c>
      <c r="C90" s="6">
        <f t="shared" si="1"/>
        <v>112.678</v>
      </c>
      <c r="D90" s="6">
        <f t="shared" si="1"/>
        <v>1.19312</v>
      </c>
      <c r="E90" s="6">
        <v>112.334</v>
      </c>
      <c r="F90" s="6">
        <v>1.048783</v>
      </c>
      <c r="G90" s="6">
        <v>0.34399999999999997</v>
      </c>
      <c r="H90" s="6">
        <v>0.14433699999999999</v>
      </c>
    </row>
    <row r="91" spans="1:8" s="22" customFormat="1" x14ac:dyDescent="0.25">
      <c r="A91" s="25" t="s">
        <v>180</v>
      </c>
      <c r="B91" s="26" t="s">
        <v>79</v>
      </c>
      <c r="C91" s="6">
        <f t="shared" si="1"/>
        <v>340.5</v>
      </c>
      <c r="D91" s="6">
        <f t="shared" si="1"/>
        <v>1.2332609999999999</v>
      </c>
      <c r="E91" s="6">
        <v>338.88299999999998</v>
      </c>
      <c r="F91" s="6">
        <v>1.116044</v>
      </c>
      <c r="G91" s="6">
        <v>1.617</v>
      </c>
      <c r="H91" s="6">
        <v>0.117217</v>
      </c>
    </row>
    <row r="92" spans="1:8" s="22" customFormat="1" x14ac:dyDescent="0.25">
      <c r="A92" s="25" t="s">
        <v>181</v>
      </c>
      <c r="B92" s="26" t="s">
        <v>80</v>
      </c>
      <c r="C92" s="6">
        <f t="shared" si="1"/>
        <v>0</v>
      </c>
      <c r="D92" s="6">
        <f t="shared" si="1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22" customFormat="1" x14ac:dyDescent="0.25">
      <c r="A93" s="25" t="s">
        <v>182</v>
      </c>
      <c r="B93" s="26" t="s">
        <v>81</v>
      </c>
      <c r="C93" s="6">
        <f t="shared" si="1"/>
        <v>774.76900000000001</v>
      </c>
      <c r="D93" s="6">
        <f t="shared" si="1"/>
        <v>2.1757029999999999</v>
      </c>
      <c r="E93" s="6">
        <v>770.601</v>
      </c>
      <c r="F93" s="6">
        <v>1.911319</v>
      </c>
      <c r="G93" s="6">
        <v>4.1680000000000001</v>
      </c>
      <c r="H93" s="6">
        <v>0.26438400000000001</v>
      </c>
    </row>
    <row r="94" spans="1:8" s="16" customFormat="1" x14ac:dyDescent="0.25"/>
    <row r="95" spans="1:8" s="16" customFormat="1" x14ac:dyDescent="0.25">
      <c r="A95" s="31" t="s">
        <v>1</v>
      </c>
      <c r="B95" s="31"/>
      <c r="C95" s="23"/>
      <c r="D95" s="23"/>
      <c r="E95" s="24"/>
      <c r="F95" s="24"/>
      <c r="G95" s="24"/>
      <c r="H95" s="24"/>
    </row>
    <row r="96" spans="1:8" s="16" customFormat="1" x14ac:dyDescent="0.25">
      <c r="A96" s="24" t="s">
        <v>88</v>
      </c>
      <c r="B96" s="24"/>
      <c r="C96" s="24"/>
      <c r="D96" s="24"/>
      <c r="E96" s="24"/>
      <c r="F96" s="24"/>
      <c r="G96" s="24"/>
      <c r="H96" s="24"/>
    </row>
  </sheetData>
  <mergeCells count="10">
    <mergeCell ref="A7:B7"/>
    <mergeCell ref="A95:B95"/>
    <mergeCell ref="A1:H1"/>
    <mergeCell ref="C2:H2"/>
    <mergeCell ref="A4:B6"/>
    <mergeCell ref="C4:D5"/>
    <mergeCell ref="E4:H4"/>
    <mergeCell ref="E5:F5"/>
    <mergeCell ref="G5:H5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I96"/>
  <sheetViews>
    <sheetView workbookViewId="0">
      <pane ySplit="8" topLeftCell="A59" activePane="bottomLeft" state="frozen"/>
      <selection activeCell="C9" sqref="C9:L90"/>
      <selection pane="bottomLeft" activeCell="C8" sqref="C8"/>
    </sheetView>
  </sheetViews>
  <sheetFormatPr defaultRowHeight="13.2" x14ac:dyDescent="0.25"/>
  <cols>
    <col min="1" max="1" width="3.6640625" customWidth="1"/>
    <col min="2" max="2" width="28.21875" customWidth="1"/>
    <col min="3" max="3" width="14" customWidth="1"/>
    <col min="4" max="4" width="16.6640625" customWidth="1"/>
    <col min="5" max="5" width="11.33203125" customWidth="1"/>
    <col min="6" max="6" width="11.88671875" customWidth="1"/>
    <col min="7" max="7" width="10.44140625" customWidth="1"/>
    <col min="8" max="8" width="11.33203125" customWidth="1"/>
  </cols>
  <sheetData>
    <row r="1" spans="1:9" ht="26.25" customHeight="1" x14ac:dyDescent="0.25">
      <c r="A1" s="47" t="s">
        <v>82</v>
      </c>
      <c r="B1" s="47"/>
      <c r="C1" s="47"/>
      <c r="D1" s="47"/>
      <c r="E1" s="47"/>
      <c r="F1" s="47"/>
      <c r="G1" s="47"/>
      <c r="H1" s="47"/>
    </row>
    <row r="2" spans="1:9" x14ac:dyDescent="0.25">
      <c r="B2" s="1"/>
      <c r="C2" s="49" t="s">
        <v>186</v>
      </c>
      <c r="D2" s="49"/>
      <c r="E2" s="51"/>
      <c r="F2" s="51"/>
      <c r="G2" s="51"/>
      <c r="H2" s="51"/>
      <c r="I2" s="1"/>
    </row>
    <row r="3" spans="1:9" x14ac:dyDescent="0.25">
      <c r="B3" s="2"/>
      <c r="C3" s="2"/>
      <c r="D3" s="2"/>
      <c r="E3" s="2"/>
      <c r="F3" s="2"/>
    </row>
    <row r="4" spans="1:9" ht="21" customHeight="1" x14ac:dyDescent="0.25">
      <c r="A4" s="35" t="s">
        <v>3</v>
      </c>
      <c r="B4" s="36"/>
      <c r="C4" s="53" t="s">
        <v>90</v>
      </c>
      <c r="D4" s="57"/>
      <c r="E4" s="52" t="s">
        <v>92</v>
      </c>
      <c r="F4" s="52"/>
      <c r="G4" s="52"/>
      <c r="H4" s="52"/>
    </row>
    <row r="5" spans="1:9" ht="25.5" customHeight="1" x14ac:dyDescent="0.25">
      <c r="A5" s="37"/>
      <c r="B5" s="38"/>
      <c r="C5" s="58"/>
      <c r="D5" s="59"/>
      <c r="E5" s="53" t="s">
        <v>83</v>
      </c>
      <c r="F5" s="54"/>
      <c r="G5" s="55" t="s">
        <v>85</v>
      </c>
      <c r="H5" s="56"/>
    </row>
    <row r="6" spans="1:9" ht="24" x14ac:dyDescent="0.25">
      <c r="A6" s="39"/>
      <c r="B6" s="40"/>
      <c r="C6" s="11" t="s">
        <v>2</v>
      </c>
      <c r="D6" s="11" t="s">
        <v>89</v>
      </c>
      <c r="E6" s="11" t="s">
        <v>2</v>
      </c>
      <c r="F6" s="11" t="s">
        <v>89</v>
      </c>
      <c r="G6" s="11" t="s">
        <v>2</v>
      </c>
      <c r="H6" s="11" t="s">
        <v>89</v>
      </c>
    </row>
    <row r="7" spans="1:9" x14ac:dyDescent="0.25">
      <c r="A7" s="60">
        <v>1</v>
      </c>
      <c r="B7" s="61"/>
      <c r="C7" s="12">
        <v>2</v>
      </c>
      <c r="D7" s="12">
        <v>3</v>
      </c>
      <c r="E7" s="13">
        <v>4</v>
      </c>
      <c r="F7" s="12">
        <v>5</v>
      </c>
      <c r="G7" s="13">
        <v>6</v>
      </c>
      <c r="H7" s="12">
        <v>7</v>
      </c>
    </row>
    <row r="8" spans="1:9" s="3" customFormat="1" ht="13.2" customHeight="1" x14ac:dyDescent="0.25">
      <c r="A8" s="29" t="s">
        <v>0</v>
      </c>
      <c r="B8" s="30"/>
      <c r="C8" s="5">
        <f>E8+G8</f>
        <v>64063.01</v>
      </c>
      <c r="D8" s="5">
        <f>F8+H8</f>
        <v>409.09026499999999</v>
      </c>
      <c r="E8" s="5">
        <v>61698.881000000001</v>
      </c>
      <c r="F8" s="5">
        <v>318.46661499999999</v>
      </c>
      <c r="G8" s="5">
        <v>2364.1289999999999</v>
      </c>
      <c r="H8" s="5">
        <v>90.623649999999998</v>
      </c>
    </row>
    <row r="9" spans="1:9" s="3" customFormat="1" x14ac:dyDescent="0.25">
      <c r="A9" s="25" t="s">
        <v>93</v>
      </c>
      <c r="B9" s="26" t="s">
        <v>4</v>
      </c>
      <c r="C9" s="6">
        <f>E9+G9</f>
        <v>2236.8900000000003</v>
      </c>
      <c r="D9" s="6">
        <f>F9+H9</f>
        <v>2.2192250000000002</v>
      </c>
      <c r="E9" s="6">
        <v>2235.1590000000001</v>
      </c>
      <c r="F9" s="6">
        <v>1.889256</v>
      </c>
      <c r="G9" s="6">
        <v>1.7310000000000001</v>
      </c>
      <c r="H9" s="6">
        <v>0.32996900000000001</v>
      </c>
    </row>
    <row r="10" spans="1:9" s="3" customFormat="1" x14ac:dyDescent="0.25">
      <c r="A10" s="25" t="s">
        <v>94</v>
      </c>
      <c r="B10" s="26" t="s">
        <v>5</v>
      </c>
      <c r="C10" s="6">
        <f t="shared" ref="C10:D73" si="0">E10+G10</f>
        <v>229.155</v>
      </c>
      <c r="D10" s="6">
        <f t="shared" si="0"/>
        <v>1.618395</v>
      </c>
      <c r="E10" s="6">
        <v>228.31100000000001</v>
      </c>
      <c r="F10" s="6">
        <v>1.324678</v>
      </c>
      <c r="G10" s="6">
        <v>0.84399999999999997</v>
      </c>
      <c r="H10" s="6">
        <v>0.29371700000000001</v>
      </c>
    </row>
    <row r="11" spans="1:9" s="3" customFormat="1" x14ac:dyDescent="0.25">
      <c r="A11" s="25" t="s">
        <v>95</v>
      </c>
      <c r="B11" s="26" t="s">
        <v>6</v>
      </c>
      <c r="C11" s="6">
        <f t="shared" si="0"/>
        <v>255.00900000000001</v>
      </c>
      <c r="D11" s="6">
        <f t="shared" si="0"/>
        <v>0.75105599999999995</v>
      </c>
      <c r="E11" s="6">
        <v>254.29400000000001</v>
      </c>
      <c r="F11" s="6">
        <v>0.67046600000000001</v>
      </c>
      <c r="G11" s="6">
        <v>0.71499999999999997</v>
      </c>
      <c r="H11" s="6">
        <v>8.0589999999999995E-2</v>
      </c>
    </row>
    <row r="12" spans="1:9" s="3" customFormat="1" x14ac:dyDescent="0.25">
      <c r="A12" s="25" t="s">
        <v>96</v>
      </c>
      <c r="B12" s="26" t="s">
        <v>7</v>
      </c>
      <c r="C12" s="6">
        <f t="shared" si="0"/>
        <v>785.42200000000003</v>
      </c>
      <c r="D12" s="6">
        <f t="shared" si="0"/>
        <v>1.5196339999999999</v>
      </c>
      <c r="E12" s="6">
        <v>784.73</v>
      </c>
      <c r="F12" s="6">
        <v>1.386754</v>
      </c>
      <c r="G12" s="6">
        <v>0.69199999999999995</v>
      </c>
      <c r="H12" s="6">
        <v>0.13288</v>
      </c>
    </row>
    <row r="13" spans="1:9" s="3" customFormat="1" x14ac:dyDescent="0.25">
      <c r="A13" s="25" t="s">
        <v>97</v>
      </c>
      <c r="B13" s="26" t="s">
        <v>8</v>
      </c>
      <c r="C13" s="6">
        <f t="shared" si="0"/>
        <v>197.714</v>
      </c>
      <c r="D13" s="6">
        <f t="shared" si="0"/>
        <v>1.0991360000000001</v>
      </c>
      <c r="E13" s="6">
        <v>196.19</v>
      </c>
      <c r="F13" s="6">
        <v>0.89400400000000002</v>
      </c>
      <c r="G13" s="6">
        <v>1.524</v>
      </c>
      <c r="H13" s="6">
        <v>0.20513200000000001</v>
      </c>
    </row>
    <row r="14" spans="1:9" s="3" customFormat="1" x14ac:dyDescent="0.25">
      <c r="A14" s="25" t="s">
        <v>98</v>
      </c>
      <c r="B14" s="26" t="s">
        <v>9</v>
      </c>
      <c r="C14" s="6">
        <f t="shared" si="0"/>
        <v>181.161</v>
      </c>
      <c r="D14" s="6">
        <f t="shared" si="0"/>
        <v>0.90014800000000006</v>
      </c>
      <c r="E14" s="6">
        <v>180.48699999999999</v>
      </c>
      <c r="F14" s="6">
        <v>0.84023300000000001</v>
      </c>
      <c r="G14" s="6">
        <v>0.67400000000000004</v>
      </c>
      <c r="H14" s="6">
        <v>5.9915000000000003E-2</v>
      </c>
    </row>
    <row r="15" spans="1:9" s="3" customFormat="1" x14ac:dyDescent="0.25">
      <c r="A15" s="25" t="s">
        <v>99</v>
      </c>
      <c r="B15" s="26" t="s">
        <v>10</v>
      </c>
      <c r="C15" s="6">
        <f t="shared" si="0"/>
        <v>535.68100000000004</v>
      </c>
      <c r="D15" s="6">
        <f t="shared" si="0"/>
        <v>1.441281</v>
      </c>
      <c r="E15" s="6">
        <v>534.572</v>
      </c>
      <c r="F15" s="6">
        <v>1.331925</v>
      </c>
      <c r="G15" s="6">
        <v>1.109</v>
      </c>
      <c r="H15" s="6">
        <v>0.10935599999999999</v>
      </c>
    </row>
    <row r="16" spans="1:9" s="3" customFormat="1" x14ac:dyDescent="0.25">
      <c r="A16" s="25" t="s">
        <v>100</v>
      </c>
      <c r="B16" s="26" t="s">
        <v>11</v>
      </c>
      <c r="C16" s="6">
        <f t="shared" si="0"/>
        <v>816.029</v>
      </c>
      <c r="D16" s="6">
        <f t="shared" si="0"/>
        <v>2.2663510000000002</v>
      </c>
      <c r="E16" s="6">
        <v>813.73900000000003</v>
      </c>
      <c r="F16" s="6">
        <v>1.94872</v>
      </c>
      <c r="G16" s="6">
        <v>2.29</v>
      </c>
      <c r="H16" s="6">
        <v>0.317631</v>
      </c>
    </row>
    <row r="17" spans="1:8" s="3" customFormat="1" x14ac:dyDescent="0.25">
      <c r="A17" s="25" t="s">
        <v>101</v>
      </c>
      <c r="B17" s="26" t="s">
        <v>12</v>
      </c>
      <c r="C17" s="6">
        <f t="shared" si="0"/>
        <v>282.70299999999997</v>
      </c>
      <c r="D17" s="6">
        <f t="shared" si="0"/>
        <v>1.073906</v>
      </c>
      <c r="E17" s="6">
        <v>281.20499999999998</v>
      </c>
      <c r="F17" s="6">
        <v>0.95604199999999995</v>
      </c>
      <c r="G17" s="6">
        <v>1.498</v>
      </c>
      <c r="H17" s="6">
        <v>0.117864</v>
      </c>
    </row>
    <row r="18" spans="1:8" s="3" customFormat="1" x14ac:dyDescent="0.25">
      <c r="A18" s="25" t="s">
        <v>102</v>
      </c>
      <c r="B18" s="26" t="s">
        <v>13</v>
      </c>
      <c r="C18" s="6">
        <f t="shared" si="0"/>
        <v>906.44500000000005</v>
      </c>
      <c r="D18" s="6">
        <f t="shared" si="0"/>
        <v>3.1081370000000001</v>
      </c>
      <c r="E18" s="6">
        <v>904.875</v>
      </c>
      <c r="F18" s="6">
        <v>2.873024</v>
      </c>
      <c r="G18" s="6">
        <v>1.57</v>
      </c>
      <c r="H18" s="6">
        <v>0.23511299999999999</v>
      </c>
    </row>
    <row r="19" spans="1:8" s="3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0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3" customFormat="1" x14ac:dyDescent="0.25">
      <c r="A20" s="25" t="s">
        <v>105</v>
      </c>
      <c r="B20" s="26" t="s">
        <v>14</v>
      </c>
      <c r="C20" s="6">
        <f t="shared" si="0"/>
        <v>30.917000000000002</v>
      </c>
      <c r="D20" s="6">
        <f t="shared" si="0"/>
        <v>0.13270100000000001</v>
      </c>
      <c r="E20" s="6">
        <v>30.826000000000001</v>
      </c>
      <c r="F20" s="6">
        <v>0.115166</v>
      </c>
      <c r="G20" s="6">
        <v>9.0999999999999998E-2</v>
      </c>
      <c r="H20" s="6">
        <v>1.7534999999999999E-2</v>
      </c>
    </row>
    <row r="21" spans="1:8" s="3" customFormat="1" x14ac:dyDescent="0.25">
      <c r="A21" s="25" t="s">
        <v>106</v>
      </c>
      <c r="B21" s="26" t="s">
        <v>15</v>
      </c>
      <c r="C21" s="6">
        <f t="shared" si="0"/>
        <v>228.375</v>
      </c>
      <c r="D21" s="6">
        <f t="shared" si="0"/>
        <v>1.080187</v>
      </c>
      <c r="E21" s="6">
        <v>227.60400000000001</v>
      </c>
      <c r="F21" s="6">
        <v>0.92431799999999997</v>
      </c>
      <c r="G21" s="6">
        <v>0.77100000000000002</v>
      </c>
      <c r="H21" s="6">
        <v>0.15586900000000001</v>
      </c>
    </row>
    <row r="22" spans="1:8" s="3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0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3" customFormat="1" x14ac:dyDescent="0.25">
      <c r="A23" s="25" t="s">
        <v>109</v>
      </c>
      <c r="B23" s="26" t="s">
        <v>16</v>
      </c>
      <c r="C23" s="6">
        <f t="shared" si="0"/>
        <v>144.54400000000001</v>
      </c>
      <c r="D23" s="6">
        <f t="shared" si="0"/>
        <v>0.77293400000000001</v>
      </c>
      <c r="E23" s="6">
        <v>143.76900000000001</v>
      </c>
      <c r="F23" s="6">
        <v>0.68596800000000002</v>
      </c>
      <c r="G23" s="6">
        <v>0.77500000000000002</v>
      </c>
      <c r="H23" s="6">
        <v>8.6966000000000002E-2</v>
      </c>
    </row>
    <row r="24" spans="1:8" s="3" customFormat="1" x14ac:dyDescent="0.25">
      <c r="A24" s="25" t="s">
        <v>110</v>
      </c>
      <c r="B24" s="26" t="s">
        <v>17</v>
      </c>
      <c r="C24" s="6">
        <f t="shared" si="0"/>
        <v>572.55499999999995</v>
      </c>
      <c r="D24" s="6">
        <f t="shared" si="0"/>
        <v>2.4184410000000001</v>
      </c>
      <c r="E24" s="6">
        <v>570.84799999999996</v>
      </c>
      <c r="F24" s="6">
        <v>1.9880279999999999</v>
      </c>
      <c r="G24" s="6">
        <v>1.7070000000000001</v>
      </c>
      <c r="H24" s="6">
        <v>0.43041299999999999</v>
      </c>
    </row>
    <row r="25" spans="1:8" s="3" customFormat="1" x14ac:dyDescent="0.25">
      <c r="A25" s="25" t="s">
        <v>111</v>
      </c>
      <c r="B25" s="26" t="s">
        <v>18</v>
      </c>
      <c r="C25" s="6">
        <f t="shared" si="0"/>
        <v>107.03</v>
      </c>
      <c r="D25" s="6">
        <f t="shared" si="0"/>
        <v>1.0250589999999999</v>
      </c>
      <c r="E25" s="6">
        <v>103.873</v>
      </c>
      <c r="F25" s="6">
        <v>0.63025100000000001</v>
      </c>
      <c r="G25" s="6">
        <v>3.157</v>
      </c>
      <c r="H25" s="6">
        <v>0.39480799999999999</v>
      </c>
    </row>
    <row r="26" spans="1:8" s="3" customFormat="1" x14ac:dyDescent="0.25">
      <c r="A26" s="25" t="s">
        <v>112</v>
      </c>
      <c r="B26" s="26" t="s">
        <v>19</v>
      </c>
      <c r="C26" s="6">
        <f t="shared" si="0"/>
        <v>283.11099999999999</v>
      </c>
      <c r="D26" s="6">
        <f t="shared" si="0"/>
        <v>1.241301</v>
      </c>
      <c r="E26" s="6">
        <v>281.84699999999998</v>
      </c>
      <c r="F26" s="6">
        <v>1.054354</v>
      </c>
      <c r="G26" s="6">
        <v>1.264</v>
      </c>
      <c r="H26" s="6">
        <v>0.186947</v>
      </c>
    </row>
    <row r="27" spans="1:8" s="3" customFormat="1" x14ac:dyDescent="0.25">
      <c r="A27" s="25" t="s">
        <v>113</v>
      </c>
      <c r="B27" s="26" t="s">
        <v>20</v>
      </c>
      <c r="C27" s="6">
        <f t="shared" si="0"/>
        <v>876.03100000000006</v>
      </c>
      <c r="D27" s="6">
        <f t="shared" si="0"/>
        <v>1.813839</v>
      </c>
      <c r="E27" s="6">
        <v>874.79300000000001</v>
      </c>
      <c r="F27" s="6">
        <v>1.721222</v>
      </c>
      <c r="G27" s="6">
        <v>1.238</v>
      </c>
      <c r="H27" s="6">
        <v>9.2617000000000005E-2</v>
      </c>
    </row>
    <row r="28" spans="1:8" s="3" customFormat="1" x14ac:dyDescent="0.25">
      <c r="A28" s="25" t="s">
        <v>114</v>
      </c>
      <c r="B28" s="26" t="s">
        <v>21</v>
      </c>
      <c r="C28" s="6">
        <f t="shared" si="0"/>
        <v>67.322000000000003</v>
      </c>
      <c r="D28" s="6">
        <f t="shared" si="0"/>
        <v>0.53614399999999995</v>
      </c>
      <c r="E28" s="6">
        <v>66.863</v>
      </c>
      <c r="F28" s="6">
        <v>0.39345999999999998</v>
      </c>
      <c r="G28" s="6">
        <v>0.45900000000000002</v>
      </c>
      <c r="H28" s="6">
        <v>0.14268400000000001</v>
      </c>
    </row>
    <row r="29" spans="1:8" s="3" customFormat="1" x14ac:dyDescent="0.25">
      <c r="A29" s="25" t="s">
        <v>115</v>
      </c>
      <c r="B29" s="26" t="s">
        <v>22</v>
      </c>
      <c r="C29" s="6">
        <f t="shared" si="0"/>
        <v>53.21</v>
      </c>
      <c r="D29" s="6">
        <f t="shared" si="0"/>
        <v>0.26079200000000002</v>
      </c>
      <c r="E29" s="6">
        <v>53.067999999999998</v>
      </c>
      <c r="F29" s="6">
        <v>0.234823</v>
      </c>
      <c r="G29" s="6">
        <v>0.14199999999999999</v>
      </c>
      <c r="H29" s="6">
        <v>2.5968999999999999E-2</v>
      </c>
    </row>
    <row r="30" spans="1:8" s="3" customFormat="1" x14ac:dyDescent="0.25">
      <c r="A30" s="25" t="s">
        <v>116</v>
      </c>
      <c r="B30" s="26" t="s">
        <v>117</v>
      </c>
      <c r="C30" s="6">
        <f t="shared" si="0"/>
        <v>1347.89</v>
      </c>
      <c r="D30" s="6">
        <f t="shared" si="0"/>
        <v>2.1978300000000002</v>
      </c>
      <c r="E30" s="6">
        <v>1345.076</v>
      </c>
      <c r="F30" s="6">
        <v>1.8600410000000001</v>
      </c>
      <c r="G30" s="6">
        <v>2.8140000000000001</v>
      </c>
      <c r="H30" s="6">
        <v>0.33778900000000001</v>
      </c>
    </row>
    <row r="31" spans="1:8" s="3" customFormat="1" x14ac:dyDescent="0.25">
      <c r="A31" s="25" t="s">
        <v>118</v>
      </c>
      <c r="B31" s="26" t="s">
        <v>23</v>
      </c>
      <c r="C31" s="6">
        <f t="shared" si="0"/>
        <v>666.053</v>
      </c>
      <c r="D31" s="6">
        <f t="shared" si="0"/>
        <v>1.1746150000000002</v>
      </c>
      <c r="E31" s="6">
        <v>664.42899999999997</v>
      </c>
      <c r="F31" s="6">
        <v>1.0695460000000001</v>
      </c>
      <c r="G31" s="6">
        <v>1.6240000000000001</v>
      </c>
      <c r="H31" s="6">
        <v>0.105069</v>
      </c>
    </row>
    <row r="32" spans="1:8" s="3" customFormat="1" x14ac:dyDescent="0.25">
      <c r="A32" s="25" t="s">
        <v>119</v>
      </c>
      <c r="B32" s="26" t="s">
        <v>24</v>
      </c>
      <c r="C32" s="6">
        <f t="shared" si="0"/>
        <v>293.548</v>
      </c>
      <c r="D32" s="6">
        <f t="shared" si="0"/>
        <v>0.76487499999999997</v>
      </c>
      <c r="E32" s="6">
        <v>292.87599999999998</v>
      </c>
      <c r="F32" s="6">
        <v>0.63565099999999997</v>
      </c>
      <c r="G32" s="6">
        <v>0.67200000000000004</v>
      </c>
      <c r="H32" s="6">
        <v>0.12922400000000001</v>
      </c>
    </row>
    <row r="33" spans="1:8" s="3" customFormat="1" x14ac:dyDescent="0.25">
      <c r="A33" s="25" t="s">
        <v>120</v>
      </c>
      <c r="B33" s="26" t="s">
        <v>25</v>
      </c>
      <c r="C33" s="6">
        <f t="shared" si="0"/>
        <v>3115.2919999999999</v>
      </c>
      <c r="D33" s="6">
        <f t="shared" si="0"/>
        <v>17.330455000000001</v>
      </c>
      <c r="E33" s="6">
        <v>3095.7280000000001</v>
      </c>
      <c r="F33" s="6">
        <v>14.239072999999999</v>
      </c>
      <c r="G33" s="6">
        <v>19.564</v>
      </c>
      <c r="H33" s="6">
        <v>3.0913819999999999</v>
      </c>
    </row>
    <row r="34" spans="1:8" s="3" customFormat="1" x14ac:dyDescent="0.25">
      <c r="A34" s="25" t="s">
        <v>121</v>
      </c>
      <c r="B34" s="26" t="s">
        <v>26</v>
      </c>
      <c r="C34" s="6">
        <f t="shared" si="0"/>
        <v>479.92</v>
      </c>
      <c r="D34" s="6">
        <f t="shared" si="0"/>
        <v>3.5253209999999999</v>
      </c>
      <c r="E34" s="6">
        <v>476.88</v>
      </c>
      <c r="F34" s="6">
        <v>3.0348609999999998</v>
      </c>
      <c r="G34" s="6">
        <v>3.04</v>
      </c>
      <c r="H34" s="6">
        <v>0.49046000000000001</v>
      </c>
    </row>
    <row r="35" spans="1:8" s="3" customFormat="1" x14ac:dyDescent="0.25">
      <c r="A35" s="25" t="s">
        <v>122</v>
      </c>
      <c r="B35" s="26" t="s">
        <v>27</v>
      </c>
      <c r="C35" s="6">
        <f t="shared" si="0"/>
        <v>404.14499999999998</v>
      </c>
      <c r="D35" s="6">
        <f t="shared" si="0"/>
        <v>0.73958899999999994</v>
      </c>
      <c r="E35" s="6">
        <v>403.54599999999999</v>
      </c>
      <c r="F35" s="6">
        <v>0.69117399999999996</v>
      </c>
      <c r="G35" s="6">
        <v>0.59899999999999998</v>
      </c>
      <c r="H35" s="6">
        <v>4.8415E-2</v>
      </c>
    </row>
    <row r="36" spans="1:8" s="3" customFormat="1" x14ac:dyDescent="0.25">
      <c r="A36" s="25" t="s">
        <v>123</v>
      </c>
      <c r="B36" s="26" t="s">
        <v>28</v>
      </c>
      <c r="C36" s="6">
        <f t="shared" si="0"/>
        <v>328.69599999999997</v>
      </c>
      <c r="D36" s="6">
        <f t="shared" si="0"/>
        <v>0.81438499999999991</v>
      </c>
      <c r="E36" s="6">
        <v>327.928</v>
      </c>
      <c r="F36" s="6">
        <v>0.75066299999999997</v>
      </c>
      <c r="G36" s="6">
        <v>0.76800000000000002</v>
      </c>
      <c r="H36" s="6">
        <v>6.3722000000000001E-2</v>
      </c>
    </row>
    <row r="37" spans="1:8" s="3" customFormat="1" x14ac:dyDescent="0.25">
      <c r="A37" s="25" t="s">
        <v>124</v>
      </c>
      <c r="B37" s="26" t="s">
        <v>29</v>
      </c>
      <c r="C37" s="6">
        <f t="shared" si="0"/>
        <v>0.84699999999999998</v>
      </c>
      <c r="D37" s="6">
        <f t="shared" si="0"/>
        <v>1.3032E-2</v>
      </c>
      <c r="E37" s="6">
        <v>0.83599999999999997</v>
      </c>
      <c r="F37" s="6">
        <v>1.0822E-2</v>
      </c>
      <c r="G37" s="6">
        <v>1.0999999999999999E-2</v>
      </c>
      <c r="H37" s="6">
        <v>2.2100000000000002E-3</v>
      </c>
    </row>
    <row r="38" spans="1:8" s="3" customFormat="1" x14ac:dyDescent="0.25">
      <c r="A38" s="25" t="s">
        <v>125</v>
      </c>
      <c r="B38" s="26" t="s">
        <v>30</v>
      </c>
      <c r="C38" s="6">
        <f t="shared" si="0"/>
        <v>368.572</v>
      </c>
      <c r="D38" s="6">
        <f t="shared" si="0"/>
        <v>0.82447099999999995</v>
      </c>
      <c r="E38" s="6">
        <v>367.85</v>
      </c>
      <c r="F38" s="6">
        <v>0.74434699999999998</v>
      </c>
      <c r="G38" s="6">
        <v>0.72199999999999998</v>
      </c>
      <c r="H38" s="6">
        <v>8.0124000000000001E-2</v>
      </c>
    </row>
    <row r="39" spans="1:8" s="3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0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3" customFormat="1" x14ac:dyDescent="0.25">
      <c r="A40" s="25" t="s">
        <v>128</v>
      </c>
      <c r="B40" s="26" t="s">
        <v>31</v>
      </c>
      <c r="C40" s="6">
        <f t="shared" si="0"/>
        <v>56.527999999999999</v>
      </c>
      <c r="D40" s="6">
        <f t="shared" si="0"/>
        <v>0.42560799999999999</v>
      </c>
      <c r="E40" s="6">
        <v>55.725000000000001</v>
      </c>
      <c r="F40" s="6">
        <v>0.28288799999999997</v>
      </c>
      <c r="G40" s="6">
        <v>0.80300000000000005</v>
      </c>
      <c r="H40" s="6">
        <v>0.14272000000000001</v>
      </c>
    </row>
    <row r="41" spans="1:8" s="3" customFormat="1" x14ac:dyDescent="0.25">
      <c r="A41" s="25" t="s">
        <v>129</v>
      </c>
      <c r="B41" s="26" t="s">
        <v>32</v>
      </c>
      <c r="C41" s="6">
        <f t="shared" si="0"/>
        <v>11313.695</v>
      </c>
      <c r="D41" s="6">
        <f t="shared" si="0"/>
        <v>177.54975400000001</v>
      </c>
      <c r="E41" s="6">
        <v>9776.41</v>
      </c>
      <c r="F41" s="6">
        <v>137.484308</v>
      </c>
      <c r="G41" s="6">
        <v>1537.2850000000001</v>
      </c>
      <c r="H41" s="6">
        <v>40.065446000000001</v>
      </c>
    </row>
    <row r="42" spans="1:8" s="3" customFormat="1" x14ac:dyDescent="0.25">
      <c r="A42" s="25" t="s">
        <v>130</v>
      </c>
      <c r="B42" s="26" t="s">
        <v>33</v>
      </c>
      <c r="C42" s="6">
        <f t="shared" si="0"/>
        <v>268.86399999999998</v>
      </c>
      <c r="D42" s="6">
        <f t="shared" si="0"/>
        <v>0.704376</v>
      </c>
      <c r="E42" s="6">
        <v>267.74299999999999</v>
      </c>
      <c r="F42" s="6">
        <v>0.61505399999999999</v>
      </c>
      <c r="G42" s="6">
        <v>1.121</v>
      </c>
      <c r="H42" s="6">
        <v>8.9321999999999999E-2</v>
      </c>
    </row>
    <row r="43" spans="1:8" s="3" customFormat="1" x14ac:dyDescent="0.25">
      <c r="A43" s="25" t="s">
        <v>131</v>
      </c>
      <c r="B43" s="26" t="s">
        <v>34</v>
      </c>
      <c r="C43" s="6">
        <f t="shared" si="0"/>
        <v>1021.33</v>
      </c>
      <c r="D43" s="6">
        <f t="shared" si="0"/>
        <v>12.504814</v>
      </c>
      <c r="E43" s="6">
        <v>985.00300000000004</v>
      </c>
      <c r="F43" s="6">
        <v>7.9615960000000001</v>
      </c>
      <c r="G43" s="6">
        <v>36.326999999999998</v>
      </c>
      <c r="H43" s="6">
        <v>4.5432180000000004</v>
      </c>
    </row>
    <row r="44" spans="1:8" s="3" customFormat="1" x14ac:dyDescent="0.25">
      <c r="A44" s="25" t="s">
        <v>132</v>
      </c>
      <c r="B44" s="26" t="s">
        <v>35</v>
      </c>
      <c r="C44" s="6">
        <f t="shared" si="0"/>
        <v>348.185</v>
      </c>
      <c r="D44" s="6">
        <f t="shared" si="0"/>
        <v>0.68584500000000004</v>
      </c>
      <c r="E44" s="6">
        <v>347.26299999999998</v>
      </c>
      <c r="F44" s="6">
        <v>0.64777300000000004</v>
      </c>
      <c r="G44" s="6">
        <v>0.92200000000000004</v>
      </c>
      <c r="H44" s="6">
        <v>3.8072000000000002E-2</v>
      </c>
    </row>
    <row r="45" spans="1:8" s="3" customFormat="1" x14ac:dyDescent="0.25">
      <c r="A45" s="25" t="s">
        <v>133</v>
      </c>
      <c r="B45" s="26" t="s">
        <v>36</v>
      </c>
      <c r="C45" s="6">
        <f t="shared" si="0"/>
        <v>1325.5</v>
      </c>
      <c r="D45" s="6">
        <f t="shared" si="0"/>
        <v>15.741109999999999</v>
      </c>
      <c r="E45" s="6">
        <v>1274.116</v>
      </c>
      <c r="F45" s="6">
        <v>8.2982189999999996</v>
      </c>
      <c r="G45" s="6">
        <v>51.384</v>
      </c>
      <c r="H45" s="6">
        <v>7.4428910000000004</v>
      </c>
    </row>
    <row r="46" spans="1:8" s="3" customFormat="1" x14ac:dyDescent="0.25">
      <c r="A46" s="25" t="s">
        <v>134</v>
      </c>
      <c r="B46" s="26" t="s">
        <v>37</v>
      </c>
      <c r="C46" s="6">
        <f t="shared" si="0"/>
        <v>1121.6320000000001</v>
      </c>
      <c r="D46" s="6">
        <f t="shared" si="0"/>
        <v>2.243957</v>
      </c>
      <c r="E46" s="6">
        <v>1119.972</v>
      </c>
      <c r="F46" s="6">
        <v>1.975919</v>
      </c>
      <c r="G46" s="6">
        <v>1.66</v>
      </c>
      <c r="H46" s="6">
        <v>0.268038</v>
      </c>
    </row>
    <row r="47" spans="1:8" s="3" customFormat="1" x14ac:dyDescent="0.25">
      <c r="A47" s="25" t="s">
        <v>135</v>
      </c>
      <c r="B47" s="26" t="s">
        <v>38</v>
      </c>
      <c r="C47" s="6">
        <f t="shared" si="0"/>
        <v>570.88300000000004</v>
      </c>
      <c r="D47" s="6">
        <f t="shared" si="0"/>
        <v>2.4672709999999998</v>
      </c>
      <c r="E47" s="6">
        <v>565.82500000000005</v>
      </c>
      <c r="F47" s="6">
        <v>2.1291639999999998</v>
      </c>
      <c r="G47" s="6">
        <v>5.0579999999999998</v>
      </c>
      <c r="H47" s="6">
        <v>0.33810699999999999</v>
      </c>
    </row>
    <row r="48" spans="1:8" s="3" customFormat="1" x14ac:dyDescent="0.25">
      <c r="A48" s="25" t="s">
        <v>136</v>
      </c>
      <c r="B48" s="26" t="s">
        <v>39</v>
      </c>
      <c r="C48" s="6">
        <f t="shared" si="0"/>
        <v>248.137</v>
      </c>
      <c r="D48" s="6">
        <f t="shared" si="0"/>
        <v>0.591028</v>
      </c>
      <c r="E48" s="6">
        <v>247.69399999999999</v>
      </c>
      <c r="F48" s="6">
        <v>0.54561400000000004</v>
      </c>
      <c r="G48" s="6">
        <v>0.443</v>
      </c>
      <c r="H48" s="6">
        <v>4.5414000000000003E-2</v>
      </c>
    </row>
    <row r="49" spans="1:8" s="3" customFormat="1" x14ac:dyDescent="0.25">
      <c r="A49" s="25" t="s">
        <v>137</v>
      </c>
      <c r="B49" s="26" t="s">
        <v>40</v>
      </c>
      <c r="C49" s="6">
        <f t="shared" si="0"/>
        <v>505.59499999999997</v>
      </c>
      <c r="D49" s="6">
        <f t="shared" si="0"/>
        <v>1.159926</v>
      </c>
      <c r="E49" s="6">
        <v>504.53699999999998</v>
      </c>
      <c r="F49" s="6">
        <v>1.025739</v>
      </c>
      <c r="G49" s="6">
        <v>1.0580000000000001</v>
      </c>
      <c r="H49" s="6">
        <v>0.134187</v>
      </c>
    </row>
    <row r="50" spans="1:8" s="3" customFormat="1" x14ac:dyDescent="0.25">
      <c r="A50" s="25" t="s">
        <v>138</v>
      </c>
      <c r="B50" s="26" t="s">
        <v>41</v>
      </c>
      <c r="C50" s="6">
        <f t="shared" si="0"/>
        <v>666.76</v>
      </c>
      <c r="D50" s="6">
        <f t="shared" si="0"/>
        <v>2.268167</v>
      </c>
      <c r="E50" s="6">
        <v>665.03700000000003</v>
      </c>
      <c r="F50" s="6">
        <v>2.0537809999999999</v>
      </c>
      <c r="G50" s="6">
        <v>1.7230000000000001</v>
      </c>
      <c r="H50" s="6">
        <v>0.21438599999999999</v>
      </c>
    </row>
    <row r="51" spans="1:8" s="3" customFormat="1" x14ac:dyDescent="0.25">
      <c r="A51" s="25" t="s">
        <v>139</v>
      </c>
      <c r="B51" s="26" t="s">
        <v>42</v>
      </c>
      <c r="C51" s="6">
        <f t="shared" si="0"/>
        <v>571.10299999999995</v>
      </c>
      <c r="D51" s="6">
        <f t="shared" si="0"/>
        <v>7.507307</v>
      </c>
      <c r="E51" s="6">
        <v>569.572</v>
      </c>
      <c r="F51" s="6">
        <v>6.939273</v>
      </c>
      <c r="G51" s="6">
        <v>1.5309999999999999</v>
      </c>
      <c r="H51" s="6">
        <v>0.56803400000000004</v>
      </c>
    </row>
    <row r="52" spans="1:8" s="3" customFormat="1" x14ac:dyDescent="0.25">
      <c r="A52" s="25" t="s">
        <v>140</v>
      </c>
      <c r="B52" s="26" t="s">
        <v>43</v>
      </c>
      <c r="C52" s="6">
        <f t="shared" si="0"/>
        <v>124.988</v>
      </c>
      <c r="D52" s="6">
        <f t="shared" si="0"/>
        <v>0.43036399999999997</v>
      </c>
      <c r="E52" s="6">
        <v>124.419</v>
      </c>
      <c r="F52" s="6">
        <v>0.35793799999999998</v>
      </c>
      <c r="G52" s="6">
        <v>0.56899999999999995</v>
      </c>
      <c r="H52" s="6">
        <v>7.2426000000000004E-2</v>
      </c>
    </row>
    <row r="53" spans="1:8" s="3" customFormat="1" x14ac:dyDescent="0.25">
      <c r="A53" s="25" t="s">
        <v>141</v>
      </c>
      <c r="B53" s="26" t="s">
        <v>44</v>
      </c>
      <c r="C53" s="6">
        <f t="shared" si="0"/>
        <v>154.19999999999999</v>
      </c>
      <c r="D53" s="6">
        <f t="shared" si="0"/>
        <v>0.58433000000000002</v>
      </c>
      <c r="E53" s="6">
        <v>153.77699999999999</v>
      </c>
      <c r="F53" s="6">
        <v>0.48500500000000002</v>
      </c>
      <c r="G53" s="6">
        <v>0.42299999999999999</v>
      </c>
      <c r="H53" s="6">
        <v>9.9324999999999997E-2</v>
      </c>
    </row>
    <row r="54" spans="1:8" s="3" customFormat="1" x14ac:dyDescent="0.25">
      <c r="A54" s="25" t="s">
        <v>142</v>
      </c>
      <c r="B54" s="26" t="s">
        <v>45</v>
      </c>
      <c r="C54" s="6">
        <f t="shared" si="0"/>
        <v>64.739999999999995</v>
      </c>
      <c r="D54" s="6">
        <f t="shared" si="0"/>
        <v>0.18923599999999999</v>
      </c>
      <c r="E54" s="6">
        <v>64.543999999999997</v>
      </c>
      <c r="F54" s="6">
        <v>0.15255299999999999</v>
      </c>
      <c r="G54" s="6">
        <v>0.19600000000000001</v>
      </c>
      <c r="H54" s="6">
        <v>3.6683E-2</v>
      </c>
    </row>
    <row r="55" spans="1:8" s="3" customFormat="1" x14ac:dyDescent="0.25">
      <c r="A55" s="25" t="s">
        <v>143</v>
      </c>
      <c r="B55" s="26" t="s">
        <v>46</v>
      </c>
      <c r="C55" s="6">
        <f t="shared" si="0"/>
        <v>1451.0140000000001</v>
      </c>
      <c r="D55" s="6">
        <f t="shared" si="0"/>
        <v>4.5176979999999993</v>
      </c>
      <c r="E55" s="6">
        <v>1447.3910000000001</v>
      </c>
      <c r="F55" s="6">
        <v>4.1089159999999998</v>
      </c>
      <c r="G55" s="6">
        <v>3.6230000000000002</v>
      </c>
      <c r="H55" s="6">
        <v>0.40878199999999998</v>
      </c>
    </row>
    <row r="56" spans="1:8" s="3" customFormat="1" x14ac:dyDescent="0.25">
      <c r="A56" s="25" t="s">
        <v>144</v>
      </c>
      <c r="B56" s="26" t="s">
        <v>47</v>
      </c>
      <c r="C56" s="6">
        <f t="shared" si="0"/>
        <v>129.90199999999999</v>
      </c>
      <c r="D56" s="6">
        <f t="shared" si="0"/>
        <v>1.756564</v>
      </c>
      <c r="E56" s="6">
        <v>129.315</v>
      </c>
      <c r="F56" s="6">
        <v>1.668704</v>
      </c>
      <c r="G56" s="6">
        <v>0.58699999999999997</v>
      </c>
      <c r="H56" s="6">
        <v>8.7859999999999994E-2</v>
      </c>
    </row>
    <row r="57" spans="1:8" s="3" customFormat="1" x14ac:dyDescent="0.25">
      <c r="A57" s="25" t="s">
        <v>145</v>
      </c>
      <c r="B57" s="26" t="s">
        <v>48</v>
      </c>
      <c r="C57" s="6">
        <f t="shared" si="0"/>
        <v>116.024</v>
      </c>
      <c r="D57" s="6">
        <f t="shared" si="0"/>
        <v>2.322028</v>
      </c>
      <c r="E57" s="6">
        <v>114.889</v>
      </c>
      <c r="F57" s="6">
        <v>1.49838</v>
      </c>
      <c r="G57" s="6">
        <v>1.135</v>
      </c>
      <c r="H57" s="6">
        <v>0.82364800000000005</v>
      </c>
    </row>
    <row r="58" spans="1:8" s="3" customFormat="1" x14ac:dyDescent="0.25">
      <c r="A58" s="25" t="s">
        <v>146</v>
      </c>
      <c r="B58" s="26" t="s">
        <v>49</v>
      </c>
      <c r="C58" s="6">
        <f t="shared" si="0"/>
        <v>27.54</v>
      </c>
      <c r="D58" s="6">
        <f t="shared" si="0"/>
        <v>0.22728399999999999</v>
      </c>
      <c r="E58" s="6">
        <v>27.452999999999999</v>
      </c>
      <c r="F58" s="6">
        <v>0.14525099999999999</v>
      </c>
      <c r="G58" s="6">
        <v>8.6999999999999994E-2</v>
      </c>
      <c r="H58" s="6">
        <v>8.2032999999999995E-2</v>
      </c>
    </row>
    <row r="59" spans="1:8" s="3" customFormat="1" x14ac:dyDescent="0.25">
      <c r="A59" s="25" t="s">
        <v>147</v>
      </c>
      <c r="B59" s="26" t="s">
        <v>50</v>
      </c>
      <c r="C59" s="6">
        <f t="shared" si="0"/>
        <v>60.884</v>
      </c>
      <c r="D59" s="6">
        <f t="shared" si="0"/>
        <v>0.14499100000000001</v>
      </c>
      <c r="E59" s="6">
        <v>60.728000000000002</v>
      </c>
      <c r="F59" s="6">
        <v>0.128108</v>
      </c>
      <c r="G59" s="6">
        <v>0.156</v>
      </c>
      <c r="H59" s="6">
        <v>1.6882999999999999E-2</v>
      </c>
    </row>
    <row r="60" spans="1:8" s="3" customFormat="1" x14ac:dyDescent="0.25">
      <c r="A60" s="25" t="s">
        <v>148</v>
      </c>
      <c r="B60" s="26" t="s">
        <v>51</v>
      </c>
      <c r="C60" s="6">
        <f t="shared" si="0"/>
        <v>203.434</v>
      </c>
      <c r="D60" s="6">
        <f t="shared" si="0"/>
        <v>0.46878199999999998</v>
      </c>
      <c r="E60" s="6">
        <v>202.97</v>
      </c>
      <c r="F60" s="6">
        <v>0.43739499999999998</v>
      </c>
      <c r="G60" s="6">
        <v>0.46400000000000002</v>
      </c>
      <c r="H60" s="6">
        <v>3.1386999999999998E-2</v>
      </c>
    </row>
    <row r="61" spans="1:8" s="3" customFormat="1" x14ac:dyDescent="0.25">
      <c r="A61" s="25" t="s">
        <v>149</v>
      </c>
      <c r="B61" s="26" t="s">
        <v>52</v>
      </c>
      <c r="C61" s="6">
        <f t="shared" si="0"/>
        <v>230.98400000000001</v>
      </c>
      <c r="D61" s="6">
        <f t="shared" si="0"/>
        <v>0.78264899999999993</v>
      </c>
      <c r="E61" s="6">
        <v>230.203</v>
      </c>
      <c r="F61" s="6">
        <v>0.70178399999999996</v>
      </c>
      <c r="G61" s="6">
        <v>0.78100000000000003</v>
      </c>
      <c r="H61" s="6">
        <v>8.0865000000000006E-2</v>
      </c>
    </row>
    <row r="62" spans="1:8" s="3" customFormat="1" x14ac:dyDescent="0.25">
      <c r="A62" s="25" t="s">
        <v>150</v>
      </c>
      <c r="B62" s="26" t="s">
        <v>87</v>
      </c>
      <c r="C62" s="6">
        <f t="shared" si="0"/>
        <v>1120.806</v>
      </c>
      <c r="D62" s="6">
        <f t="shared" si="0"/>
        <v>10.565588999999999</v>
      </c>
      <c r="E62" s="6">
        <v>641.48699999999997</v>
      </c>
      <c r="F62" s="6">
        <v>4.6601970000000001</v>
      </c>
      <c r="G62" s="6">
        <v>479.31900000000002</v>
      </c>
      <c r="H62" s="6">
        <v>5.905392</v>
      </c>
    </row>
    <row r="63" spans="1:8" s="3" customFormat="1" x14ac:dyDescent="0.25">
      <c r="A63" s="25" t="s">
        <v>151</v>
      </c>
      <c r="B63" s="26" t="s">
        <v>53</v>
      </c>
      <c r="C63" s="6">
        <f t="shared" si="0"/>
        <v>129.95000000000002</v>
      </c>
      <c r="D63" s="6">
        <f t="shared" si="0"/>
        <v>0.378826</v>
      </c>
      <c r="E63" s="6">
        <v>129.55600000000001</v>
      </c>
      <c r="F63" s="6">
        <v>0.34930099999999997</v>
      </c>
      <c r="G63" s="6">
        <v>0.39400000000000002</v>
      </c>
      <c r="H63" s="6">
        <v>2.9524999999999999E-2</v>
      </c>
    </row>
    <row r="64" spans="1:8" s="3" customFormat="1" x14ac:dyDescent="0.25">
      <c r="A64" s="25" t="s">
        <v>152</v>
      </c>
      <c r="B64" s="26" t="s">
        <v>54</v>
      </c>
      <c r="C64" s="6">
        <f t="shared" si="0"/>
        <v>401.95800000000003</v>
      </c>
      <c r="D64" s="6">
        <f t="shared" si="0"/>
        <v>0.59778900000000001</v>
      </c>
      <c r="E64" s="6">
        <v>401.471</v>
      </c>
      <c r="F64" s="6">
        <v>0.53784600000000005</v>
      </c>
      <c r="G64" s="6">
        <v>0.48699999999999999</v>
      </c>
      <c r="H64" s="6">
        <v>5.9943000000000003E-2</v>
      </c>
    </row>
    <row r="65" spans="1:8" s="3" customFormat="1" x14ac:dyDescent="0.25">
      <c r="A65" s="25" t="s">
        <v>153</v>
      </c>
      <c r="B65" s="26" t="s">
        <v>55</v>
      </c>
      <c r="C65" s="6">
        <f t="shared" si="0"/>
        <v>116.75200000000001</v>
      </c>
      <c r="D65" s="6">
        <f t="shared" si="0"/>
        <v>1.1368020000000001</v>
      </c>
      <c r="E65" s="6">
        <v>97.95</v>
      </c>
      <c r="F65" s="6">
        <v>0.78957200000000005</v>
      </c>
      <c r="G65" s="6">
        <v>18.802</v>
      </c>
      <c r="H65" s="6">
        <v>0.34722999999999998</v>
      </c>
    </row>
    <row r="66" spans="1:8" s="3" customFormat="1" x14ac:dyDescent="0.25">
      <c r="A66" s="25" t="s">
        <v>154</v>
      </c>
      <c r="B66" s="26" t="s">
        <v>56</v>
      </c>
      <c r="C66" s="6">
        <f t="shared" si="0"/>
        <v>71.695999999999998</v>
      </c>
      <c r="D66" s="6">
        <f t="shared" si="0"/>
        <v>0.86121300000000001</v>
      </c>
      <c r="E66" s="6">
        <v>71.373999999999995</v>
      </c>
      <c r="F66" s="6">
        <v>0.69365399999999999</v>
      </c>
      <c r="G66" s="6">
        <v>0.32200000000000001</v>
      </c>
      <c r="H66" s="6">
        <v>0.16755900000000001</v>
      </c>
    </row>
    <row r="67" spans="1:8" s="3" customFormat="1" x14ac:dyDescent="0.25">
      <c r="A67" s="25" t="s">
        <v>155</v>
      </c>
      <c r="B67" s="26" t="s">
        <v>57</v>
      </c>
      <c r="C67" s="6">
        <f t="shared" si="0"/>
        <v>821.27300000000002</v>
      </c>
      <c r="D67" s="6">
        <f t="shared" si="0"/>
        <v>12.331752</v>
      </c>
      <c r="E67" s="6">
        <v>817.928</v>
      </c>
      <c r="F67" s="6">
        <v>11.805954</v>
      </c>
      <c r="G67" s="6">
        <v>3.3450000000000002</v>
      </c>
      <c r="H67" s="6">
        <v>0.52579799999999999</v>
      </c>
    </row>
    <row r="68" spans="1:8" s="3" customFormat="1" x14ac:dyDescent="0.25">
      <c r="A68" s="25" t="s">
        <v>156</v>
      </c>
      <c r="B68" s="26" t="s">
        <v>58</v>
      </c>
      <c r="C68" s="6">
        <f t="shared" si="0"/>
        <v>33.725999999999999</v>
      </c>
      <c r="D68" s="6">
        <f t="shared" si="0"/>
        <v>0.179841</v>
      </c>
      <c r="E68" s="6">
        <v>33.534999999999997</v>
      </c>
      <c r="F68" s="6">
        <v>0.169734</v>
      </c>
      <c r="G68" s="6">
        <v>0.191</v>
      </c>
      <c r="H68" s="6">
        <v>1.0107E-2</v>
      </c>
    </row>
    <row r="69" spans="1:8" s="3" customFormat="1" x14ac:dyDescent="0.25">
      <c r="A69" s="25" t="s">
        <v>157</v>
      </c>
      <c r="B69" s="26" t="s">
        <v>59</v>
      </c>
      <c r="C69" s="6">
        <f t="shared" si="0"/>
        <v>105.31599999999999</v>
      </c>
      <c r="D69" s="6">
        <f t="shared" si="0"/>
        <v>1.1490309999999999</v>
      </c>
      <c r="E69" s="6">
        <v>104.21899999999999</v>
      </c>
      <c r="F69" s="6">
        <v>1.076292</v>
      </c>
      <c r="G69" s="6">
        <v>1.097</v>
      </c>
      <c r="H69" s="6">
        <v>7.2738999999999998E-2</v>
      </c>
    </row>
    <row r="70" spans="1:8" s="3" customFormat="1" x14ac:dyDescent="0.25">
      <c r="A70" s="25" t="s">
        <v>158</v>
      </c>
      <c r="B70" s="26" t="s">
        <v>60</v>
      </c>
      <c r="C70" s="6">
        <f t="shared" si="0"/>
        <v>2277.4069999999997</v>
      </c>
      <c r="D70" s="6">
        <f t="shared" si="0"/>
        <v>10.705396</v>
      </c>
      <c r="E70" s="6">
        <v>2256.1579999999999</v>
      </c>
      <c r="F70" s="6">
        <v>7.5353510000000004</v>
      </c>
      <c r="G70" s="6">
        <v>21.248999999999999</v>
      </c>
      <c r="H70" s="6">
        <v>3.170045</v>
      </c>
    </row>
    <row r="71" spans="1:8" s="3" customFormat="1" x14ac:dyDescent="0.25">
      <c r="A71" s="25" t="s">
        <v>159</v>
      </c>
      <c r="B71" s="26" t="s">
        <v>61</v>
      </c>
      <c r="C71" s="6">
        <f t="shared" si="0"/>
        <v>446.53699999999998</v>
      </c>
      <c r="D71" s="6">
        <f t="shared" si="0"/>
        <v>1.954151</v>
      </c>
      <c r="E71" s="6">
        <v>444.42399999999998</v>
      </c>
      <c r="F71" s="6">
        <v>1.7395419999999999</v>
      </c>
      <c r="G71" s="6">
        <v>2.113</v>
      </c>
      <c r="H71" s="6">
        <v>0.21460899999999999</v>
      </c>
    </row>
    <row r="72" spans="1:8" s="3" customFormat="1" x14ac:dyDescent="0.25">
      <c r="A72" s="25" t="s">
        <v>160</v>
      </c>
      <c r="B72" s="26" t="s">
        <v>62</v>
      </c>
      <c r="C72" s="6">
        <f t="shared" si="0"/>
        <v>1556.779</v>
      </c>
      <c r="D72" s="6">
        <f t="shared" si="0"/>
        <v>6.8549329999999999</v>
      </c>
      <c r="E72" s="6">
        <v>1554.0319999999999</v>
      </c>
      <c r="F72" s="6">
        <v>6.1505130000000001</v>
      </c>
      <c r="G72" s="6">
        <v>2.7469999999999999</v>
      </c>
      <c r="H72" s="6">
        <v>0.70442000000000005</v>
      </c>
    </row>
    <row r="73" spans="1:8" s="3" customFormat="1" x14ac:dyDescent="0.25">
      <c r="A73" s="25" t="s">
        <v>161</v>
      </c>
      <c r="B73" s="26" t="s">
        <v>63</v>
      </c>
      <c r="C73" s="6">
        <f t="shared" si="0"/>
        <v>1978.809</v>
      </c>
      <c r="D73" s="6">
        <f t="shared" si="0"/>
        <v>24.933961</v>
      </c>
      <c r="E73" s="6">
        <v>1943.8589999999999</v>
      </c>
      <c r="F73" s="6">
        <v>20.472296</v>
      </c>
      <c r="G73" s="6">
        <v>34.950000000000003</v>
      </c>
      <c r="H73" s="6">
        <v>4.461665</v>
      </c>
    </row>
    <row r="74" spans="1:8" s="3" customFormat="1" x14ac:dyDescent="0.25">
      <c r="A74" s="25" t="s">
        <v>162</v>
      </c>
      <c r="B74" s="26" t="s">
        <v>64</v>
      </c>
      <c r="C74" s="6">
        <f t="shared" ref="C74:D93" si="1">E74+G74</f>
        <v>626.61799999999994</v>
      </c>
      <c r="D74" s="6">
        <f t="shared" si="1"/>
        <v>2.3591329999999999</v>
      </c>
      <c r="E74" s="6">
        <v>623.27599999999995</v>
      </c>
      <c r="F74" s="6">
        <v>2.1029710000000001</v>
      </c>
      <c r="G74" s="6">
        <v>3.3420000000000001</v>
      </c>
      <c r="H74" s="6">
        <v>0.256162</v>
      </c>
    </row>
    <row r="75" spans="1:8" s="3" customFormat="1" x14ac:dyDescent="0.25">
      <c r="A75" s="25" t="s">
        <v>163</v>
      </c>
      <c r="B75" s="26" t="s">
        <v>65</v>
      </c>
      <c r="C75" s="6">
        <f t="shared" si="1"/>
        <v>72.451999999999998</v>
      </c>
      <c r="D75" s="6">
        <f t="shared" si="1"/>
        <v>0.79469999999999996</v>
      </c>
      <c r="E75" s="6">
        <v>71.97</v>
      </c>
      <c r="F75" s="6">
        <v>0.670543</v>
      </c>
      <c r="G75" s="6">
        <v>0.48199999999999998</v>
      </c>
      <c r="H75" s="6">
        <v>0.124157</v>
      </c>
    </row>
    <row r="76" spans="1:8" s="3" customFormat="1" x14ac:dyDescent="0.25">
      <c r="A76" s="25" t="s">
        <v>164</v>
      </c>
      <c r="B76" s="26" t="s">
        <v>66</v>
      </c>
      <c r="C76" s="6">
        <f t="shared" si="1"/>
        <v>989.66100000000006</v>
      </c>
      <c r="D76" s="6">
        <f t="shared" si="1"/>
        <v>9.1204439999999991</v>
      </c>
      <c r="E76" s="6">
        <v>984.048</v>
      </c>
      <c r="F76" s="6">
        <v>7.4578319999999998</v>
      </c>
      <c r="G76" s="6">
        <v>5.6130000000000004</v>
      </c>
      <c r="H76" s="6">
        <v>1.662612</v>
      </c>
    </row>
    <row r="77" spans="1:8" s="3" customFormat="1" x14ac:dyDescent="0.25">
      <c r="A77" s="25" t="s">
        <v>165</v>
      </c>
      <c r="B77" s="26" t="s">
        <v>86</v>
      </c>
      <c r="C77" s="6">
        <f t="shared" si="1"/>
        <v>0</v>
      </c>
      <c r="D77" s="6">
        <f t="shared" si="1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3" customFormat="1" x14ac:dyDescent="0.25">
      <c r="A78" s="25" t="s">
        <v>166</v>
      </c>
      <c r="B78" s="26" t="s">
        <v>67</v>
      </c>
      <c r="C78" s="6">
        <f t="shared" si="1"/>
        <v>240.245</v>
      </c>
      <c r="D78" s="6">
        <f t="shared" si="1"/>
        <v>0.76518299999999995</v>
      </c>
      <c r="E78" s="6">
        <v>239.63499999999999</v>
      </c>
      <c r="F78" s="6">
        <v>0.70399599999999996</v>
      </c>
      <c r="G78" s="6">
        <v>0.61</v>
      </c>
      <c r="H78" s="6">
        <v>6.1186999999999998E-2</v>
      </c>
    </row>
    <row r="79" spans="1:8" s="3" customFormat="1" x14ac:dyDescent="0.25">
      <c r="A79" s="25" t="s">
        <v>167</v>
      </c>
      <c r="B79" s="26" t="s">
        <v>68</v>
      </c>
      <c r="C79" s="6">
        <f t="shared" si="1"/>
        <v>458.01499999999999</v>
      </c>
      <c r="D79" s="6">
        <f t="shared" si="1"/>
        <v>3.051031</v>
      </c>
      <c r="E79" s="6">
        <v>455.55099999999999</v>
      </c>
      <c r="F79" s="6">
        <v>2.5280279999999999</v>
      </c>
      <c r="G79" s="6">
        <v>2.464</v>
      </c>
      <c r="H79" s="6">
        <v>0.523003</v>
      </c>
    </row>
    <row r="80" spans="1:8" s="3" customFormat="1" x14ac:dyDescent="0.25">
      <c r="A80" s="25" t="s">
        <v>168</v>
      </c>
      <c r="B80" s="26" t="s">
        <v>69</v>
      </c>
      <c r="C80" s="6">
        <f t="shared" si="1"/>
        <v>256.245</v>
      </c>
      <c r="D80" s="6">
        <f t="shared" si="1"/>
        <v>0.77366500000000005</v>
      </c>
      <c r="E80" s="6">
        <v>255.39699999999999</v>
      </c>
      <c r="F80" s="6">
        <v>0.69288000000000005</v>
      </c>
      <c r="G80" s="6">
        <v>0.84799999999999998</v>
      </c>
      <c r="H80" s="6">
        <v>8.0784999999999996E-2</v>
      </c>
    </row>
    <row r="81" spans="1:8" s="3" customFormat="1" x14ac:dyDescent="0.25">
      <c r="A81" s="25" t="s">
        <v>169</v>
      </c>
      <c r="B81" s="26" t="s">
        <v>70</v>
      </c>
      <c r="C81" s="6">
        <f t="shared" si="1"/>
        <v>214.315</v>
      </c>
      <c r="D81" s="6">
        <f t="shared" si="1"/>
        <v>1.1250659999999999</v>
      </c>
      <c r="E81" s="6">
        <v>213.286</v>
      </c>
      <c r="F81" s="6">
        <v>0.97218700000000002</v>
      </c>
      <c r="G81" s="6">
        <v>1.0289999999999999</v>
      </c>
      <c r="H81" s="6">
        <v>0.15287899999999999</v>
      </c>
    </row>
    <row r="82" spans="1:8" s="3" customFormat="1" x14ac:dyDescent="0.25">
      <c r="A82" s="25" t="s">
        <v>170</v>
      </c>
      <c r="B82" s="26" t="s">
        <v>71</v>
      </c>
      <c r="C82" s="6">
        <f t="shared" si="1"/>
        <v>416.017</v>
      </c>
      <c r="D82" s="6">
        <f t="shared" si="1"/>
        <v>1.3314009999999998</v>
      </c>
      <c r="E82" s="6">
        <v>415.29399999999998</v>
      </c>
      <c r="F82" s="6">
        <v>1.2333719999999999</v>
      </c>
      <c r="G82" s="6">
        <v>0.72299999999999998</v>
      </c>
      <c r="H82" s="6">
        <v>9.8029000000000005E-2</v>
      </c>
    </row>
    <row r="83" spans="1:8" s="3" customFormat="1" x14ac:dyDescent="0.25">
      <c r="A83" s="25" t="s">
        <v>171</v>
      </c>
      <c r="B83" s="26" t="s">
        <v>72</v>
      </c>
      <c r="C83" s="6">
        <f t="shared" si="1"/>
        <v>359.90899999999999</v>
      </c>
      <c r="D83" s="6">
        <f t="shared" si="1"/>
        <v>1.073048</v>
      </c>
      <c r="E83" s="6">
        <v>358.80500000000001</v>
      </c>
      <c r="F83" s="6">
        <v>0.97072099999999995</v>
      </c>
      <c r="G83" s="6">
        <v>1.1040000000000001</v>
      </c>
      <c r="H83" s="6">
        <v>0.102327</v>
      </c>
    </row>
    <row r="84" spans="1:8" s="3" customFormat="1" x14ac:dyDescent="0.25">
      <c r="A84" s="25" t="s">
        <v>172</v>
      </c>
      <c r="B84" s="26" t="s">
        <v>73</v>
      </c>
      <c r="C84" s="6">
        <f t="shared" si="1"/>
        <v>599.6930000000001</v>
      </c>
      <c r="D84" s="6">
        <f t="shared" si="1"/>
        <v>9.1688849999999995</v>
      </c>
      <c r="E84" s="6">
        <v>543.89700000000005</v>
      </c>
      <c r="F84" s="6">
        <v>3.3448199999999999</v>
      </c>
      <c r="G84" s="6">
        <v>55.795999999999999</v>
      </c>
      <c r="H84" s="6">
        <v>5.824065</v>
      </c>
    </row>
    <row r="85" spans="1:8" s="3" customFormat="1" x14ac:dyDescent="0.25">
      <c r="A85" s="25" t="s">
        <v>173</v>
      </c>
      <c r="B85" s="26" t="s">
        <v>74</v>
      </c>
      <c r="C85" s="6">
        <f t="shared" si="1"/>
        <v>399.98599999999999</v>
      </c>
      <c r="D85" s="6">
        <f t="shared" si="1"/>
        <v>1.735538</v>
      </c>
      <c r="E85" s="6">
        <v>389.959</v>
      </c>
      <c r="F85" s="6">
        <v>1.4618169999999999</v>
      </c>
      <c r="G85" s="6">
        <v>10.026999999999999</v>
      </c>
      <c r="H85" s="6">
        <v>0.27372099999999999</v>
      </c>
    </row>
    <row r="86" spans="1:8" s="3" customFormat="1" x14ac:dyDescent="0.25">
      <c r="A86" s="25" t="s">
        <v>174</v>
      </c>
      <c r="B86" s="26" t="s">
        <v>75</v>
      </c>
      <c r="C86" s="6">
        <f t="shared" si="1"/>
        <v>204.84899999999999</v>
      </c>
      <c r="D86" s="6">
        <f t="shared" si="1"/>
        <v>0.97606700000000002</v>
      </c>
      <c r="E86" s="6">
        <v>203.93799999999999</v>
      </c>
      <c r="F86" s="6">
        <v>0.87201399999999996</v>
      </c>
      <c r="G86" s="6">
        <v>0.91100000000000003</v>
      </c>
      <c r="H86" s="6">
        <v>0.10405300000000001</v>
      </c>
    </row>
    <row r="87" spans="1:8" s="3" customFormat="1" x14ac:dyDescent="0.25">
      <c r="A87" s="25" t="s">
        <v>175</v>
      </c>
      <c r="B87" s="26" t="s">
        <v>76</v>
      </c>
      <c r="C87" s="6">
        <f t="shared" si="1"/>
        <v>520.69900000000007</v>
      </c>
      <c r="D87" s="6">
        <f t="shared" si="1"/>
        <v>3.1118969999999999</v>
      </c>
      <c r="E87" s="6">
        <v>511.79700000000003</v>
      </c>
      <c r="F87" s="6">
        <v>1.7625710000000001</v>
      </c>
      <c r="G87" s="6">
        <v>8.9019999999999992</v>
      </c>
      <c r="H87" s="6">
        <v>1.349326</v>
      </c>
    </row>
    <row r="88" spans="1:8" s="3" customFormat="1" x14ac:dyDescent="0.25">
      <c r="A88" s="25" t="s">
        <v>176</v>
      </c>
      <c r="B88" s="26" t="s">
        <v>177</v>
      </c>
      <c r="C88" s="6">
        <f t="shared" si="1"/>
        <v>0</v>
      </c>
      <c r="D88" s="6">
        <f t="shared" si="1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3" customFormat="1" x14ac:dyDescent="0.25">
      <c r="A89" s="25" t="s">
        <v>178</v>
      </c>
      <c r="B89" s="26" t="s">
        <v>77</v>
      </c>
      <c r="C89" s="6">
        <f t="shared" si="1"/>
        <v>12712.35</v>
      </c>
      <c r="D89" s="6">
        <f t="shared" si="1"/>
        <v>11.790735999999999</v>
      </c>
      <c r="E89" s="6">
        <v>12707.572</v>
      </c>
      <c r="F89" s="6">
        <v>11.24344</v>
      </c>
      <c r="G89" s="6">
        <v>4.7779999999999996</v>
      </c>
      <c r="H89" s="6">
        <v>0.547296</v>
      </c>
    </row>
    <row r="90" spans="1:8" s="3" customFormat="1" x14ac:dyDescent="0.25">
      <c r="A90" s="25" t="s">
        <v>179</v>
      </c>
      <c r="B90" s="26" t="s">
        <v>78</v>
      </c>
      <c r="C90" s="6">
        <f t="shared" si="1"/>
        <v>57.72</v>
      </c>
      <c r="D90" s="6">
        <f t="shared" si="1"/>
        <v>0.63028499999999998</v>
      </c>
      <c r="E90" s="6">
        <v>57.54</v>
      </c>
      <c r="F90" s="6">
        <v>0.51256599999999997</v>
      </c>
      <c r="G90" s="6">
        <v>0.18</v>
      </c>
      <c r="H90" s="6">
        <v>0.117719</v>
      </c>
    </row>
    <row r="91" spans="1:8" s="3" customFormat="1" x14ac:dyDescent="0.25">
      <c r="A91" s="25" t="s">
        <v>180</v>
      </c>
      <c r="B91" s="26" t="s">
        <v>79</v>
      </c>
      <c r="C91" s="6">
        <f t="shared" si="1"/>
        <v>139.20600000000002</v>
      </c>
      <c r="D91" s="6">
        <f t="shared" si="1"/>
        <v>0.59671699999999994</v>
      </c>
      <c r="E91" s="6">
        <v>138.34700000000001</v>
      </c>
      <c r="F91" s="6">
        <v>0.50126499999999996</v>
      </c>
      <c r="G91" s="6">
        <v>0.85899999999999999</v>
      </c>
      <c r="H91" s="6">
        <v>9.5451999999999995E-2</v>
      </c>
    </row>
    <row r="92" spans="1:8" s="3" customFormat="1" x14ac:dyDescent="0.25">
      <c r="A92" s="25" t="s">
        <v>181</v>
      </c>
      <c r="B92" s="26" t="s">
        <v>80</v>
      </c>
      <c r="C92" s="6">
        <f t="shared" si="1"/>
        <v>0</v>
      </c>
      <c r="D92" s="6">
        <f t="shared" si="1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3" customFormat="1" x14ac:dyDescent="0.25">
      <c r="A93" s="25" t="s">
        <v>182</v>
      </c>
      <c r="B93" s="26" t="s">
        <v>81</v>
      </c>
      <c r="C93" s="6">
        <f t="shared" si="1"/>
        <v>357.83199999999999</v>
      </c>
      <c r="D93" s="6">
        <f t="shared" si="1"/>
        <v>1.1008560000000001</v>
      </c>
      <c r="E93" s="6">
        <v>355.78800000000001</v>
      </c>
      <c r="F93" s="6">
        <v>0.91310800000000003</v>
      </c>
      <c r="G93" s="6">
        <v>2.044</v>
      </c>
      <c r="H93" s="6">
        <v>0.187748</v>
      </c>
    </row>
    <row r="95" spans="1:8" x14ac:dyDescent="0.25">
      <c r="A95" s="50" t="s">
        <v>1</v>
      </c>
      <c r="B95" s="50"/>
      <c r="C95" s="7"/>
      <c r="D95" s="7"/>
      <c r="E95" s="7"/>
      <c r="F95" s="10"/>
      <c r="G95" s="10"/>
      <c r="H95" s="10"/>
    </row>
    <row r="96" spans="1:8" x14ac:dyDescent="0.25">
      <c r="A96" s="10" t="s">
        <v>88</v>
      </c>
      <c r="B96" s="10"/>
      <c r="C96" s="10"/>
      <c r="D96" s="10"/>
      <c r="E96" s="10"/>
      <c r="F96" s="10"/>
      <c r="G96" s="10"/>
      <c r="H96" s="10"/>
    </row>
  </sheetData>
  <mergeCells count="10">
    <mergeCell ref="A95:B95"/>
    <mergeCell ref="A1:H1"/>
    <mergeCell ref="C2:H2"/>
    <mergeCell ref="E4:H4"/>
    <mergeCell ref="A4:B6"/>
    <mergeCell ref="E5:F5"/>
    <mergeCell ref="G5:H5"/>
    <mergeCell ref="C4:D5"/>
    <mergeCell ref="A7:B7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I96"/>
  <sheetViews>
    <sheetView workbookViewId="0">
      <pane ySplit="8" topLeftCell="A60" activePane="bottomLeft" state="frozen"/>
      <selection activeCell="C9" sqref="C9:L90"/>
      <selection pane="bottomLeft" activeCell="C8" sqref="C8:D93"/>
    </sheetView>
  </sheetViews>
  <sheetFormatPr defaultRowHeight="13.2" x14ac:dyDescent="0.25"/>
  <cols>
    <col min="1" max="1" width="3.6640625" customWidth="1"/>
    <col min="2" max="2" width="27.77734375" customWidth="1"/>
    <col min="3" max="3" width="15.77734375" customWidth="1"/>
    <col min="4" max="4" width="14.88671875" customWidth="1"/>
    <col min="5" max="5" width="11.33203125" customWidth="1"/>
    <col min="6" max="6" width="11.88671875" customWidth="1"/>
    <col min="7" max="7" width="10.44140625" customWidth="1"/>
    <col min="8" max="8" width="11.33203125" customWidth="1"/>
  </cols>
  <sheetData>
    <row r="1" spans="1:9" ht="26.25" customHeight="1" x14ac:dyDescent="0.25">
      <c r="A1" s="47" t="s">
        <v>82</v>
      </c>
      <c r="B1" s="47"/>
      <c r="C1" s="47"/>
      <c r="D1" s="47"/>
      <c r="E1" s="47"/>
      <c r="F1" s="47"/>
      <c r="G1" s="47"/>
      <c r="H1" s="47"/>
    </row>
    <row r="2" spans="1:9" x14ac:dyDescent="0.25">
      <c r="B2" s="1"/>
      <c r="C2" s="49" t="s">
        <v>185</v>
      </c>
      <c r="D2" s="49"/>
      <c r="E2" s="51"/>
      <c r="F2" s="51"/>
      <c r="G2" s="51"/>
      <c r="H2" s="51"/>
      <c r="I2" s="1"/>
    </row>
    <row r="3" spans="1:9" x14ac:dyDescent="0.25">
      <c r="B3" s="2"/>
      <c r="C3" s="2"/>
      <c r="D3" s="2"/>
      <c r="E3" s="2"/>
      <c r="F3" s="2"/>
    </row>
    <row r="4" spans="1:9" ht="21" customHeight="1" x14ac:dyDescent="0.25">
      <c r="A4" s="35" t="s">
        <v>3</v>
      </c>
      <c r="B4" s="36"/>
      <c r="C4" s="53" t="s">
        <v>90</v>
      </c>
      <c r="D4" s="57"/>
      <c r="E4" s="52" t="s">
        <v>92</v>
      </c>
      <c r="F4" s="52"/>
      <c r="G4" s="52"/>
      <c r="H4" s="52"/>
    </row>
    <row r="5" spans="1:9" ht="25.5" customHeight="1" x14ac:dyDescent="0.25">
      <c r="A5" s="37"/>
      <c r="B5" s="38"/>
      <c r="C5" s="58"/>
      <c r="D5" s="59"/>
      <c r="E5" s="53" t="s">
        <v>83</v>
      </c>
      <c r="F5" s="54"/>
      <c r="G5" s="55" t="s">
        <v>85</v>
      </c>
      <c r="H5" s="56"/>
    </row>
    <row r="6" spans="1:9" ht="24" x14ac:dyDescent="0.25">
      <c r="A6" s="39"/>
      <c r="B6" s="40"/>
      <c r="C6" s="11" t="s">
        <v>2</v>
      </c>
      <c r="D6" s="11" t="s">
        <v>89</v>
      </c>
      <c r="E6" s="11" t="s">
        <v>2</v>
      </c>
      <c r="F6" s="11" t="s">
        <v>89</v>
      </c>
      <c r="G6" s="11" t="s">
        <v>2</v>
      </c>
      <c r="H6" s="11" t="s">
        <v>89</v>
      </c>
    </row>
    <row r="7" spans="1:9" x14ac:dyDescent="0.25">
      <c r="A7" s="60">
        <v>1</v>
      </c>
      <c r="B7" s="61"/>
      <c r="C7" s="12">
        <v>2</v>
      </c>
      <c r="D7" s="12">
        <v>3</v>
      </c>
      <c r="E7" s="13">
        <v>4</v>
      </c>
      <c r="F7" s="12">
        <v>5</v>
      </c>
      <c r="G7" s="13">
        <v>6</v>
      </c>
      <c r="H7" s="12">
        <v>7</v>
      </c>
    </row>
    <row r="8" spans="1:9" s="3" customFormat="1" ht="13.2" customHeight="1" x14ac:dyDescent="0.25">
      <c r="A8" s="29" t="s">
        <v>0</v>
      </c>
      <c r="B8" s="30"/>
      <c r="C8" s="5">
        <f>E8+G8</f>
        <v>193747.33</v>
      </c>
      <c r="D8" s="5">
        <f>F8+H8</f>
        <v>1101.9423690000001</v>
      </c>
      <c r="E8" s="5">
        <v>187397.18</v>
      </c>
      <c r="F8" s="5">
        <v>877.56316300000003</v>
      </c>
      <c r="G8" s="5">
        <v>6350.15</v>
      </c>
      <c r="H8" s="5">
        <v>224.37920600000001</v>
      </c>
    </row>
    <row r="9" spans="1:9" s="3" customFormat="1" x14ac:dyDescent="0.25">
      <c r="A9" s="25" t="s">
        <v>93</v>
      </c>
      <c r="B9" s="26" t="s">
        <v>4</v>
      </c>
      <c r="C9" s="6">
        <f>E9+G9</f>
        <v>5113.8239999999996</v>
      </c>
      <c r="D9" s="6">
        <f>F9+H9</f>
        <v>8.790795000000001</v>
      </c>
      <c r="E9" s="6">
        <v>5108.1869999999999</v>
      </c>
      <c r="F9" s="6">
        <v>7.9202830000000004</v>
      </c>
      <c r="G9" s="6">
        <v>5.6369999999999996</v>
      </c>
      <c r="H9" s="6">
        <v>0.87051199999999995</v>
      </c>
    </row>
    <row r="10" spans="1:9" s="3" customFormat="1" x14ac:dyDescent="0.25">
      <c r="A10" s="25" t="s">
        <v>94</v>
      </c>
      <c r="B10" s="26" t="s">
        <v>5</v>
      </c>
      <c r="C10" s="6">
        <f t="shared" ref="C10:D73" si="0">E10+G10</f>
        <v>707.46100000000001</v>
      </c>
      <c r="D10" s="6">
        <f t="shared" si="0"/>
        <v>4.4889169999999998</v>
      </c>
      <c r="E10" s="6">
        <v>704.88900000000001</v>
      </c>
      <c r="F10" s="6">
        <v>3.8339310000000002</v>
      </c>
      <c r="G10" s="6">
        <v>2.5720000000000001</v>
      </c>
      <c r="H10" s="6">
        <v>0.65498599999999996</v>
      </c>
    </row>
    <row r="11" spans="1:9" s="3" customFormat="1" x14ac:dyDescent="0.25">
      <c r="A11" s="25" t="s">
        <v>95</v>
      </c>
      <c r="B11" s="26" t="s">
        <v>6</v>
      </c>
      <c r="C11" s="6">
        <f t="shared" si="0"/>
        <v>764.38600000000008</v>
      </c>
      <c r="D11" s="6">
        <f t="shared" si="0"/>
        <v>2.3216070000000002</v>
      </c>
      <c r="E11" s="6">
        <v>761.94</v>
      </c>
      <c r="F11" s="6">
        <v>2.0420600000000002</v>
      </c>
      <c r="G11" s="6">
        <v>2.4460000000000002</v>
      </c>
      <c r="H11" s="6">
        <v>0.27954699999999999</v>
      </c>
    </row>
    <row r="12" spans="1:9" s="3" customFormat="1" x14ac:dyDescent="0.25">
      <c r="A12" s="25" t="s">
        <v>96</v>
      </c>
      <c r="B12" s="26" t="s">
        <v>7</v>
      </c>
      <c r="C12" s="6">
        <f t="shared" si="0"/>
        <v>2394.0989999999997</v>
      </c>
      <c r="D12" s="6">
        <f t="shared" si="0"/>
        <v>4.463813</v>
      </c>
      <c r="E12" s="6">
        <v>2391.9679999999998</v>
      </c>
      <c r="F12" s="6">
        <v>4.1080540000000001</v>
      </c>
      <c r="G12" s="6">
        <v>2.1309999999999998</v>
      </c>
      <c r="H12" s="6">
        <v>0.35575899999999999</v>
      </c>
    </row>
    <row r="13" spans="1:9" s="3" customFormat="1" x14ac:dyDescent="0.25">
      <c r="A13" s="25" t="s">
        <v>97</v>
      </c>
      <c r="B13" s="26" t="s">
        <v>8</v>
      </c>
      <c r="C13" s="6">
        <f t="shared" si="0"/>
        <v>614.77700000000004</v>
      </c>
      <c r="D13" s="6">
        <f t="shared" si="0"/>
        <v>3.2133719999999997</v>
      </c>
      <c r="E13" s="6">
        <v>609.80200000000002</v>
      </c>
      <c r="F13" s="6">
        <v>2.6748569999999998</v>
      </c>
      <c r="G13" s="6">
        <v>4.9749999999999996</v>
      </c>
      <c r="H13" s="6">
        <v>0.53851499999999997</v>
      </c>
    </row>
    <row r="14" spans="1:9" s="3" customFormat="1" x14ac:dyDescent="0.25">
      <c r="A14" s="25" t="s">
        <v>98</v>
      </c>
      <c r="B14" s="26" t="s">
        <v>9</v>
      </c>
      <c r="C14" s="6">
        <f t="shared" si="0"/>
        <v>565.36299999999994</v>
      </c>
      <c r="D14" s="6">
        <f t="shared" si="0"/>
        <v>2.48184</v>
      </c>
      <c r="E14" s="6">
        <v>563.37599999999998</v>
      </c>
      <c r="F14" s="6">
        <v>2.2646549999999999</v>
      </c>
      <c r="G14" s="6">
        <v>1.9870000000000001</v>
      </c>
      <c r="H14" s="6">
        <v>0.21718499999999999</v>
      </c>
    </row>
    <row r="15" spans="1:9" s="3" customFormat="1" x14ac:dyDescent="0.25">
      <c r="A15" s="25" t="s">
        <v>99</v>
      </c>
      <c r="B15" s="26" t="s">
        <v>10</v>
      </c>
      <c r="C15" s="6">
        <f t="shared" si="0"/>
        <v>1667.194</v>
      </c>
      <c r="D15" s="6">
        <f t="shared" si="0"/>
        <v>4.4375080000000002</v>
      </c>
      <c r="E15" s="6">
        <v>1663.7280000000001</v>
      </c>
      <c r="F15" s="6">
        <v>4.0132219999999998</v>
      </c>
      <c r="G15" s="6">
        <v>3.4660000000000002</v>
      </c>
      <c r="H15" s="6">
        <v>0.424286</v>
      </c>
    </row>
    <row r="16" spans="1:9" s="3" customFormat="1" x14ac:dyDescent="0.25">
      <c r="A16" s="25" t="s">
        <v>100</v>
      </c>
      <c r="B16" s="26" t="s">
        <v>11</v>
      </c>
      <c r="C16" s="6">
        <f t="shared" si="0"/>
        <v>2537.9499999999998</v>
      </c>
      <c r="D16" s="6">
        <f t="shared" si="0"/>
        <v>6.7970250000000005</v>
      </c>
      <c r="E16" s="6">
        <v>2531.172</v>
      </c>
      <c r="F16" s="6">
        <v>5.9150660000000004</v>
      </c>
      <c r="G16" s="6">
        <v>6.7779999999999996</v>
      </c>
      <c r="H16" s="6">
        <v>0.88195900000000005</v>
      </c>
    </row>
    <row r="17" spans="1:8" s="3" customFormat="1" x14ac:dyDescent="0.25">
      <c r="A17" s="25" t="s">
        <v>101</v>
      </c>
      <c r="B17" s="26" t="s">
        <v>12</v>
      </c>
      <c r="C17" s="6">
        <f t="shared" si="0"/>
        <v>1228.1479999999999</v>
      </c>
      <c r="D17" s="6">
        <f t="shared" si="0"/>
        <v>3.5470810000000004</v>
      </c>
      <c r="E17" s="6">
        <v>1223.742</v>
      </c>
      <c r="F17" s="6">
        <v>3.1942750000000002</v>
      </c>
      <c r="G17" s="6">
        <v>4.4059999999999997</v>
      </c>
      <c r="H17" s="6">
        <v>0.35280600000000001</v>
      </c>
    </row>
    <row r="18" spans="1:8" s="3" customFormat="1" ht="15" customHeight="1" x14ac:dyDescent="0.25">
      <c r="A18" s="25" t="s">
        <v>102</v>
      </c>
      <c r="B18" s="26" t="s">
        <v>13</v>
      </c>
      <c r="C18" s="6">
        <f t="shared" si="0"/>
        <v>2882.558</v>
      </c>
      <c r="D18" s="6">
        <f t="shared" si="0"/>
        <v>8.4589350000000003</v>
      </c>
      <c r="E18" s="6">
        <v>2877.3760000000002</v>
      </c>
      <c r="F18" s="6">
        <v>7.8407200000000001</v>
      </c>
      <c r="G18" s="6">
        <v>5.1820000000000004</v>
      </c>
      <c r="H18" s="6">
        <v>0.61821499999999996</v>
      </c>
    </row>
    <row r="19" spans="1:8" s="3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0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3" customFormat="1" x14ac:dyDescent="0.25">
      <c r="A20" s="25" t="s">
        <v>105</v>
      </c>
      <c r="B20" s="26" t="s">
        <v>14</v>
      </c>
      <c r="C20" s="6">
        <f t="shared" si="0"/>
        <v>95.523999999999987</v>
      </c>
      <c r="D20" s="6">
        <f t="shared" si="0"/>
        <v>0.42683000000000004</v>
      </c>
      <c r="E20" s="6">
        <v>95.197999999999993</v>
      </c>
      <c r="F20" s="6">
        <v>0.35483900000000002</v>
      </c>
      <c r="G20" s="6">
        <v>0.32600000000000001</v>
      </c>
      <c r="H20" s="6">
        <v>7.1990999999999999E-2</v>
      </c>
    </row>
    <row r="21" spans="1:8" s="3" customFormat="1" x14ac:dyDescent="0.25">
      <c r="A21" s="25" t="s">
        <v>106</v>
      </c>
      <c r="B21" s="26" t="s">
        <v>15</v>
      </c>
      <c r="C21" s="6">
        <f t="shared" si="0"/>
        <v>696.98199999999997</v>
      </c>
      <c r="D21" s="6">
        <f t="shared" si="0"/>
        <v>2.7952650000000001</v>
      </c>
      <c r="E21" s="6">
        <v>694.44899999999996</v>
      </c>
      <c r="F21" s="6">
        <v>2.3521890000000001</v>
      </c>
      <c r="G21" s="6">
        <v>2.5329999999999999</v>
      </c>
      <c r="H21" s="6">
        <v>0.44307600000000003</v>
      </c>
    </row>
    <row r="22" spans="1:8" s="3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0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3" customFormat="1" x14ac:dyDescent="0.25">
      <c r="A23" s="25" t="s">
        <v>109</v>
      </c>
      <c r="B23" s="26" t="s">
        <v>16</v>
      </c>
      <c r="C23" s="6">
        <f t="shared" si="0"/>
        <v>571.63199999999995</v>
      </c>
      <c r="D23" s="6">
        <f t="shared" si="0"/>
        <v>2.267757</v>
      </c>
      <c r="E23" s="6">
        <v>568.73699999999997</v>
      </c>
      <c r="F23" s="6">
        <v>2.0321609999999999</v>
      </c>
      <c r="G23" s="6">
        <v>2.895</v>
      </c>
      <c r="H23" s="6">
        <v>0.235596</v>
      </c>
    </row>
    <row r="24" spans="1:8" s="3" customFormat="1" x14ac:dyDescent="0.25">
      <c r="A24" s="25" t="s">
        <v>110</v>
      </c>
      <c r="B24" s="26" t="s">
        <v>17</v>
      </c>
      <c r="C24" s="6">
        <f t="shared" si="0"/>
        <v>1756.02</v>
      </c>
      <c r="D24" s="6">
        <f t="shared" si="0"/>
        <v>6.9297770000000005</v>
      </c>
      <c r="E24" s="6">
        <v>1749.992</v>
      </c>
      <c r="F24" s="6">
        <v>5.8633990000000002</v>
      </c>
      <c r="G24" s="6">
        <v>6.0279999999999996</v>
      </c>
      <c r="H24" s="6">
        <v>1.066378</v>
      </c>
    </row>
    <row r="25" spans="1:8" s="3" customFormat="1" x14ac:dyDescent="0.25">
      <c r="A25" s="25" t="s">
        <v>111</v>
      </c>
      <c r="B25" s="26" t="s">
        <v>18</v>
      </c>
      <c r="C25" s="6">
        <f t="shared" si="0"/>
        <v>345.15499999999997</v>
      </c>
      <c r="D25" s="6">
        <f t="shared" si="0"/>
        <v>2.8743819999999998</v>
      </c>
      <c r="E25" s="6">
        <v>334.70299999999997</v>
      </c>
      <c r="F25" s="6">
        <v>1.827941</v>
      </c>
      <c r="G25" s="6">
        <v>10.452</v>
      </c>
      <c r="H25" s="6">
        <v>1.046441</v>
      </c>
    </row>
    <row r="26" spans="1:8" s="3" customFormat="1" x14ac:dyDescent="0.25">
      <c r="A26" s="25" t="s">
        <v>112</v>
      </c>
      <c r="B26" s="26" t="s">
        <v>19</v>
      </c>
      <c r="C26" s="6">
        <f t="shared" si="0"/>
        <v>838.97199999999998</v>
      </c>
      <c r="D26" s="6">
        <f t="shared" si="0"/>
        <v>3.2922320000000003</v>
      </c>
      <c r="E26" s="6">
        <v>835.26800000000003</v>
      </c>
      <c r="F26" s="6">
        <v>2.7784960000000001</v>
      </c>
      <c r="G26" s="6">
        <v>3.7040000000000002</v>
      </c>
      <c r="H26" s="6">
        <v>0.51373599999999997</v>
      </c>
    </row>
    <row r="27" spans="1:8" s="3" customFormat="1" x14ac:dyDescent="0.25">
      <c r="A27" s="25" t="s">
        <v>113</v>
      </c>
      <c r="B27" s="26" t="s">
        <v>20</v>
      </c>
      <c r="C27" s="6">
        <f t="shared" si="0"/>
        <v>2758.3910000000001</v>
      </c>
      <c r="D27" s="6">
        <f t="shared" si="0"/>
        <v>6.4175930000000001</v>
      </c>
      <c r="E27" s="6">
        <v>2754.5030000000002</v>
      </c>
      <c r="F27" s="6">
        <v>6.0994590000000004</v>
      </c>
      <c r="G27" s="6">
        <v>3.8879999999999999</v>
      </c>
      <c r="H27" s="6">
        <v>0.31813399999999997</v>
      </c>
    </row>
    <row r="28" spans="1:8" s="3" customFormat="1" x14ac:dyDescent="0.25">
      <c r="A28" s="25" t="s">
        <v>114</v>
      </c>
      <c r="B28" s="26" t="s">
        <v>21</v>
      </c>
      <c r="C28" s="6">
        <f t="shared" si="0"/>
        <v>217.928</v>
      </c>
      <c r="D28" s="6">
        <f t="shared" si="0"/>
        <v>1.6747589999999999</v>
      </c>
      <c r="E28" s="6">
        <v>216.29499999999999</v>
      </c>
      <c r="F28" s="6">
        <v>1.234086</v>
      </c>
      <c r="G28" s="6">
        <v>1.633</v>
      </c>
      <c r="H28" s="6">
        <v>0.44067299999999998</v>
      </c>
    </row>
    <row r="29" spans="1:8" s="3" customFormat="1" x14ac:dyDescent="0.25">
      <c r="A29" s="25" t="s">
        <v>115</v>
      </c>
      <c r="B29" s="26" t="s">
        <v>22</v>
      </c>
      <c r="C29" s="6">
        <f t="shared" si="0"/>
        <v>152.71799999999999</v>
      </c>
      <c r="D29" s="6">
        <f t="shared" si="0"/>
        <v>0.7772929999999999</v>
      </c>
      <c r="E29" s="6">
        <v>152.23699999999999</v>
      </c>
      <c r="F29" s="6">
        <v>0.66890799999999995</v>
      </c>
      <c r="G29" s="6">
        <v>0.48099999999999998</v>
      </c>
      <c r="H29" s="6">
        <v>0.108385</v>
      </c>
    </row>
    <row r="30" spans="1:8" s="3" customFormat="1" x14ac:dyDescent="0.25">
      <c r="A30" s="25" t="s">
        <v>116</v>
      </c>
      <c r="B30" s="26" t="s">
        <v>117</v>
      </c>
      <c r="C30" s="6">
        <f t="shared" si="0"/>
        <v>4066.652</v>
      </c>
      <c r="D30" s="6">
        <f t="shared" si="0"/>
        <v>6.3143690000000001</v>
      </c>
      <c r="E30" s="6">
        <v>4058.3130000000001</v>
      </c>
      <c r="F30" s="6">
        <v>5.4904400000000004</v>
      </c>
      <c r="G30" s="6">
        <v>8.3390000000000004</v>
      </c>
      <c r="H30" s="6">
        <v>0.82392900000000002</v>
      </c>
    </row>
    <row r="31" spans="1:8" s="3" customFormat="1" x14ac:dyDescent="0.25">
      <c r="A31" s="25" t="s">
        <v>118</v>
      </c>
      <c r="B31" s="26" t="s">
        <v>23</v>
      </c>
      <c r="C31" s="6">
        <f t="shared" si="0"/>
        <v>2083.942</v>
      </c>
      <c r="D31" s="6">
        <f t="shared" si="0"/>
        <v>4.103491</v>
      </c>
      <c r="E31" s="6">
        <v>2078.808</v>
      </c>
      <c r="F31" s="6">
        <v>3.8402780000000001</v>
      </c>
      <c r="G31" s="6">
        <v>5.1340000000000003</v>
      </c>
      <c r="H31" s="6">
        <v>0.26321299999999997</v>
      </c>
    </row>
    <row r="32" spans="1:8" s="3" customFormat="1" x14ac:dyDescent="0.25">
      <c r="A32" s="25" t="s">
        <v>119</v>
      </c>
      <c r="B32" s="26" t="s">
        <v>24</v>
      </c>
      <c r="C32" s="6">
        <f t="shared" si="0"/>
        <v>946.90200000000004</v>
      </c>
      <c r="D32" s="6">
        <f t="shared" si="0"/>
        <v>2.3759199999999998</v>
      </c>
      <c r="E32" s="6">
        <v>945.04700000000003</v>
      </c>
      <c r="F32" s="6">
        <v>2.0899329999999998</v>
      </c>
      <c r="G32" s="6">
        <v>1.855</v>
      </c>
      <c r="H32" s="6">
        <v>0.28598699999999999</v>
      </c>
    </row>
    <row r="33" spans="1:8" s="3" customFormat="1" x14ac:dyDescent="0.25">
      <c r="A33" s="25" t="s">
        <v>120</v>
      </c>
      <c r="B33" s="26" t="s">
        <v>25</v>
      </c>
      <c r="C33" s="6">
        <f t="shared" si="0"/>
        <v>9589.1409999999996</v>
      </c>
      <c r="D33" s="6">
        <f t="shared" si="0"/>
        <v>45.397584999999999</v>
      </c>
      <c r="E33" s="6">
        <v>9528.223</v>
      </c>
      <c r="F33" s="6">
        <v>37.555819</v>
      </c>
      <c r="G33" s="6">
        <v>60.917999999999999</v>
      </c>
      <c r="H33" s="6">
        <v>7.8417659999999998</v>
      </c>
    </row>
    <row r="34" spans="1:8" s="3" customFormat="1" x14ac:dyDescent="0.25">
      <c r="A34" s="25" t="s">
        <v>121</v>
      </c>
      <c r="B34" s="26" t="s">
        <v>26</v>
      </c>
      <c r="C34" s="6">
        <f t="shared" si="0"/>
        <v>1477.3990000000001</v>
      </c>
      <c r="D34" s="6">
        <f t="shared" si="0"/>
        <v>9.7260429999999989</v>
      </c>
      <c r="E34" s="6">
        <v>1466.989</v>
      </c>
      <c r="F34" s="6">
        <v>8.4855579999999993</v>
      </c>
      <c r="G34" s="6">
        <v>10.41</v>
      </c>
      <c r="H34" s="6">
        <v>1.2404850000000001</v>
      </c>
    </row>
    <row r="35" spans="1:8" s="3" customFormat="1" x14ac:dyDescent="0.25">
      <c r="A35" s="25" t="s">
        <v>122</v>
      </c>
      <c r="B35" s="26" t="s">
        <v>27</v>
      </c>
      <c r="C35" s="6">
        <f t="shared" si="0"/>
        <v>1314.1959999999999</v>
      </c>
      <c r="D35" s="6">
        <f t="shared" si="0"/>
        <v>2.8180879999999999</v>
      </c>
      <c r="E35" s="6">
        <v>1307.5119999999999</v>
      </c>
      <c r="F35" s="6">
        <v>2.537261</v>
      </c>
      <c r="G35" s="6">
        <v>6.6840000000000002</v>
      </c>
      <c r="H35" s="6">
        <v>0.28082699999999999</v>
      </c>
    </row>
    <row r="36" spans="1:8" s="3" customFormat="1" x14ac:dyDescent="0.25">
      <c r="A36" s="25" t="s">
        <v>123</v>
      </c>
      <c r="B36" s="26" t="s">
        <v>28</v>
      </c>
      <c r="C36" s="6">
        <f t="shared" si="0"/>
        <v>1033.4590000000001</v>
      </c>
      <c r="D36" s="6">
        <f t="shared" si="0"/>
        <v>2.7744789999999999</v>
      </c>
      <c r="E36" s="6">
        <v>1030.828</v>
      </c>
      <c r="F36" s="6">
        <v>2.534554</v>
      </c>
      <c r="G36" s="6">
        <v>2.6309999999999998</v>
      </c>
      <c r="H36" s="6">
        <v>0.239925</v>
      </c>
    </row>
    <row r="37" spans="1:8" s="3" customFormat="1" x14ac:dyDescent="0.25">
      <c r="A37" s="25" t="s">
        <v>124</v>
      </c>
      <c r="B37" s="26" t="s">
        <v>29</v>
      </c>
      <c r="C37" s="6">
        <f t="shared" si="0"/>
        <v>2.6260000000000003</v>
      </c>
      <c r="D37" s="6">
        <f t="shared" si="0"/>
        <v>4.1325999999999995E-2</v>
      </c>
      <c r="E37" s="6">
        <v>2.5830000000000002</v>
      </c>
      <c r="F37" s="6">
        <v>3.5402999999999997E-2</v>
      </c>
      <c r="G37" s="6">
        <v>4.2999999999999997E-2</v>
      </c>
      <c r="H37" s="6">
        <v>5.9230000000000003E-3</v>
      </c>
    </row>
    <row r="38" spans="1:8" s="3" customFormat="1" x14ac:dyDescent="0.25">
      <c r="A38" s="25" t="s">
        <v>125</v>
      </c>
      <c r="B38" s="26" t="s">
        <v>30</v>
      </c>
      <c r="C38" s="6">
        <f t="shared" si="0"/>
        <v>1166.229</v>
      </c>
      <c r="D38" s="6">
        <f t="shared" si="0"/>
        <v>2.496416</v>
      </c>
      <c r="E38" s="6">
        <v>1163.7850000000001</v>
      </c>
      <c r="F38" s="6">
        <v>2.2633779999999999</v>
      </c>
      <c r="G38" s="6">
        <v>2.444</v>
      </c>
      <c r="H38" s="6">
        <v>0.233038</v>
      </c>
    </row>
    <row r="39" spans="1:8" s="3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0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3" customFormat="1" x14ac:dyDescent="0.25">
      <c r="A40" s="25" t="s">
        <v>128</v>
      </c>
      <c r="B40" s="26" t="s">
        <v>31</v>
      </c>
      <c r="C40" s="6">
        <f t="shared" si="0"/>
        <v>171.982</v>
      </c>
      <c r="D40" s="6">
        <f t="shared" si="0"/>
        <v>1.2412000000000001</v>
      </c>
      <c r="E40" s="6">
        <v>170.215</v>
      </c>
      <c r="F40" s="6">
        <v>0.90162600000000004</v>
      </c>
      <c r="G40" s="6">
        <v>1.7669999999999999</v>
      </c>
      <c r="H40" s="6">
        <v>0.33957399999999999</v>
      </c>
    </row>
    <row r="41" spans="1:8" s="3" customFormat="1" x14ac:dyDescent="0.25">
      <c r="A41" s="25" t="s">
        <v>129</v>
      </c>
      <c r="B41" s="26" t="s">
        <v>32</v>
      </c>
      <c r="C41" s="6">
        <f t="shared" si="0"/>
        <v>29378.625</v>
      </c>
      <c r="D41" s="6">
        <f t="shared" si="0"/>
        <v>454.85713400000003</v>
      </c>
      <c r="E41" s="6">
        <v>25397.127</v>
      </c>
      <c r="F41" s="6">
        <v>356.24800900000002</v>
      </c>
      <c r="G41" s="6">
        <v>3981.498</v>
      </c>
      <c r="H41" s="6">
        <v>98.609125000000006</v>
      </c>
    </row>
    <row r="42" spans="1:8" s="3" customFormat="1" x14ac:dyDescent="0.25">
      <c r="A42" s="25" t="s">
        <v>130</v>
      </c>
      <c r="B42" s="26" t="s">
        <v>33</v>
      </c>
      <c r="C42" s="6">
        <f t="shared" si="0"/>
        <v>850.952</v>
      </c>
      <c r="D42" s="6">
        <f t="shared" si="0"/>
        <v>2.301336</v>
      </c>
      <c r="E42" s="6">
        <v>847.28800000000001</v>
      </c>
      <c r="F42" s="6">
        <v>1.9601219999999999</v>
      </c>
      <c r="G42" s="6">
        <v>3.6640000000000001</v>
      </c>
      <c r="H42" s="6">
        <v>0.34121400000000002</v>
      </c>
    </row>
    <row r="43" spans="1:8" s="3" customFormat="1" x14ac:dyDescent="0.25">
      <c r="A43" s="25" t="s">
        <v>131</v>
      </c>
      <c r="B43" s="26" t="s">
        <v>34</v>
      </c>
      <c r="C43" s="6">
        <f t="shared" si="0"/>
        <v>3213.2469999999998</v>
      </c>
      <c r="D43" s="6">
        <f t="shared" si="0"/>
        <v>31.081054000000002</v>
      </c>
      <c r="E43" s="6">
        <v>3107.8739999999998</v>
      </c>
      <c r="F43" s="6">
        <v>20.376042999999999</v>
      </c>
      <c r="G43" s="6">
        <v>105.373</v>
      </c>
      <c r="H43" s="6">
        <v>10.705011000000001</v>
      </c>
    </row>
    <row r="44" spans="1:8" s="3" customFormat="1" x14ac:dyDescent="0.25">
      <c r="A44" s="25" t="s">
        <v>132</v>
      </c>
      <c r="B44" s="26" t="s">
        <v>35</v>
      </c>
      <c r="C44" s="6">
        <f t="shared" si="0"/>
        <v>1048.49</v>
      </c>
      <c r="D44" s="6">
        <f t="shared" si="0"/>
        <v>2.0957729999999999</v>
      </c>
      <c r="E44" s="6">
        <v>1045.501</v>
      </c>
      <c r="F44" s="6">
        <v>1.9759640000000001</v>
      </c>
      <c r="G44" s="6">
        <v>2.9889999999999999</v>
      </c>
      <c r="H44" s="6">
        <v>0.119809</v>
      </c>
    </row>
    <row r="45" spans="1:8" s="3" customFormat="1" x14ac:dyDescent="0.25">
      <c r="A45" s="25" t="s">
        <v>133</v>
      </c>
      <c r="B45" s="26" t="s">
        <v>36</v>
      </c>
      <c r="C45" s="6">
        <f t="shared" si="0"/>
        <v>3943.1419999999998</v>
      </c>
      <c r="D45" s="6">
        <f t="shared" si="0"/>
        <v>41.089615000000002</v>
      </c>
      <c r="E45" s="6">
        <v>3789.105</v>
      </c>
      <c r="F45" s="6">
        <v>22.861715</v>
      </c>
      <c r="G45" s="6">
        <v>154.03700000000001</v>
      </c>
      <c r="H45" s="6">
        <v>18.227900000000002</v>
      </c>
    </row>
    <row r="46" spans="1:8" s="3" customFormat="1" x14ac:dyDescent="0.25">
      <c r="A46" s="25" t="s">
        <v>134</v>
      </c>
      <c r="B46" s="26" t="s">
        <v>37</v>
      </c>
      <c r="C46" s="6">
        <f t="shared" si="0"/>
        <v>3391.3719999999998</v>
      </c>
      <c r="D46" s="6">
        <f t="shared" si="0"/>
        <v>7.2701659999999997</v>
      </c>
      <c r="E46" s="6">
        <v>3385.0369999999998</v>
      </c>
      <c r="F46" s="6">
        <v>6.4438639999999996</v>
      </c>
      <c r="G46" s="6">
        <v>6.335</v>
      </c>
      <c r="H46" s="6">
        <v>0.82630199999999998</v>
      </c>
    </row>
    <row r="47" spans="1:8" s="3" customFormat="1" x14ac:dyDescent="0.25">
      <c r="A47" s="25" t="s">
        <v>135</v>
      </c>
      <c r="B47" s="26" t="s">
        <v>38</v>
      </c>
      <c r="C47" s="6">
        <f t="shared" si="0"/>
        <v>1741.2740000000001</v>
      </c>
      <c r="D47" s="6">
        <f t="shared" si="0"/>
        <v>7.1615060000000001</v>
      </c>
      <c r="E47" s="6">
        <v>1725.1310000000001</v>
      </c>
      <c r="F47" s="6">
        <v>6.2759200000000002</v>
      </c>
      <c r="G47" s="6">
        <v>16.143000000000001</v>
      </c>
      <c r="H47" s="6">
        <v>0.88558599999999998</v>
      </c>
    </row>
    <row r="48" spans="1:8" s="3" customFormat="1" x14ac:dyDescent="0.25">
      <c r="A48" s="25" t="s">
        <v>136</v>
      </c>
      <c r="B48" s="26" t="s">
        <v>39</v>
      </c>
      <c r="C48" s="6">
        <f t="shared" si="0"/>
        <v>755.19100000000003</v>
      </c>
      <c r="D48" s="6">
        <f t="shared" si="0"/>
        <v>1.9040519999999999</v>
      </c>
      <c r="E48" s="6">
        <v>753.73</v>
      </c>
      <c r="F48" s="6">
        <v>1.783928</v>
      </c>
      <c r="G48" s="6">
        <v>1.4610000000000001</v>
      </c>
      <c r="H48" s="6">
        <v>0.12012399999999999</v>
      </c>
    </row>
    <row r="49" spans="1:8" s="3" customFormat="1" x14ac:dyDescent="0.25">
      <c r="A49" s="25" t="s">
        <v>137</v>
      </c>
      <c r="B49" s="26" t="s">
        <v>40</v>
      </c>
      <c r="C49" s="6">
        <f t="shared" si="0"/>
        <v>2544.759</v>
      </c>
      <c r="D49" s="6">
        <f t="shared" si="0"/>
        <v>4.4032830000000001</v>
      </c>
      <c r="E49" s="6">
        <v>2541.1689999999999</v>
      </c>
      <c r="F49" s="6">
        <v>4.0266159999999998</v>
      </c>
      <c r="G49" s="6">
        <v>3.59</v>
      </c>
      <c r="H49" s="6">
        <v>0.37666699999999997</v>
      </c>
    </row>
    <row r="50" spans="1:8" s="3" customFormat="1" x14ac:dyDescent="0.25">
      <c r="A50" s="25" t="s">
        <v>138</v>
      </c>
      <c r="B50" s="26" t="s">
        <v>41</v>
      </c>
      <c r="C50" s="6">
        <f t="shared" si="0"/>
        <v>2969.9049999999997</v>
      </c>
      <c r="D50" s="6">
        <f t="shared" si="0"/>
        <v>7.9426100000000002</v>
      </c>
      <c r="E50" s="6">
        <v>2962.7469999999998</v>
      </c>
      <c r="F50" s="6">
        <v>7.3258190000000001</v>
      </c>
      <c r="G50" s="6">
        <v>7.1580000000000004</v>
      </c>
      <c r="H50" s="6">
        <v>0.61679099999999998</v>
      </c>
    </row>
    <row r="51" spans="1:8" s="3" customFormat="1" x14ac:dyDescent="0.25">
      <c r="A51" s="25" t="s">
        <v>139</v>
      </c>
      <c r="B51" s="26" t="s">
        <v>42</v>
      </c>
      <c r="C51" s="6">
        <f t="shared" si="0"/>
        <v>1757.681</v>
      </c>
      <c r="D51" s="6">
        <f t="shared" si="0"/>
        <v>16.529969999999999</v>
      </c>
      <c r="E51" s="6">
        <v>1742.7860000000001</v>
      </c>
      <c r="F51" s="6">
        <v>14.920989000000001</v>
      </c>
      <c r="G51" s="6">
        <v>14.895</v>
      </c>
      <c r="H51" s="6">
        <v>1.608981</v>
      </c>
    </row>
    <row r="52" spans="1:8" s="3" customFormat="1" x14ac:dyDescent="0.25">
      <c r="A52" s="25" t="s">
        <v>140</v>
      </c>
      <c r="B52" s="26" t="s">
        <v>43</v>
      </c>
      <c r="C52" s="6">
        <f t="shared" si="0"/>
        <v>369.61</v>
      </c>
      <c r="D52" s="6">
        <f t="shared" si="0"/>
        <v>1.442429</v>
      </c>
      <c r="E52" s="6">
        <v>363.26600000000002</v>
      </c>
      <c r="F52" s="6">
        <v>1.2251069999999999</v>
      </c>
      <c r="G52" s="6">
        <v>6.3440000000000003</v>
      </c>
      <c r="H52" s="6">
        <v>0.21732199999999999</v>
      </c>
    </row>
    <row r="53" spans="1:8" s="3" customFormat="1" x14ac:dyDescent="0.25">
      <c r="A53" s="25" t="s">
        <v>141</v>
      </c>
      <c r="B53" s="26" t="s">
        <v>44</v>
      </c>
      <c r="C53" s="6">
        <f t="shared" si="0"/>
        <v>458.65999999999997</v>
      </c>
      <c r="D53" s="6">
        <f t="shared" si="0"/>
        <v>1.56508</v>
      </c>
      <c r="E53" s="6">
        <v>457.30099999999999</v>
      </c>
      <c r="F53" s="6">
        <v>1.352703</v>
      </c>
      <c r="G53" s="6">
        <v>1.359</v>
      </c>
      <c r="H53" s="6">
        <v>0.21237700000000001</v>
      </c>
    </row>
    <row r="54" spans="1:8" s="3" customFormat="1" x14ac:dyDescent="0.25">
      <c r="A54" s="25" t="s">
        <v>142</v>
      </c>
      <c r="B54" s="26" t="s">
        <v>45</v>
      </c>
      <c r="C54" s="6">
        <f t="shared" si="0"/>
        <v>182.804</v>
      </c>
      <c r="D54" s="6">
        <f t="shared" si="0"/>
        <v>0.55860799999999999</v>
      </c>
      <c r="E54" s="6">
        <v>181.72900000000001</v>
      </c>
      <c r="F54" s="6">
        <v>0.49069499999999999</v>
      </c>
      <c r="G54" s="6">
        <v>1.075</v>
      </c>
      <c r="H54" s="6">
        <v>6.7913000000000001E-2</v>
      </c>
    </row>
    <row r="55" spans="1:8" s="3" customFormat="1" x14ac:dyDescent="0.25">
      <c r="A55" s="25" t="s">
        <v>143</v>
      </c>
      <c r="B55" s="26" t="s">
        <v>46</v>
      </c>
      <c r="C55" s="6">
        <f t="shared" si="0"/>
        <v>4619.3900000000003</v>
      </c>
      <c r="D55" s="6">
        <f t="shared" si="0"/>
        <v>14.045067000000001</v>
      </c>
      <c r="E55" s="6">
        <v>4596.7430000000004</v>
      </c>
      <c r="F55" s="6">
        <v>12.576619000000001</v>
      </c>
      <c r="G55" s="6">
        <v>22.646999999999998</v>
      </c>
      <c r="H55" s="6">
        <v>1.468448</v>
      </c>
    </row>
    <row r="56" spans="1:8" s="3" customFormat="1" x14ac:dyDescent="0.25">
      <c r="A56" s="25" t="s">
        <v>144</v>
      </c>
      <c r="B56" s="26" t="s">
        <v>47</v>
      </c>
      <c r="C56" s="6">
        <f t="shared" si="0"/>
        <v>371.863</v>
      </c>
      <c r="D56" s="6">
        <f t="shared" si="0"/>
        <v>5.6144470000000002</v>
      </c>
      <c r="E56" s="6">
        <v>369.92099999999999</v>
      </c>
      <c r="F56" s="6">
        <v>5.3123810000000002</v>
      </c>
      <c r="G56" s="6">
        <v>1.9419999999999999</v>
      </c>
      <c r="H56" s="6">
        <v>0.302066</v>
      </c>
    </row>
    <row r="57" spans="1:8" s="3" customFormat="1" x14ac:dyDescent="0.25">
      <c r="A57" s="25" t="s">
        <v>145</v>
      </c>
      <c r="B57" s="26" t="s">
        <v>48</v>
      </c>
      <c r="C57" s="6">
        <f t="shared" si="0"/>
        <v>343.49200000000002</v>
      </c>
      <c r="D57" s="6">
        <f t="shared" si="0"/>
        <v>5.8166049999999991</v>
      </c>
      <c r="E57" s="6">
        <v>340.423</v>
      </c>
      <c r="F57" s="6">
        <v>4.1279009999999996</v>
      </c>
      <c r="G57" s="6">
        <v>3.069</v>
      </c>
      <c r="H57" s="6">
        <v>1.688704</v>
      </c>
    </row>
    <row r="58" spans="1:8" s="3" customFormat="1" x14ac:dyDescent="0.25">
      <c r="A58" s="25" t="s">
        <v>146</v>
      </c>
      <c r="B58" s="26" t="s">
        <v>49</v>
      </c>
      <c r="C58" s="6">
        <f t="shared" si="0"/>
        <v>78.561000000000007</v>
      </c>
      <c r="D58" s="6">
        <f t="shared" si="0"/>
        <v>0.61679300000000004</v>
      </c>
      <c r="E58" s="6">
        <v>78.289000000000001</v>
      </c>
      <c r="F58" s="6">
        <v>0.39413300000000001</v>
      </c>
      <c r="G58" s="6">
        <v>0.27200000000000002</v>
      </c>
      <c r="H58" s="6">
        <v>0.22266</v>
      </c>
    </row>
    <row r="59" spans="1:8" s="3" customFormat="1" x14ac:dyDescent="0.25">
      <c r="A59" s="25" t="s">
        <v>147</v>
      </c>
      <c r="B59" s="26" t="s">
        <v>50</v>
      </c>
      <c r="C59" s="6">
        <f t="shared" si="0"/>
        <v>171.03200000000001</v>
      </c>
      <c r="D59" s="6">
        <f t="shared" si="0"/>
        <v>0.43084700000000004</v>
      </c>
      <c r="E59" s="6">
        <v>170.565</v>
      </c>
      <c r="F59" s="6">
        <v>0.39264700000000002</v>
      </c>
      <c r="G59" s="6">
        <v>0.46700000000000003</v>
      </c>
      <c r="H59" s="6">
        <v>3.8199999999999998E-2</v>
      </c>
    </row>
    <row r="60" spans="1:8" s="3" customFormat="1" x14ac:dyDescent="0.25">
      <c r="A60" s="25" t="s">
        <v>148</v>
      </c>
      <c r="B60" s="26" t="s">
        <v>51</v>
      </c>
      <c r="C60" s="6">
        <f t="shared" si="0"/>
        <v>609.85400000000004</v>
      </c>
      <c r="D60" s="6">
        <f t="shared" si="0"/>
        <v>1.5497700000000001</v>
      </c>
      <c r="E60" s="6">
        <v>608.40899999999999</v>
      </c>
      <c r="F60" s="6">
        <v>1.432199</v>
      </c>
      <c r="G60" s="6">
        <v>1.4450000000000001</v>
      </c>
      <c r="H60" s="6">
        <v>0.11757099999999999</v>
      </c>
    </row>
    <row r="61" spans="1:8" s="3" customFormat="1" x14ac:dyDescent="0.25">
      <c r="A61" s="25" t="s">
        <v>149</v>
      </c>
      <c r="B61" s="26" t="s">
        <v>52</v>
      </c>
      <c r="C61" s="6">
        <f t="shared" si="0"/>
        <v>705.846</v>
      </c>
      <c r="D61" s="6">
        <f t="shared" si="0"/>
        <v>2.3936009999999999</v>
      </c>
      <c r="E61" s="6">
        <v>703.35799999999995</v>
      </c>
      <c r="F61" s="6">
        <v>2.1507299999999998</v>
      </c>
      <c r="G61" s="6">
        <v>2.488</v>
      </c>
      <c r="H61" s="6">
        <v>0.242871</v>
      </c>
    </row>
    <row r="62" spans="1:8" s="3" customFormat="1" x14ac:dyDescent="0.25">
      <c r="A62" s="25" t="s">
        <v>150</v>
      </c>
      <c r="B62" s="26" t="s">
        <v>87</v>
      </c>
      <c r="C62" s="6">
        <f t="shared" si="0"/>
        <v>3348.05</v>
      </c>
      <c r="D62" s="6">
        <f t="shared" si="0"/>
        <v>27.592002999999998</v>
      </c>
      <c r="E62" s="6">
        <v>2126.518</v>
      </c>
      <c r="F62" s="6">
        <v>13.148949</v>
      </c>
      <c r="G62" s="6">
        <v>1221.5319999999999</v>
      </c>
      <c r="H62" s="6">
        <v>14.443054</v>
      </c>
    </row>
    <row r="63" spans="1:8" s="3" customFormat="1" x14ac:dyDescent="0.25">
      <c r="A63" s="25" t="s">
        <v>151</v>
      </c>
      <c r="B63" s="26" t="s">
        <v>53</v>
      </c>
      <c r="C63" s="6">
        <f t="shared" si="0"/>
        <v>766.654</v>
      </c>
      <c r="D63" s="6">
        <f t="shared" si="0"/>
        <v>1.5421879999999999</v>
      </c>
      <c r="E63" s="6">
        <v>765.39099999999996</v>
      </c>
      <c r="F63" s="6">
        <v>1.4198839999999999</v>
      </c>
      <c r="G63" s="6">
        <v>1.2629999999999999</v>
      </c>
      <c r="H63" s="6">
        <v>0.122304</v>
      </c>
    </row>
    <row r="64" spans="1:8" s="3" customFormat="1" x14ac:dyDescent="0.25">
      <c r="A64" s="25" t="s">
        <v>152</v>
      </c>
      <c r="B64" s="26" t="s">
        <v>54</v>
      </c>
      <c r="C64" s="6">
        <f t="shared" si="0"/>
        <v>1327.4960000000001</v>
      </c>
      <c r="D64" s="6">
        <f t="shared" si="0"/>
        <v>1.9157060000000001</v>
      </c>
      <c r="E64" s="6">
        <v>1326.067</v>
      </c>
      <c r="F64" s="6">
        <v>1.7960700000000001</v>
      </c>
      <c r="G64" s="6">
        <v>1.429</v>
      </c>
      <c r="H64" s="6">
        <v>0.11963600000000001</v>
      </c>
    </row>
    <row r="65" spans="1:8" s="3" customFormat="1" x14ac:dyDescent="0.25">
      <c r="A65" s="25" t="s">
        <v>153</v>
      </c>
      <c r="B65" s="26" t="s">
        <v>55</v>
      </c>
      <c r="C65" s="6">
        <f t="shared" si="0"/>
        <v>336.791</v>
      </c>
      <c r="D65" s="6">
        <f t="shared" si="0"/>
        <v>3.1950440000000002</v>
      </c>
      <c r="E65" s="6">
        <v>281.654</v>
      </c>
      <c r="F65" s="6">
        <v>2.2573210000000001</v>
      </c>
      <c r="G65" s="6">
        <v>55.137</v>
      </c>
      <c r="H65" s="6">
        <v>0.93772299999999997</v>
      </c>
    </row>
    <row r="66" spans="1:8" s="3" customFormat="1" x14ac:dyDescent="0.25">
      <c r="A66" s="25" t="s">
        <v>154</v>
      </c>
      <c r="B66" s="26" t="s">
        <v>56</v>
      </c>
      <c r="C66" s="6">
        <f t="shared" si="0"/>
        <v>211.19</v>
      </c>
      <c r="D66" s="6">
        <f t="shared" si="0"/>
        <v>2.0183599999999999</v>
      </c>
      <c r="E66" s="6">
        <v>210.066</v>
      </c>
      <c r="F66" s="6">
        <v>1.5968580000000001</v>
      </c>
      <c r="G66" s="6">
        <v>1.1240000000000001</v>
      </c>
      <c r="H66" s="6">
        <v>0.42150199999999999</v>
      </c>
    </row>
    <row r="67" spans="1:8" s="3" customFormat="1" x14ac:dyDescent="0.25">
      <c r="A67" s="25" t="s">
        <v>155</v>
      </c>
      <c r="B67" s="26" t="s">
        <v>57</v>
      </c>
      <c r="C67" s="6">
        <f t="shared" si="0"/>
        <v>2589.8519999999999</v>
      </c>
      <c r="D67" s="6">
        <f t="shared" si="0"/>
        <v>32.492627999999996</v>
      </c>
      <c r="E67" s="6">
        <v>2556.1089999999999</v>
      </c>
      <c r="F67" s="6">
        <v>30.787455999999999</v>
      </c>
      <c r="G67" s="6">
        <v>33.743000000000002</v>
      </c>
      <c r="H67" s="6">
        <v>1.7051719999999999</v>
      </c>
    </row>
    <row r="68" spans="1:8" s="3" customFormat="1" x14ac:dyDescent="0.25">
      <c r="A68" s="25" t="s">
        <v>156</v>
      </c>
      <c r="B68" s="26" t="s">
        <v>58</v>
      </c>
      <c r="C68" s="6">
        <f t="shared" si="0"/>
        <v>93.941000000000003</v>
      </c>
      <c r="D68" s="6">
        <f t="shared" si="0"/>
        <v>0.48109299999999999</v>
      </c>
      <c r="E68" s="6">
        <v>93.423000000000002</v>
      </c>
      <c r="F68" s="6">
        <v>0.45128299999999999</v>
      </c>
      <c r="G68" s="6">
        <v>0.51800000000000002</v>
      </c>
      <c r="H68" s="6">
        <v>2.981E-2</v>
      </c>
    </row>
    <row r="69" spans="1:8" s="3" customFormat="1" x14ac:dyDescent="0.25">
      <c r="A69" s="25" t="s">
        <v>157</v>
      </c>
      <c r="B69" s="26" t="s">
        <v>59</v>
      </c>
      <c r="C69" s="6">
        <f t="shared" si="0"/>
        <v>301.50600000000003</v>
      </c>
      <c r="D69" s="6">
        <f t="shared" si="0"/>
        <v>3.7866779999999998</v>
      </c>
      <c r="E69" s="6">
        <v>298.05700000000002</v>
      </c>
      <c r="F69" s="6">
        <v>3.6074389999999998</v>
      </c>
      <c r="G69" s="6">
        <v>3.4489999999999998</v>
      </c>
      <c r="H69" s="6">
        <v>0.17923900000000001</v>
      </c>
    </row>
    <row r="70" spans="1:8" s="3" customFormat="1" x14ac:dyDescent="0.25">
      <c r="A70" s="25" t="s">
        <v>158</v>
      </c>
      <c r="B70" s="26" t="s">
        <v>60</v>
      </c>
      <c r="C70" s="6">
        <f t="shared" si="0"/>
        <v>7024.1369999999997</v>
      </c>
      <c r="D70" s="6">
        <f t="shared" si="0"/>
        <v>28.080216</v>
      </c>
      <c r="E70" s="6">
        <v>6963.7280000000001</v>
      </c>
      <c r="F70" s="6">
        <v>20.950896</v>
      </c>
      <c r="G70" s="6">
        <v>60.408999999999999</v>
      </c>
      <c r="H70" s="6">
        <v>7.1293199999999999</v>
      </c>
    </row>
    <row r="71" spans="1:8" s="3" customFormat="1" x14ac:dyDescent="0.25">
      <c r="A71" s="25" t="s">
        <v>159</v>
      </c>
      <c r="B71" s="26" t="s">
        <v>61</v>
      </c>
      <c r="C71" s="6">
        <f t="shared" si="0"/>
        <v>1363.3530000000001</v>
      </c>
      <c r="D71" s="6">
        <f t="shared" si="0"/>
        <v>5.4880209999999998</v>
      </c>
      <c r="E71" s="6">
        <v>1357.0650000000001</v>
      </c>
      <c r="F71" s="6">
        <v>4.9817109999999998</v>
      </c>
      <c r="G71" s="6">
        <v>6.2880000000000003</v>
      </c>
      <c r="H71" s="6">
        <v>0.50631000000000004</v>
      </c>
    </row>
    <row r="72" spans="1:8" s="3" customFormat="1" x14ac:dyDescent="0.25">
      <c r="A72" s="25" t="s">
        <v>160</v>
      </c>
      <c r="B72" s="26" t="s">
        <v>62</v>
      </c>
      <c r="C72" s="6">
        <f t="shared" si="0"/>
        <v>4765.2960000000003</v>
      </c>
      <c r="D72" s="6">
        <f t="shared" si="0"/>
        <v>18.510966000000003</v>
      </c>
      <c r="E72" s="6">
        <v>4755.0140000000001</v>
      </c>
      <c r="F72" s="6">
        <v>16.597650000000002</v>
      </c>
      <c r="G72" s="6">
        <v>10.282</v>
      </c>
      <c r="H72" s="6">
        <v>1.913316</v>
      </c>
    </row>
    <row r="73" spans="1:8" s="3" customFormat="1" x14ac:dyDescent="0.25">
      <c r="A73" s="25" t="s">
        <v>161</v>
      </c>
      <c r="B73" s="26" t="s">
        <v>63</v>
      </c>
      <c r="C73" s="6">
        <f t="shared" si="0"/>
        <v>6283.3879999999999</v>
      </c>
      <c r="D73" s="6">
        <f t="shared" si="0"/>
        <v>65.788066999999998</v>
      </c>
      <c r="E73" s="6">
        <v>6181.6419999999998</v>
      </c>
      <c r="F73" s="6">
        <v>54.689169</v>
      </c>
      <c r="G73" s="6">
        <v>101.746</v>
      </c>
      <c r="H73" s="6">
        <v>11.098898</v>
      </c>
    </row>
    <row r="74" spans="1:8" s="3" customFormat="1" x14ac:dyDescent="0.25">
      <c r="A74" s="25" t="s">
        <v>162</v>
      </c>
      <c r="B74" s="26" t="s">
        <v>64</v>
      </c>
      <c r="C74" s="6">
        <f t="shared" ref="C74:D93" si="1">E74+G74</f>
        <v>2003.634</v>
      </c>
      <c r="D74" s="6">
        <f t="shared" si="1"/>
        <v>7.2294830000000001</v>
      </c>
      <c r="E74" s="6">
        <v>1992.819</v>
      </c>
      <c r="F74" s="6">
        <v>6.42211</v>
      </c>
      <c r="G74" s="6">
        <v>10.815</v>
      </c>
      <c r="H74" s="6">
        <v>0.80737300000000001</v>
      </c>
    </row>
    <row r="75" spans="1:8" s="3" customFormat="1" x14ac:dyDescent="0.25">
      <c r="A75" s="25" t="s">
        <v>163</v>
      </c>
      <c r="B75" s="26" t="s">
        <v>65</v>
      </c>
      <c r="C75" s="6">
        <f t="shared" si="1"/>
        <v>222.11500000000001</v>
      </c>
      <c r="D75" s="6">
        <f t="shared" si="1"/>
        <v>2.5889259999999998</v>
      </c>
      <c r="E75" s="6">
        <v>220.547</v>
      </c>
      <c r="F75" s="6">
        <v>2.193422</v>
      </c>
      <c r="G75" s="6">
        <v>1.5680000000000001</v>
      </c>
      <c r="H75" s="6">
        <v>0.39550400000000002</v>
      </c>
    </row>
    <row r="76" spans="1:8" s="3" customFormat="1" x14ac:dyDescent="0.25">
      <c r="A76" s="25" t="s">
        <v>164</v>
      </c>
      <c r="B76" s="26" t="s">
        <v>66</v>
      </c>
      <c r="C76" s="6">
        <f t="shared" si="1"/>
        <v>2805.518</v>
      </c>
      <c r="D76" s="6">
        <f t="shared" si="1"/>
        <v>23.528960999999999</v>
      </c>
      <c r="E76" s="6">
        <v>2782.971</v>
      </c>
      <c r="F76" s="6">
        <v>20.668021</v>
      </c>
      <c r="G76" s="6">
        <v>22.547000000000001</v>
      </c>
      <c r="H76" s="6">
        <v>2.8609399999999998</v>
      </c>
    </row>
    <row r="77" spans="1:8" s="3" customFormat="1" x14ac:dyDescent="0.25">
      <c r="A77" s="25" t="s">
        <v>165</v>
      </c>
      <c r="B77" s="26" t="s">
        <v>86</v>
      </c>
      <c r="C77" s="6">
        <f t="shared" si="1"/>
        <v>0</v>
      </c>
      <c r="D77" s="6">
        <f t="shared" si="1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3" customFormat="1" x14ac:dyDescent="0.25">
      <c r="A78" s="25" t="s">
        <v>166</v>
      </c>
      <c r="B78" s="26" t="s">
        <v>67</v>
      </c>
      <c r="C78" s="6">
        <f t="shared" si="1"/>
        <v>759.76099999999997</v>
      </c>
      <c r="D78" s="6">
        <f t="shared" si="1"/>
        <v>2.2858909999999999</v>
      </c>
      <c r="E78" s="6">
        <v>757.82299999999998</v>
      </c>
      <c r="F78" s="6">
        <v>2.111707</v>
      </c>
      <c r="G78" s="6">
        <v>1.9379999999999999</v>
      </c>
      <c r="H78" s="6">
        <v>0.17418400000000001</v>
      </c>
    </row>
    <row r="79" spans="1:8" s="3" customFormat="1" x14ac:dyDescent="0.25">
      <c r="A79" s="25" t="s">
        <v>167</v>
      </c>
      <c r="B79" s="26" t="s">
        <v>68</v>
      </c>
      <c r="C79" s="6">
        <f t="shared" si="1"/>
        <v>1401.0169999999998</v>
      </c>
      <c r="D79" s="6">
        <f t="shared" si="1"/>
        <v>8.1405440000000002</v>
      </c>
      <c r="E79" s="6">
        <v>1389.9549999999999</v>
      </c>
      <c r="F79" s="6">
        <v>6.813644</v>
      </c>
      <c r="G79" s="6">
        <v>11.061999999999999</v>
      </c>
      <c r="H79" s="6">
        <v>1.3269</v>
      </c>
    </row>
    <row r="80" spans="1:8" s="3" customFormat="1" x14ac:dyDescent="0.25">
      <c r="A80" s="25" t="s">
        <v>168</v>
      </c>
      <c r="B80" s="26" t="s">
        <v>69</v>
      </c>
      <c r="C80" s="6">
        <f t="shared" si="1"/>
        <v>908.47900000000004</v>
      </c>
      <c r="D80" s="6">
        <f t="shared" si="1"/>
        <v>2.4873669999999999</v>
      </c>
      <c r="E80" s="6">
        <v>899.76300000000003</v>
      </c>
      <c r="F80" s="6">
        <v>2.1967650000000001</v>
      </c>
      <c r="G80" s="6">
        <v>8.7159999999999993</v>
      </c>
      <c r="H80" s="6">
        <v>0.29060200000000003</v>
      </c>
    </row>
    <row r="81" spans="1:8" s="3" customFormat="1" x14ac:dyDescent="0.25">
      <c r="A81" s="25" t="s">
        <v>169</v>
      </c>
      <c r="B81" s="26" t="s">
        <v>70</v>
      </c>
      <c r="C81" s="6">
        <f t="shared" si="1"/>
        <v>637.01400000000001</v>
      </c>
      <c r="D81" s="6">
        <f t="shared" si="1"/>
        <v>3.2332090000000004</v>
      </c>
      <c r="E81" s="6">
        <v>633.81899999999996</v>
      </c>
      <c r="F81" s="6">
        <v>2.8655210000000002</v>
      </c>
      <c r="G81" s="6">
        <v>3.1949999999999998</v>
      </c>
      <c r="H81" s="6">
        <v>0.36768800000000001</v>
      </c>
    </row>
    <row r="82" spans="1:8" s="3" customFormat="1" x14ac:dyDescent="0.25">
      <c r="A82" s="25" t="s">
        <v>170</v>
      </c>
      <c r="B82" s="26" t="s">
        <v>71</v>
      </c>
      <c r="C82" s="6">
        <f t="shared" si="1"/>
        <v>1132.3309999999999</v>
      </c>
      <c r="D82" s="6">
        <f t="shared" si="1"/>
        <v>3.1905929999999998</v>
      </c>
      <c r="E82" s="6">
        <v>1122.848</v>
      </c>
      <c r="F82" s="6">
        <v>2.916086</v>
      </c>
      <c r="G82" s="6">
        <v>9.4830000000000005</v>
      </c>
      <c r="H82" s="6">
        <v>0.274507</v>
      </c>
    </row>
    <row r="83" spans="1:8" s="3" customFormat="1" x14ac:dyDescent="0.25">
      <c r="A83" s="25" t="s">
        <v>171</v>
      </c>
      <c r="B83" s="26" t="s">
        <v>72</v>
      </c>
      <c r="C83" s="6">
        <f t="shared" si="1"/>
        <v>1131.0840000000001</v>
      </c>
      <c r="D83" s="6">
        <f t="shared" si="1"/>
        <v>3.2229190000000001</v>
      </c>
      <c r="E83" s="6">
        <v>1127.8230000000001</v>
      </c>
      <c r="F83" s="6">
        <v>2.9092310000000001</v>
      </c>
      <c r="G83" s="6">
        <v>3.2610000000000001</v>
      </c>
      <c r="H83" s="6">
        <v>0.31368800000000002</v>
      </c>
    </row>
    <row r="84" spans="1:8" s="3" customFormat="1" x14ac:dyDescent="0.25">
      <c r="A84" s="25" t="s">
        <v>172</v>
      </c>
      <c r="B84" s="26" t="s">
        <v>73</v>
      </c>
      <c r="C84" s="6">
        <f t="shared" si="1"/>
        <v>1864.4010000000001</v>
      </c>
      <c r="D84" s="6">
        <f t="shared" si="1"/>
        <v>24.905773</v>
      </c>
      <c r="E84" s="6">
        <v>1701.9670000000001</v>
      </c>
      <c r="F84" s="6">
        <v>10.819424</v>
      </c>
      <c r="G84" s="6">
        <v>162.434</v>
      </c>
      <c r="H84" s="6">
        <v>14.086349</v>
      </c>
    </row>
    <row r="85" spans="1:8" s="3" customFormat="1" x14ac:dyDescent="0.25">
      <c r="A85" s="25" t="s">
        <v>173</v>
      </c>
      <c r="B85" s="26" t="s">
        <v>74</v>
      </c>
      <c r="C85" s="6">
        <f t="shared" si="1"/>
        <v>1270.9240000000002</v>
      </c>
      <c r="D85" s="6">
        <f t="shared" si="1"/>
        <v>5.1706260000000004</v>
      </c>
      <c r="E85" s="6">
        <v>1236.4860000000001</v>
      </c>
      <c r="F85" s="6">
        <v>4.439425</v>
      </c>
      <c r="G85" s="6">
        <v>34.438000000000002</v>
      </c>
      <c r="H85" s="6">
        <v>0.73120099999999999</v>
      </c>
    </row>
    <row r="86" spans="1:8" s="3" customFormat="1" x14ac:dyDescent="0.25">
      <c r="A86" s="25" t="s">
        <v>174</v>
      </c>
      <c r="B86" s="26" t="s">
        <v>75</v>
      </c>
      <c r="C86" s="6">
        <f t="shared" si="1"/>
        <v>656.01700000000005</v>
      </c>
      <c r="D86" s="6">
        <f t="shared" si="1"/>
        <v>3.2168739999999998</v>
      </c>
      <c r="E86" s="6">
        <v>632.77700000000004</v>
      </c>
      <c r="F86" s="6">
        <v>2.831407</v>
      </c>
      <c r="G86" s="6">
        <v>23.24</v>
      </c>
      <c r="H86" s="6">
        <v>0.385467</v>
      </c>
    </row>
    <row r="87" spans="1:8" s="3" customFormat="1" x14ac:dyDescent="0.25">
      <c r="A87" s="25" t="s">
        <v>175</v>
      </c>
      <c r="B87" s="26" t="s">
        <v>76</v>
      </c>
      <c r="C87" s="6">
        <f t="shared" si="1"/>
        <v>1604.912</v>
      </c>
      <c r="D87" s="6">
        <f t="shared" si="1"/>
        <v>8.8852600000000006</v>
      </c>
      <c r="E87" s="6">
        <v>1578.402</v>
      </c>
      <c r="F87" s="6">
        <v>5.4504650000000003</v>
      </c>
      <c r="G87" s="6">
        <v>26.51</v>
      </c>
      <c r="H87" s="6">
        <v>3.4347949999999998</v>
      </c>
    </row>
    <row r="88" spans="1:8" s="3" customFormat="1" x14ac:dyDescent="0.25">
      <c r="A88" s="25" t="s">
        <v>176</v>
      </c>
      <c r="B88" s="26" t="s">
        <v>177</v>
      </c>
      <c r="C88" s="6">
        <f t="shared" si="1"/>
        <v>0</v>
      </c>
      <c r="D88" s="6">
        <f t="shared" si="1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3" customFormat="1" x14ac:dyDescent="0.25">
      <c r="A89" s="25" t="s">
        <v>178</v>
      </c>
      <c r="B89" s="26" t="s">
        <v>77</v>
      </c>
      <c r="C89" s="6">
        <f t="shared" si="1"/>
        <v>39888.404000000002</v>
      </c>
      <c r="D89" s="6">
        <f t="shared" si="1"/>
        <v>41.619587000000003</v>
      </c>
      <c r="E89" s="6">
        <v>39873.589</v>
      </c>
      <c r="F89" s="6">
        <v>40.231209</v>
      </c>
      <c r="G89" s="6">
        <v>14.815</v>
      </c>
      <c r="H89" s="6">
        <v>1.3883779999999999</v>
      </c>
    </row>
    <row r="90" spans="1:8" s="3" customFormat="1" x14ac:dyDescent="0.25">
      <c r="A90" s="25" t="s">
        <v>179</v>
      </c>
      <c r="B90" s="26" t="s">
        <v>78</v>
      </c>
      <c r="C90" s="6">
        <f t="shared" si="1"/>
        <v>170.398</v>
      </c>
      <c r="D90" s="6">
        <f t="shared" si="1"/>
        <v>1.8234050000000002</v>
      </c>
      <c r="E90" s="6">
        <v>169.874</v>
      </c>
      <c r="F90" s="6">
        <v>1.5613490000000001</v>
      </c>
      <c r="G90" s="6">
        <v>0.52400000000000002</v>
      </c>
      <c r="H90" s="6">
        <v>0.26205600000000001</v>
      </c>
    </row>
    <row r="91" spans="1:8" s="3" customFormat="1" x14ac:dyDescent="0.25">
      <c r="A91" s="25" t="s">
        <v>180</v>
      </c>
      <c r="B91" s="26" t="s">
        <v>79</v>
      </c>
      <c r="C91" s="6">
        <f t="shared" si="1"/>
        <v>479.70600000000002</v>
      </c>
      <c r="D91" s="6">
        <f t="shared" si="1"/>
        <v>1.8299780000000001</v>
      </c>
      <c r="E91" s="6">
        <v>477.23</v>
      </c>
      <c r="F91" s="6">
        <v>1.6173090000000001</v>
      </c>
      <c r="G91" s="6">
        <v>2.476</v>
      </c>
      <c r="H91" s="6">
        <v>0.212669</v>
      </c>
    </row>
    <row r="92" spans="1:8" s="3" customFormat="1" x14ac:dyDescent="0.25">
      <c r="A92" s="25" t="s">
        <v>181</v>
      </c>
      <c r="B92" s="26" t="s">
        <v>80</v>
      </c>
      <c r="C92" s="6">
        <f t="shared" si="1"/>
        <v>0</v>
      </c>
      <c r="D92" s="6">
        <f t="shared" si="1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3" customFormat="1" x14ac:dyDescent="0.25">
      <c r="A93" s="25" t="s">
        <v>182</v>
      </c>
      <c r="B93" s="26" t="s">
        <v>81</v>
      </c>
      <c r="C93" s="6">
        <f t="shared" si="1"/>
        <v>1132.6009999999999</v>
      </c>
      <c r="D93" s="6">
        <f t="shared" si="1"/>
        <v>3.2765589999999998</v>
      </c>
      <c r="E93" s="6">
        <v>1126.3889999999999</v>
      </c>
      <c r="F93" s="6">
        <v>2.824427</v>
      </c>
      <c r="G93" s="6">
        <v>6.2119999999999997</v>
      </c>
      <c r="H93" s="6">
        <v>0.45213199999999998</v>
      </c>
    </row>
    <row r="95" spans="1:8" x14ac:dyDescent="0.25">
      <c r="A95" s="50" t="s">
        <v>1</v>
      </c>
      <c r="B95" s="50"/>
      <c r="C95" s="7"/>
      <c r="D95" s="7"/>
      <c r="E95" s="7"/>
      <c r="F95" s="10"/>
      <c r="G95" s="10"/>
      <c r="H95" s="10"/>
    </row>
    <row r="96" spans="1:8" x14ac:dyDescent="0.25">
      <c r="A96" s="10" t="s">
        <v>88</v>
      </c>
      <c r="B96" s="10"/>
      <c r="C96" s="10"/>
      <c r="D96" s="10"/>
      <c r="E96" s="10"/>
      <c r="F96" s="10"/>
      <c r="G96" s="10"/>
      <c r="H96" s="10"/>
    </row>
  </sheetData>
  <mergeCells count="10">
    <mergeCell ref="A7:B7"/>
    <mergeCell ref="A8:B8"/>
    <mergeCell ref="A95:B95"/>
    <mergeCell ref="A1:H1"/>
    <mergeCell ref="C2:H2"/>
    <mergeCell ref="A4:B6"/>
    <mergeCell ref="C4:D5"/>
    <mergeCell ref="E4:H4"/>
    <mergeCell ref="E5:F5"/>
    <mergeCell ref="G5:H5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96"/>
  <sheetViews>
    <sheetView workbookViewId="0">
      <pane ySplit="8" topLeftCell="A9" activePane="bottomLeft" state="frozen"/>
      <selection activeCell="C9" sqref="C9:L90"/>
      <selection pane="bottomLeft" activeCell="J8" sqref="J8"/>
    </sheetView>
  </sheetViews>
  <sheetFormatPr defaultRowHeight="13.2" x14ac:dyDescent="0.25"/>
  <cols>
    <col min="1" max="1" width="3.6640625" customWidth="1"/>
    <col min="2" max="2" width="27.5546875" customWidth="1"/>
    <col min="3" max="3" width="15.109375" customWidth="1"/>
    <col min="4" max="4" width="13.33203125" customWidth="1"/>
    <col min="5" max="6" width="11.6640625" customWidth="1"/>
    <col min="7" max="7" width="11.44140625" customWidth="1"/>
    <col min="8" max="8" width="11.21875" customWidth="1"/>
    <col min="10" max="10" width="9.109375" bestFit="1" customWidth="1"/>
  </cols>
  <sheetData>
    <row r="1" spans="1:14" ht="26.25" customHeight="1" x14ac:dyDescent="0.25">
      <c r="A1" s="47" t="s">
        <v>82</v>
      </c>
      <c r="B1" s="47"/>
      <c r="C1" s="47"/>
      <c r="D1" s="47"/>
      <c r="E1" s="47"/>
      <c r="F1" s="47"/>
      <c r="G1" s="47"/>
      <c r="H1" s="47"/>
    </row>
    <row r="2" spans="1:14" x14ac:dyDescent="0.25">
      <c r="B2" s="1"/>
      <c r="C2" s="49" t="s">
        <v>184</v>
      </c>
      <c r="D2" s="49"/>
      <c r="E2" s="51"/>
      <c r="F2" s="51"/>
      <c r="G2" s="51"/>
      <c r="H2" s="51"/>
      <c r="I2" s="1"/>
    </row>
    <row r="3" spans="1:14" x14ac:dyDescent="0.25">
      <c r="B3" s="2"/>
      <c r="C3" s="2"/>
      <c r="D3" s="2"/>
      <c r="E3" s="2"/>
      <c r="F3" s="2"/>
    </row>
    <row r="4" spans="1:14" ht="12.75" customHeight="1" x14ac:dyDescent="0.25">
      <c r="A4" s="53" t="s">
        <v>3</v>
      </c>
      <c r="B4" s="62"/>
      <c r="C4" s="53" t="s">
        <v>90</v>
      </c>
      <c r="D4" s="57"/>
      <c r="E4" s="52" t="s">
        <v>92</v>
      </c>
      <c r="F4" s="52"/>
      <c r="G4" s="52"/>
      <c r="H4" s="52"/>
    </row>
    <row r="5" spans="1:14" ht="31.8" customHeight="1" x14ac:dyDescent="0.25">
      <c r="A5" s="63"/>
      <c r="B5" s="64"/>
      <c r="C5" s="58"/>
      <c r="D5" s="59"/>
      <c r="E5" s="53" t="s">
        <v>83</v>
      </c>
      <c r="F5" s="54"/>
      <c r="G5" s="55" t="s">
        <v>85</v>
      </c>
      <c r="H5" s="56"/>
    </row>
    <row r="6" spans="1:14" ht="25.5" customHeight="1" x14ac:dyDescent="0.25">
      <c r="A6" s="63"/>
      <c r="B6" s="64"/>
      <c r="C6" s="11" t="s">
        <v>2</v>
      </c>
      <c r="D6" s="11" t="s">
        <v>89</v>
      </c>
      <c r="E6" s="11" t="s">
        <v>2</v>
      </c>
      <c r="F6" s="11" t="s">
        <v>89</v>
      </c>
      <c r="G6" s="11" t="s">
        <v>2</v>
      </c>
      <c r="H6" s="11" t="s">
        <v>89</v>
      </c>
    </row>
    <row r="7" spans="1:14" x14ac:dyDescent="0.25">
      <c r="A7" s="60">
        <v>1</v>
      </c>
      <c r="B7" s="61"/>
      <c r="C7" s="12">
        <v>2</v>
      </c>
      <c r="D7" s="12">
        <v>3</v>
      </c>
      <c r="E7" s="13">
        <v>4</v>
      </c>
      <c r="F7" s="12">
        <v>5</v>
      </c>
      <c r="G7" s="13">
        <v>6</v>
      </c>
      <c r="H7" s="12">
        <v>7</v>
      </c>
    </row>
    <row r="8" spans="1:14" s="3" customFormat="1" x14ac:dyDescent="0.25">
      <c r="A8" s="29" t="s">
        <v>0</v>
      </c>
      <c r="B8" s="30"/>
      <c r="C8" s="5">
        <f>E8+G8</f>
        <v>74407.251000000004</v>
      </c>
      <c r="D8" s="5">
        <f>F8+H8</f>
        <v>455.96328099999999</v>
      </c>
      <c r="E8" s="5">
        <v>71504.131999999998</v>
      </c>
      <c r="F8" s="5">
        <v>339.97431499999999</v>
      </c>
      <c r="G8" s="5">
        <v>2903.1190000000001</v>
      </c>
      <c r="H8" s="5">
        <v>115.988966</v>
      </c>
      <c r="N8" s="8"/>
    </row>
    <row r="9" spans="1:14" s="3" customFormat="1" x14ac:dyDescent="0.25">
      <c r="A9" s="25" t="s">
        <v>93</v>
      </c>
      <c r="B9" s="26" t="s">
        <v>4</v>
      </c>
      <c r="C9" s="6">
        <f>E9+G9</f>
        <v>2550.1759999999999</v>
      </c>
      <c r="D9" s="6">
        <f>F9+H9</f>
        <v>4.6193010000000001</v>
      </c>
      <c r="E9" s="6">
        <v>2547.2109999999998</v>
      </c>
      <c r="F9" s="6">
        <v>4.2157739999999997</v>
      </c>
      <c r="G9" s="6">
        <v>2.9649999999999999</v>
      </c>
      <c r="H9" s="6">
        <v>0.40352700000000002</v>
      </c>
    </row>
    <row r="10" spans="1:14" s="3" customFormat="1" x14ac:dyDescent="0.25">
      <c r="A10" s="25" t="s">
        <v>94</v>
      </c>
      <c r="B10" s="26" t="s">
        <v>5</v>
      </c>
      <c r="C10" s="6">
        <f t="shared" ref="C10:D73" si="0">E10+G10</f>
        <v>244.5</v>
      </c>
      <c r="D10" s="6">
        <f t="shared" si="0"/>
        <v>1.910873</v>
      </c>
      <c r="E10" s="6">
        <v>243.29400000000001</v>
      </c>
      <c r="F10" s="6">
        <v>1.4923219999999999</v>
      </c>
      <c r="G10" s="6">
        <v>1.206</v>
      </c>
      <c r="H10" s="6">
        <v>0.41855100000000001</v>
      </c>
    </row>
    <row r="11" spans="1:14" s="3" customFormat="1" x14ac:dyDescent="0.25">
      <c r="A11" s="25" t="s">
        <v>95</v>
      </c>
      <c r="B11" s="26" t="s">
        <v>6</v>
      </c>
      <c r="C11" s="6">
        <f t="shared" si="0"/>
        <v>279.13100000000003</v>
      </c>
      <c r="D11" s="6">
        <f t="shared" si="0"/>
        <v>0.91897200000000001</v>
      </c>
      <c r="E11" s="6">
        <v>278.04700000000003</v>
      </c>
      <c r="F11" s="6">
        <v>0.76003799999999999</v>
      </c>
      <c r="G11" s="6">
        <v>1.0840000000000001</v>
      </c>
      <c r="H11" s="6">
        <v>0.15893399999999999</v>
      </c>
    </row>
    <row r="12" spans="1:14" s="3" customFormat="1" x14ac:dyDescent="0.25">
      <c r="A12" s="25" t="s">
        <v>96</v>
      </c>
      <c r="B12" s="26" t="s">
        <v>7</v>
      </c>
      <c r="C12" s="6">
        <f t="shared" si="0"/>
        <v>849.62299999999993</v>
      </c>
      <c r="D12" s="6">
        <f t="shared" si="0"/>
        <v>1.6162670000000001</v>
      </c>
      <c r="E12" s="6">
        <v>848.75699999999995</v>
      </c>
      <c r="F12" s="6">
        <v>1.4292670000000001</v>
      </c>
      <c r="G12" s="6">
        <v>0.86599999999999999</v>
      </c>
      <c r="H12" s="6">
        <v>0.187</v>
      </c>
    </row>
    <row r="13" spans="1:14" s="3" customFormat="1" x14ac:dyDescent="0.25">
      <c r="A13" s="25" t="s">
        <v>97</v>
      </c>
      <c r="B13" s="26" t="s">
        <v>8</v>
      </c>
      <c r="C13" s="6">
        <f t="shared" si="0"/>
        <v>272.94900000000001</v>
      </c>
      <c r="D13" s="6">
        <f t="shared" si="0"/>
        <v>1.530897</v>
      </c>
      <c r="E13" s="6">
        <v>271.15899999999999</v>
      </c>
      <c r="F13" s="6">
        <v>1.2860039999999999</v>
      </c>
      <c r="G13" s="6">
        <v>1.79</v>
      </c>
      <c r="H13" s="6">
        <v>0.244893</v>
      </c>
    </row>
    <row r="14" spans="1:14" s="3" customFormat="1" x14ac:dyDescent="0.25">
      <c r="A14" s="25" t="s">
        <v>98</v>
      </c>
      <c r="B14" s="26" t="s">
        <v>9</v>
      </c>
      <c r="C14" s="6">
        <f t="shared" si="0"/>
        <v>229.89099999999999</v>
      </c>
      <c r="D14" s="6">
        <f t="shared" si="0"/>
        <v>1.1129500000000001</v>
      </c>
      <c r="E14" s="6">
        <v>228.995</v>
      </c>
      <c r="F14" s="6">
        <v>1.024737</v>
      </c>
      <c r="G14" s="6">
        <v>0.89600000000000002</v>
      </c>
      <c r="H14" s="6">
        <v>8.8213E-2</v>
      </c>
    </row>
    <row r="15" spans="1:14" s="3" customFormat="1" x14ac:dyDescent="0.25">
      <c r="A15" s="25" t="s">
        <v>99</v>
      </c>
      <c r="B15" s="26" t="s">
        <v>10</v>
      </c>
      <c r="C15" s="6">
        <f t="shared" si="0"/>
        <v>589.72699999999998</v>
      </c>
      <c r="D15" s="6">
        <f t="shared" si="0"/>
        <v>1.5183709999999999</v>
      </c>
      <c r="E15" s="6">
        <v>588.73699999999997</v>
      </c>
      <c r="F15" s="6">
        <v>1.3973629999999999</v>
      </c>
      <c r="G15" s="6">
        <v>0.99</v>
      </c>
      <c r="H15" s="6">
        <v>0.121008</v>
      </c>
    </row>
    <row r="16" spans="1:14" s="3" customFormat="1" x14ac:dyDescent="0.25">
      <c r="A16" s="25" t="s">
        <v>100</v>
      </c>
      <c r="B16" s="26" t="s">
        <v>11</v>
      </c>
      <c r="C16" s="6">
        <f t="shared" si="0"/>
        <v>972.02</v>
      </c>
      <c r="D16" s="6">
        <f t="shared" si="0"/>
        <v>2.7602129999999998</v>
      </c>
      <c r="E16" s="6">
        <v>968.78899999999999</v>
      </c>
      <c r="F16" s="6">
        <v>2.331626</v>
      </c>
      <c r="G16" s="6">
        <v>3.2309999999999999</v>
      </c>
      <c r="H16" s="6">
        <v>0.428587</v>
      </c>
    </row>
    <row r="17" spans="1:8" s="3" customFormat="1" x14ac:dyDescent="0.25">
      <c r="A17" s="25" t="s">
        <v>101</v>
      </c>
      <c r="B17" s="26" t="s">
        <v>12</v>
      </c>
      <c r="C17" s="6">
        <f t="shared" si="0"/>
        <v>667.41800000000001</v>
      </c>
      <c r="D17" s="6">
        <f t="shared" si="0"/>
        <v>1.605337</v>
      </c>
      <c r="E17" s="6">
        <v>665.82799999999997</v>
      </c>
      <c r="F17" s="6">
        <v>1.457832</v>
      </c>
      <c r="G17" s="6">
        <v>1.59</v>
      </c>
      <c r="H17" s="6">
        <v>0.147505</v>
      </c>
    </row>
    <row r="18" spans="1:8" s="3" customFormat="1" x14ac:dyDescent="0.25">
      <c r="A18" s="25" t="s">
        <v>102</v>
      </c>
      <c r="B18" s="26" t="s">
        <v>13</v>
      </c>
      <c r="C18" s="6">
        <f t="shared" si="0"/>
        <v>1020.306</v>
      </c>
      <c r="D18" s="6">
        <f t="shared" si="0"/>
        <v>3.3393029999999997</v>
      </c>
      <c r="E18" s="6">
        <v>1018.201</v>
      </c>
      <c r="F18" s="6">
        <v>3.0731229999999998</v>
      </c>
      <c r="G18" s="6">
        <v>2.105</v>
      </c>
      <c r="H18" s="6">
        <v>0.26618000000000003</v>
      </c>
    </row>
    <row r="19" spans="1:8" s="3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0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3" customFormat="1" x14ac:dyDescent="0.25">
      <c r="A20" s="25" t="s">
        <v>105</v>
      </c>
      <c r="B20" s="26" t="s">
        <v>14</v>
      </c>
      <c r="C20" s="6">
        <f t="shared" si="0"/>
        <v>34.640999999999998</v>
      </c>
      <c r="D20" s="6">
        <f t="shared" si="0"/>
        <v>0.16927200000000001</v>
      </c>
      <c r="E20" s="6">
        <v>34.482999999999997</v>
      </c>
      <c r="F20" s="6">
        <v>0.14627200000000001</v>
      </c>
      <c r="G20" s="6">
        <v>0.158</v>
      </c>
      <c r="H20" s="6">
        <v>2.3E-2</v>
      </c>
    </row>
    <row r="21" spans="1:8" s="3" customFormat="1" x14ac:dyDescent="0.25">
      <c r="A21" s="25" t="s">
        <v>106</v>
      </c>
      <c r="B21" s="26" t="s">
        <v>15</v>
      </c>
      <c r="C21" s="6">
        <f t="shared" si="0"/>
        <v>246.75700000000001</v>
      </c>
      <c r="D21" s="6">
        <f t="shared" si="0"/>
        <v>1.2346710000000001</v>
      </c>
      <c r="E21" s="6">
        <v>245.67500000000001</v>
      </c>
      <c r="F21" s="6">
        <v>0.93994299999999997</v>
      </c>
      <c r="G21" s="6">
        <v>1.0820000000000001</v>
      </c>
      <c r="H21" s="6">
        <v>0.29472799999999999</v>
      </c>
    </row>
    <row r="22" spans="1:8" s="3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0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3" customFormat="1" x14ac:dyDescent="0.25">
      <c r="A23" s="25" t="s">
        <v>109</v>
      </c>
      <c r="B23" s="26" t="s">
        <v>16</v>
      </c>
      <c r="C23" s="6">
        <f t="shared" si="0"/>
        <v>341.69400000000002</v>
      </c>
      <c r="D23" s="6">
        <f t="shared" si="0"/>
        <v>0.99424899999999994</v>
      </c>
      <c r="E23" s="6">
        <v>340.13600000000002</v>
      </c>
      <c r="F23" s="6">
        <v>0.88355399999999995</v>
      </c>
      <c r="G23" s="6">
        <v>1.5580000000000001</v>
      </c>
      <c r="H23" s="6">
        <v>0.110695</v>
      </c>
    </row>
    <row r="24" spans="1:8" s="3" customFormat="1" x14ac:dyDescent="0.25">
      <c r="A24" s="25" t="s">
        <v>110</v>
      </c>
      <c r="B24" s="26" t="s">
        <v>17</v>
      </c>
      <c r="C24" s="6">
        <f t="shared" si="0"/>
        <v>618.48900000000003</v>
      </c>
      <c r="D24" s="6">
        <f t="shared" si="0"/>
        <v>2.700482</v>
      </c>
      <c r="E24" s="6">
        <v>616.14400000000001</v>
      </c>
      <c r="F24" s="6">
        <v>2.30281</v>
      </c>
      <c r="G24" s="6">
        <v>2.3450000000000002</v>
      </c>
      <c r="H24" s="6">
        <v>0.39767200000000003</v>
      </c>
    </row>
    <row r="25" spans="1:8" s="3" customFormat="1" x14ac:dyDescent="0.25">
      <c r="A25" s="25" t="s">
        <v>111</v>
      </c>
      <c r="B25" s="26" t="s">
        <v>18</v>
      </c>
      <c r="C25" s="6">
        <f t="shared" si="0"/>
        <v>147.47300000000001</v>
      </c>
      <c r="D25" s="6">
        <f t="shared" si="0"/>
        <v>1.338573</v>
      </c>
      <c r="E25" s="6">
        <v>142.08600000000001</v>
      </c>
      <c r="F25" s="6">
        <v>0.80367</v>
      </c>
      <c r="G25" s="6">
        <v>5.3869999999999996</v>
      </c>
      <c r="H25" s="6">
        <v>0.53490300000000002</v>
      </c>
    </row>
    <row r="26" spans="1:8" s="3" customFormat="1" x14ac:dyDescent="0.25">
      <c r="A26" s="25" t="s">
        <v>112</v>
      </c>
      <c r="B26" s="26" t="s">
        <v>19</v>
      </c>
      <c r="C26" s="6">
        <f t="shared" si="0"/>
        <v>297.26000000000005</v>
      </c>
      <c r="D26" s="6">
        <f t="shared" si="0"/>
        <v>1.337914</v>
      </c>
      <c r="E26" s="6">
        <v>295.84500000000003</v>
      </c>
      <c r="F26" s="6">
        <v>1.0649759999999999</v>
      </c>
      <c r="G26" s="6">
        <v>1.415</v>
      </c>
      <c r="H26" s="6">
        <v>0.27293800000000001</v>
      </c>
    </row>
    <row r="27" spans="1:8" s="3" customFormat="1" x14ac:dyDescent="0.25">
      <c r="A27" s="25" t="s">
        <v>113</v>
      </c>
      <c r="B27" s="26" t="s">
        <v>20</v>
      </c>
      <c r="C27" s="6">
        <f t="shared" si="0"/>
        <v>935.90199999999993</v>
      </c>
      <c r="D27" s="6">
        <f t="shared" si="0"/>
        <v>2.5023949999999999</v>
      </c>
      <c r="E27" s="6">
        <v>934.43399999999997</v>
      </c>
      <c r="F27" s="6">
        <v>2.3548849999999999</v>
      </c>
      <c r="G27" s="6">
        <v>1.468</v>
      </c>
      <c r="H27" s="6">
        <v>0.14751</v>
      </c>
    </row>
    <row r="28" spans="1:8" s="3" customFormat="1" x14ac:dyDescent="0.25">
      <c r="A28" s="25" t="s">
        <v>114</v>
      </c>
      <c r="B28" s="26" t="s">
        <v>21</v>
      </c>
      <c r="C28" s="6">
        <f t="shared" si="0"/>
        <v>76.305000000000007</v>
      </c>
      <c r="D28" s="6">
        <f t="shared" si="0"/>
        <v>0.73549500000000001</v>
      </c>
      <c r="E28" s="6">
        <v>75.790000000000006</v>
      </c>
      <c r="F28" s="6">
        <v>0.54895899999999997</v>
      </c>
      <c r="G28" s="6">
        <v>0.51500000000000001</v>
      </c>
      <c r="H28" s="6">
        <v>0.18653600000000001</v>
      </c>
    </row>
    <row r="29" spans="1:8" s="3" customFormat="1" x14ac:dyDescent="0.25">
      <c r="A29" s="25" t="s">
        <v>115</v>
      </c>
      <c r="B29" s="26" t="s">
        <v>22</v>
      </c>
      <c r="C29" s="6">
        <f t="shared" si="0"/>
        <v>69.183999999999997</v>
      </c>
      <c r="D29" s="6">
        <f t="shared" si="0"/>
        <v>0.39577299999999999</v>
      </c>
      <c r="E29" s="6">
        <v>68.962999999999994</v>
      </c>
      <c r="F29" s="6">
        <v>0.33711999999999998</v>
      </c>
      <c r="G29" s="6">
        <v>0.221</v>
      </c>
      <c r="H29" s="6">
        <v>5.8652999999999997E-2</v>
      </c>
    </row>
    <row r="30" spans="1:8" s="3" customFormat="1" x14ac:dyDescent="0.25">
      <c r="A30" s="25" t="s">
        <v>116</v>
      </c>
      <c r="B30" s="26" t="s">
        <v>117</v>
      </c>
      <c r="C30" s="6">
        <f t="shared" si="0"/>
        <v>1352.1110000000001</v>
      </c>
      <c r="D30" s="6">
        <f t="shared" si="0"/>
        <v>2.4375149999999999</v>
      </c>
      <c r="E30" s="6">
        <v>1348.758</v>
      </c>
      <c r="F30" s="6">
        <v>2.0800489999999998</v>
      </c>
      <c r="G30" s="6">
        <v>3.3530000000000002</v>
      </c>
      <c r="H30" s="6">
        <v>0.35746600000000001</v>
      </c>
    </row>
    <row r="31" spans="1:8" s="3" customFormat="1" x14ac:dyDescent="0.25">
      <c r="A31" s="25" t="s">
        <v>118</v>
      </c>
      <c r="B31" s="26" t="s">
        <v>23</v>
      </c>
      <c r="C31" s="6">
        <f t="shared" si="0"/>
        <v>716.74899999999991</v>
      </c>
      <c r="D31" s="6">
        <f t="shared" si="0"/>
        <v>1.512219</v>
      </c>
      <c r="E31" s="6">
        <v>714.96799999999996</v>
      </c>
      <c r="F31" s="6">
        <v>1.373016</v>
      </c>
      <c r="G31" s="6">
        <v>1.7809999999999999</v>
      </c>
      <c r="H31" s="6">
        <v>0.13920299999999999</v>
      </c>
    </row>
    <row r="32" spans="1:8" s="3" customFormat="1" x14ac:dyDescent="0.25">
      <c r="A32" s="25" t="s">
        <v>119</v>
      </c>
      <c r="B32" s="26" t="s">
        <v>24</v>
      </c>
      <c r="C32" s="6">
        <f t="shared" si="0"/>
        <v>301.21500000000003</v>
      </c>
      <c r="D32" s="6">
        <f t="shared" si="0"/>
        <v>1.0680069999999999</v>
      </c>
      <c r="E32" s="6">
        <v>300.16800000000001</v>
      </c>
      <c r="F32" s="6">
        <v>0.91350299999999995</v>
      </c>
      <c r="G32" s="6">
        <v>1.0469999999999999</v>
      </c>
      <c r="H32" s="6">
        <v>0.154504</v>
      </c>
    </row>
    <row r="33" spans="1:8" s="3" customFormat="1" x14ac:dyDescent="0.25">
      <c r="A33" s="25" t="s">
        <v>120</v>
      </c>
      <c r="B33" s="26" t="s">
        <v>25</v>
      </c>
      <c r="C33" s="6">
        <f t="shared" si="0"/>
        <v>3642.9989999999998</v>
      </c>
      <c r="D33" s="6">
        <f t="shared" si="0"/>
        <v>17.632635000000001</v>
      </c>
      <c r="E33" s="6">
        <v>3622.72</v>
      </c>
      <c r="F33" s="6">
        <v>14.205500000000001</v>
      </c>
      <c r="G33" s="6">
        <v>20.279</v>
      </c>
      <c r="H33" s="6">
        <v>3.4271349999999998</v>
      </c>
    </row>
    <row r="34" spans="1:8" s="3" customFormat="1" x14ac:dyDescent="0.25">
      <c r="A34" s="25" t="s">
        <v>121</v>
      </c>
      <c r="B34" s="26" t="s">
        <v>26</v>
      </c>
      <c r="C34" s="6">
        <f t="shared" si="0"/>
        <v>540.22099999999989</v>
      </c>
      <c r="D34" s="6">
        <f t="shared" si="0"/>
        <v>3.8954149999999998</v>
      </c>
      <c r="E34" s="6">
        <v>536.26199999999994</v>
      </c>
      <c r="F34" s="6">
        <v>3.2472819999999998</v>
      </c>
      <c r="G34" s="6">
        <v>3.9590000000000001</v>
      </c>
      <c r="H34" s="6">
        <v>0.64813299999999996</v>
      </c>
    </row>
    <row r="35" spans="1:8" s="3" customFormat="1" x14ac:dyDescent="0.25">
      <c r="A35" s="25" t="s">
        <v>122</v>
      </c>
      <c r="B35" s="26" t="s">
        <v>27</v>
      </c>
      <c r="C35" s="6">
        <f t="shared" si="0"/>
        <v>519.04399999999998</v>
      </c>
      <c r="D35" s="6">
        <f t="shared" si="0"/>
        <v>1.3619759999999999</v>
      </c>
      <c r="E35" s="6">
        <v>483.19200000000001</v>
      </c>
      <c r="F35" s="6">
        <v>1.0388569999999999</v>
      </c>
      <c r="G35" s="6">
        <v>35.851999999999997</v>
      </c>
      <c r="H35" s="6">
        <v>0.32311899999999999</v>
      </c>
    </row>
    <row r="36" spans="1:8" s="3" customFormat="1" x14ac:dyDescent="0.25">
      <c r="A36" s="25" t="s">
        <v>123</v>
      </c>
      <c r="B36" s="26" t="s">
        <v>28</v>
      </c>
      <c r="C36" s="6">
        <f t="shared" si="0"/>
        <v>401.22199999999998</v>
      </c>
      <c r="D36" s="6">
        <f t="shared" si="0"/>
        <v>1.1074349999999999</v>
      </c>
      <c r="E36" s="6">
        <v>400.16399999999999</v>
      </c>
      <c r="F36" s="6">
        <v>1.011663</v>
      </c>
      <c r="G36" s="6">
        <v>1.0580000000000001</v>
      </c>
      <c r="H36" s="6">
        <v>9.5771999999999996E-2</v>
      </c>
    </row>
    <row r="37" spans="1:8" s="3" customFormat="1" x14ac:dyDescent="0.25">
      <c r="A37" s="25" t="s">
        <v>124</v>
      </c>
      <c r="B37" s="26" t="s">
        <v>29</v>
      </c>
      <c r="C37" s="6">
        <f t="shared" si="0"/>
        <v>0.80100000000000005</v>
      </c>
      <c r="D37" s="6">
        <f t="shared" si="0"/>
        <v>1.5689000000000002E-2</v>
      </c>
      <c r="E37" s="6">
        <v>0.78200000000000003</v>
      </c>
      <c r="F37" s="6">
        <v>1.0191E-2</v>
      </c>
      <c r="G37" s="6">
        <v>1.9E-2</v>
      </c>
      <c r="H37" s="6">
        <v>5.4980000000000003E-3</v>
      </c>
    </row>
    <row r="38" spans="1:8" s="3" customFormat="1" x14ac:dyDescent="0.25">
      <c r="A38" s="25" t="s">
        <v>125</v>
      </c>
      <c r="B38" s="26" t="s">
        <v>30</v>
      </c>
      <c r="C38" s="6">
        <f t="shared" si="0"/>
        <v>399.149</v>
      </c>
      <c r="D38" s="6">
        <f t="shared" si="0"/>
        <v>1.1137250000000001</v>
      </c>
      <c r="E38" s="6">
        <v>398.28300000000002</v>
      </c>
      <c r="F38" s="6">
        <v>0.96668200000000004</v>
      </c>
      <c r="G38" s="6">
        <v>0.86599999999999999</v>
      </c>
      <c r="H38" s="6">
        <v>0.14704300000000001</v>
      </c>
    </row>
    <row r="39" spans="1:8" s="3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0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3" customFormat="1" x14ac:dyDescent="0.25">
      <c r="A40" s="25" t="s">
        <v>128</v>
      </c>
      <c r="B40" s="26" t="s">
        <v>31</v>
      </c>
      <c r="C40" s="6">
        <f t="shared" si="0"/>
        <v>57.96</v>
      </c>
      <c r="D40" s="6">
        <f t="shared" si="0"/>
        <v>0.44457099999999999</v>
      </c>
      <c r="E40" s="6">
        <v>57.536999999999999</v>
      </c>
      <c r="F40" s="6">
        <v>0.332339</v>
      </c>
      <c r="G40" s="6">
        <v>0.42299999999999999</v>
      </c>
      <c r="H40" s="6">
        <v>0.112232</v>
      </c>
    </row>
    <row r="41" spans="1:8" s="3" customFormat="1" x14ac:dyDescent="0.25">
      <c r="A41" s="25" t="s">
        <v>129</v>
      </c>
      <c r="B41" s="26" t="s">
        <v>32</v>
      </c>
      <c r="C41" s="6">
        <f t="shared" si="0"/>
        <v>12778.466</v>
      </c>
      <c r="D41" s="6">
        <f t="shared" si="0"/>
        <v>186.64828899999998</v>
      </c>
      <c r="E41" s="6">
        <v>10891.093000000001</v>
      </c>
      <c r="F41" s="6">
        <v>134.27005199999999</v>
      </c>
      <c r="G41" s="6">
        <v>1887.373</v>
      </c>
      <c r="H41" s="6">
        <v>52.378236999999999</v>
      </c>
    </row>
    <row r="42" spans="1:8" s="3" customFormat="1" x14ac:dyDescent="0.25">
      <c r="A42" s="25" t="s">
        <v>130</v>
      </c>
      <c r="B42" s="26" t="s">
        <v>33</v>
      </c>
      <c r="C42" s="6">
        <f t="shared" si="0"/>
        <v>275.524</v>
      </c>
      <c r="D42" s="6">
        <f t="shared" si="0"/>
        <v>0.95330899999999996</v>
      </c>
      <c r="E42" s="6">
        <v>274</v>
      </c>
      <c r="F42" s="6">
        <v>0.74980599999999997</v>
      </c>
      <c r="G42" s="6">
        <v>1.524</v>
      </c>
      <c r="H42" s="6">
        <v>0.20350299999999999</v>
      </c>
    </row>
    <row r="43" spans="1:8" s="3" customFormat="1" x14ac:dyDescent="0.25">
      <c r="A43" s="25" t="s">
        <v>131</v>
      </c>
      <c r="B43" s="26" t="s">
        <v>34</v>
      </c>
      <c r="C43" s="6">
        <f t="shared" si="0"/>
        <v>1125.2310000000002</v>
      </c>
      <c r="D43" s="6">
        <f t="shared" si="0"/>
        <v>14.622939000000001</v>
      </c>
      <c r="E43" s="6">
        <v>1087.7070000000001</v>
      </c>
      <c r="F43" s="6">
        <v>8.5946420000000003</v>
      </c>
      <c r="G43" s="6">
        <v>37.524000000000001</v>
      </c>
      <c r="H43" s="6">
        <v>6.0282970000000002</v>
      </c>
    </row>
    <row r="44" spans="1:8" s="3" customFormat="1" x14ac:dyDescent="0.25">
      <c r="A44" s="25" t="s">
        <v>132</v>
      </c>
      <c r="B44" s="26" t="s">
        <v>35</v>
      </c>
      <c r="C44" s="6">
        <f t="shared" si="0"/>
        <v>391.65600000000001</v>
      </c>
      <c r="D44" s="6">
        <f t="shared" si="0"/>
        <v>0.84976400000000007</v>
      </c>
      <c r="E44" s="6">
        <v>390.15899999999999</v>
      </c>
      <c r="F44" s="6">
        <v>0.77291200000000004</v>
      </c>
      <c r="G44" s="6">
        <v>1.4970000000000001</v>
      </c>
      <c r="H44" s="6">
        <v>7.6852000000000004E-2</v>
      </c>
    </row>
    <row r="45" spans="1:8" s="3" customFormat="1" x14ac:dyDescent="0.25">
      <c r="A45" s="25" t="s">
        <v>133</v>
      </c>
      <c r="B45" s="26" t="s">
        <v>36</v>
      </c>
      <c r="C45" s="6">
        <f t="shared" si="0"/>
        <v>1446.8530000000001</v>
      </c>
      <c r="D45" s="6">
        <f t="shared" si="0"/>
        <v>17.351714000000001</v>
      </c>
      <c r="E45" s="6">
        <v>1395.1130000000001</v>
      </c>
      <c r="F45" s="6">
        <v>8.0937730000000006</v>
      </c>
      <c r="G45" s="6">
        <v>51.74</v>
      </c>
      <c r="H45" s="6">
        <v>9.2579410000000006</v>
      </c>
    </row>
    <row r="46" spans="1:8" s="3" customFormat="1" x14ac:dyDescent="0.25">
      <c r="A46" s="25" t="s">
        <v>134</v>
      </c>
      <c r="B46" s="26" t="s">
        <v>37</v>
      </c>
      <c r="C46" s="6">
        <f t="shared" si="0"/>
        <v>1138.6020000000001</v>
      </c>
      <c r="D46" s="6">
        <f t="shared" si="0"/>
        <v>2.880226</v>
      </c>
      <c r="E46" s="6">
        <v>1136.4670000000001</v>
      </c>
      <c r="F46" s="6">
        <v>2.5461209999999999</v>
      </c>
      <c r="G46" s="6">
        <v>2.1349999999999998</v>
      </c>
      <c r="H46" s="6">
        <v>0.33410499999999999</v>
      </c>
    </row>
    <row r="47" spans="1:8" s="3" customFormat="1" x14ac:dyDescent="0.25">
      <c r="A47" s="25" t="s">
        <v>135</v>
      </c>
      <c r="B47" s="26" t="s">
        <v>38</v>
      </c>
      <c r="C47" s="6">
        <f t="shared" si="0"/>
        <v>634.68100000000004</v>
      </c>
      <c r="D47" s="6">
        <f t="shared" si="0"/>
        <v>2.733819</v>
      </c>
      <c r="E47" s="6">
        <v>629.30799999999999</v>
      </c>
      <c r="F47" s="6">
        <v>2.378066</v>
      </c>
      <c r="G47" s="6">
        <v>5.3730000000000002</v>
      </c>
      <c r="H47" s="6">
        <v>0.35575299999999999</v>
      </c>
    </row>
    <row r="48" spans="1:8" s="3" customFormat="1" x14ac:dyDescent="0.25">
      <c r="A48" s="25" t="s">
        <v>136</v>
      </c>
      <c r="B48" s="26" t="s">
        <v>39</v>
      </c>
      <c r="C48" s="6">
        <f t="shared" si="0"/>
        <v>281.26100000000002</v>
      </c>
      <c r="D48" s="6">
        <f t="shared" si="0"/>
        <v>0.77775499999999997</v>
      </c>
      <c r="E48" s="6">
        <v>280.67200000000003</v>
      </c>
      <c r="F48" s="6">
        <v>0.72723300000000002</v>
      </c>
      <c r="G48" s="6">
        <v>0.58899999999999997</v>
      </c>
      <c r="H48" s="6">
        <v>5.0521999999999997E-2</v>
      </c>
    </row>
    <row r="49" spans="1:8" s="3" customFormat="1" x14ac:dyDescent="0.25">
      <c r="A49" s="25" t="s">
        <v>137</v>
      </c>
      <c r="B49" s="26" t="s">
        <v>40</v>
      </c>
      <c r="C49" s="6">
        <f t="shared" si="0"/>
        <v>1584.4460000000001</v>
      </c>
      <c r="D49" s="6">
        <f t="shared" si="0"/>
        <v>2.2770359999999998</v>
      </c>
      <c r="E49" s="6">
        <v>1582.65</v>
      </c>
      <c r="F49" s="6">
        <v>2.132304</v>
      </c>
      <c r="G49" s="6">
        <v>1.796</v>
      </c>
      <c r="H49" s="6">
        <v>0.144732</v>
      </c>
    </row>
    <row r="50" spans="1:8" s="3" customFormat="1" x14ac:dyDescent="0.25">
      <c r="A50" s="25" t="s">
        <v>138</v>
      </c>
      <c r="B50" s="26" t="s">
        <v>41</v>
      </c>
      <c r="C50" s="6">
        <f t="shared" si="0"/>
        <v>1672.048</v>
      </c>
      <c r="D50" s="6">
        <f t="shared" si="0"/>
        <v>3.5812650000000001</v>
      </c>
      <c r="E50" s="6">
        <v>1668.6130000000001</v>
      </c>
      <c r="F50" s="6">
        <v>3.2769370000000002</v>
      </c>
      <c r="G50" s="6">
        <v>3.4350000000000001</v>
      </c>
      <c r="H50" s="6">
        <v>0.30432799999999999</v>
      </c>
    </row>
    <row r="51" spans="1:8" s="3" customFormat="1" x14ac:dyDescent="0.25">
      <c r="A51" s="25" t="s">
        <v>139</v>
      </c>
      <c r="B51" s="26" t="s">
        <v>42</v>
      </c>
      <c r="C51" s="6">
        <f t="shared" si="0"/>
        <v>636.21500000000003</v>
      </c>
      <c r="D51" s="6">
        <f t="shared" si="0"/>
        <v>7.8838219999999994</v>
      </c>
      <c r="E51" s="6">
        <v>624.40200000000004</v>
      </c>
      <c r="F51" s="6">
        <v>7.0866939999999996</v>
      </c>
      <c r="G51" s="6">
        <v>11.813000000000001</v>
      </c>
      <c r="H51" s="6">
        <v>0.79712799999999995</v>
      </c>
    </row>
    <row r="52" spans="1:8" s="3" customFormat="1" x14ac:dyDescent="0.25">
      <c r="A52" s="25" t="s">
        <v>140</v>
      </c>
      <c r="B52" s="26" t="s">
        <v>43</v>
      </c>
      <c r="C52" s="6">
        <f t="shared" si="0"/>
        <v>147.82999999999998</v>
      </c>
      <c r="D52" s="6">
        <f t="shared" si="0"/>
        <v>0.66303200000000007</v>
      </c>
      <c r="E52" s="6">
        <v>142.624</v>
      </c>
      <c r="F52" s="6">
        <v>0.52897400000000006</v>
      </c>
      <c r="G52" s="6">
        <v>5.2060000000000004</v>
      </c>
      <c r="H52" s="6">
        <v>0.13405800000000001</v>
      </c>
    </row>
    <row r="53" spans="1:8" s="3" customFormat="1" x14ac:dyDescent="0.25">
      <c r="A53" s="25" t="s">
        <v>141</v>
      </c>
      <c r="B53" s="26" t="s">
        <v>44</v>
      </c>
      <c r="C53" s="6">
        <f t="shared" si="0"/>
        <v>184.124</v>
      </c>
      <c r="D53" s="6">
        <f t="shared" si="0"/>
        <v>0.64163700000000001</v>
      </c>
      <c r="E53" s="6">
        <v>183.499</v>
      </c>
      <c r="F53" s="6">
        <v>0.55948299999999995</v>
      </c>
      <c r="G53" s="6">
        <v>0.625</v>
      </c>
      <c r="H53" s="6">
        <v>8.2154000000000005E-2</v>
      </c>
    </row>
    <row r="54" spans="1:8" s="3" customFormat="1" x14ac:dyDescent="0.25">
      <c r="A54" s="25" t="s">
        <v>142</v>
      </c>
      <c r="B54" s="26" t="s">
        <v>45</v>
      </c>
      <c r="C54" s="6">
        <f t="shared" si="0"/>
        <v>72.102999999999994</v>
      </c>
      <c r="D54" s="6">
        <f t="shared" si="0"/>
        <v>0.26862200000000003</v>
      </c>
      <c r="E54" s="6">
        <v>71.391999999999996</v>
      </c>
      <c r="F54" s="6">
        <v>0.25034800000000001</v>
      </c>
      <c r="G54" s="6">
        <v>0.71099999999999997</v>
      </c>
      <c r="H54" s="6">
        <v>1.8273999999999999E-2</v>
      </c>
    </row>
    <row r="55" spans="1:8" s="3" customFormat="1" x14ac:dyDescent="0.25">
      <c r="A55" s="25" t="s">
        <v>143</v>
      </c>
      <c r="B55" s="26" t="s">
        <v>46</v>
      </c>
      <c r="C55" s="6">
        <f t="shared" si="0"/>
        <v>1653.616</v>
      </c>
      <c r="D55" s="6">
        <f t="shared" si="0"/>
        <v>5.408601</v>
      </c>
      <c r="E55" s="6">
        <v>1637.789</v>
      </c>
      <c r="F55" s="6">
        <v>4.593852</v>
      </c>
      <c r="G55" s="6">
        <v>15.827</v>
      </c>
      <c r="H55" s="6">
        <v>0.81474899999999995</v>
      </c>
    </row>
    <row r="56" spans="1:8" s="3" customFormat="1" x14ac:dyDescent="0.25">
      <c r="A56" s="25" t="s">
        <v>144</v>
      </c>
      <c r="B56" s="26" t="s">
        <v>47</v>
      </c>
      <c r="C56" s="6">
        <f t="shared" si="0"/>
        <v>144.84899999999999</v>
      </c>
      <c r="D56" s="6">
        <f t="shared" si="0"/>
        <v>2.1476150000000001</v>
      </c>
      <c r="E56" s="6">
        <v>144.077</v>
      </c>
      <c r="F56" s="6">
        <v>1.9646600000000001</v>
      </c>
      <c r="G56" s="6">
        <v>0.77200000000000002</v>
      </c>
      <c r="H56" s="6">
        <v>0.18295500000000001</v>
      </c>
    </row>
    <row r="57" spans="1:8" s="3" customFormat="1" x14ac:dyDescent="0.25">
      <c r="A57" s="25" t="s">
        <v>145</v>
      </c>
      <c r="B57" s="26" t="s">
        <v>48</v>
      </c>
      <c r="C57" s="6">
        <f t="shared" si="0"/>
        <v>136.96800000000002</v>
      </c>
      <c r="D57" s="6">
        <f t="shared" si="0"/>
        <v>2.6300910000000002</v>
      </c>
      <c r="E57" s="6">
        <v>135.61000000000001</v>
      </c>
      <c r="F57" s="6">
        <v>1.763037</v>
      </c>
      <c r="G57" s="6">
        <v>1.3580000000000001</v>
      </c>
      <c r="H57" s="6">
        <v>0.86705399999999999</v>
      </c>
    </row>
    <row r="58" spans="1:8" s="3" customFormat="1" x14ac:dyDescent="0.25">
      <c r="A58" s="25" t="s">
        <v>146</v>
      </c>
      <c r="B58" s="26" t="s">
        <v>49</v>
      </c>
      <c r="C58" s="6">
        <f t="shared" si="0"/>
        <v>31.36</v>
      </c>
      <c r="D58" s="6">
        <f t="shared" si="0"/>
        <v>0.350935</v>
      </c>
      <c r="E58" s="6">
        <v>31.251999999999999</v>
      </c>
      <c r="F58" s="6">
        <v>0.24160899999999999</v>
      </c>
      <c r="G58" s="6">
        <v>0.108</v>
      </c>
      <c r="H58" s="6">
        <v>0.10932600000000001</v>
      </c>
    </row>
    <row r="59" spans="1:8" s="3" customFormat="1" x14ac:dyDescent="0.25">
      <c r="A59" s="25" t="s">
        <v>147</v>
      </c>
      <c r="B59" s="26" t="s">
        <v>50</v>
      </c>
      <c r="C59" s="6">
        <f t="shared" si="0"/>
        <v>71.552999999999997</v>
      </c>
      <c r="D59" s="6">
        <f t="shared" si="0"/>
        <v>0.28373100000000001</v>
      </c>
      <c r="E59" s="6">
        <v>71.372</v>
      </c>
      <c r="F59" s="6">
        <v>0.23285800000000001</v>
      </c>
      <c r="G59" s="6">
        <v>0.18099999999999999</v>
      </c>
      <c r="H59" s="6">
        <v>5.0873000000000002E-2</v>
      </c>
    </row>
    <row r="60" spans="1:8" s="3" customFormat="1" x14ac:dyDescent="0.25">
      <c r="A60" s="25" t="s">
        <v>148</v>
      </c>
      <c r="B60" s="26" t="s">
        <v>51</v>
      </c>
      <c r="C60" s="6">
        <f t="shared" si="0"/>
        <v>206.34700000000001</v>
      </c>
      <c r="D60" s="6">
        <f t="shared" si="0"/>
        <v>0.62869299999999995</v>
      </c>
      <c r="E60" s="6">
        <v>205.685</v>
      </c>
      <c r="F60" s="6">
        <v>0.555809</v>
      </c>
      <c r="G60" s="6">
        <v>0.66200000000000003</v>
      </c>
      <c r="H60" s="6">
        <v>7.2884000000000004E-2</v>
      </c>
    </row>
    <row r="61" spans="1:8" s="3" customFormat="1" x14ac:dyDescent="0.25">
      <c r="A61" s="25" t="s">
        <v>149</v>
      </c>
      <c r="B61" s="26" t="s">
        <v>52</v>
      </c>
      <c r="C61" s="6">
        <f t="shared" si="0"/>
        <v>235.74600000000001</v>
      </c>
      <c r="D61" s="6">
        <f t="shared" si="0"/>
        <v>0.84418700000000002</v>
      </c>
      <c r="E61" s="6">
        <v>234.779</v>
      </c>
      <c r="F61" s="6">
        <v>0.73579600000000001</v>
      </c>
      <c r="G61" s="6">
        <v>0.96699999999999997</v>
      </c>
      <c r="H61" s="6">
        <v>0.108391</v>
      </c>
    </row>
    <row r="62" spans="1:8" s="3" customFormat="1" x14ac:dyDescent="0.25">
      <c r="A62" s="25" t="s">
        <v>150</v>
      </c>
      <c r="B62" s="26" t="s">
        <v>87</v>
      </c>
      <c r="C62" s="6">
        <f t="shared" si="0"/>
        <v>1436.5030000000002</v>
      </c>
      <c r="D62" s="6">
        <f t="shared" si="0"/>
        <v>13.262502</v>
      </c>
      <c r="E62" s="6">
        <v>898.58199999999999</v>
      </c>
      <c r="F62" s="6">
        <v>6.2499599999999997</v>
      </c>
      <c r="G62" s="6">
        <v>537.92100000000005</v>
      </c>
      <c r="H62" s="6">
        <v>7.0125419999999998</v>
      </c>
    </row>
    <row r="63" spans="1:8" s="3" customFormat="1" x14ac:dyDescent="0.25">
      <c r="A63" s="25" t="s">
        <v>151</v>
      </c>
      <c r="B63" s="26" t="s">
        <v>53</v>
      </c>
      <c r="C63" s="6">
        <f t="shared" si="0"/>
        <v>517.66899999999998</v>
      </c>
      <c r="D63" s="6">
        <f t="shared" si="0"/>
        <v>0.824021</v>
      </c>
      <c r="E63" s="6">
        <v>517.23900000000003</v>
      </c>
      <c r="F63" s="6">
        <v>0.79658600000000002</v>
      </c>
      <c r="G63" s="6">
        <v>0.43</v>
      </c>
      <c r="H63" s="6">
        <v>2.7435000000000001E-2</v>
      </c>
    </row>
    <row r="64" spans="1:8" s="3" customFormat="1" x14ac:dyDescent="0.25">
      <c r="A64" s="25" t="s">
        <v>152</v>
      </c>
      <c r="B64" s="26" t="s">
        <v>54</v>
      </c>
      <c r="C64" s="6">
        <f t="shared" si="0"/>
        <v>434.28699999999998</v>
      </c>
      <c r="D64" s="6">
        <f t="shared" si="0"/>
        <v>0.72211599999999998</v>
      </c>
      <c r="E64" s="6">
        <v>433.822</v>
      </c>
      <c r="F64" s="6">
        <v>0.67451799999999995</v>
      </c>
      <c r="G64" s="6">
        <v>0.46500000000000002</v>
      </c>
      <c r="H64" s="6">
        <v>4.7598000000000001E-2</v>
      </c>
    </row>
    <row r="65" spans="1:8" s="3" customFormat="1" x14ac:dyDescent="0.25">
      <c r="A65" s="25" t="s">
        <v>153</v>
      </c>
      <c r="B65" s="26" t="s">
        <v>55</v>
      </c>
      <c r="C65" s="6">
        <f t="shared" si="0"/>
        <v>120.755</v>
      </c>
      <c r="D65" s="6">
        <f t="shared" si="0"/>
        <v>1.301164</v>
      </c>
      <c r="E65" s="6">
        <v>101.774</v>
      </c>
      <c r="F65" s="6">
        <v>0.85734299999999997</v>
      </c>
      <c r="G65" s="6">
        <v>18.981000000000002</v>
      </c>
      <c r="H65" s="6">
        <v>0.44382100000000002</v>
      </c>
    </row>
    <row r="66" spans="1:8" s="3" customFormat="1" x14ac:dyDescent="0.25">
      <c r="A66" s="25" t="s">
        <v>154</v>
      </c>
      <c r="B66" s="26" t="s">
        <v>56</v>
      </c>
      <c r="C66" s="6">
        <f t="shared" si="0"/>
        <v>89.525999999999996</v>
      </c>
      <c r="D66" s="6">
        <f t="shared" si="0"/>
        <v>1.02352</v>
      </c>
      <c r="E66" s="6">
        <v>88.83</v>
      </c>
      <c r="F66" s="6">
        <v>0.87065199999999998</v>
      </c>
      <c r="G66" s="6">
        <v>0.69599999999999995</v>
      </c>
      <c r="H66" s="6">
        <v>0.152868</v>
      </c>
    </row>
    <row r="67" spans="1:8" s="3" customFormat="1" x14ac:dyDescent="0.25">
      <c r="A67" s="25" t="s">
        <v>155</v>
      </c>
      <c r="B67" s="26" t="s">
        <v>57</v>
      </c>
      <c r="C67" s="6">
        <f t="shared" si="0"/>
        <v>1084.8150000000001</v>
      </c>
      <c r="D67" s="6">
        <f t="shared" si="0"/>
        <v>13.097066999999999</v>
      </c>
      <c r="E67" s="6">
        <v>1060.7550000000001</v>
      </c>
      <c r="F67" s="6">
        <v>12.277256</v>
      </c>
      <c r="G67" s="6">
        <v>24.06</v>
      </c>
      <c r="H67" s="6">
        <v>0.81981099999999996</v>
      </c>
    </row>
    <row r="68" spans="1:8" s="3" customFormat="1" x14ac:dyDescent="0.25">
      <c r="A68" s="25" t="s">
        <v>156</v>
      </c>
      <c r="B68" s="26" t="s">
        <v>58</v>
      </c>
      <c r="C68" s="6">
        <f t="shared" si="0"/>
        <v>35.100999999999999</v>
      </c>
      <c r="D68" s="6">
        <f t="shared" si="0"/>
        <v>0.199629</v>
      </c>
      <c r="E68" s="6">
        <v>34.917999999999999</v>
      </c>
      <c r="F68" s="6">
        <v>0.189558</v>
      </c>
      <c r="G68" s="6">
        <v>0.183</v>
      </c>
      <c r="H68" s="6">
        <v>1.0071E-2</v>
      </c>
    </row>
    <row r="69" spans="1:8" s="3" customFormat="1" x14ac:dyDescent="0.25">
      <c r="A69" s="25" t="s">
        <v>157</v>
      </c>
      <c r="B69" s="26" t="s">
        <v>59</v>
      </c>
      <c r="C69" s="6">
        <f t="shared" si="0"/>
        <v>124.94800000000001</v>
      </c>
      <c r="D69" s="6">
        <f t="shared" si="0"/>
        <v>1.3419450000000002</v>
      </c>
      <c r="E69" s="6">
        <v>123.63200000000001</v>
      </c>
      <c r="F69" s="6">
        <v>1.2345250000000001</v>
      </c>
      <c r="G69" s="6">
        <v>1.3160000000000001</v>
      </c>
      <c r="H69" s="6">
        <v>0.10742</v>
      </c>
    </row>
    <row r="70" spans="1:8" s="3" customFormat="1" x14ac:dyDescent="0.25">
      <c r="A70" s="25" t="s">
        <v>158</v>
      </c>
      <c r="B70" s="26" t="s">
        <v>60</v>
      </c>
      <c r="C70" s="6">
        <f t="shared" si="0"/>
        <v>2555.6710000000003</v>
      </c>
      <c r="D70" s="6">
        <f t="shared" si="0"/>
        <v>12.824608999999999</v>
      </c>
      <c r="E70" s="6">
        <v>2532.9070000000002</v>
      </c>
      <c r="F70" s="6">
        <v>8.6408699999999996</v>
      </c>
      <c r="G70" s="6">
        <v>22.763999999999999</v>
      </c>
      <c r="H70" s="6">
        <v>4.1837390000000001</v>
      </c>
    </row>
    <row r="71" spans="1:8" s="3" customFormat="1" x14ac:dyDescent="0.25">
      <c r="A71" s="25" t="s">
        <v>159</v>
      </c>
      <c r="B71" s="26" t="s">
        <v>61</v>
      </c>
      <c r="C71" s="6">
        <f t="shared" si="0"/>
        <v>507.375</v>
      </c>
      <c r="D71" s="6">
        <f t="shared" si="0"/>
        <v>2.1370300000000002</v>
      </c>
      <c r="E71" s="6">
        <v>504.959</v>
      </c>
      <c r="F71" s="6">
        <v>1.936023</v>
      </c>
      <c r="G71" s="6">
        <v>2.4159999999999999</v>
      </c>
      <c r="H71" s="6">
        <v>0.20100699999999999</v>
      </c>
    </row>
    <row r="72" spans="1:8" s="3" customFormat="1" x14ac:dyDescent="0.25">
      <c r="A72" s="25" t="s">
        <v>160</v>
      </c>
      <c r="B72" s="26" t="s">
        <v>62</v>
      </c>
      <c r="C72" s="6">
        <f t="shared" si="0"/>
        <v>1769.6490000000001</v>
      </c>
      <c r="D72" s="6">
        <f t="shared" si="0"/>
        <v>7.0849500000000001</v>
      </c>
      <c r="E72" s="6">
        <v>1766.615</v>
      </c>
      <c r="F72" s="6">
        <v>6.2234860000000003</v>
      </c>
      <c r="G72" s="6">
        <v>3.0339999999999998</v>
      </c>
      <c r="H72" s="6">
        <v>0.86146400000000001</v>
      </c>
    </row>
    <row r="73" spans="1:8" s="3" customFormat="1" x14ac:dyDescent="0.25">
      <c r="A73" s="25" t="s">
        <v>161</v>
      </c>
      <c r="B73" s="26" t="s">
        <v>63</v>
      </c>
      <c r="C73" s="6">
        <f t="shared" si="0"/>
        <v>2134.4060000000004</v>
      </c>
      <c r="D73" s="6">
        <f t="shared" si="0"/>
        <v>25.467483999999999</v>
      </c>
      <c r="E73" s="6">
        <v>2098.0210000000002</v>
      </c>
      <c r="F73" s="6">
        <v>19.288266</v>
      </c>
      <c r="G73" s="6">
        <v>36.384999999999998</v>
      </c>
      <c r="H73" s="6">
        <v>6.1792179999999997</v>
      </c>
    </row>
    <row r="74" spans="1:8" s="3" customFormat="1" x14ac:dyDescent="0.25">
      <c r="A74" s="25" t="s">
        <v>162</v>
      </c>
      <c r="B74" s="26" t="s">
        <v>64</v>
      </c>
      <c r="C74" s="6">
        <f t="shared" ref="C74:D93" si="1">E74+G74</f>
        <v>801.44900000000007</v>
      </c>
      <c r="D74" s="6">
        <f t="shared" si="1"/>
        <v>3.1088390000000001</v>
      </c>
      <c r="E74" s="6">
        <v>797.47</v>
      </c>
      <c r="F74" s="6">
        <v>2.7653240000000001</v>
      </c>
      <c r="G74" s="6">
        <v>3.9790000000000001</v>
      </c>
      <c r="H74" s="6">
        <v>0.34351500000000001</v>
      </c>
    </row>
    <row r="75" spans="1:8" s="3" customFormat="1" x14ac:dyDescent="0.25">
      <c r="A75" s="25" t="s">
        <v>163</v>
      </c>
      <c r="B75" s="26" t="s">
        <v>65</v>
      </c>
      <c r="C75" s="6">
        <f t="shared" si="1"/>
        <v>77.036000000000001</v>
      </c>
      <c r="D75" s="6">
        <f t="shared" si="1"/>
        <v>0.70640700000000001</v>
      </c>
      <c r="E75" s="6">
        <v>76.424000000000007</v>
      </c>
      <c r="F75" s="6">
        <v>0.57786000000000004</v>
      </c>
      <c r="G75" s="6">
        <v>0.61199999999999999</v>
      </c>
      <c r="H75" s="6">
        <v>0.12854699999999999</v>
      </c>
    </row>
    <row r="76" spans="1:8" s="3" customFormat="1" x14ac:dyDescent="0.25">
      <c r="A76" s="25" t="s">
        <v>164</v>
      </c>
      <c r="B76" s="26" t="s">
        <v>66</v>
      </c>
      <c r="C76" s="6">
        <f t="shared" si="1"/>
        <v>1039.4259999999999</v>
      </c>
      <c r="D76" s="6">
        <f t="shared" si="1"/>
        <v>8.665483</v>
      </c>
      <c r="E76" s="6">
        <v>1033.2159999999999</v>
      </c>
      <c r="F76" s="6">
        <v>7.7787360000000003</v>
      </c>
      <c r="G76" s="6">
        <v>6.21</v>
      </c>
      <c r="H76" s="6">
        <v>0.88674699999999995</v>
      </c>
    </row>
    <row r="77" spans="1:8" s="3" customFormat="1" x14ac:dyDescent="0.25">
      <c r="A77" s="25" t="s">
        <v>165</v>
      </c>
      <c r="B77" s="26" t="s">
        <v>86</v>
      </c>
      <c r="C77" s="6">
        <f t="shared" si="1"/>
        <v>0</v>
      </c>
      <c r="D77" s="6">
        <f t="shared" si="1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3" customFormat="1" x14ac:dyDescent="0.25">
      <c r="A78" s="25" t="s">
        <v>166</v>
      </c>
      <c r="B78" s="26" t="s">
        <v>67</v>
      </c>
      <c r="C78" s="6">
        <f t="shared" si="1"/>
        <v>275.178</v>
      </c>
      <c r="D78" s="6">
        <f t="shared" si="1"/>
        <v>0.96714100000000003</v>
      </c>
      <c r="E78" s="6">
        <v>274.31400000000002</v>
      </c>
      <c r="F78" s="6">
        <v>0.86690800000000001</v>
      </c>
      <c r="G78" s="6">
        <v>0.86399999999999999</v>
      </c>
      <c r="H78" s="6">
        <v>0.100233</v>
      </c>
    </row>
    <row r="79" spans="1:8" s="3" customFormat="1" x14ac:dyDescent="0.25">
      <c r="A79" s="25" t="s">
        <v>167</v>
      </c>
      <c r="B79" s="26" t="s">
        <v>68</v>
      </c>
      <c r="C79" s="6">
        <f t="shared" si="1"/>
        <v>630.34</v>
      </c>
      <c r="D79" s="6">
        <f t="shared" si="1"/>
        <v>4.0144070000000003</v>
      </c>
      <c r="E79" s="6">
        <v>624.69600000000003</v>
      </c>
      <c r="F79" s="6">
        <v>3.2386520000000001</v>
      </c>
      <c r="G79" s="6">
        <v>5.6440000000000001</v>
      </c>
      <c r="H79" s="6">
        <v>0.77575499999999997</v>
      </c>
    </row>
    <row r="80" spans="1:8" s="3" customFormat="1" x14ac:dyDescent="0.25">
      <c r="A80" s="25" t="s">
        <v>168</v>
      </c>
      <c r="B80" s="26" t="s">
        <v>69</v>
      </c>
      <c r="C80" s="6">
        <f t="shared" si="1"/>
        <v>410.80599999999998</v>
      </c>
      <c r="D80" s="6">
        <f t="shared" si="1"/>
        <v>1.157823</v>
      </c>
      <c r="E80" s="6">
        <v>406.221</v>
      </c>
      <c r="F80" s="6">
        <v>1.0549310000000001</v>
      </c>
      <c r="G80" s="6">
        <v>4.585</v>
      </c>
      <c r="H80" s="6">
        <v>0.102892</v>
      </c>
    </row>
    <row r="81" spans="1:8" s="3" customFormat="1" x14ac:dyDescent="0.25">
      <c r="A81" s="25" t="s">
        <v>169</v>
      </c>
      <c r="B81" s="26" t="s">
        <v>70</v>
      </c>
      <c r="C81" s="6">
        <f t="shared" si="1"/>
        <v>245.47200000000001</v>
      </c>
      <c r="D81" s="6">
        <f t="shared" si="1"/>
        <v>1.2093119999999999</v>
      </c>
      <c r="E81" s="6">
        <v>244.13300000000001</v>
      </c>
      <c r="F81" s="6">
        <v>1.104471</v>
      </c>
      <c r="G81" s="6">
        <v>1.339</v>
      </c>
      <c r="H81" s="6">
        <v>0.104841</v>
      </c>
    </row>
    <row r="82" spans="1:8" s="3" customFormat="1" x14ac:dyDescent="0.25">
      <c r="A82" s="25" t="s">
        <v>170</v>
      </c>
      <c r="B82" s="26" t="s">
        <v>71</v>
      </c>
      <c r="C82" s="6">
        <f t="shared" si="1"/>
        <v>266.56700000000001</v>
      </c>
      <c r="D82" s="6">
        <f t="shared" si="1"/>
        <v>1.416884</v>
      </c>
      <c r="E82" s="6">
        <v>265.774</v>
      </c>
      <c r="F82" s="6">
        <v>1.289469</v>
      </c>
      <c r="G82" s="6">
        <v>0.79300000000000004</v>
      </c>
      <c r="H82" s="6">
        <v>0.127415</v>
      </c>
    </row>
    <row r="83" spans="1:8" s="3" customFormat="1" x14ac:dyDescent="0.25">
      <c r="A83" s="25" t="s">
        <v>171</v>
      </c>
      <c r="B83" s="26" t="s">
        <v>72</v>
      </c>
      <c r="C83" s="6">
        <f t="shared" si="1"/>
        <v>403.69399999999996</v>
      </c>
      <c r="D83" s="6">
        <f t="shared" si="1"/>
        <v>1.2565459999999999</v>
      </c>
      <c r="E83" s="6">
        <v>402.31799999999998</v>
      </c>
      <c r="F83" s="6">
        <v>1.1338189999999999</v>
      </c>
      <c r="G83" s="6">
        <v>1.3759999999999999</v>
      </c>
      <c r="H83" s="6">
        <v>0.122727</v>
      </c>
    </row>
    <row r="84" spans="1:8" s="3" customFormat="1" x14ac:dyDescent="0.25">
      <c r="A84" s="25" t="s">
        <v>172</v>
      </c>
      <c r="B84" s="26" t="s">
        <v>73</v>
      </c>
      <c r="C84" s="6">
        <f t="shared" si="1"/>
        <v>708.30899999999997</v>
      </c>
      <c r="D84" s="6">
        <f t="shared" si="1"/>
        <v>11.879553</v>
      </c>
      <c r="E84" s="6">
        <v>650.56700000000001</v>
      </c>
      <c r="F84" s="6">
        <v>4.3069389999999999</v>
      </c>
      <c r="G84" s="6">
        <v>57.741999999999997</v>
      </c>
      <c r="H84" s="6">
        <v>7.5726139999999997</v>
      </c>
    </row>
    <row r="85" spans="1:8" s="3" customFormat="1" x14ac:dyDescent="0.25">
      <c r="A85" s="25" t="s">
        <v>173</v>
      </c>
      <c r="B85" s="26" t="s">
        <v>74</v>
      </c>
      <c r="C85" s="6">
        <f t="shared" si="1"/>
        <v>476.745</v>
      </c>
      <c r="D85" s="6">
        <f t="shared" si="1"/>
        <v>1.9593639999999999</v>
      </c>
      <c r="E85" s="6">
        <v>472.93700000000001</v>
      </c>
      <c r="F85" s="6">
        <v>1.737398</v>
      </c>
      <c r="G85" s="6">
        <v>3.8079999999999998</v>
      </c>
      <c r="H85" s="6">
        <v>0.221966</v>
      </c>
    </row>
    <row r="86" spans="1:8" s="3" customFormat="1" x14ac:dyDescent="0.25">
      <c r="A86" s="25" t="s">
        <v>174</v>
      </c>
      <c r="B86" s="26" t="s">
        <v>75</v>
      </c>
      <c r="C86" s="6">
        <f t="shared" si="1"/>
        <v>315.42700000000002</v>
      </c>
      <c r="D86" s="6">
        <f t="shared" si="1"/>
        <v>1.622668</v>
      </c>
      <c r="E86" s="6">
        <v>296.95400000000001</v>
      </c>
      <c r="F86" s="6">
        <v>1.385251</v>
      </c>
      <c r="G86" s="6">
        <v>18.472999999999999</v>
      </c>
      <c r="H86" s="6">
        <v>0.23741699999999999</v>
      </c>
    </row>
    <row r="87" spans="1:8" s="3" customFormat="1" x14ac:dyDescent="0.25">
      <c r="A87" s="25" t="s">
        <v>175</v>
      </c>
      <c r="B87" s="26" t="s">
        <v>76</v>
      </c>
      <c r="C87" s="6">
        <f t="shared" si="1"/>
        <v>553.0569999999999</v>
      </c>
      <c r="D87" s="6">
        <f t="shared" si="1"/>
        <v>4.1353070000000001</v>
      </c>
      <c r="E87" s="6">
        <v>543.45899999999995</v>
      </c>
      <c r="F87" s="6">
        <v>2.1691389999999999</v>
      </c>
      <c r="G87" s="6">
        <v>9.5980000000000008</v>
      </c>
      <c r="H87" s="6">
        <v>1.9661679999999999</v>
      </c>
    </row>
    <row r="88" spans="1:8" s="3" customFormat="1" x14ac:dyDescent="0.25">
      <c r="A88" s="25" t="s">
        <v>176</v>
      </c>
      <c r="B88" s="26" t="s">
        <v>177</v>
      </c>
      <c r="C88" s="6">
        <f t="shared" si="1"/>
        <v>0</v>
      </c>
      <c r="D88" s="6">
        <f t="shared" si="1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3" customFormat="1" x14ac:dyDescent="0.25">
      <c r="A89" s="25" t="s">
        <v>178</v>
      </c>
      <c r="B89" s="26" t="s">
        <v>77</v>
      </c>
      <c r="C89" s="6">
        <f t="shared" si="1"/>
        <v>13498.607</v>
      </c>
      <c r="D89" s="6">
        <f t="shared" si="1"/>
        <v>14.179928</v>
      </c>
      <c r="E89" s="6">
        <v>13492.895</v>
      </c>
      <c r="F89" s="6">
        <v>13.638797</v>
      </c>
      <c r="G89" s="6">
        <v>5.7119999999999997</v>
      </c>
      <c r="H89" s="6">
        <v>0.54113100000000003</v>
      </c>
    </row>
    <row r="90" spans="1:8" s="3" customFormat="1" x14ac:dyDescent="0.25">
      <c r="A90" s="25" t="s">
        <v>179</v>
      </c>
      <c r="B90" s="26" t="s">
        <v>78</v>
      </c>
      <c r="C90" s="6">
        <f t="shared" si="1"/>
        <v>78.608999999999995</v>
      </c>
      <c r="D90" s="6">
        <f t="shared" si="1"/>
        <v>0.99826400000000004</v>
      </c>
      <c r="E90" s="6">
        <v>78.381</v>
      </c>
      <c r="F90" s="6">
        <v>0.83490900000000001</v>
      </c>
      <c r="G90" s="6">
        <v>0.22800000000000001</v>
      </c>
      <c r="H90" s="6">
        <v>0.163355</v>
      </c>
    </row>
    <row r="91" spans="1:8" s="3" customFormat="1" x14ac:dyDescent="0.25">
      <c r="A91" s="25" t="s">
        <v>180</v>
      </c>
      <c r="B91" s="26" t="s">
        <v>79</v>
      </c>
      <c r="C91" s="6">
        <f t="shared" si="1"/>
        <v>195.77700000000002</v>
      </c>
      <c r="D91" s="6">
        <f t="shared" si="1"/>
        <v>0.79319600000000001</v>
      </c>
      <c r="E91" s="6">
        <v>194.935</v>
      </c>
      <c r="F91" s="6">
        <v>0.69847000000000004</v>
      </c>
      <c r="G91" s="6">
        <v>0.84199999999999997</v>
      </c>
      <c r="H91" s="6">
        <v>9.4726000000000005E-2</v>
      </c>
    </row>
    <row r="92" spans="1:8" s="3" customFormat="1" x14ac:dyDescent="0.25">
      <c r="A92" s="25" t="s">
        <v>181</v>
      </c>
      <c r="B92" s="26" t="s">
        <v>80</v>
      </c>
      <c r="C92" s="6">
        <f t="shared" si="1"/>
        <v>0</v>
      </c>
      <c r="D92" s="6">
        <f t="shared" si="1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3" customFormat="1" x14ac:dyDescent="0.25">
      <c r="A93" s="25" t="s">
        <v>182</v>
      </c>
      <c r="B93" s="26" t="s">
        <v>81</v>
      </c>
      <c r="C93" s="6">
        <f t="shared" si="1"/>
        <v>395.65100000000001</v>
      </c>
      <c r="D93" s="6">
        <f t="shared" si="1"/>
        <v>1.248545</v>
      </c>
      <c r="E93" s="6">
        <v>393.71300000000002</v>
      </c>
      <c r="F93" s="6">
        <v>1.069876</v>
      </c>
      <c r="G93" s="6">
        <v>1.9379999999999999</v>
      </c>
      <c r="H93" s="6">
        <v>0.17866899999999999</v>
      </c>
    </row>
    <row r="95" spans="1:8" x14ac:dyDescent="0.25">
      <c r="A95" s="50" t="s">
        <v>1</v>
      </c>
      <c r="B95" s="50"/>
      <c r="C95" s="7"/>
      <c r="D95" s="7"/>
      <c r="E95" s="7"/>
      <c r="F95" s="10"/>
      <c r="G95" s="10"/>
      <c r="H95" s="10"/>
    </row>
    <row r="96" spans="1:8" x14ac:dyDescent="0.25">
      <c r="A96" s="10" t="s">
        <v>88</v>
      </c>
      <c r="B96" s="10"/>
      <c r="C96" s="10"/>
      <c r="D96" s="10"/>
      <c r="E96" s="10"/>
      <c r="F96" s="10"/>
      <c r="G96" s="10"/>
      <c r="H96" s="10"/>
    </row>
  </sheetData>
  <mergeCells count="10">
    <mergeCell ref="A95:B95"/>
    <mergeCell ref="C4:D5"/>
    <mergeCell ref="E5:F5"/>
    <mergeCell ref="G5:H5"/>
    <mergeCell ref="A1:H1"/>
    <mergeCell ref="C2:H2"/>
    <mergeCell ref="A4:B6"/>
    <mergeCell ref="E4:H4"/>
    <mergeCell ref="A7:B7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50"/>
  </sheetPr>
  <dimension ref="A1:I96"/>
  <sheetViews>
    <sheetView tabSelected="1" workbookViewId="0">
      <pane ySplit="8" topLeftCell="A9" activePane="bottomLeft" state="frozen"/>
      <selection activeCell="C9" sqref="C9:L90"/>
      <selection pane="bottomLeft" activeCell="K11" sqref="K11"/>
    </sheetView>
  </sheetViews>
  <sheetFormatPr defaultRowHeight="13.2" x14ac:dyDescent="0.25"/>
  <cols>
    <col min="1" max="1" width="3.6640625" customWidth="1"/>
    <col min="2" max="2" width="27.5546875" customWidth="1"/>
    <col min="3" max="3" width="14.77734375" customWidth="1"/>
    <col min="4" max="4" width="13.6640625" customWidth="1"/>
    <col min="5" max="5" width="12.6640625" customWidth="1"/>
    <col min="6" max="6" width="10.44140625" customWidth="1"/>
    <col min="7" max="7" width="10.77734375" customWidth="1"/>
    <col min="8" max="8" width="11.33203125" customWidth="1"/>
  </cols>
  <sheetData>
    <row r="1" spans="1:9" ht="26.25" customHeight="1" x14ac:dyDescent="0.25">
      <c r="A1" s="47" t="s">
        <v>82</v>
      </c>
      <c r="B1" s="47"/>
      <c r="C1" s="47"/>
      <c r="D1" s="47"/>
      <c r="E1" s="47"/>
      <c r="F1" s="47"/>
      <c r="G1" s="47"/>
      <c r="H1" s="47"/>
    </row>
    <row r="2" spans="1:9" x14ac:dyDescent="0.25">
      <c r="B2" s="1"/>
      <c r="C2" s="49" t="s">
        <v>183</v>
      </c>
      <c r="D2" s="49"/>
      <c r="E2" s="51"/>
      <c r="F2" s="51"/>
      <c r="G2" s="51"/>
      <c r="H2" s="51"/>
      <c r="I2" s="1"/>
    </row>
    <row r="3" spans="1:9" x14ac:dyDescent="0.25">
      <c r="B3" s="2"/>
      <c r="C3" s="2"/>
      <c r="D3" s="2"/>
      <c r="E3" s="2"/>
      <c r="F3" s="2"/>
    </row>
    <row r="4" spans="1:9" ht="12.75" customHeight="1" x14ac:dyDescent="0.25">
      <c r="A4" s="53" t="s">
        <v>3</v>
      </c>
      <c r="B4" s="62"/>
      <c r="C4" s="53" t="s">
        <v>90</v>
      </c>
      <c r="D4" s="57"/>
      <c r="E4" s="52" t="s">
        <v>92</v>
      </c>
      <c r="F4" s="52"/>
      <c r="G4" s="52"/>
      <c r="H4" s="52"/>
    </row>
    <row r="5" spans="1:9" ht="30.6" customHeight="1" x14ac:dyDescent="0.25">
      <c r="A5" s="63"/>
      <c r="B5" s="64"/>
      <c r="C5" s="58"/>
      <c r="D5" s="59"/>
      <c r="E5" s="53" t="s">
        <v>83</v>
      </c>
      <c r="F5" s="54"/>
      <c r="G5" s="55" t="s">
        <v>85</v>
      </c>
      <c r="H5" s="56"/>
    </row>
    <row r="6" spans="1:9" ht="25.5" customHeight="1" x14ac:dyDescent="0.25">
      <c r="A6" s="63"/>
      <c r="B6" s="64"/>
      <c r="C6" s="11" t="s">
        <v>2</v>
      </c>
      <c r="D6" s="11" t="s">
        <v>89</v>
      </c>
      <c r="E6" s="11" t="s">
        <v>2</v>
      </c>
      <c r="F6" s="11" t="s">
        <v>89</v>
      </c>
      <c r="G6" s="11" t="s">
        <v>2</v>
      </c>
      <c r="H6" s="11" t="s">
        <v>89</v>
      </c>
    </row>
    <row r="7" spans="1:9" x14ac:dyDescent="0.25">
      <c r="A7" s="60">
        <v>1</v>
      </c>
      <c r="B7" s="61"/>
      <c r="C7" s="12">
        <v>2</v>
      </c>
      <c r="D7" s="12">
        <v>3</v>
      </c>
      <c r="E7" s="13">
        <v>4</v>
      </c>
      <c r="F7" s="12">
        <v>5</v>
      </c>
      <c r="G7" s="13">
        <v>6</v>
      </c>
      <c r="H7" s="12">
        <v>7</v>
      </c>
    </row>
    <row r="8" spans="1:9" s="3" customFormat="1" x14ac:dyDescent="0.25">
      <c r="A8" s="29" t="s">
        <v>0</v>
      </c>
      <c r="B8" s="30"/>
      <c r="C8" s="5">
        <f>E8+G8</f>
        <v>268154.58100000001</v>
      </c>
      <c r="D8" s="5">
        <f>F8+H8</f>
        <v>1557.9056499999999</v>
      </c>
      <c r="E8" s="5">
        <v>258901.31200000001</v>
      </c>
      <c r="F8" s="5">
        <v>1217.537478</v>
      </c>
      <c r="G8" s="5">
        <v>9253.2690000000002</v>
      </c>
      <c r="H8" s="5">
        <v>340.36817200000002</v>
      </c>
    </row>
    <row r="9" spans="1:9" s="3" customFormat="1" x14ac:dyDescent="0.25">
      <c r="A9" s="25" t="s">
        <v>93</v>
      </c>
      <c r="B9" s="26" t="s">
        <v>4</v>
      </c>
      <c r="C9" s="6">
        <f>E9+G9</f>
        <v>7664</v>
      </c>
      <c r="D9" s="6">
        <f>F9+H9</f>
        <v>13.410095999999999</v>
      </c>
      <c r="E9" s="9">
        <v>7655.3980000000001</v>
      </c>
      <c r="F9" s="9">
        <v>12.136056999999999</v>
      </c>
      <c r="G9" s="9">
        <v>8.6020000000000003</v>
      </c>
      <c r="H9" s="9">
        <v>1.2740389999999999</v>
      </c>
    </row>
    <row r="10" spans="1:9" s="3" customFormat="1" x14ac:dyDescent="0.25">
      <c r="A10" s="25" t="s">
        <v>94</v>
      </c>
      <c r="B10" s="26" t="s">
        <v>5</v>
      </c>
      <c r="C10" s="6">
        <f t="shared" ref="C10:D73" si="0">E10+G10</f>
        <v>951.96100000000001</v>
      </c>
      <c r="D10" s="6">
        <f t="shared" si="0"/>
        <v>6.3997900000000003</v>
      </c>
      <c r="E10" s="9">
        <v>948.18299999999999</v>
      </c>
      <c r="F10" s="9">
        <v>5.3262530000000003</v>
      </c>
      <c r="G10" s="9">
        <v>3.778</v>
      </c>
      <c r="H10" s="9">
        <v>1.073537</v>
      </c>
    </row>
    <row r="11" spans="1:9" s="3" customFormat="1" x14ac:dyDescent="0.25">
      <c r="A11" s="25" t="s">
        <v>95</v>
      </c>
      <c r="B11" s="26" t="s">
        <v>6</v>
      </c>
      <c r="C11" s="6">
        <f t="shared" si="0"/>
        <v>1043.5170000000001</v>
      </c>
      <c r="D11" s="6">
        <f t="shared" si="0"/>
        <v>3.2405789999999999</v>
      </c>
      <c r="E11" s="9">
        <v>1039.9870000000001</v>
      </c>
      <c r="F11" s="9">
        <v>2.802098</v>
      </c>
      <c r="G11" s="9">
        <v>3.53</v>
      </c>
      <c r="H11" s="9">
        <v>0.43848100000000001</v>
      </c>
    </row>
    <row r="12" spans="1:9" s="3" customFormat="1" x14ac:dyDescent="0.25">
      <c r="A12" s="25" t="s">
        <v>96</v>
      </c>
      <c r="B12" s="26" t="s">
        <v>7</v>
      </c>
      <c r="C12" s="6">
        <f t="shared" si="0"/>
        <v>3243.7219999999998</v>
      </c>
      <c r="D12" s="6">
        <f t="shared" si="0"/>
        <v>6.0800800000000006</v>
      </c>
      <c r="E12" s="9">
        <v>3240.7249999999999</v>
      </c>
      <c r="F12" s="9">
        <v>5.5373210000000004</v>
      </c>
      <c r="G12" s="9">
        <v>2.9969999999999999</v>
      </c>
      <c r="H12" s="9">
        <v>0.54275899999999999</v>
      </c>
    </row>
    <row r="13" spans="1:9" s="3" customFormat="1" x14ac:dyDescent="0.25">
      <c r="A13" s="25" t="s">
        <v>97</v>
      </c>
      <c r="B13" s="26" t="s">
        <v>8</v>
      </c>
      <c r="C13" s="6">
        <f t="shared" si="0"/>
        <v>887.726</v>
      </c>
      <c r="D13" s="6">
        <f t="shared" si="0"/>
        <v>4.7442690000000001</v>
      </c>
      <c r="E13" s="9">
        <v>880.96100000000001</v>
      </c>
      <c r="F13" s="9">
        <v>3.960861</v>
      </c>
      <c r="G13" s="9">
        <v>6.7649999999999997</v>
      </c>
      <c r="H13" s="9">
        <v>0.78340799999999999</v>
      </c>
    </row>
    <row r="14" spans="1:9" s="3" customFormat="1" x14ac:dyDescent="0.25">
      <c r="A14" s="25" t="s">
        <v>98</v>
      </c>
      <c r="B14" s="26" t="s">
        <v>9</v>
      </c>
      <c r="C14" s="6">
        <f t="shared" si="0"/>
        <v>795.25400000000002</v>
      </c>
      <c r="D14" s="6">
        <f t="shared" si="0"/>
        <v>3.5947899999999997</v>
      </c>
      <c r="E14" s="9">
        <v>792.37099999999998</v>
      </c>
      <c r="F14" s="9">
        <v>3.2893919999999999</v>
      </c>
      <c r="G14" s="9">
        <v>2.883</v>
      </c>
      <c r="H14" s="9">
        <v>0.305398</v>
      </c>
    </row>
    <row r="15" spans="1:9" s="3" customFormat="1" x14ac:dyDescent="0.25">
      <c r="A15" s="25" t="s">
        <v>99</v>
      </c>
      <c r="B15" s="26" t="s">
        <v>10</v>
      </c>
      <c r="C15" s="6">
        <f t="shared" si="0"/>
        <v>2256.9210000000003</v>
      </c>
      <c r="D15" s="6">
        <f t="shared" si="0"/>
        <v>5.9558790000000004</v>
      </c>
      <c r="E15" s="9">
        <v>2252.4650000000001</v>
      </c>
      <c r="F15" s="9">
        <v>5.4105850000000002</v>
      </c>
      <c r="G15" s="9">
        <v>4.4560000000000004</v>
      </c>
      <c r="H15" s="9">
        <v>0.54529399999999995</v>
      </c>
    </row>
    <row r="16" spans="1:9" s="3" customFormat="1" x14ac:dyDescent="0.25">
      <c r="A16" s="25" t="s">
        <v>100</v>
      </c>
      <c r="B16" s="26" t="s">
        <v>11</v>
      </c>
      <c r="C16" s="6">
        <f t="shared" si="0"/>
        <v>3509.97</v>
      </c>
      <c r="D16" s="6">
        <f t="shared" si="0"/>
        <v>9.5572379999999999</v>
      </c>
      <c r="E16" s="9">
        <v>3499.9609999999998</v>
      </c>
      <c r="F16" s="9">
        <v>8.2466919999999995</v>
      </c>
      <c r="G16" s="9">
        <v>10.009</v>
      </c>
      <c r="H16" s="9">
        <v>1.310546</v>
      </c>
    </row>
    <row r="17" spans="1:8" s="3" customFormat="1" x14ac:dyDescent="0.25">
      <c r="A17" s="25" t="s">
        <v>101</v>
      </c>
      <c r="B17" s="26" t="s">
        <v>12</v>
      </c>
      <c r="C17" s="6">
        <f t="shared" si="0"/>
        <v>1895.566</v>
      </c>
      <c r="D17" s="6">
        <f t="shared" si="0"/>
        <v>5.1524179999999999</v>
      </c>
      <c r="E17" s="9">
        <v>1889.57</v>
      </c>
      <c r="F17" s="9">
        <v>4.652107</v>
      </c>
      <c r="G17" s="9">
        <v>5.9960000000000004</v>
      </c>
      <c r="H17" s="9">
        <v>0.50031099999999995</v>
      </c>
    </row>
    <row r="18" spans="1:8" s="3" customFormat="1" ht="15" customHeight="1" x14ac:dyDescent="0.25">
      <c r="A18" s="25" t="s">
        <v>102</v>
      </c>
      <c r="B18" s="26" t="s">
        <v>13</v>
      </c>
      <c r="C18" s="6">
        <f t="shared" si="0"/>
        <v>3902.864</v>
      </c>
      <c r="D18" s="6">
        <f t="shared" si="0"/>
        <v>11.798238</v>
      </c>
      <c r="E18" s="9">
        <v>3895.5770000000002</v>
      </c>
      <c r="F18" s="9">
        <v>10.913843</v>
      </c>
      <c r="G18" s="9">
        <v>7.2869999999999999</v>
      </c>
      <c r="H18" s="9">
        <v>0.88439500000000004</v>
      </c>
    </row>
    <row r="19" spans="1:8" s="3" customFormat="1" x14ac:dyDescent="0.25">
      <c r="A19" s="25" t="s">
        <v>103</v>
      </c>
      <c r="B19" s="26" t="s">
        <v>104</v>
      </c>
      <c r="C19" s="6">
        <f t="shared" si="0"/>
        <v>0</v>
      </c>
      <c r="D19" s="6">
        <f t="shared" si="0"/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3" customFormat="1" x14ac:dyDescent="0.25">
      <c r="A20" s="25" t="s">
        <v>105</v>
      </c>
      <c r="B20" s="26" t="s">
        <v>14</v>
      </c>
      <c r="C20" s="6">
        <f t="shared" si="0"/>
        <v>130.16500000000002</v>
      </c>
      <c r="D20" s="6">
        <f t="shared" si="0"/>
        <v>0.59610200000000002</v>
      </c>
      <c r="E20" s="9">
        <v>129.68100000000001</v>
      </c>
      <c r="F20" s="9">
        <v>0.50111099999999997</v>
      </c>
      <c r="G20" s="9">
        <v>0.48399999999999999</v>
      </c>
      <c r="H20" s="9">
        <v>9.4991000000000006E-2</v>
      </c>
    </row>
    <row r="21" spans="1:8" s="3" customFormat="1" x14ac:dyDescent="0.25">
      <c r="A21" s="25" t="s">
        <v>106</v>
      </c>
      <c r="B21" s="26" t="s">
        <v>15</v>
      </c>
      <c r="C21" s="6">
        <f t="shared" si="0"/>
        <v>943.73900000000003</v>
      </c>
      <c r="D21" s="6">
        <f t="shared" si="0"/>
        <v>4.0299360000000002</v>
      </c>
      <c r="E21" s="9">
        <v>940.12400000000002</v>
      </c>
      <c r="F21" s="9">
        <v>3.2921320000000001</v>
      </c>
      <c r="G21" s="9">
        <v>3.6150000000000002</v>
      </c>
      <c r="H21" s="9">
        <v>0.73780400000000002</v>
      </c>
    </row>
    <row r="22" spans="1:8" s="3" customFormat="1" x14ac:dyDescent="0.25">
      <c r="A22" s="25" t="s">
        <v>107</v>
      </c>
      <c r="B22" s="26" t="s">
        <v>108</v>
      </c>
      <c r="C22" s="6">
        <f t="shared" si="0"/>
        <v>0</v>
      </c>
      <c r="D22" s="6">
        <f t="shared" si="0"/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3" customFormat="1" x14ac:dyDescent="0.25">
      <c r="A23" s="25" t="s">
        <v>109</v>
      </c>
      <c r="B23" s="26" t="s">
        <v>16</v>
      </c>
      <c r="C23" s="6">
        <f t="shared" si="0"/>
        <v>913.32600000000002</v>
      </c>
      <c r="D23" s="6">
        <f t="shared" si="0"/>
        <v>3.262006</v>
      </c>
      <c r="E23" s="9">
        <v>908.87300000000005</v>
      </c>
      <c r="F23" s="9">
        <v>2.9157150000000001</v>
      </c>
      <c r="G23" s="9">
        <v>4.4530000000000003</v>
      </c>
      <c r="H23" s="9">
        <v>0.34629100000000002</v>
      </c>
    </row>
    <row r="24" spans="1:8" s="3" customFormat="1" x14ac:dyDescent="0.25">
      <c r="A24" s="25" t="s">
        <v>110</v>
      </c>
      <c r="B24" s="26" t="s">
        <v>17</v>
      </c>
      <c r="C24" s="6">
        <f t="shared" si="0"/>
        <v>2374.509</v>
      </c>
      <c r="D24" s="6">
        <f t="shared" si="0"/>
        <v>9.6302590000000006</v>
      </c>
      <c r="E24" s="9">
        <v>2366.136</v>
      </c>
      <c r="F24" s="9">
        <v>8.1662090000000003</v>
      </c>
      <c r="G24" s="9">
        <v>8.3729999999999993</v>
      </c>
      <c r="H24" s="9">
        <v>1.4640500000000001</v>
      </c>
    </row>
    <row r="25" spans="1:8" s="3" customFormat="1" x14ac:dyDescent="0.25">
      <c r="A25" s="25" t="s">
        <v>111</v>
      </c>
      <c r="B25" s="26" t="s">
        <v>18</v>
      </c>
      <c r="C25" s="6">
        <f t="shared" si="0"/>
        <v>492.62799999999999</v>
      </c>
      <c r="D25" s="6">
        <f t="shared" si="0"/>
        <v>4.212955</v>
      </c>
      <c r="E25" s="9">
        <v>476.78899999999999</v>
      </c>
      <c r="F25" s="9">
        <v>2.6316109999999999</v>
      </c>
      <c r="G25" s="9">
        <v>15.839</v>
      </c>
      <c r="H25" s="9">
        <v>1.5813440000000001</v>
      </c>
    </row>
    <row r="26" spans="1:8" s="3" customFormat="1" x14ac:dyDescent="0.25">
      <c r="A26" s="25" t="s">
        <v>112</v>
      </c>
      <c r="B26" s="26" t="s">
        <v>19</v>
      </c>
      <c r="C26" s="6">
        <f t="shared" si="0"/>
        <v>1136.232</v>
      </c>
      <c r="D26" s="6">
        <f t="shared" si="0"/>
        <v>4.6301459999999999</v>
      </c>
      <c r="E26" s="9">
        <v>1131.1130000000001</v>
      </c>
      <c r="F26" s="9">
        <v>3.8434720000000002</v>
      </c>
      <c r="G26" s="9">
        <v>5.1189999999999998</v>
      </c>
      <c r="H26" s="9">
        <v>0.78667399999999998</v>
      </c>
    </row>
    <row r="27" spans="1:8" s="3" customFormat="1" x14ac:dyDescent="0.25">
      <c r="A27" s="25" t="s">
        <v>113</v>
      </c>
      <c r="B27" s="26" t="s">
        <v>20</v>
      </c>
      <c r="C27" s="6">
        <f t="shared" si="0"/>
        <v>3694.2930000000001</v>
      </c>
      <c r="D27" s="6">
        <f t="shared" si="0"/>
        <v>8.919988</v>
      </c>
      <c r="E27" s="9">
        <v>3688.9369999999999</v>
      </c>
      <c r="F27" s="9">
        <v>8.4543440000000007</v>
      </c>
      <c r="G27" s="9">
        <v>5.3559999999999999</v>
      </c>
      <c r="H27" s="9">
        <v>0.465644</v>
      </c>
    </row>
    <row r="28" spans="1:8" s="3" customFormat="1" x14ac:dyDescent="0.25">
      <c r="A28" s="25" t="s">
        <v>114</v>
      </c>
      <c r="B28" s="26" t="s">
        <v>21</v>
      </c>
      <c r="C28" s="6">
        <f t="shared" si="0"/>
        <v>294.233</v>
      </c>
      <c r="D28" s="6">
        <f t="shared" si="0"/>
        <v>2.4102540000000001</v>
      </c>
      <c r="E28" s="9">
        <v>292.08499999999998</v>
      </c>
      <c r="F28" s="9">
        <v>1.783045</v>
      </c>
      <c r="G28" s="9">
        <v>2.1480000000000001</v>
      </c>
      <c r="H28" s="9">
        <v>0.62720900000000002</v>
      </c>
    </row>
    <row r="29" spans="1:8" s="3" customFormat="1" x14ac:dyDescent="0.25">
      <c r="A29" s="25" t="s">
        <v>115</v>
      </c>
      <c r="B29" s="26" t="s">
        <v>22</v>
      </c>
      <c r="C29" s="6">
        <f t="shared" si="0"/>
        <v>221.90199999999999</v>
      </c>
      <c r="D29" s="6">
        <f t="shared" si="0"/>
        <v>1.1730659999999999</v>
      </c>
      <c r="E29" s="9">
        <v>221.2</v>
      </c>
      <c r="F29" s="9">
        <v>1.0060279999999999</v>
      </c>
      <c r="G29" s="9">
        <v>0.70199999999999996</v>
      </c>
      <c r="H29" s="9">
        <v>0.16703799999999999</v>
      </c>
    </row>
    <row r="30" spans="1:8" s="3" customFormat="1" x14ac:dyDescent="0.25">
      <c r="A30" s="25" t="s">
        <v>116</v>
      </c>
      <c r="B30" s="26" t="s">
        <v>117</v>
      </c>
      <c r="C30" s="6">
        <f t="shared" si="0"/>
        <v>5418.7629999999999</v>
      </c>
      <c r="D30" s="6">
        <f t="shared" si="0"/>
        <v>8.7518840000000004</v>
      </c>
      <c r="E30" s="9">
        <v>5407.0709999999999</v>
      </c>
      <c r="F30" s="9">
        <v>7.5704890000000002</v>
      </c>
      <c r="G30" s="9">
        <v>11.692</v>
      </c>
      <c r="H30" s="9">
        <v>1.181395</v>
      </c>
    </row>
    <row r="31" spans="1:8" s="3" customFormat="1" x14ac:dyDescent="0.25">
      <c r="A31" s="25" t="s">
        <v>118</v>
      </c>
      <c r="B31" s="26" t="s">
        <v>23</v>
      </c>
      <c r="C31" s="6">
        <f t="shared" si="0"/>
        <v>2800.6909999999998</v>
      </c>
      <c r="D31" s="6">
        <f t="shared" si="0"/>
        <v>5.61571</v>
      </c>
      <c r="E31" s="9">
        <v>2793.7759999999998</v>
      </c>
      <c r="F31" s="9">
        <v>5.2132940000000003</v>
      </c>
      <c r="G31" s="9">
        <v>6.915</v>
      </c>
      <c r="H31" s="9">
        <v>0.402416</v>
      </c>
    </row>
    <row r="32" spans="1:8" s="3" customFormat="1" x14ac:dyDescent="0.25">
      <c r="A32" s="25" t="s">
        <v>119</v>
      </c>
      <c r="B32" s="26" t="s">
        <v>24</v>
      </c>
      <c r="C32" s="6">
        <f t="shared" si="0"/>
        <v>1248.117</v>
      </c>
      <c r="D32" s="6">
        <f t="shared" si="0"/>
        <v>3.4439270000000004</v>
      </c>
      <c r="E32" s="9">
        <v>1245.2149999999999</v>
      </c>
      <c r="F32" s="9">
        <v>3.0034360000000002</v>
      </c>
      <c r="G32" s="9">
        <v>2.9020000000000001</v>
      </c>
      <c r="H32" s="9">
        <v>0.44049100000000002</v>
      </c>
    </row>
    <row r="33" spans="1:8" s="3" customFormat="1" x14ac:dyDescent="0.25">
      <c r="A33" s="25" t="s">
        <v>120</v>
      </c>
      <c r="B33" s="26" t="s">
        <v>25</v>
      </c>
      <c r="C33" s="6">
        <f t="shared" si="0"/>
        <v>13232.14</v>
      </c>
      <c r="D33" s="6">
        <f t="shared" si="0"/>
        <v>63.03022</v>
      </c>
      <c r="E33" s="9">
        <v>13150.942999999999</v>
      </c>
      <c r="F33" s="9">
        <v>51.761319</v>
      </c>
      <c r="G33" s="9">
        <v>81.197000000000003</v>
      </c>
      <c r="H33" s="9">
        <v>11.268901</v>
      </c>
    </row>
    <row r="34" spans="1:8" s="3" customFormat="1" x14ac:dyDescent="0.25">
      <c r="A34" s="25" t="s">
        <v>121</v>
      </c>
      <c r="B34" s="26" t="s">
        <v>26</v>
      </c>
      <c r="C34" s="6">
        <f t="shared" si="0"/>
        <v>2017.62</v>
      </c>
      <c r="D34" s="6">
        <f t="shared" si="0"/>
        <v>13.621457999999999</v>
      </c>
      <c r="E34" s="9">
        <v>2003.251</v>
      </c>
      <c r="F34" s="9">
        <v>11.732839999999999</v>
      </c>
      <c r="G34" s="9">
        <v>14.369</v>
      </c>
      <c r="H34" s="9">
        <v>1.8886179999999999</v>
      </c>
    </row>
    <row r="35" spans="1:8" s="3" customFormat="1" x14ac:dyDescent="0.25">
      <c r="A35" s="25" t="s">
        <v>122</v>
      </c>
      <c r="B35" s="26" t="s">
        <v>27</v>
      </c>
      <c r="C35" s="6">
        <f t="shared" si="0"/>
        <v>1833.24</v>
      </c>
      <c r="D35" s="6">
        <f t="shared" si="0"/>
        <v>4.1800639999999998</v>
      </c>
      <c r="E35" s="9">
        <v>1790.704</v>
      </c>
      <c r="F35" s="9">
        <v>3.5761180000000001</v>
      </c>
      <c r="G35" s="9">
        <v>42.536000000000001</v>
      </c>
      <c r="H35" s="9">
        <v>0.60394599999999998</v>
      </c>
    </row>
    <row r="36" spans="1:8" s="3" customFormat="1" x14ac:dyDescent="0.25">
      <c r="A36" s="25" t="s">
        <v>123</v>
      </c>
      <c r="B36" s="26" t="s">
        <v>28</v>
      </c>
      <c r="C36" s="6">
        <f t="shared" si="0"/>
        <v>1434.681</v>
      </c>
      <c r="D36" s="6">
        <f t="shared" si="0"/>
        <v>3.8819140000000001</v>
      </c>
      <c r="E36" s="9">
        <v>1430.992</v>
      </c>
      <c r="F36" s="9">
        <v>3.546217</v>
      </c>
      <c r="G36" s="9">
        <v>3.6890000000000001</v>
      </c>
      <c r="H36" s="9">
        <v>0.33569700000000002</v>
      </c>
    </row>
    <row r="37" spans="1:8" s="3" customFormat="1" x14ac:dyDescent="0.25">
      <c r="A37" s="25" t="s">
        <v>124</v>
      </c>
      <c r="B37" s="26" t="s">
        <v>29</v>
      </c>
      <c r="C37" s="6">
        <f t="shared" si="0"/>
        <v>3.427</v>
      </c>
      <c r="D37" s="6">
        <f t="shared" si="0"/>
        <v>5.7015000000000003E-2</v>
      </c>
      <c r="E37" s="9">
        <v>3.3650000000000002</v>
      </c>
      <c r="F37" s="9">
        <v>4.5594000000000003E-2</v>
      </c>
      <c r="G37" s="9">
        <v>6.2E-2</v>
      </c>
      <c r="H37" s="9">
        <v>1.1421000000000001E-2</v>
      </c>
    </row>
    <row r="38" spans="1:8" s="3" customFormat="1" x14ac:dyDescent="0.25">
      <c r="A38" s="25" t="s">
        <v>125</v>
      </c>
      <c r="B38" s="26" t="s">
        <v>30</v>
      </c>
      <c r="C38" s="6">
        <f t="shared" si="0"/>
        <v>1565.3779999999999</v>
      </c>
      <c r="D38" s="6">
        <f t="shared" si="0"/>
        <v>3.610141</v>
      </c>
      <c r="E38" s="9">
        <v>1562.068</v>
      </c>
      <c r="F38" s="9">
        <v>3.2300599999999999</v>
      </c>
      <c r="G38" s="9">
        <v>3.31</v>
      </c>
      <c r="H38" s="9">
        <v>0.380081</v>
      </c>
    </row>
    <row r="39" spans="1:8" s="3" customFormat="1" x14ac:dyDescent="0.25">
      <c r="A39" s="25" t="s">
        <v>126</v>
      </c>
      <c r="B39" s="26" t="s">
        <v>127</v>
      </c>
      <c r="C39" s="6">
        <f t="shared" si="0"/>
        <v>0</v>
      </c>
      <c r="D39" s="6">
        <f t="shared" si="0"/>
        <v>0</v>
      </c>
      <c r="E39" s="9">
        <v>0</v>
      </c>
      <c r="F39" s="9">
        <v>0</v>
      </c>
      <c r="G39" s="9">
        <v>0</v>
      </c>
      <c r="H39" s="9">
        <v>0</v>
      </c>
    </row>
    <row r="40" spans="1:8" s="3" customFormat="1" x14ac:dyDescent="0.25">
      <c r="A40" s="25" t="s">
        <v>128</v>
      </c>
      <c r="B40" s="26" t="s">
        <v>31</v>
      </c>
      <c r="C40" s="6">
        <f t="shared" si="0"/>
        <v>229.94200000000001</v>
      </c>
      <c r="D40" s="6">
        <f t="shared" si="0"/>
        <v>1.6857709999999999</v>
      </c>
      <c r="E40" s="9">
        <v>227.75200000000001</v>
      </c>
      <c r="F40" s="9">
        <v>1.233965</v>
      </c>
      <c r="G40" s="9">
        <v>2.19</v>
      </c>
      <c r="H40" s="9">
        <v>0.45180599999999999</v>
      </c>
    </row>
    <row r="41" spans="1:8" s="3" customFormat="1" x14ac:dyDescent="0.25">
      <c r="A41" s="25" t="s">
        <v>129</v>
      </c>
      <c r="B41" s="26" t="s">
        <v>32</v>
      </c>
      <c r="C41" s="6">
        <f t="shared" si="0"/>
        <v>42157.091</v>
      </c>
      <c r="D41" s="6">
        <f t="shared" si="0"/>
        <v>641.50542299999995</v>
      </c>
      <c r="E41" s="9">
        <v>36288.22</v>
      </c>
      <c r="F41" s="9">
        <v>490.51806099999999</v>
      </c>
      <c r="G41" s="9">
        <v>5868.8710000000001</v>
      </c>
      <c r="H41" s="9">
        <v>150.98736199999999</v>
      </c>
    </row>
    <row r="42" spans="1:8" s="3" customFormat="1" x14ac:dyDescent="0.25">
      <c r="A42" s="25" t="s">
        <v>130</v>
      </c>
      <c r="B42" s="26" t="s">
        <v>33</v>
      </c>
      <c r="C42" s="6">
        <f t="shared" si="0"/>
        <v>1126.4760000000001</v>
      </c>
      <c r="D42" s="6">
        <f t="shared" si="0"/>
        <v>3.254645</v>
      </c>
      <c r="E42" s="9">
        <v>1121.288</v>
      </c>
      <c r="F42" s="9">
        <v>2.7099280000000001</v>
      </c>
      <c r="G42" s="9">
        <v>5.1879999999999997</v>
      </c>
      <c r="H42" s="9">
        <v>0.54471700000000001</v>
      </c>
    </row>
    <row r="43" spans="1:8" s="3" customFormat="1" x14ac:dyDescent="0.25">
      <c r="A43" s="25" t="s">
        <v>131</v>
      </c>
      <c r="B43" s="26" t="s">
        <v>34</v>
      </c>
      <c r="C43" s="6">
        <f t="shared" si="0"/>
        <v>4338.4780000000001</v>
      </c>
      <c r="D43" s="6">
        <f t="shared" si="0"/>
        <v>45.703992999999997</v>
      </c>
      <c r="E43" s="9">
        <v>4195.5810000000001</v>
      </c>
      <c r="F43" s="9">
        <v>28.970685</v>
      </c>
      <c r="G43" s="9">
        <v>142.89699999999999</v>
      </c>
      <c r="H43" s="9">
        <v>16.733308000000001</v>
      </c>
    </row>
    <row r="44" spans="1:8" s="3" customFormat="1" x14ac:dyDescent="0.25">
      <c r="A44" s="25" t="s">
        <v>132</v>
      </c>
      <c r="B44" s="26" t="s">
        <v>35</v>
      </c>
      <c r="C44" s="6">
        <f t="shared" si="0"/>
        <v>1440.1460000000002</v>
      </c>
      <c r="D44" s="6">
        <f t="shared" si="0"/>
        <v>2.9455370000000003</v>
      </c>
      <c r="E44" s="9">
        <v>1435.66</v>
      </c>
      <c r="F44" s="9">
        <v>2.7488760000000001</v>
      </c>
      <c r="G44" s="9">
        <v>4.4859999999999998</v>
      </c>
      <c r="H44" s="9">
        <v>0.196661</v>
      </c>
    </row>
    <row r="45" spans="1:8" s="3" customFormat="1" x14ac:dyDescent="0.25">
      <c r="A45" s="25" t="s">
        <v>133</v>
      </c>
      <c r="B45" s="26" t="s">
        <v>36</v>
      </c>
      <c r="C45" s="6">
        <f t="shared" si="0"/>
        <v>5389.9949999999999</v>
      </c>
      <c r="D45" s="6">
        <f t="shared" si="0"/>
        <v>58.441328999999996</v>
      </c>
      <c r="E45" s="9">
        <v>5184.2179999999998</v>
      </c>
      <c r="F45" s="9">
        <v>30.955487999999999</v>
      </c>
      <c r="G45" s="9">
        <v>205.77699999999999</v>
      </c>
      <c r="H45" s="9">
        <v>27.485841000000001</v>
      </c>
    </row>
    <row r="46" spans="1:8" s="3" customFormat="1" x14ac:dyDescent="0.25">
      <c r="A46" s="25" t="s">
        <v>134</v>
      </c>
      <c r="B46" s="26" t="s">
        <v>37</v>
      </c>
      <c r="C46" s="6">
        <f t="shared" si="0"/>
        <v>4529.9740000000002</v>
      </c>
      <c r="D46" s="6">
        <f t="shared" si="0"/>
        <v>10.150392</v>
      </c>
      <c r="E46" s="9">
        <v>4521.5039999999999</v>
      </c>
      <c r="F46" s="9">
        <v>8.9899850000000008</v>
      </c>
      <c r="G46" s="9">
        <v>8.4700000000000006</v>
      </c>
      <c r="H46" s="9">
        <v>1.160407</v>
      </c>
    </row>
    <row r="47" spans="1:8" s="3" customFormat="1" x14ac:dyDescent="0.25">
      <c r="A47" s="25" t="s">
        <v>135</v>
      </c>
      <c r="B47" s="26" t="s">
        <v>38</v>
      </c>
      <c r="C47" s="6">
        <f t="shared" si="0"/>
        <v>2375.9549999999999</v>
      </c>
      <c r="D47" s="6">
        <f t="shared" si="0"/>
        <v>9.8953249999999997</v>
      </c>
      <c r="E47" s="9">
        <v>2354.4389999999999</v>
      </c>
      <c r="F47" s="9">
        <v>8.6539859999999997</v>
      </c>
      <c r="G47" s="9">
        <v>21.515999999999998</v>
      </c>
      <c r="H47" s="9">
        <v>1.241339</v>
      </c>
    </row>
    <row r="48" spans="1:8" s="3" customFormat="1" x14ac:dyDescent="0.25">
      <c r="A48" s="25" t="s">
        <v>136</v>
      </c>
      <c r="B48" s="26" t="s">
        <v>39</v>
      </c>
      <c r="C48" s="6">
        <f t="shared" si="0"/>
        <v>1036.452</v>
      </c>
      <c r="D48" s="6">
        <f t="shared" si="0"/>
        <v>2.6818070000000001</v>
      </c>
      <c r="E48" s="9">
        <v>1034.402</v>
      </c>
      <c r="F48" s="9">
        <v>2.511161</v>
      </c>
      <c r="G48" s="9">
        <v>2.0499999999999998</v>
      </c>
      <c r="H48" s="9">
        <v>0.17064599999999999</v>
      </c>
    </row>
    <row r="49" spans="1:8" s="3" customFormat="1" x14ac:dyDescent="0.25">
      <c r="A49" s="25" t="s">
        <v>137</v>
      </c>
      <c r="B49" s="26" t="s">
        <v>40</v>
      </c>
      <c r="C49" s="6">
        <f t="shared" si="0"/>
        <v>4129.2050000000008</v>
      </c>
      <c r="D49" s="6">
        <f t="shared" si="0"/>
        <v>6.6803189999999999</v>
      </c>
      <c r="E49" s="9">
        <v>4123.8190000000004</v>
      </c>
      <c r="F49" s="9">
        <v>6.1589200000000002</v>
      </c>
      <c r="G49" s="9">
        <v>5.3860000000000001</v>
      </c>
      <c r="H49" s="9">
        <v>0.52139899999999995</v>
      </c>
    </row>
    <row r="50" spans="1:8" s="3" customFormat="1" x14ac:dyDescent="0.25">
      <c r="A50" s="25" t="s">
        <v>138</v>
      </c>
      <c r="B50" s="26" t="s">
        <v>41</v>
      </c>
      <c r="C50" s="6">
        <f t="shared" si="0"/>
        <v>4641.9529999999995</v>
      </c>
      <c r="D50" s="6">
        <f t="shared" si="0"/>
        <v>11.523875</v>
      </c>
      <c r="E50" s="9">
        <v>4631.3599999999997</v>
      </c>
      <c r="F50" s="9">
        <v>10.602755999999999</v>
      </c>
      <c r="G50" s="9">
        <v>10.593</v>
      </c>
      <c r="H50" s="9">
        <v>0.92111900000000002</v>
      </c>
    </row>
    <row r="51" spans="1:8" s="3" customFormat="1" x14ac:dyDescent="0.25">
      <c r="A51" s="25" t="s">
        <v>139</v>
      </c>
      <c r="B51" s="26" t="s">
        <v>42</v>
      </c>
      <c r="C51" s="6">
        <f t="shared" si="0"/>
        <v>2393.8960000000002</v>
      </c>
      <c r="D51" s="6">
        <f t="shared" si="0"/>
        <v>24.413792000000001</v>
      </c>
      <c r="E51" s="9">
        <v>2367.1880000000001</v>
      </c>
      <c r="F51" s="9">
        <v>22.007683</v>
      </c>
      <c r="G51" s="9">
        <v>26.707999999999998</v>
      </c>
      <c r="H51" s="9">
        <v>2.4061089999999998</v>
      </c>
    </row>
    <row r="52" spans="1:8" s="3" customFormat="1" x14ac:dyDescent="0.25">
      <c r="A52" s="25" t="s">
        <v>140</v>
      </c>
      <c r="B52" s="26" t="s">
        <v>43</v>
      </c>
      <c r="C52" s="6">
        <f t="shared" si="0"/>
        <v>517.43999999999994</v>
      </c>
      <c r="D52" s="6">
        <f t="shared" si="0"/>
        <v>2.105461</v>
      </c>
      <c r="E52" s="9">
        <v>505.89</v>
      </c>
      <c r="F52" s="9">
        <v>1.754081</v>
      </c>
      <c r="G52" s="9">
        <v>11.55</v>
      </c>
      <c r="H52" s="9">
        <v>0.35138000000000003</v>
      </c>
    </row>
    <row r="53" spans="1:8" s="3" customFormat="1" x14ac:dyDescent="0.25">
      <c r="A53" s="25" t="s">
        <v>141</v>
      </c>
      <c r="B53" s="26" t="s">
        <v>44</v>
      </c>
      <c r="C53" s="6">
        <f t="shared" si="0"/>
        <v>642.78399999999999</v>
      </c>
      <c r="D53" s="6">
        <f t="shared" si="0"/>
        <v>2.2067169999999998</v>
      </c>
      <c r="E53" s="9">
        <v>640.79999999999995</v>
      </c>
      <c r="F53" s="9">
        <v>1.9121859999999999</v>
      </c>
      <c r="G53" s="9">
        <v>1.984</v>
      </c>
      <c r="H53" s="9">
        <v>0.29453099999999999</v>
      </c>
    </row>
    <row r="54" spans="1:8" s="3" customFormat="1" x14ac:dyDescent="0.25">
      <c r="A54" s="25" t="s">
        <v>142</v>
      </c>
      <c r="B54" s="26" t="s">
        <v>45</v>
      </c>
      <c r="C54" s="6">
        <f t="shared" si="0"/>
        <v>254.90700000000001</v>
      </c>
      <c r="D54" s="6">
        <f t="shared" si="0"/>
        <v>0.82723000000000002</v>
      </c>
      <c r="E54" s="9">
        <v>253.12100000000001</v>
      </c>
      <c r="F54" s="9">
        <v>0.74104300000000001</v>
      </c>
      <c r="G54" s="9">
        <v>1.786</v>
      </c>
      <c r="H54" s="9">
        <v>8.6187E-2</v>
      </c>
    </row>
    <row r="55" spans="1:8" s="3" customFormat="1" x14ac:dyDescent="0.25">
      <c r="A55" s="25" t="s">
        <v>143</v>
      </c>
      <c r="B55" s="26" t="s">
        <v>46</v>
      </c>
      <c r="C55" s="6">
        <f t="shared" si="0"/>
        <v>6273.0060000000003</v>
      </c>
      <c r="D55" s="6">
        <f t="shared" si="0"/>
        <v>19.453668</v>
      </c>
      <c r="E55" s="9">
        <v>6234.5320000000002</v>
      </c>
      <c r="F55" s="9">
        <v>17.170470999999999</v>
      </c>
      <c r="G55" s="9">
        <v>38.473999999999997</v>
      </c>
      <c r="H55" s="9">
        <v>2.2831969999999999</v>
      </c>
    </row>
    <row r="56" spans="1:8" s="3" customFormat="1" x14ac:dyDescent="0.25">
      <c r="A56" s="25" t="s">
        <v>144</v>
      </c>
      <c r="B56" s="26" t="s">
        <v>47</v>
      </c>
      <c r="C56" s="6">
        <f t="shared" si="0"/>
        <v>516.7120000000001</v>
      </c>
      <c r="D56" s="6">
        <f t="shared" si="0"/>
        <v>7.7620619999999994</v>
      </c>
      <c r="E56" s="9">
        <v>513.99800000000005</v>
      </c>
      <c r="F56" s="9">
        <v>7.2770409999999996</v>
      </c>
      <c r="G56" s="9">
        <v>2.714</v>
      </c>
      <c r="H56" s="9">
        <v>0.48502099999999998</v>
      </c>
    </row>
    <row r="57" spans="1:8" s="3" customFormat="1" x14ac:dyDescent="0.25">
      <c r="A57" s="25" t="s">
        <v>145</v>
      </c>
      <c r="B57" s="26" t="s">
        <v>48</v>
      </c>
      <c r="C57" s="6">
        <f t="shared" si="0"/>
        <v>480.46000000000004</v>
      </c>
      <c r="D57" s="6">
        <f t="shared" si="0"/>
        <v>8.4466959999999993</v>
      </c>
      <c r="E57" s="9">
        <v>476.03300000000002</v>
      </c>
      <c r="F57" s="9">
        <v>5.8909380000000002</v>
      </c>
      <c r="G57" s="9">
        <v>4.4269999999999996</v>
      </c>
      <c r="H57" s="9">
        <v>2.555758</v>
      </c>
    </row>
    <row r="58" spans="1:8" s="3" customFormat="1" x14ac:dyDescent="0.25">
      <c r="A58" s="25" t="s">
        <v>146</v>
      </c>
      <c r="B58" s="26" t="s">
        <v>49</v>
      </c>
      <c r="C58" s="6">
        <f t="shared" si="0"/>
        <v>109.92099999999999</v>
      </c>
      <c r="D58" s="6">
        <f t="shared" si="0"/>
        <v>0.96772800000000003</v>
      </c>
      <c r="E58" s="9">
        <v>109.541</v>
      </c>
      <c r="F58" s="9">
        <v>0.63574200000000003</v>
      </c>
      <c r="G58" s="9">
        <v>0.38</v>
      </c>
      <c r="H58" s="9">
        <v>0.331986</v>
      </c>
    </row>
    <row r="59" spans="1:8" s="3" customFormat="1" x14ac:dyDescent="0.25">
      <c r="A59" s="25" t="s">
        <v>147</v>
      </c>
      <c r="B59" s="26" t="s">
        <v>50</v>
      </c>
      <c r="C59" s="6">
        <f t="shared" si="0"/>
        <v>242.58500000000001</v>
      </c>
      <c r="D59" s="6">
        <f t="shared" si="0"/>
        <v>0.71457799999999994</v>
      </c>
      <c r="E59" s="9">
        <v>241.93700000000001</v>
      </c>
      <c r="F59" s="9">
        <v>0.62550499999999998</v>
      </c>
      <c r="G59" s="9">
        <v>0.64800000000000002</v>
      </c>
      <c r="H59" s="9">
        <v>8.9072999999999999E-2</v>
      </c>
    </row>
    <row r="60" spans="1:8" s="3" customFormat="1" x14ac:dyDescent="0.25">
      <c r="A60" s="25" t="s">
        <v>148</v>
      </c>
      <c r="B60" s="26" t="s">
        <v>51</v>
      </c>
      <c r="C60" s="6">
        <f t="shared" si="0"/>
        <v>816.20100000000002</v>
      </c>
      <c r="D60" s="6">
        <f t="shared" si="0"/>
        <v>2.1784629999999998</v>
      </c>
      <c r="E60" s="9">
        <v>814.09400000000005</v>
      </c>
      <c r="F60" s="9">
        <v>1.988008</v>
      </c>
      <c r="G60" s="9">
        <v>2.1070000000000002</v>
      </c>
      <c r="H60" s="9">
        <v>0.19045500000000001</v>
      </c>
    </row>
    <row r="61" spans="1:8" s="3" customFormat="1" x14ac:dyDescent="0.25">
      <c r="A61" s="25" t="s">
        <v>149</v>
      </c>
      <c r="B61" s="26" t="s">
        <v>52</v>
      </c>
      <c r="C61" s="6">
        <f t="shared" si="0"/>
        <v>941.59199999999998</v>
      </c>
      <c r="D61" s="6">
        <f t="shared" si="0"/>
        <v>3.2377880000000001</v>
      </c>
      <c r="E61" s="9">
        <v>938.13699999999994</v>
      </c>
      <c r="F61" s="9">
        <v>2.8865259999999999</v>
      </c>
      <c r="G61" s="9">
        <v>3.4550000000000001</v>
      </c>
      <c r="H61" s="9">
        <v>0.35126200000000002</v>
      </c>
    </row>
    <row r="62" spans="1:8" s="3" customFormat="1" x14ac:dyDescent="0.25">
      <c r="A62" s="25" t="s">
        <v>150</v>
      </c>
      <c r="B62" s="26" t="s">
        <v>87</v>
      </c>
      <c r="C62" s="6">
        <f t="shared" si="0"/>
        <v>4784.5529999999999</v>
      </c>
      <c r="D62" s="6">
        <f t="shared" si="0"/>
        <v>40.854505000000003</v>
      </c>
      <c r="E62" s="9">
        <v>3025.1</v>
      </c>
      <c r="F62" s="9">
        <v>19.398909</v>
      </c>
      <c r="G62" s="9">
        <v>1759.453</v>
      </c>
      <c r="H62" s="9">
        <v>21.455596</v>
      </c>
    </row>
    <row r="63" spans="1:8" s="3" customFormat="1" x14ac:dyDescent="0.25">
      <c r="A63" s="25" t="s">
        <v>151</v>
      </c>
      <c r="B63" s="26" t="s">
        <v>53</v>
      </c>
      <c r="C63" s="6">
        <f t="shared" si="0"/>
        <v>1284.3230000000001</v>
      </c>
      <c r="D63" s="6">
        <f t="shared" si="0"/>
        <v>2.366209</v>
      </c>
      <c r="E63" s="9">
        <v>1282.6300000000001</v>
      </c>
      <c r="F63" s="9">
        <v>2.2164700000000002</v>
      </c>
      <c r="G63" s="9">
        <v>1.6930000000000001</v>
      </c>
      <c r="H63" s="9">
        <v>0.14973900000000001</v>
      </c>
    </row>
    <row r="64" spans="1:8" s="3" customFormat="1" x14ac:dyDescent="0.25">
      <c r="A64" s="25" t="s">
        <v>152</v>
      </c>
      <c r="B64" s="26" t="s">
        <v>54</v>
      </c>
      <c r="C64" s="6">
        <f t="shared" si="0"/>
        <v>1761.7829999999999</v>
      </c>
      <c r="D64" s="6">
        <f t="shared" si="0"/>
        <v>2.6378219999999999</v>
      </c>
      <c r="E64" s="9">
        <v>1759.8889999999999</v>
      </c>
      <c r="F64" s="9">
        <v>2.4705879999999998</v>
      </c>
      <c r="G64" s="9">
        <v>1.8939999999999999</v>
      </c>
      <c r="H64" s="9">
        <v>0.16723399999999999</v>
      </c>
    </row>
    <row r="65" spans="1:8" s="3" customFormat="1" x14ac:dyDescent="0.25">
      <c r="A65" s="25" t="s">
        <v>153</v>
      </c>
      <c r="B65" s="26" t="s">
        <v>55</v>
      </c>
      <c r="C65" s="6">
        <f t="shared" si="0"/>
        <v>457.54599999999999</v>
      </c>
      <c r="D65" s="6">
        <f t="shared" si="0"/>
        <v>4.4962080000000002</v>
      </c>
      <c r="E65" s="9">
        <v>383.428</v>
      </c>
      <c r="F65" s="9">
        <v>3.1146639999999999</v>
      </c>
      <c r="G65" s="9">
        <v>74.117999999999995</v>
      </c>
      <c r="H65" s="9">
        <v>1.3815440000000001</v>
      </c>
    </row>
    <row r="66" spans="1:8" s="3" customFormat="1" x14ac:dyDescent="0.25">
      <c r="A66" s="25" t="s">
        <v>154</v>
      </c>
      <c r="B66" s="26" t="s">
        <v>56</v>
      </c>
      <c r="C66" s="6">
        <f t="shared" si="0"/>
        <v>300.71600000000001</v>
      </c>
      <c r="D66" s="6">
        <f t="shared" si="0"/>
        <v>3.0418799999999999</v>
      </c>
      <c r="E66" s="9">
        <v>298.89600000000002</v>
      </c>
      <c r="F66" s="9">
        <v>2.4675099999999999</v>
      </c>
      <c r="G66" s="9">
        <v>1.82</v>
      </c>
      <c r="H66" s="9">
        <v>0.57437000000000005</v>
      </c>
    </row>
    <row r="67" spans="1:8" s="3" customFormat="1" x14ac:dyDescent="0.25">
      <c r="A67" s="25" t="s">
        <v>155</v>
      </c>
      <c r="B67" s="26" t="s">
        <v>57</v>
      </c>
      <c r="C67" s="6">
        <f t="shared" si="0"/>
        <v>3674.6669999999999</v>
      </c>
      <c r="D67" s="6">
        <f t="shared" si="0"/>
        <v>45.589694999999999</v>
      </c>
      <c r="E67" s="9">
        <v>3616.864</v>
      </c>
      <c r="F67" s="9">
        <v>43.064712</v>
      </c>
      <c r="G67" s="9">
        <v>57.802999999999997</v>
      </c>
      <c r="H67" s="9">
        <v>2.5249830000000002</v>
      </c>
    </row>
    <row r="68" spans="1:8" s="3" customFormat="1" x14ac:dyDescent="0.25">
      <c r="A68" s="25" t="s">
        <v>156</v>
      </c>
      <c r="B68" s="26" t="s">
        <v>58</v>
      </c>
      <c r="C68" s="6">
        <f t="shared" si="0"/>
        <v>129.042</v>
      </c>
      <c r="D68" s="6">
        <f t="shared" si="0"/>
        <v>0.68072200000000005</v>
      </c>
      <c r="E68" s="9">
        <v>128.34100000000001</v>
      </c>
      <c r="F68" s="9">
        <v>0.64084099999999999</v>
      </c>
      <c r="G68" s="9">
        <v>0.70099999999999996</v>
      </c>
      <c r="H68" s="9">
        <v>3.9881E-2</v>
      </c>
    </row>
    <row r="69" spans="1:8" s="3" customFormat="1" x14ac:dyDescent="0.25">
      <c r="A69" s="25" t="s">
        <v>157</v>
      </c>
      <c r="B69" s="26" t="s">
        <v>59</v>
      </c>
      <c r="C69" s="6">
        <f t="shared" si="0"/>
        <v>426.45400000000001</v>
      </c>
      <c r="D69" s="6">
        <f t="shared" si="0"/>
        <v>5.1286230000000002</v>
      </c>
      <c r="E69" s="9">
        <v>421.68900000000002</v>
      </c>
      <c r="F69" s="9">
        <v>4.8419639999999999</v>
      </c>
      <c r="G69" s="9">
        <v>4.7649999999999997</v>
      </c>
      <c r="H69" s="9">
        <v>0.286659</v>
      </c>
    </row>
    <row r="70" spans="1:8" s="3" customFormat="1" x14ac:dyDescent="0.25">
      <c r="A70" s="25" t="s">
        <v>158</v>
      </c>
      <c r="B70" s="26" t="s">
        <v>60</v>
      </c>
      <c r="C70" s="6">
        <f t="shared" si="0"/>
        <v>9579.8080000000009</v>
      </c>
      <c r="D70" s="6">
        <f t="shared" si="0"/>
        <v>40.904825000000002</v>
      </c>
      <c r="E70" s="9">
        <v>9496.6350000000002</v>
      </c>
      <c r="F70" s="9">
        <v>29.591766</v>
      </c>
      <c r="G70" s="9">
        <v>83.173000000000002</v>
      </c>
      <c r="H70" s="9">
        <v>11.313059000000001</v>
      </c>
    </row>
    <row r="71" spans="1:8" s="3" customFormat="1" x14ac:dyDescent="0.25">
      <c r="A71" s="25" t="s">
        <v>159</v>
      </c>
      <c r="B71" s="26" t="s">
        <v>61</v>
      </c>
      <c r="C71" s="6">
        <f t="shared" si="0"/>
        <v>1870.7279999999998</v>
      </c>
      <c r="D71" s="6">
        <f t="shared" si="0"/>
        <v>7.625051</v>
      </c>
      <c r="E71" s="9">
        <v>1862.0239999999999</v>
      </c>
      <c r="F71" s="9">
        <v>6.9177340000000003</v>
      </c>
      <c r="G71" s="9">
        <v>8.7040000000000006</v>
      </c>
      <c r="H71" s="9">
        <v>0.70731699999999997</v>
      </c>
    </row>
    <row r="72" spans="1:8" s="3" customFormat="1" x14ac:dyDescent="0.25">
      <c r="A72" s="25" t="s">
        <v>160</v>
      </c>
      <c r="B72" s="26" t="s">
        <v>62</v>
      </c>
      <c r="C72" s="6">
        <f t="shared" si="0"/>
        <v>6534.9449999999997</v>
      </c>
      <c r="D72" s="6">
        <f t="shared" si="0"/>
        <v>25.595915999999999</v>
      </c>
      <c r="E72" s="9">
        <v>6521.6289999999999</v>
      </c>
      <c r="F72" s="9">
        <v>22.821135999999999</v>
      </c>
      <c r="G72" s="9">
        <v>13.316000000000001</v>
      </c>
      <c r="H72" s="9">
        <v>2.7747799999999998</v>
      </c>
    </row>
    <row r="73" spans="1:8" s="3" customFormat="1" x14ac:dyDescent="0.25">
      <c r="A73" s="25" t="s">
        <v>161</v>
      </c>
      <c r="B73" s="26" t="s">
        <v>63</v>
      </c>
      <c r="C73" s="6">
        <f t="shared" si="0"/>
        <v>8417.7939999999999</v>
      </c>
      <c r="D73" s="6">
        <f t="shared" si="0"/>
        <v>91.255550999999997</v>
      </c>
      <c r="E73" s="9">
        <v>8279.6630000000005</v>
      </c>
      <c r="F73" s="9">
        <v>73.977435</v>
      </c>
      <c r="G73" s="9">
        <v>138.131</v>
      </c>
      <c r="H73" s="9">
        <v>17.278116000000001</v>
      </c>
    </row>
    <row r="74" spans="1:8" s="3" customFormat="1" x14ac:dyDescent="0.25">
      <c r="A74" s="25" t="s">
        <v>162</v>
      </c>
      <c r="B74" s="26" t="s">
        <v>64</v>
      </c>
      <c r="C74" s="6">
        <f t="shared" ref="C74:D93" si="1">E74+G74</f>
        <v>2805.0830000000001</v>
      </c>
      <c r="D74" s="6">
        <f t="shared" si="1"/>
        <v>10.338322</v>
      </c>
      <c r="E74" s="9">
        <v>2790.2890000000002</v>
      </c>
      <c r="F74" s="9">
        <v>9.1874339999999997</v>
      </c>
      <c r="G74" s="9">
        <v>14.794</v>
      </c>
      <c r="H74" s="9">
        <v>1.1508879999999999</v>
      </c>
    </row>
    <row r="75" spans="1:8" s="3" customFormat="1" x14ac:dyDescent="0.25">
      <c r="A75" s="25" t="s">
        <v>163</v>
      </c>
      <c r="B75" s="26" t="s">
        <v>65</v>
      </c>
      <c r="C75" s="6">
        <f t="shared" si="1"/>
        <v>299.15100000000001</v>
      </c>
      <c r="D75" s="6">
        <f t="shared" si="1"/>
        <v>3.2953329999999998</v>
      </c>
      <c r="E75" s="9">
        <v>296.971</v>
      </c>
      <c r="F75" s="9">
        <v>2.7712819999999998</v>
      </c>
      <c r="G75" s="9">
        <v>2.1800000000000002</v>
      </c>
      <c r="H75" s="9">
        <v>0.52405100000000004</v>
      </c>
    </row>
    <row r="76" spans="1:8" s="3" customFormat="1" x14ac:dyDescent="0.25">
      <c r="A76" s="25" t="s">
        <v>164</v>
      </c>
      <c r="B76" s="26" t="s">
        <v>66</v>
      </c>
      <c r="C76" s="6">
        <f t="shared" si="1"/>
        <v>3844.944</v>
      </c>
      <c r="D76" s="6">
        <f t="shared" si="1"/>
        <v>32.194444000000004</v>
      </c>
      <c r="E76" s="9">
        <v>3816.1869999999999</v>
      </c>
      <c r="F76" s="9">
        <v>28.446757000000002</v>
      </c>
      <c r="G76" s="9">
        <v>28.757000000000001</v>
      </c>
      <c r="H76" s="9">
        <v>3.747687</v>
      </c>
    </row>
    <row r="77" spans="1:8" s="3" customFormat="1" x14ac:dyDescent="0.25">
      <c r="A77" s="25" t="s">
        <v>165</v>
      </c>
      <c r="B77" s="26" t="s">
        <v>86</v>
      </c>
      <c r="C77" s="6">
        <f t="shared" si="1"/>
        <v>0</v>
      </c>
      <c r="D77" s="6">
        <f t="shared" si="1"/>
        <v>0</v>
      </c>
      <c r="E77" s="9">
        <v>0</v>
      </c>
      <c r="F77" s="9">
        <v>0</v>
      </c>
      <c r="G77" s="9">
        <v>0</v>
      </c>
      <c r="H77" s="9">
        <v>0</v>
      </c>
    </row>
    <row r="78" spans="1:8" s="3" customFormat="1" x14ac:dyDescent="0.25">
      <c r="A78" s="25" t="s">
        <v>166</v>
      </c>
      <c r="B78" s="26" t="s">
        <v>67</v>
      </c>
      <c r="C78" s="6">
        <f t="shared" si="1"/>
        <v>1034.9389999999999</v>
      </c>
      <c r="D78" s="6">
        <f t="shared" si="1"/>
        <v>3.2530320000000001</v>
      </c>
      <c r="E78" s="9">
        <v>1032.1369999999999</v>
      </c>
      <c r="F78" s="9">
        <v>2.978615</v>
      </c>
      <c r="G78" s="9">
        <v>2.802</v>
      </c>
      <c r="H78" s="9">
        <v>0.27441700000000002</v>
      </c>
    </row>
    <row r="79" spans="1:8" s="3" customFormat="1" x14ac:dyDescent="0.25">
      <c r="A79" s="25" t="s">
        <v>167</v>
      </c>
      <c r="B79" s="26" t="s">
        <v>68</v>
      </c>
      <c r="C79" s="6">
        <f t="shared" si="1"/>
        <v>2031.357</v>
      </c>
      <c r="D79" s="6">
        <f t="shared" si="1"/>
        <v>12.154951000000001</v>
      </c>
      <c r="E79" s="9">
        <v>2014.6510000000001</v>
      </c>
      <c r="F79" s="9">
        <v>10.052296</v>
      </c>
      <c r="G79" s="9">
        <v>16.706</v>
      </c>
      <c r="H79" s="9">
        <v>2.1026549999999999</v>
      </c>
    </row>
    <row r="80" spans="1:8" s="3" customFormat="1" x14ac:dyDescent="0.25">
      <c r="A80" s="25" t="s">
        <v>168</v>
      </c>
      <c r="B80" s="26" t="s">
        <v>69</v>
      </c>
      <c r="C80" s="6">
        <f t="shared" si="1"/>
        <v>1319.2849999999999</v>
      </c>
      <c r="D80" s="6">
        <f t="shared" si="1"/>
        <v>3.6451899999999999</v>
      </c>
      <c r="E80" s="9">
        <v>1305.9839999999999</v>
      </c>
      <c r="F80" s="9">
        <v>3.2516959999999999</v>
      </c>
      <c r="G80" s="9">
        <v>13.301</v>
      </c>
      <c r="H80" s="9">
        <v>0.39349400000000001</v>
      </c>
    </row>
    <row r="81" spans="1:8" s="3" customFormat="1" x14ac:dyDescent="0.25">
      <c r="A81" s="25" t="s">
        <v>169</v>
      </c>
      <c r="B81" s="26" t="s">
        <v>70</v>
      </c>
      <c r="C81" s="6">
        <f t="shared" si="1"/>
        <v>882.48599999999999</v>
      </c>
      <c r="D81" s="6">
        <f t="shared" si="1"/>
        <v>4.4425210000000002</v>
      </c>
      <c r="E81" s="9">
        <v>877.952</v>
      </c>
      <c r="F81" s="9">
        <v>3.969992</v>
      </c>
      <c r="G81" s="9">
        <v>4.5339999999999998</v>
      </c>
      <c r="H81" s="9">
        <v>0.47252899999999998</v>
      </c>
    </row>
    <row r="82" spans="1:8" s="3" customFormat="1" x14ac:dyDescent="0.25">
      <c r="A82" s="25" t="s">
        <v>170</v>
      </c>
      <c r="B82" s="26" t="s">
        <v>71</v>
      </c>
      <c r="C82" s="6">
        <f t="shared" si="1"/>
        <v>1398.8980000000001</v>
      </c>
      <c r="D82" s="6">
        <f t="shared" si="1"/>
        <v>4.6074770000000003</v>
      </c>
      <c r="E82" s="9">
        <v>1388.6220000000001</v>
      </c>
      <c r="F82" s="9">
        <v>4.2055550000000004</v>
      </c>
      <c r="G82" s="9">
        <v>10.276</v>
      </c>
      <c r="H82" s="9">
        <v>0.401922</v>
      </c>
    </row>
    <row r="83" spans="1:8" s="3" customFormat="1" x14ac:dyDescent="0.25">
      <c r="A83" s="25" t="s">
        <v>171</v>
      </c>
      <c r="B83" s="26" t="s">
        <v>72</v>
      </c>
      <c r="C83" s="6">
        <f t="shared" si="1"/>
        <v>1534.778</v>
      </c>
      <c r="D83" s="6">
        <f t="shared" si="1"/>
        <v>4.4794650000000003</v>
      </c>
      <c r="E83" s="9">
        <v>1530.1410000000001</v>
      </c>
      <c r="F83" s="9">
        <v>4.04305</v>
      </c>
      <c r="G83" s="9">
        <v>4.6369999999999996</v>
      </c>
      <c r="H83" s="9">
        <v>0.436415</v>
      </c>
    </row>
    <row r="84" spans="1:8" s="3" customFormat="1" x14ac:dyDescent="0.25">
      <c r="A84" s="25" t="s">
        <v>172</v>
      </c>
      <c r="B84" s="26" t="s">
        <v>73</v>
      </c>
      <c r="C84" s="6">
        <f t="shared" si="1"/>
        <v>2572.71</v>
      </c>
      <c r="D84" s="6">
        <f t="shared" si="1"/>
        <v>36.785325999999998</v>
      </c>
      <c r="E84" s="9">
        <v>2352.5340000000001</v>
      </c>
      <c r="F84" s="9">
        <v>15.126363</v>
      </c>
      <c r="G84" s="9">
        <v>220.17599999999999</v>
      </c>
      <c r="H84" s="9">
        <v>21.658963</v>
      </c>
    </row>
    <row r="85" spans="1:8" s="3" customFormat="1" x14ac:dyDescent="0.25">
      <c r="A85" s="25" t="s">
        <v>173</v>
      </c>
      <c r="B85" s="26" t="s">
        <v>74</v>
      </c>
      <c r="C85" s="6">
        <f t="shared" si="1"/>
        <v>1747.6690000000001</v>
      </c>
      <c r="D85" s="6">
        <f t="shared" si="1"/>
        <v>7.1299899999999994</v>
      </c>
      <c r="E85" s="9">
        <v>1709.423</v>
      </c>
      <c r="F85" s="9">
        <v>6.1768229999999997</v>
      </c>
      <c r="G85" s="9">
        <v>38.246000000000002</v>
      </c>
      <c r="H85" s="9">
        <v>0.95316699999999999</v>
      </c>
    </row>
    <row r="86" spans="1:8" s="3" customFormat="1" x14ac:dyDescent="0.25">
      <c r="A86" s="25" t="s">
        <v>174</v>
      </c>
      <c r="B86" s="26" t="s">
        <v>75</v>
      </c>
      <c r="C86" s="6">
        <f t="shared" si="1"/>
        <v>971.44399999999996</v>
      </c>
      <c r="D86" s="6">
        <f t="shared" si="1"/>
        <v>4.8395419999999998</v>
      </c>
      <c r="E86" s="9">
        <v>929.73099999999999</v>
      </c>
      <c r="F86" s="9">
        <v>4.2166579999999998</v>
      </c>
      <c r="G86" s="9">
        <v>41.713000000000001</v>
      </c>
      <c r="H86" s="9">
        <v>0.62288399999999999</v>
      </c>
    </row>
    <row r="87" spans="1:8" s="3" customFormat="1" x14ac:dyDescent="0.25">
      <c r="A87" s="25" t="s">
        <v>175</v>
      </c>
      <c r="B87" s="26" t="s">
        <v>76</v>
      </c>
      <c r="C87" s="6">
        <f t="shared" si="1"/>
        <v>2157.9690000000001</v>
      </c>
      <c r="D87" s="6">
        <f t="shared" si="1"/>
        <v>13.020567</v>
      </c>
      <c r="E87" s="9">
        <v>2121.8609999999999</v>
      </c>
      <c r="F87" s="9">
        <v>7.6196039999999998</v>
      </c>
      <c r="G87" s="9">
        <v>36.107999999999997</v>
      </c>
      <c r="H87" s="9">
        <v>5.400963</v>
      </c>
    </row>
    <row r="88" spans="1:8" s="3" customFormat="1" x14ac:dyDescent="0.25">
      <c r="A88" s="25" t="s">
        <v>176</v>
      </c>
      <c r="B88" s="26" t="s">
        <v>177</v>
      </c>
      <c r="C88" s="6">
        <f t="shared" si="1"/>
        <v>0</v>
      </c>
      <c r="D88" s="6">
        <f t="shared" si="1"/>
        <v>0</v>
      </c>
      <c r="E88" s="9">
        <v>0</v>
      </c>
      <c r="F88" s="9">
        <v>0</v>
      </c>
      <c r="G88" s="9">
        <v>0</v>
      </c>
      <c r="H88" s="9">
        <v>0</v>
      </c>
    </row>
    <row r="89" spans="1:8" s="3" customFormat="1" x14ac:dyDescent="0.25">
      <c r="A89" s="25" t="s">
        <v>178</v>
      </c>
      <c r="B89" s="26" t="s">
        <v>77</v>
      </c>
      <c r="C89" s="6">
        <f t="shared" si="1"/>
        <v>53387.010999999999</v>
      </c>
      <c r="D89" s="6">
        <f t="shared" si="1"/>
        <v>55.799515</v>
      </c>
      <c r="E89" s="9">
        <v>53366.483999999997</v>
      </c>
      <c r="F89" s="9">
        <v>53.870005999999997</v>
      </c>
      <c r="G89" s="9">
        <v>20.527000000000001</v>
      </c>
      <c r="H89" s="9">
        <v>1.9295089999999999</v>
      </c>
    </row>
    <row r="90" spans="1:8" s="3" customFormat="1" x14ac:dyDescent="0.25">
      <c r="A90" s="25" t="s">
        <v>179</v>
      </c>
      <c r="B90" s="26" t="s">
        <v>78</v>
      </c>
      <c r="C90" s="6">
        <f t="shared" si="1"/>
        <v>249.00700000000001</v>
      </c>
      <c r="D90" s="6">
        <f t="shared" si="1"/>
        <v>2.821669</v>
      </c>
      <c r="E90" s="9">
        <v>248.255</v>
      </c>
      <c r="F90" s="9">
        <v>2.396258</v>
      </c>
      <c r="G90" s="9">
        <v>0.752</v>
      </c>
      <c r="H90" s="9">
        <v>0.42541099999999998</v>
      </c>
    </row>
    <row r="91" spans="1:8" s="3" customFormat="1" x14ac:dyDescent="0.25">
      <c r="A91" s="25" t="s">
        <v>180</v>
      </c>
      <c r="B91" s="26" t="s">
        <v>79</v>
      </c>
      <c r="C91" s="6">
        <f t="shared" si="1"/>
        <v>675.48299999999995</v>
      </c>
      <c r="D91" s="6">
        <f t="shared" si="1"/>
        <v>2.6231740000000001</v>
      </c>
      <c r="E91" s="9">
        <v>672.16499999999996</v>
      </c>
      <c r="F91" s="9">
        <v>2.315779</v>
      </c>
      <c r="G91" s="9">
        <v>3.3180000000000001</v>
      </c>
      <c r="H91" s="9">
        <v>0.30739499999999997</v>
      </c>
    </row>
    <row r="92" spans="1:8" s="3" customFormat="1" x14ac:dyDescent="0.25">
      <c r="A92" s="25" t="s">
        <v>181</v>
      </c>
      <c r="B92" s="26" t="s">
        <v>80</v>
      </c>
      <c r="C92" s="6">
        <f t="shared" si="1"/>
        <v>0</v>
      </c>
      <c r="D92" s="6">
        <f t="shared" si="1"/>
        <v>0</v>
      </c>
      <c r="E92" s="9">
        <v>0</v>
      </c>
      <c r="F92" s="9">
        <v>0</v>
      </c>
      <c r="G92" s="9">
        <v>0</v>
      </c>
      <c r="H92" s="9">
        <v>0</v>
      </c>
    </row>
    <row r="93" spans="1:8" s="3" customFormat="1" x14ac:dyDescent="0.25">
      <c r="A93" s="25" t="s">
        <v>182</v>
      </c>
      <c r="B93" s="26" t="s">
        <v>81</v>
      </c>
      <c r="C93" s="6">
        <f t="shared" si="1"/>
        <v>1528.2520000000002</v>
      </c>
      <c r="D93" s="6">
        <f t="shared" si="1"/>
        <v>4.5251039999999998</v>
      </c>
      <c r="E93" s="9">
        <v>1520.1020000000001</v>
      </c>
      <c r="F93" s="9">
        <v>3.8943029999999998</v>
      </c>
      <c r="G93" s="9">
        <v>8.15</v>
      </c>
      <c r="H93" s="9">
        <v>0.63080099999999995</v>
      </c>
    </row>
    <row r="95" spans="1:8" x14ac:dyDescent="0.25">
      <c r="A95" s="50" t="s">
        <v>1</v>
      </c>
      <c r="B95" s="50"/>
      <c r="C95" s="7"/>
      <c r="D95" s="7"/>
      <c r="E95" s="7"/>
      <c r="F95" s="10"/>
      <c r="G95" s="10"/>
      <c r="H95" s="10"/>
    </row>
    <row r="96" spans="1:8" x14ac:dyDescent="0.25">
      <c r="A96" s="10" t="s">
        <v>88</v>
      </c>
      <c r="B96" s="10"/>
      <c r="C96" s="10"/>
      <c r="D96" s="10"/>
      <c r="E96" s="10"/>
      <c r="F96" s="10"/>
      <c r="G96" s="10"/>
      <c r="H96" s="10"/>
    </row>
  </sheetData>
  <mergeCells count="10">
    <mergeCell ref="A95:B95"/>
    <mergeCell ref="C4:D5"/>
    <mergeCell ref="E5:F5"/>
    <mergeCell ref="G5:H5"/>
    <mergeCell ref="A1:H1"/>
    <mergeCell ref="C2:H2"/>
    <mergeCell ref="A4:B6"/>
    <mergeCell ref="E4:H4"/>
    <mergeCell ref="A7:B7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2023</vt:lpstr>
      <vt:lpstr>2 квартал 2023</vt:lpstr>
      <vt:lpstr>1 полугодие  2023</vt:lpstr>
      <vt:lpstr>3 квартал 2023</vt:lpstr>
      <vt:lpstr>9 месяцев 2023</vt:lpstr>
      <vt:lpstr>4 квартал 2023</vt:lpstr>
      <vt:lpstr>  2023 год</vt:lpstr>
    </vt:vector>
  </TitlesOfParts>
  <Company>ГЦИ Банка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Дорош Ульяна Анатольевна</cp:lastModifiedBy>
  <cp:lastPrinted>2015-01-27T08:52:13Z</cp:lastPrinted>
  <dcterms:created xsi:type="dcterms:W3CDTF">2008-09-02T11:07:14Z</dcterms:created>
  <dcterms:modified xsi:type="dcterms:W3CDTF">2024-02-21T08:52:24Z</dcterms:modified>
</cp:coreProperties>
</file>