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To_PDF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<sst xmlns="http://schemas.openxmlformats.org/spreadsheetml/2006/main" count="28" uniqueCount="18">
  <si>
    <t>Базовый уровень доходности вкладов
(в ноябре 2021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</si>
  <si>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</si>
  <si>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</si>
  <si>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</si>
  <si>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</si>
  <si>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</si>
  <si>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</si>
  <si>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</si>
  <si>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</si>
  <si>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</si>
  <si>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</si>
  <si>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</si>
  <si>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</si>
  <si>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</si>
  <si>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</si>
  <si>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</si>
  <si>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01.09.2021,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</si>
  <si>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На срок до востребования и
по договорам банковского счёта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</si>
</sst>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  <numFmt numFmtId="174" formatCode="0.00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"/>
    <numFmt numFmtId="181" formatCode="0.0000000"/>
    <numFmt numFmtId="182" formatCode="0.000000"/>
    <numFmt numFmtId="183" formatCode="_-* #,##0.00_-;\-* #,##0.00_-;_-* &quot;-&quot;??_-;_-@_-"/>
    <numFmt numFmtId="184" formatCode="_-* #,##0_-;\-* #,##0_-;_-* &quot;-&quot;_-;_-@_-"/>
    <numFmt numFmtId="185" formatCode="dd/mm/yy;@"/>
    <numFmt numFmtId="186" formatCode="yyyy\-mm\-dd\ hh:mm:ss"/>
    <numFmt numFmtId="187" formatCode="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\ _₽_-;\-* #,##0.000\ _₽_-;_-* &quot;-&quot;??\ _₽_-;_-@_-"/>
    <numFmt numFmtId="194" formatCode="#,##0.000;\-#,##0.000;\0\,\0\0\0"/>
    <numFmt numFmtId="195" formatCode="_-* #,##0.0000\ _₽_-;\-* #,##0.0000\ _₽_-;_-* &quot;-&quot;??\ _₽_-;_-@_-"/>
    <numFmt numFmtId="196" formatCode="_-* #,##0.00000\ _₽_-;\-* #,##0.00000\ _₽_-;_-* &quot;-&quot;??\ _₽_-;_-@_-"/>
    <numFmt numFmtId="197" formatCode="#,##0.000"/>
    <numFmt numFmtId="198" formatCode="mmm/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5" fontId="22" fillId="0" borderId="13" xfId="53" applyNumberFormat="1" applyFont="1" applyBorder="1" applyAlignment="1">
      <alignment horizontal="center" vertical="center"/>
      <protection/>
    </xf>
    <xf numFmtId="175" fontId="23" fillId="0" borderId="0" xfId="53" applyNumberFormat="1" applyFont="1">
      <alignment/>
      <protection/>
    </xf>
    <xf numFmtId="175" fontId="22" fillId="0" borderId="0" xfId="53" applyNumberFormat="1" applyFont="1" applyBorder="1" applyAlignment="1">
      <alignment horizontal="center" vertical="center"/>
      <protection/>
    </xf>
    <xf numFmtId="175" fontId="23" fillId="0" borderId="11" xfId="53" applyNumberFormat="1" applyFont="1" applyBorder="1" applyAlignment="1">
      <alignment horizontal="centerContinuous"/>
      <protection/>
    </xf>
    <xf numFmtId="175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5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5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41;&#1059;&#1044;&#1042;%20&#1076;&#1083;&#1103;%2011-2021%20&#1079;&#1072;%200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09"/>
      <sheetName val="Список КО из BANC2108+09"/>
      <sheetName val="Используемые счета"/>
      <sheetName val="СводТаб руб 09"/>
      <sheetName val="Таб руб 09"/>
      <sheetName val="Сум руб 306 КО 09"/>
      <sheetName val="Сум. руб. 304 КО по ранжиру"/>
      <sheetName val="СводТаб вал  09"/>
      <sheetName val="Таб валюта 09"/>
      <sheetName val="Сум.валюта. 304 КО 09"/>
      <sheetName val="Сум. валют 304 КО по ранжир"/>
      <sheetName val="Список с сертификатами 08"/>
      <sheetName val="Расчёт БУДВ"/>
      <sheetName val="To_PDF"/>
      <sheetName val="База БУДВ"/>
    </sheetNames>
    <sheetDataSet>
      <sheetData sheetId="12">
        <row r="6">
          <cell r="G6">
            <v>7.034</v>
          </cell>
        </row>
        <row r="10">
          <cell r="G10">
            <v>6.32</v>
          </cell>
        </row>
        <row r="14">
          <cell r="G14">
            <v>6.046</v>
          </cell>
        </row>
        <row r="18">
          <cell r="G18">
            <v>6.971</v>
          </cell>
        </row>
        <row r="22">
          <cell r="G22">
            <v>7.376</v>
          </cell>
        </row>
        <row r="28">
          <cell r="G28">
            <v>0.456</v>
          </cell>
        </row>
        <row r="34">
          <cell r="G34">
            <v>0.223</v>
          </cell>
        </row>
        <row r="40">
          <cell r="G40">
            <v>0.604</v>
          </cell>
        </row>
        <row r="46">
          <cell r="G46">
            <v>0.565</v>
          </cell>
        </row>
        <row r="52">
          <cell r="G52">
            <v>1.004</v>
          </cell>
        </row>
        <row r="59">
          <cell r="G59">
            <v>0.008</v>
          </cell>
        </row>
        <row r="65">
          <cell r="G65">
            <v>0.01</v>
          </cell>
        </row>
        <row r="71">
          <cell r="G71">
            <v>0.01</v>
          </cell>
        </row>
        <row r="77">
          <cell r="G77">
            <v>0.01</v>
          </cell>
        </row>
        <row r="83">
          <cell r="G83">
            <v>0.087</v>
          </cell>
        </row>
        <row r="89">
          <cell r="G89" t="str">
            <v>-</v>
          </cell>
        </row>
        <row r="91">
          <cell r="G91" t="str">
            <v>-</v>
          </cell>
        </row>
        <row r="94">
          <cell r="G94" t="str">
            <v>-</v>
          </cell>
        </row>
        <row r="96">
          <cell r="G96" t="str">
            <v>-</v>
          </cell>
        </row>
        <row r="99">
          <cell r="G99" t="str">
            <v>-</v>
          </cell>
        </row>
        <row r="101">
          <cell r="G10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A2" sqref="A2"/>
    </sheetView>
  </sheetViews>
  <sheetFormatPr defaultColWidth="9.140625" defaultRowHeight="15"/>
  <cols>
    <col min="1" max="1" width="20.00390625" style="27" customWidth="1"/>
    <col min="2" max="2" width="20.421875" style="27" customWidth="1"/>
    <col min="3" max="3" width="18.00390625" style="27" customWidth="1"/>
    <col min="4" max="4" width="22.421875" style="27" customWidth="1"/>
    <col min="5" max="5" width="15.140625" style="27" customWidth="1"/>
    <col min="6" max="15" width="10.57421875" style="27" bestFit="1" customWidth="1"/>
    <col min="16" max="16384" width="9.140625" style="27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17</v>
      </c>
      <c r="B5" s="8" t="s">
        <v>3</v>
      </c>
      <c r="C5" s="8" t="s">
        <v>4</v>
      </c>
      <c r="D5" s="8" t="s">
        <v>5</v>
      </c>
      <c r="E5" s="8" t="s">
        <v>6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f>'[1]Расчёт БУДВ'!G6</f>
        <v>7.034</v>
      </c>
      <c r="B7" s="11">
        <f>'[1]Расчёт БУДВ'!G10</f>
        <v>6.32</v>
      </c>
      <c r="C7" s="11">
        <f>'[1]Расчёт БУДВ'!G14</f>
        <v>6.046</v>
      </c>
      <c r="D7" s="11">
        <f>'[1]Расчёт БУДВ'!G18</f>
        <v>6.971</v>
      </c>
      <c r="E7" s="11">
        <f>'[1]Расчёт БУДВ'!G22</f>
        <v>7.376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7</v>
      </c>
      <c r="B10" s="5"/>
      <c r="C10" s="5"/>
      <c r="D10" s="5"/>
      <c r="E10" s="6"/>
    </row>
    <row r="11" spans="1:5" s="3" customFormat="1" ht="63">
      <c r="A11" s="8" t="s">
        <v>17</v>
      </c>
      <c r="B11" s="8" t="s">
        <v>3</v>
      </c>
      <c r="C11" s="8" t="s">
        <v>4</v>
      </c>
      <c r="D11" s="8" t="s">
        <v>5</v>
      </c>
      <c r="E11" s="8" t="s">
        <v>6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f>'[1]Расчёт БУДВ'!G28</f>
        <v>0.456</v>
      </c>
      <c r="B13" s="11">
        <f>'[1]Расчёт БУДВ'!G34</f>
        <v>0.223</v>
      </c>
      <c r="C13" s="11">
        <f>'[1]Расчёт БУДВ'!G40</f>
        <v>0.604</v>
      </c>
      <c r="D13" s="11">
        <f>'[1]Расчёт БУДВ'!G46</f>
        <v>0.565</v>
      </c>
      <c r="E13" s="11">
        <f>'[1]Расчёт БУДВ'!G52</f>
        <v>1.004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8</v>
      </c>
      <c r="B16" s="5"/>
      <c r="C16" s="5"/>
      <c r="D16" s="5"/>
      <c r="E16" s="6"/>
    </row>
    <row r="17" spans="1:5" s="3" customFormat="1" ht="63">
      <c r="A17" s="8" t="s">
        <v>17</v>
      </c>
      <c r="B17" s="8" t="s">
        <v>3</v>
      </c>
      <c r="C17" s="8" t="s">
        <v>4</v>
      </c>
      <c r="D17" s="8" t="s">
        <v>5</v>
      </c>
      <c r="E17" s="8" t="s">
        <v>6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1">
        <f>'[1]Расчёт БУДВ'!G59</f>
        <v>0.008</v>
      </c>
      <c r="B19" s="11">
        <f>'[1]Расчёт БУДВ'!G65</f>
        <v>0.01</v>
      </c>
      <c r="C19" s="11">
        <f>'[1]Расчёт БУДВ'!G71</f>
        <v>0.01</v>
      </c>
      <c r="D19" s="11">
        <f>'[1]Расчёт БУДВ'!G77</f>
        <v>0.01</v>
      </c>
      <c r="E19" s="11">
        <f>'[1]Расчёт БУДВ'!G83</f>
        <v>0.087</v>
      </c>
    </row>
    <row r="20" spans="1:5" s="7" customFormat="1" ht="6.75" customHeight="1">
      <c r="A20" s="13"/>
      <c r="B20" s="13"/>
      <c r="C20" s="13"/>
      <c r="D20" s="13"/>
      <c r="E20" s="13"/>
    </row>
    <row r="21" spans="1:5" s="7" customFormat="1" ht="6.75" customHeight="1">
      <c r="A21" s="13"/>
      <c r="B21" s="13"/>
      <c r="C21" s="13"/>
      <c r="D21" s="13"/>
      <c r="E21" s="13"/>
    </row>
    <row r="22" spans="1:5" s="3" customFormat="1" ht="52.5" customHeight="1">
      <c r="A22" s="4" t="s">
        <v>9</v>
      </c>
      <c r="B22" s="14"/>
      <c r="C22" s="14"/>
      <c r="D22" s="14"/>
      <c r="E22" s="15"/>
    </row>
    <row r="23" spans="1:5" s="3" customFormat="1" ht="110.25">
      <c r="A23" s="4"/>
      <c r="B23" s="16" t="s">
        <v>10</v>
      </c>
      <c r="C23" s="17"/>
      <c r="D23" s="18" t="s">
        <v>11</v>
      </c>
      <c r="E23" s="19"/>
    </row>
    <row r="24" spans="1:5" s="3" customFormat="1" ht="15.75">
      <c r="A24" s="20" t="s">
        <v>12</v>
      </c>
      <c r="B24" s="21" t="str">
        <f>'[1]Расчёт БУДВ'!G89</f>
        <v>-</v>
      </c>
      <c r="C24" s="22"/>
      <c r="D24" s="23" t="str">
        <f>'[1]Расчёт БУДВ'!G91</f>
        <v>-</v>
      </c>
      <c r="E24" s="24"/>
    </row>
    <row r="25" spans="1:5" s="3" customFormat="1" ht="15.75">
      <c r="A25" s="20" t="s">
        <v>13</v>
      </c>
      <c r="B25" s="25" t="str">
        <f>'[1]Расчёт БУДВ'!G94</f>
        <v>-</v>
      </c>
      <c r="C25" s="24"/>
      <c r="D25" s="23" t="str">
        <f>'[1]Расчёт БУДВ'!G96</f>
        <v>-</v>
      </c>
      <c r="E25" s="24"/>
    </row>
    <row r="26" spans="1:5" ht="15.75">
      <c r="A26" s="20" t="s">
        <v>14</v>
      </c>
      <c r="B26" s="25" t="str">
        <f>'[1]Расчёт БУДВ'!G99</f>
        <v>-</v>
      </c>
      <c r="C26" s="26"/>
      <c r="D26" s="23" t="str">
        <f>'[1]Расчёт БУДВ'!G101</f>
        <v>-</v>
      </c>
      <c r="E26" s="26"/>
    </row>
    <row r="27" spans="1:5" ht="70.5" customHeight="1">
      <c r="A27" s="28" t="s">
        <v>16</v>
      </c>
      <c r="B27" s="28"/>
      <c r="C27" s="28"/>
      <c r="D27" s="28"/>
      <c r="E27" s="28"/>
    </row>
    <row r="28" spans="1:5" ht="27" customHeight="1">
      <c r="A28" s="28" t="s">
        <v>15</v>
      </c>
      <c r="B28" s="28"/>
      <c r="C28" s="28"/>
      <c r="D28" s="28"/>
      <c r="E28" s="28"/>
    </row>
    <row r="30" spans="1:5" ht="13.5" customHeight="1">
      <c r="A30" s="28"/>
      <c r="B30" s="28"/>
      <c r="C30" s="28"/>
      <c r="D30" s="28"/>
      <c r="E30" s="28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</sheetData>
  <sheetProtection/>
  <mergeCells count="3">
    <mergeCell ref="A27:E27"/>
    <mergeCell ref="A28:E28"/>
    <mergeCell ref="A30:E30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Grechishnikov</dc:creator>
  <cp:keywords/>
  <dc:description/>
  <cp:lastModifiedBy>Grechishnikov</cp:lastModifiedBy>
  <cp:lastPrinted>2021-10-18T13:23:08Z</cp:lastPrinted>
  <dcterms:created xsi:type="dcterms:W3CDTF">2021-10-18T13:17:37Z</dcterms:created>
  <dcterms:modified xsi:type="dcterms:W3CDTF">2021-10-18T13:23:14Z</dcterms:modified>
  <cp:category/>
  <cp:version/>
  <cp:contentType/>
  <cp:contentStatus/>
</cp:coreProperties>
</file>