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kova_GV\Documents\A_URIAT\Project_Стата_на_сайт\Контрагенты и обеспеч\Договоры по регионам по годам\"/>
    </mc:Choice>
  </mc:AlternateContent>
  <bookViews>
    <workbookView xWindow="0" yWindow="0" windowWidth="28800" windowHeight="12435" activeTab="2"/>
  </bookViews>
  <sheets>
    <sheet name="Кредсчета0101-0109" sheetId="2" r:id="rId1"/>
    <sheet name="Кредсчета0110-0111" sheetId="1" r:id="rId2"/>
    <sheet name="Кредсчета0112" sheetId="3" r:id="rId3"/>
  </sheets>
  <calcPr calcId="152511"/>
</workbook>
</file>

<file path=xl/calcChain.xml><?xml version="1.0" encoding="utf-8"?>
<calcChain xmlns="http://schemas.openxmlformats.org/spreadsheetml/2006/main">
  <c r="J90" i="2" l="1"/>
  <c r="I90" i="2"/>
  <c r="H90" i="2"/>
  <c r="G90" i="2"/>
  <c r="F90" i="2"/>
  <c r="E90" i="2"/>
  <c r="D90" i="2"/>
  <c r="C90" i="2"/>
  <c r="B90" i="2"/>
  <c r="J77" i="2"/>
  <c r="I77" i="2"/>
  <c r="H77" i="2"/>
  <c r="G77" i="2"/>
  <c r="F77" i="2"/>
  <c r="E77" i="2"/>
  <c r="D77" i="2"/>
  <c r="C77" i="2"/>
  <c r="B77" i="2"/>
  <c r="J69" i="2"/>
  <c r="I69" i="2"/>
  <c r="H69" i="2"/>
  <c r="G69" i="2"/>
  <c r="F69" i="2"/>
  <c r="E69" i="2"/>
  <c r="D69" i="2"/>
  <c r="C69" i="2"/>
  <c r="B69" i="2"/>
  <c r="J54" i="2"/>
  <c r="I54" i="2"/>
  <c r="H54" i="2"/>
  <c r="G54" i="2"/>
  <c r="F54" i="2"/>
  <c r="E54" i="2"/>
  <c r="D54" i="2"/>
  <c r="C54" i="2"/>
  <c r="B54" i="2"/>
  <c r="J46" i="2"/>
  <c r="I46" i="2"/>
  <c r="H46" i="2"/>
  <c r="G46" i="2"/>
  <c r="F46" i="2"/>
  <c r="E46" i="2"/>
  <c r="D46" i="2"/>
  <c r="C46" i="2"/>
  <c r="B46" i="2"/>
  <c r="J37" i="2"/>
  <c r="J5" i="2" s="1"/>
  <c r="I37" i="2"/>
  <c r="H37" i="2"/>
  <c r="G37" i="2"/>
  <c r="F37" i="2"/>
  <c r="F5" i="2" s="1"/>
  <c r="E37" i="2"/>
  <c r="D37" i="2"/>
  <c r="C37" i="2"/>
  <c r="B37" i="2"/>
  <c r="B5" i="2" s="1"/>
  <c r="J24" i="2"/>
  <c r="I24" i="2"/>
  <c r="H24" i="2"/>
  <c r="G24" i="2"/>
  <c r="G5" i="2" s="1"/>
  <c r="F24" i="2"/>
  <c r="E24" i="2"/>
  <c r="D24" i="2"/>
  <c r="C24" i="2"/>
  <c r="C5" i="2" s="1"/>
  <c r="B24" i="2"/>
  <c r="J6" i="2"/>
  <c r="I6" i="2"/>
  <c r="H6" i="2"/>
  <c r="H5" i="2" s="1"/>
  <c r="G6" i="2"/>
  <c r="F6" i="2"/>
  <c r="E6" i="2"/>
  <c r="D6" i="2"/>
  <c r="D5" i="2" s="1"/>
  <c r="C6" i="2"/>
  <c r="B6" i="2"/>
  <c r="I5" i="2"/>
  <c r="E5" i="2"/>
</calcChain>
</file>

<file path=xl/sharedStrings.xml><?xml version="1.0" encoding="utf-8"?>
<sst xmlns="http://schemas.openxmlformats.org/spreadsheetml/2006/main" count="447" uniqueCount="122">
  <si>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</si>
  <si>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</si>
  <si>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</si>
  <si>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</si>
  <si>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</si>
  <si>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</si>
  <si>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</si>
  <si>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</si>
  <si>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</si>
  <si>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</si>
  <si>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</si>
  <si>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</si>
  <si>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</si>
  <si>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</si>
  <si>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</si>
  <si>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</si>
  <si>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</si>
  <si>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</si>
  <si>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 и Московская обл.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</si>
  <si>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</si>
  <si>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</si>
  <si>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</si>
  <si>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</si>
  <si>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-</t>
  </si>
  <si>
    <t>2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</si>
  <si>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</si>
  <si>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</si>
  <si>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</si>
  <si>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</si>
  <si>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</si>
  <si>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</si>
  <si>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</si>
  <si>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</si>
  <si>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</si>
  <si>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</si>
  <si>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</si>
  <si>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</si>
  <si>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</si>
  <si>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</si>
  <si>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</si>
  <si>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</si>
  <si>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</si>
  <si>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</si>
  <si>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</si>
  <si>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</si>
  <si>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</si>
  <si>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</si>
  <si>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</si>
  <si>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</si>
  <si>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</si>
  <si>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</si>
  <si>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</si>
  <si>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</si>
  <si>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</si>
  <si>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</si>
  <si>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</si>
  <si>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</si>
  <si>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</si>
  <si>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</si>
  <si>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</si>
  <si>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</si>
  <si>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</si>
  <si>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</si>
  <si>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</si>
  <si>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</si>
  <si>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</si>
  <si>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</si>
  <si>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</si>
  <si>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4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</si>
  <si>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</si>
  <si>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</si>
  <si>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</si>
  <si>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</si>
  <si>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</si>
  <si>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</si>
  <si>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</si>
  <si>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</si>
  <si>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</si>
  <si>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</si>
  <si>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</si>
  <si>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</si>
  <si>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</si>
  <si>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</si>
  <si>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</si>
  <si>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</si>
  <si>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</si>
  <si>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</si>
  <si>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</si>
  <si>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</si>
  <si>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</si>
  <si>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</si>
  <si>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</si>
  <si>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</si>
  <si>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1</t>
  </si>
  <si>
    <t>Количество кредитуемых Банком России корреспондентских счетов/субсчетов кредитных организаций в валюте Российской Федерации</t>
  </si>
  <si>
    <t xml:space="preserve">   Ненецкий автономный округ</t>
  </si>
  <si>
    <t xml:space="preserve">   Архангельская область 
   без данных по автономным округам</t>
  </si>
  <si>
    <t xml:space="preserve">   Ханты-Мансийский автономный округ - Югра</t>
  </si>
  <si>
    <t xml:space="preserve">   Ямало-Ненецкий автономный округ</t>
  </si>
  <si>
    <t xml:space="preserve">   Тюменская область 
   без данных по автономным округам</t>
  </si>
  <si>
    <t>3</t>
  </si>
  <si>
    <t xml:space="preserve"> Количество кредитуемых Банком России корреспондентских счетов/субсчетов кредитных организаций в валюте Российской Федерации (в соответствии с Положением Банка России 
от 04.08.2003 № 236-П)</t>
  </si>
  <si>
    <t>Российская Федерация</t>
  </si>
  <si>
    <t>г. Москва и Московская область</t>
  </si>
  <si>
    <t xml:space="preserve">   Архангельская область без данных 
   по Ненецкому автономному округу</t>
  </si>
  <si>
    <t>Республика Северная Осетия-Алания</t>
  </si>
  <si>
    <t>Чувашская Республика</t>
  </si>
  <si>
    <t xml:space="preserve">   Ханты-Мансийский автономномный округ -Югра</t>
  </si>
  <si>
    <t xml:space="preserve">   Тюменская область без данных по Ханты-
   Мансийскому автономному округу — Югре
   и Ямало-Ненецкому автономному округу</t>
  </si>
  <si>
    <t>Приморский  край</t>
  </si>
  <si>
    <t>Еврейская АО</t>
  </si>
  <si>
    <t>Чукотский АО</t>
  </si>
  <si>
    <t xml:space="preserve">Примечание. С 1.12.2018 данные по Республике Бурятии и Забайкальскому краю   </t>
  </si>
  <si>
    <t>включаются в состав Дальневосточного федерального округа</t>
  </si>
  <si>
    <t>(ранее они включались в состав Сибирского федерального округа ).</t>
  </si>
  <si>
    <t>20</t>
  </si>
  <si>
    <t>28</t>
  </si>
  <si>
    <t>37</t>
  </si>
  <si>
    <t>заключивших договоры об участии в операциях по предоставлению и погашению кредитов Банка России,</t>
  </si>
  <si>
    <t>обеспеченных ценными бумагами или правами требования по кредитным договорам,</t>
  </si>
  <si>
    <t>в соответствии с Информационным письмом от 17.08.2018 № ИН-03-20/55.</t>
  </si>
  <si>
    <t xml:space="preserve">Примечание. С 1.10.2018 количество кредитуемых корреспондентских счетов/субсчетов кредитных организаций,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</si>
</sst>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;&quot;-&quot;;&quot;-&quot;"/>
  </numFmts>
  <fonts count="6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49" fontId="3" fillId="2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/>
    </xf>
    <xf numFmtId="0" fontId="2" fillId="0" borderId="0" xfId="1" applyFont="1" applyAlignment="1"/>
    <xf numFmtId="14" fontId="2" fillId="0" borderId="2" xfId="1" applyNumberFormat="1" applyFont="1" applyBorder="1"/>
    <xf numFmtId="0" fontId="2" fillId="0" borderId="2" xfId="1" applyFont="1" applyFill="1" applyBorder="1" applyAlignment="1">
      <alignment horizontal="center"/>
    </xf>
    <xf numFmtId="165" fontId="5" fillId="5" borderId="2" xfId="1" applyNumberFormat="1" applyFont="1" applyFill="1" applyBorder="1"/>
    <xf numFmtId="165" fontId="5" fillId="6" borderId="2" xfId="1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1" fontId="1" fillId="2" borderId="5" xfId="0" applyNumberFormat="1" applyFont="1" applyFill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49" fontId="1" fillId="2" borderId="4" xfId="0" applyNumberFormat="1" applyFont="1" applyFill="1" applyBorder="1" applyAlignment="1">
      <alignment horizontal="right" vertical="top"/>
    </xf>
    <xf numFmtId="49" fontId="1" fillId="2" borderId="5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2" fillId="0" borderId="0" xfId="1" applyFont="1"/>
    <xf numFmtId="0" fontId="5" fillId="0" borderId="0" xfId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2" fillId="0" borderId="2" xfId="1" applyFont="1" applyFill="1" applyBorder="1"/>
    <xf numFmtId="0" fontId="3" fillId="5" borderId="2" xfId="1" applyFont="1" applyFill="1" applyBorder="1"/>
    <xf numFmtId="0" fontId="3" fillId="6" borderId="2" xfId="1" applyFont="1" applyFill="1" applyBorder="1"/>
    <xf numFmtId="0" fontId="2" fillId="0" borderId="2" xfId="1" applyFont="1" applyBorder="1"/>
    <xf numFmtId="0" fontId="2" fillId="0" borderId="2" xfId="1" applyFont="1" applyBorder="1" applyAlignment="1">
      <alignment wrapText="1"/>
    </xf>
    <xf numFmtId="0" fontId="5" fillId="6" borderId="2" xfId="1" applyFont="1" applyFill="1" applyBorder="1"/>
    <xf numFmtId="0" fontId="2" fillId="0" borderId="0" xfId="1" applyFont="1" applyAlignment="1">
      <alignment horizontal="center" wrapText="1"/>
    </xf>
    <xf numFmtId="0" fontId="2" fillId="0" borderId="0" xfId="2" applyNumberFormat="1" applyFont="1" applyFill="1" applyBorder="1" applyAlignment="1" applyProtection="1">
      <alignment horizontal="left" vertical="top"/>
    </xf>
    <xf numFmtId="49" fontId="2" fillId="0" borderId="0" xfId="0" applyNumberFormat="1" applyFont="1"/>
    <xf numFmtId="0" fontId="2" fillId="0" borderId="0" xfId="2" applyNumberFormat="1" applyFont="1" applyFill="1" applyBorder="1" applyAlignment="1" applyProtection="1">
      <alignment vertical="top"/>
    </xf>
  </cellXfs>
  <cellStyles count="3">
    <cellStyle name="Обычный" xfId="0" builtinId="0"/>
    <cellStyle name="Обычный_Банковские счета по ГКД Прил 5" xfId="1"/>
    <cellStyle name="Обычный_ББС приложения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workbookViewId="0"/>
  </sheetViews>
  <sheetFormatPr defaultRowHeight="15.75" x14ac:dyDescent="0.25"/>
  <cols>
    <col min="1" max="1" width="69.5703125" style="36" customWidth="1"/>
    <col min="2" max="5" width="11.28515625" style="36" bestFit="1" customWidth="1"/>
    <col min="6" max="6" width="11.28515625" style="36" customWidth="1"/>
    <col min="7" max="10" width="11.28515625" style="36" bestFit="1" customWidth="1"/>
  </cols>
  <sheetData>
    <row r="1" spans="1:10" ht="27.75" customHeight="1" x14ac:dyDescent="0.25">
      <c r="A1" s="37"/>
      <c r="B1" s="22"/>
      <c r="C1" s="22"/>
      <c r="D1" s="22"/>
      <c r="E1" s="22"/>
      <c r="F1" s="22"/>
      <c r="G1" s="22"/>
      <c r="H1" s="22"/>
      <c r="I1" s="22"/>
      <c r="J1" s="22"/>
    </row>
    <row r="2" spans="1:10" ht="67.5" customHeight="1" x14ac:dyDescent="0.25">
      <c r="A2" s="38" t="s">
        <v>101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39"/>
      <c r="B3" s="23">
        <v>43101</v>
      </c>
      <c r="C3" s="23">
        <v>43132</v>
      </c>
      <c r="D3" s="23">
        <v>43160</v>
      </c>
      <c r="E3" s="23">
        <v>43191</v>
      </c>
      <c r="F3" s="23">
        <v>43221</v>
      </c>
      <c r="G3" s="23">
        <v>43252</v>
      </c>
      <c r="H3" s="23">
        <v>43282</v>
      </c>
      <c r="I3" s="23">
        <v>43313</v>
      </c>
      <c r="J3" s="23">
        <v>43344</v>
      </c>
    </row>
    <row r="4" spans="1:10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</row>
    <row r="5" spans="1:10" x14ac:dyDescent="0.25">
      <c r="A5" s="40" t="s">
        <v>102</v>
      </c>
      <c r="B5" s="25">
        <f t="shared" ref="B5:J5" si="0">B6+B24+B37+B46+B54+B69+B77+B90</f>
        <v>630</v>
      </c>
      <c r="C5" s="25">
        <f t="shared" si="0"/>
        <v>623</v>
      </c>
      <c r="D5" s="25">
        <f t="shared" si="0"/>
        <v>618</v>
      </c>
      <c r="E5" s="25">
        <f t="shared" si="0"/>
        <v>621</v>
      </c>
      <c r="F5" s="25">
        <f t="shared" si="0"/>
        <v>619</v>
      </c>
      <c r="G5" s="25">
        <f t="shared" si="0"/>
        <v>614</v>
      </c>
      <c r="H5" s="25">
        <f t="shared" si="0"/>
        <v>609</v>
      </c>
      <c r="I5" s="25">
        <f t="shared" si="0"/>
        <v>592</v>
      </c>
      <c r="J5" s="25">
        <f t="shared" si="0"/>
        <v>592</v>
      </c>
    </row>
    <row r="6" spans="1:10" x14ac:dyDescent="0.25">
      <c r="A6" s="41" t="s">
        <v>1</v>
      </c>
      <c r="B6" s="26">
        <f t="shared" ref="B6:J6" si="1">SUM(B7:B23)</f>
        <v>325</v>
      </c>
      <c r="C6" s="26">
        <f t="shared" si="1"/>
        <v>322</v>
      </c>
      <c r="D6" s="26">
        <f t="shared" si="1"/>
        <v>319</v>
      </c>
      <c r="E6" s="26">
        <f t="shared" si="1"/>
        <v>321</v>
      </c>
      <c r="F6" s="26">
        <f t="shared" si="1"/>
        <v>320</v>
      </c>
      <c r="G6" s="26">
        <f t="shared" si="1"/>
        <v>317</v>
      </c>
      <c r="H6" s="26">
        <f t="shared" si="1"/>
        <v>315</v>
      </c>
      <c r="I6" s="26">
        <f t="shared" si="1"/>
        <v>311</v>
      </c>
      <c r="J6" s="26">
        <f t="shared" si="1"/>
        <v>311</v>
      </c>
    </row>
    <row r="7" spans="1:10" x14ac:dyDescent="0.25">
      <c r="A7" s="42" t="s">
        <v>2</v>
      </c>
      <c r="B7" s="27">
        <v>3</v>
      </c>
      <c r="C7" s="28">
        <v>3</v>
      </c>
      <c r="D7" s="29">
        <v>3</v>
      </c>
      <c r="E7" s="28">
        <v>3</v>
      </c>
      <c r="F7" s="30">
        <v>3</v>
      </c>
      <c r="G7" s="31">
        <v>3</v>
      </c>
      <c r="H7" s="31">
        <v>3</v>
      </c>
      <c r="I7" s="31">
        <v>3</v>
      </c>
      <c r="J7" s="31">
        <v>3</v>
      </c>
    </row>
    <row r="8" spans="1:10" x14ac:dyDescent="0.25">
      <c r="A8" s="42" t="s">
        <v>3</v>
      </c>
      <c r="B8" s="27">
        <v>1</v>
      </c>
      <c r="C8" s="28">
        <v>1</v>
      </c>
      <c r="D8" s="29">
        <v>1</v>
      </c>
      <c r="E8" s="28">
        <v>1</v>
      </c>
      <c r="F8" s="28">
        <v>1</v>
      </c>
      <c r="G8" s="31">
        <v>1</v>
      </c>
      <c r="H8" s="31">
        <v>1</v>
      </c>
      <c r="I8" s="31">
        <v>1</v>
      </c>
      <c r="J8" s="31">
        <v>1</v>
      </c>
    </row>
    <row r="9" spans="1:10" x14ac:dyDescent="0.25">
      <c r="A9" s="42" t="s">
        <v>4</v>
      </c>
      <c r="B9" s="27">
        <v>2</v>
      </c>
      <c r="C9" s="28">
        <v>2</v>
      </c>
      <c r="D9" s="29">
        <v>2</v>
      </c>
      <c r="E9" s="28">
        <v>2</v>
      </c>
      <c r="F9" s="28">
        <v>2</v>
      </c>
      <c r="G9" s="31">
        <v>2</v>
      </c>
      <c r="H9" s="31">
        <v>2</v>
      </c>
      <c r="I9" s="31">
        <v>2</v>
      </c>
      <c r="J9" s="31">
        <v>2</v>
      </c>
    </row>
    <row r="10" spans="1:10" x14ac:dyDescent="0.25">
      <c r="A10" s="42" t="s">
        <v>5</v>
      </c>
      <c r="B10" s="27">
        <v>4</v>
      </c>
      <c r="C10" s="28">
        <v>4</v>
      </c>
      <c r="D10" s="29">
        <v>4</v>
      </c>
      <c r="E10" s="28">
        <v>4</v>
      </c>
      <c r="F10" s="28">
        <v>4</v>
      </c>
      <c r="G10" s="31">
        <v>4</v>
      </c>
      <c r="H10" s="31">
        <v>3</v>
      </c>
      <c r="I10" s="31">
        <v>3</v>
      </c>
      <c r="J10" s="31">
        <v>3</v>
      </c>
    </row>
    <row r="11" spans="1:10" x14ac:dyDescent="0.25">
      <c r="A11" s="42" t="s">
        <v>6</v>
      </c>
      <c r="B11" s="27">
        <v>4</v>
      </c>
      <c r="C11" s="28">
        <v>4</v>
      </c>
      <c r="D11" s="29">
        <v>4</v>
      </c>
      <c r="E11" s="28">
        <v>4</v>
      </c>
      <c r="F11" s="28">
        <v>4</v>
      </c>
      <c r="G11" s="31">
        <v>4</v>
      </c>
      <c r="H11" s="31">
        <v>4</v>
      </c>
      <c r="I11" s="31">
        <v>4</v>
      </c>
      <c r="J11" s="31">
        <v>4</v>
      </c>
    </row>
    <row r="12" spans="1:10" x14ac:dyDescent="0.25">
      <c r="A12" s="42" t="s">
        <v>7</v>
      </c>
      <c r="B12" s="27">
        <v>2</v>
      </c>
      <c r="C12" s="28">
        <v>2</v>
      </c>
      <c r="D12" s="29">
        <v>2</v>
      </c>
      <c r="E12" s="28">
        <v>2</v>
      </c>
      <c r="F12" s="28">
        <v>2</v>
      </c>
      <c r="G12" s="31">
        <v>2</v>
      </c>
      <c r="H12" s="31">
        <v>2</v>
      </c>
      <c r="I12" s="31">
        <v>2</v>
      </c>
      <c r="J12" s="31">
        <v>2</v>
      </c>
    </row>
    <row r="13" spans="1:10" x14ac:dyDescent="0.25">
      <c r="A13" s="42" t="s">
        <v>8</v>
      </c>
      <c r="B13" s="27">
        <v>4</v>
      </c>
      <c r="C13" s="28">
        <v>4</v>
      </c>
      <c r="D13" s="29">
        <v>4</v>
      </c>
      <c r="E13" s="28">
        <v>4</v>
      </c>
      <c r="F13" s="28">
        <v>4</v>
      </c>
      <c r="G13" s="31">
        <v>4</v>
      </c>
      <c r="H13" s="31">
        <v>4</v>
      </c>
      <c r="I13" s="31">
        <v>4</v>
      </c>
      <c r="J13" s="31">
        <v>4</v>
      </c>
    </row>
    <row r="14" spans="1:10" x14ac:dyDescent="0.25">
      <c r="A14" s="42" t="s">
        <v>9</v>
      </c>
      <c r="B14" s="27">
        <v>2</v>
      </c>
      <c r="C14" s="28">
        <v>2</v>
      </c>
      <c r="D14" s="29">
        <v>2</v>
      </c>
      <c r="E14" s="28">
        <v>2</v>
      </c>
      <c r="F14" s="28">
        <v>2</v>
      </c>
      <c r="G14" s="31">
        <v>2</v>
      </c>
      <c r="H14" s="31">
        <v>2</v>
      </c>
      <c r="I14" s="31">
        <v>2</v>
      </c>
      <c r="J14" s="31">
        <v>2</v>
      </c>
    </row>
    <row r="15" spans="1:10" x14ac:dyDescent="0.25">
      <c r="A15" s="42" t="s">
        <v>10</v>
      </c>
      <c r="B15" s="27">
        <v>2</v>
      </c>
      <c r="C15" s="28">
        <v>2</v>
      </c>
      <c r="D15" s="29">
        <v>2</v>
      </c>
      <c r="E15" s="28">
        <v>2</v>
      </c>
      <c r="F15" s="28">
        <v>2</v>
      </c>
      <c r="G15" s="31">
        <v>2</v>
      </c>
      <c r="H15" s="31">
        <v>2</v>
      </c>
      <c r="I15" s="31">
        <v>2</v>
      </c>
      <c r="J15" s="31">
        <v>2</v>
      </c>
    </row>
    <row r="16" spans="1:10" x14ac:dyDescent="0.25">
      <c r="A16" s="42" t="s">
        <v>11</v>
      </c>
      <c r="B16" s="27">
        <v>2</v>
      </c>
      <c r="C16" s="28">
        <v>2</v>
      </c>
      <c r="D16" s="29">
        <v>2</v>
      </c>
      <c r="E16" s="28">
        <v>2</v>
      </c>
      <c r="F16" s="28">
        <v>2</v>
      </c>
      <c r="G16" s="31">
        <v>2</v>
      </c>
      <c r="H16" s="31">
        <v>2</v>
      </c>
      <c r="I16" s="31">
        <v>2</v>
      </c>
      <c r="J16" s="31">
        <v>2</v>
      </c>
    </row>
    <row r="17" spans="1:10" x14ac:dyDescent="0.25">
      <c r="A17" s="42" t="s">
        <v>12</v>
      </c>
      <c r="B17" s="27">
        <v>3</v>
      </c>
      <c r="C17" s="28">
        <v>3</v>
      </c>
      <c r="D17" s="29">
        <v>3</v>
      </c>
      <c r="E17" s="28">
        <v>3</v>
      </c>
      <c r="F17" s="28">
        <v>3</v>
      </c>
      <c r="G17" s="31">
        <v>3</v>
      </c>
      <c r="H17" s="31">
        <v>3</v>
      </c>
      <c r="I17" s="31">
        <v>3</v>
      </c>
      <c r="J17" s="31">
        <v>3</v>
      </c>
    </row>
    <row r="18" spans="1:10" x14ac:dyDescent="0.25">
      <c r="A18" s="42" t="s">
        <v>13</v>
      </c>
      <c r="B18" s="27">
        <v>1</v>
      </c>
      <c r="C18" s="28">
        <v>1</v>
      </c>
      <c r="D18" s="29">
        <v>1</v>
      </c>
      <c r="E18" s="28">
        <v>1</v>
      </c>
      <c r="F18" s="28">
        <v>1</v>
      </c>
      <c r="G18" s="31">
        <v>1</v>
      </c>
      <c r="H18" s="31">
        <v>1</v>
      </c>
      <c r="I18" s="31">
        <v>1</v>
      </c>
      <c r="J18" s="31">
        <v>1</v>
      </c>
    </row>
    <row r="19" spans="1:10" x14ac:dyDescent="0.25">
      <c r="A19" s="42" t="s">
        <v>14</v>
      </c>
      <c r="B19" s="27">
        <v>1</v>
      </c>
      <c r="C19" s="28">
        <v>1</v>
      </c>
      <c r="D19" s="29">
        <v>1</v>
      </c>
      <c r="E19" s="28">
        <v>1</v>
      </c>
      <c r="F19" s="28">
        <v>1</v>
      </c>
      <c r="G19" s="31">
        <v>1</v>
      </c>
      <c r="H19" s="31">
        <v>1</v>
      </c>
      <c r="I19" s="31">
        <v>1</v>
      </c>
      <c r="J19" s="31">
        <v>1</v>
      </c>
    </row>
    <row r="20" spans="1:10" x14ac:dyDescent="0.25">
      <c r="A20" s="42" t="s">
        <v>15</v>
      </c>
      <c r="B20" s="27">
        <v>1</v>
      </c>
      <c r="C20" s="28">
        <v>1</v>
      </c>
      <c r="D20" s="29">
        <v>1</v>
      </c>
      <c r="E20" s="28">
        <v>1</v>
      </c>
      <c r="F20" s="28">
        <v>1</v>
      </c>
      <c r="G20" s="31">
        <v>1</v>
      </c>
      <c r="H20" s="31">
        <v>1</v>
      </c>
      <c r="I20" s="31">
        <v>1</v>
      </c>
      <c r="J20" s="31">
        <v>1</v>
      </c>
    </row>
    <row r="21" spans="1:10" x14ac:dyDescent="0.25">
      <c r="A21" s="42" t="s">
        <v>16</v>
      </c>
      <c r="B21" s="27">
        <v>1</v>
      </c>
      <c r="C21" s="28">
        <v>1</v>
      </c>
      <c r="D21" s="29">
        <v>1</v>
      </c>
      <c r="E21" s="28">
        <v>1</v>
      </c>
      <c r="F21" s="28">
        <v>1</v>
      </c>
      <c r="G21" s="31">
        <v>1</v>
      </c>
      <c r="H21" s="31">
        <v>1</v>
      </c>
      <c r="I21" s="31">
        <v>1</v>
      </c>
      <c r="J21" s="31">
        <v>1</v>
      </c>
    </row>
    <row r="22" spans="1:10" x14ac:dyDescent="0.25">
      <c r="A22" s="42" t="s">
        <v>17</v>
      </c>
      <c r="B22" s="27">
        <v>1</v>
      </c>
      <c r="C22" s="28" t="s">
        <v>23</v>
      </c>
      <c r="D22" s="29" t="s">
        <v>23</v>
      </c>
      <c r="E22" s="28" t="s">
        <v>23</v>
      </c>
      <c r="F22" s="28" t="s">
        <v>23</v>
      </c>
      <c r="G22" s="31" t="s">
        <v>23</v>
      </c>
      <c r="H22" s="31" t="s">
        <v>23</v>
      </c>
      <c r="I22" s="31" t="s">
        <v>23</v>
      </c>
      <c r="J22" s="31" t="s">
        <v>23</v>
      </c>
    </row>
    <row r="23" spans="1:10" x14ac:dyDescent="0.25">
      <c r="A23" s="42" t="s">
        <v>103</v>
      </c>
      <c r="B23" s="27">
        <v>291</v>
      </c>
      <c r="C23" s="28">
        <v>289</v>
      </c>
      <c r="D23" s="29">
        <v>286</v>
      </c>
      <c r="E23" s="28">
        <v>288</v>
      </c>
      <c r="F23" s="28">
        <v>287</v>
      </c>
      <c r="G23" s="31">
        <v>284</v>
      </c>
      <c r="H23" s="31">
        <v>283</v>
      </c>
      <c r="I23" s="31">
        <v>279</v>
      </c>
      <c r="J23" s="31">
        <v>279</v>
      </c>
    </row>
    <row r="24" spans="1:10" x14ac:dyDescent="0.25">
      <c r="A24" s="41" t="s">
        <v>19</v>
      </c>
      <c r="B24" s="26">
        <f t="shared" ref="B24:J24" si="2">SUM(B25:B27,B30:B36)</f>
        <v>46</v>
      </c>
      <c r="C24" s="26">
        <f t="shared" si="2"/>
        <v>45</v>
      </c>
      <c r="D24" s="26">
        <f t="shared" si="2"/>
        <v>45</v>
      </c>
      <c r="E24" s="26">
        <f t="shared" si="2"/>
        <v>45</v>
      </c>
      <c r="F24" s="26">
        <f t="shared" si="2"/>
        <v>45</v>
      </c>
      <c r="G24" s="26">
        <f t="shared" si="2"/>
        <v>45</v>
      </c>
      <c r="H24" s="26">
        <f t="shared" si="2"/>
        <v>45</v>
      </c>
      <c r="I24" s="26">
        <f t="shared" si="2"/>
        <v>45</v>
      </c>
      <c r="J24" s="26">
        <f t="shared" si="2"/>
        <v>45</v>
      </c>
    </row>
    <row r="25" spans="1:10" x14ac:dyDescent="0.25">
      <c r="A25" s="42" t="s">
        <v>20</v>
      </c>
      <c r="B25" s="27">
        <v>1</v>
      </c>
      <c r="C25" s="28">
        <v>1</v>
      </c>
      <c r="D25" s="29">
        <v>1</v>
      </c>
      <c r="E25" s="28">
        <v>1</v>
      </c>
      <c r="F25" s="28">
        <v>1</v>
      </c>
      <c r="G25" s="31">
        <v>1</v>
      </c>
      <c r="H25" s="31">
        <v>1</v>
      </c>
      <c r="I25" s="31">
        <v>1</v>
      </c>
      <c r="J25" s="31">
        <v>1</v>
      </c>
    </row>
    <row r="26" spans="1:10" x14ac:dyDescent="0.25">
      <c r="A26" s="42" t="s">
        <v>21</v>
      </c>
      <c r="B26" s="27">
        <v>2</v>
      </c>
      <c r="C26" s="28">
        <v>2</v>
      </c>
      <c r="D26" s="29">
        <v>2</v>
      </c>
      <c r="E26" s="28">
        <v>2</v>
      </c>
      <c r="F26" s="28">
        <v>2</v>
      </c>
      <c r="G26" s="31">
        <v>2</v>
      </c>
      <c r="H26" s="31">
        <v>2</v>
      </c>
      <c r="I26" s="31">
        <v>2</v>
      </c>
      <c r="J26" s="31">
        <v>2</v>
      </c>
    </row>
    <row r="27" spans="1:10" x14ac:dyDescent="0.25">
      <c r="A27" s="42" t="s">
        <v>22</v>
      </c>
      <c r="B27" s="27">
        <v>1</v>
      </c>
      <c r="C27" s="28">
        <v>1</v>
      </c>
      <c r="D27" s="29">
        <v>1</v>
      </c>
      <c r="E27" s="28">
        <v>1</v>
      </c>
      <c r="F27" s="28">
        <v>1</v>
      </c>
      <c r="G27" s="31">
        <v>1</v>
      </c>
      <c r="H27" s="31">
        <v>1</v>
      </c>
      <c r="I27" s="31">
        <v>1</v>
      </c>
      <c r="J27" s="31">
        <v>1</v>
      </c>
    </row>
    <row r="28" spans="1:10" x14ac:dyDescent="0.25">
      <c r="A28" s="42" t="s">
        <v>95</v>
      </c>
      <c r="B28" s="32" t="s">
        <v>23</v>
      </c>
      <c r="C28" s="28" t="s">
        <v>23</v>
      </c>
      <c r="D28" s="33" t="s">
        <v>23</v>
      </c>
      <c r="E28" s="28" t="s">
        <v>23</v>
      </c>
      <c r="F28" s="28" t="s">
        <v>23</v>
      </c>
      <c r="G28" s="34" t="s">
        <v>23</v>
      </c>
      <c r="H28" s="34" t="s">
        <v>23</v>
      </c>
      <c r="I28" s="34" t="s">
        <v>23</v>
      </c>
      <c r="J28" s="34" t="s">
        <v>23</v>
      </c>
    </row>
    <row r="29" spans="1:10" ht="33" customHeight="1" x14ac:dyDescent="0.25">
      <c r="A29" s="43" t="s">
        <v>104</v>
      </c>
      <c r="B29" s="32" t="s">
        <v>93</v>
      </c>
      <c r="C29" s="28">
        <v>1</v>
      </c>
      <c r="D29" s="33" t="s">
        <v>93</v>
      </c>
      <c r="E29" s="28">
        <v>1</v>
      </c>
      <c r="F29" s="28">
        <v>1</v>
      </c>
      <c r="G29" s="34" t="s">
        <v>93</v>
      </c>
      <c r="H29" s="34" t="s">
        <v>93</v>
      </c>
      <c r="I29" s="34" t="s">
        <v>93</v>
      </c>
      <c r="J29" s="34" t="s">
        <v>93</v>
      </c>
    </row>
    <row r="30" spans="1:10" x14ac:dyDescent="0.25">
      <c r="A30" s="42" t="s">
        <v>25</v>
      </c>
      <c r="B30" s="27">
        <v>3</v>
      </c>
      <c r="C30" s="28">
        <v>2</v>
      </c>
      <c r="D30" s="29">
        <v>2</v>
      </c>
      <c r="E30" s="28">
        <v>2</v>
      </c>
      <c r="F30" s="28">
        <v>2</v>
      </c>
      <c r="G30" s="31">
        <v>2</v>
      </c>
      <c r="H30" s="31">
        <v>2</v>
      </c>
      <c r="I30" s="31">
        <v>2</v>
      </c>
      <c r="J30" s="31">
        <v>2</v>
      </c>
    </row>
    <row r="31" spans="1:10" x14ac:dyDescent="0.25">
      <c r="A31" s="42" t="s">
        <v>26</v>
      </c>
      <c r="B31" s="27">
        <v>4</v>
      </c>
      <c r="C31" s="28">
        <v>4</v>
      </c>
      <c r="D31" s="29">
        <v>4</v>
      </c>
      <c r="E31" s="28">
        <v>4</v>
      </c>
      <c r="F31" s="28">
        <v>4</v>
      </c>
      <c r="G31" s="31">
        <v>4</v>
      </c>
      <c r="H31" s="31">
        <v>4</v>
      </c>
      <c r="I31" s="31">
        <v>4</v>
      </c>
      <c r="J31" s="31">
        <v>4</v>
      </c>
    </row>
    <row r="32" spans="1:10" x14ac:dyDescent="0.25">
      <c r="A32" s="42" t="s">
        <v>27</v>
      </c>
      <c r="B32" s="27" t="s">
        <v>23</v>
      </c>
      <c r="C32" s="28" t="s">
        <v>23</v>
      </c>
      <c r="D32" s="29" t="s">
        <v>23</v>
      </c>
      <c r="E32" s="28" t="s">
        <v>23</v>
      </c>
      <c r="F32" s="28" t="s">
        <v>23</v>
      </c>
      <c r="G32" s="31" t="s">
        <v>23</v>
      </c>
      <c r="H32" s="31" t="s">
        <v>23</v>
      </c>
      <c r="I32" s="31" t="s">
        <v>23</v>
      </c>
      <c r="J32" s="31" t="s">
        <v>23</v>
      </c>
    </row>
    <row r="33" spans="1:10" x14ac:dyDescent="0.25">
      <c r="A33" s="42" t="s">
        <v>28</v>
      </c>
      <c r="B33" s="27">
        <v>1</v>
      </c>
      <c r="C33" s="28">
        <v>1</v>
      </c>
      <c r="D33" s="29">
        <v>1</v>
      </c>
      <c r="E33" s="28">
        <v>1</v>
      </c>
      <c r="F33" s="28">
        <v>1</v>
      </c>
      <c r="G33" s="31">
        <v>1</v>
      </c>
      <c r="H33" s="31">
        <v>1</v>
      </c>
      <c r="I33" s="31">
        <v>1</v>
      </c>
      <c r="J33" s="31">
        <v>1</v>
      </c>
    </row>
    <row r="34" spans="1:10" x14ac:dyDescent="0.25">
      <c r="A34" s="42" t="s">
        <v>29</v>
      </c>
      <c r="B34" s="27">
        <v>2</v>
      </c>
      <c r="C34" s="28">
        <v>2</v>
      </c>
      <c r="D34" s="29">
        <v>2</v>
      </c>
      <c r="E34" s="28">
        <v>2</v>
      </c>
      <c r="F34" s="28">
        <v>2</v>
      </c>
      <c r="G34" s="31">
        <v>2</v>
      </c>
      <c r="H34" s="31">
        <v>2</v>
      </c>
      <c r="I34" s="31">
        <v>2</v>
      </c>
      <c r="J34" s="31">
        <v>2</v>
      </c>
    </row>
    <row r="35" spans="1:10" x14ac:dyDescent="0.25">
      <c r="A35" s="42" t="s">
        <v>30</v>
      </c>
      <c r="B35" s="27">
        <v>2</v>
      </c>
      <c r="C35" s="28">
        <v>2</v>
      </c>
      <c r="D35" s="29">
        <v>2</v>
      </c>
      <c r="E35" s="28">
        <v>2</v>
      </c>
      <c r="F35" s="28">
        <v>2</v>
      </c>
      <c r="G35" s="31">
        <v>2</v>
      </c>
      <c r="H35" s="31">
        <v>2</v>
      </c>
      <c r="I35" s="31">
        <v>2</v>
      </c>
      <c r="J35" s="31">
        <v>2</v>
      </c>
    </row>
    <row r="36" spans="1:10" x14ac:dyDescent="0.25">
      <c r="A36" s="42" t="s">
        <v>31</v>
      </c>
      <c r="B36" s="27">
        <v>30</v>
      </c>
      <c r="C36" s="28">
        <v>30</v>
      </c>
      <c r="D36" s="29">
        <v>30</v>
      </c>
      <c r="E36" s="28">
        <v>30</v>
      </c>
      <c r="F36" s="28">
        <v>30</v>
      </c>
      <c r="G36" s="31">
        <v>30</v>
      </c>
      <c r="H36" s="31">
        <v>30</v>
      </c>
      <c r="I36" s="31">
        <v>30</v>
      </c>
      <c r="J36" s="31">
        <v>30</v>
      </c>
    </row>
    <row r="37" spans="1:10" x14ac:dyDescent="0.25">
      <c r="A37" s="41" t="s">
        <v>32</v>
      </c>
      <c r="B37" s="26">
        <f t="shared" ref="B37:J37" si="3">SUM(B38:B45)</f>
        <v>41</v>
      </c>
      <c r="C37" s="26">
        <f t="shared" si="3"/>
        <v>41</v>
      </c>
      <c r="D37" s="26">
        <f t="shared" si="3"/>
        <v>41</v>
      </c>
      <c r="E37" s="26">
        <f t="shared" si="3"/>
        <v>41</v>
      </c>
      <c r="F37" s="26">
        <f t="shared" si="3"/>
        <v>40</v>
      </c>
      <c r="G37" s="26">
        <f t="shared" si="3"/>
        <v>40</v>
      </c>
      <c r="H37" s="26">
        <f t="shared" si="3"/>
        <v>39</v>
      </c>
      <c r="I37" s="26">
        <f t="shared" si="3"/>
        <v>39</v>
      </c>
      <c r="J37" s="26">
        <f t="shared" si="3"/>
        <v>39</v>
      </c>
    </row>
    <row r="38" spans="1:10" x14ac:dyDescent="0.25">
      <c r="A38" s="39" t="s">
        <v>33</v>
      </c>
      <c r="B38" s="27">
        <v>1</v>
      </c>
      <c r="C38" s="28">
        <v>1</v>
      </c>
      <c r="D38" s="29">
        <v>1</v>
      </c>
      <c r="E38" s="28">
        <v>1</v>
      </c>
      <c r="F38" s="28">
        <v>1</v>
      </c>
      <c r="G38" s="31">
        <v>1</v>
      </c>
      <c r="H38" s="31">
        <v>1</v>
      </c>
      <c r="I38" s="31">
        <v>1</v>
      </c>
      <c r="J38" s="31">
        <v>1</v>
      </c>
    </row>
    <row r="39" spans="1:10" x14ac:dyDescent="0.25">
      <c r="A39" s="39" t="s">
        <v>34</v>
      </c>
      <c r="B39" s="27" t="s">
        <v>23</v>
      </c>
      <c r="C39" s="28" t="s">
        <v>23</v>
      </c>
      <c r="D39" s="29" t="s">
        <v>23</v>
      </c>
      <c r="E39" s="28" t="s">
        <v>23</v>
      </c>
      <c r="F39" s="28" t="s">
        <v>23</v>
      </c>
      <c r="G39" s="31" t="s">
        <v>23</v>
      </c>
      <c r="H39" s="31" t="s">
        <v>23</v>
      </c>
      <c r="I39" s="31" t="s">
        <v>23</v>
      </c>
      <c r="J39" s="31" t="s">
        <v>23</v>
      </c>
    </row>
    <row r="40" spans="1:10" x14ac:dyDescent="0.25">
      <c r="A40" s="42" t="s">
        <v>35</v>
      </c>
      <c r="B40" s="27">
        <v>1</v>
      </c>
      <c r="C40" s="28">
        <v>1</v>
      </c>
      <c r="D40" s="29">
        <v>1</v>
      </c>
      <c r="E40" s="28">
        <v>1</v>
      </c>
      <c r="F40" s="28">
        <v>1</v>
      </c>
      <c r="G40" s="31">
        <v>1</v>
      </c>
      <c r="H40" s="31">
        <v>1</v>
      </c>
      <c r="I40" s="31">
        <v>1</v>
      </c>
      <c r="J40" s="31">
        <v>1</v>
      </c>
    </row>
    <row r="41" spans="1:10" x14ac:dyDescent="0.25">
      <c r="A41" s="39" t="s">
        <v>36</v>
      </c>
      <c r="B41" s="27">
        <v>19</v>
      </c>
      <c r="C41" s="28">
        <v>19</v>
      </c>
      <c r="D41" s="29">
        <v>19</v>
      </c>
      <c r="E41" s="28">
        <v>19</v>
      </c>
      <c r="F41" s="28">
        <v>19</v>
      </c>
      <c r="G41" s="31">
        <v>19</v>
      </c>
      <c r="H41" s="31">
        <v>19</v>
      </c>
      <c r="I41" s="31">
        <v>19</v>
      </c>
      <c r="J41" s="31">
        <v>19</v>
      </c>
    </row>
    <row r="42" spans="1:10" x14ac:dyDescent="0.25">
      <c r="A42" s="39" t="s">
        <v>37</v>
      </c>
      <c r="B42" s="27">
        <v>2</v>
      </c>
      <c r="C42" s="28">
        <v>2</v>
      </c>
      <c r="D42" s="29">
        <v>2</v>
      </c>
      <c r="E42" s="28">
        <v>2</v>
      </c>
      <c r="F42" s="28">
        <v>2</v>
      </c>
      <c r="G42" s="31">
        <v>2</v>
      </c>
      <c r="H42" s="31">
        <v>2</v>
      </c>
      <c r="I42" s="31">
        <v>2</v>
      </c>
      <c r="J42" s="31">
        <v>2</v>
      </c>
    </row>
    <row r="43" spans="1:10" x14ac:dyDescent="0.25">
      <c r="A43" s="39" t="s">
        <v>38</v>
      </c>
      <c r="B43" s="27">
        <v>6</v>
      </c>
      <c r="C43" s="28">
        <v>6</v>
      </c>
      <c r="D43" s="29">
        <v>6</v>
      </c>
      <c r="E43" s="28">
        <v>6</v>
      </c>
      <c r="F43" s="28">
        <v>6</v>
      </c>
      <c r="G43" s="31">
        <v>6</v>
      </c>
      <c r="H43" s="31">
        <v>5</v>
      </c>
      <c r="I43" s="31">
        <v>5</v>
      </c>
      <c r="J43" s="31">
        <v>5</v>
      </c>
    </row>
    <row r="44" spans="1:10" x14ac:dyDescent="0.25">
      <c r="A44" s="39" t="s">
        <v>39</v>
      </c>
      <c r="B44" s="27">
        <v>11</v>
      </c>
      <c r="C44" s="28">
        <v>11</v>
      </c>
      <c r="D44" s="29">
        <v>11</v>
      </c>
      <c r="E44" s="28">
        <v>11</v>
      </c>
      <c r="F44" s="28">
        <v>11</v>
      </c>
      <c r="G44" s="31">
        <v>11</v>
      </c>
      <c r="H44" s="31">
        <v>11</v>
      </c>
      <c r="I44" s="31">
        <v>11</v>
      </c>
      <c r="J44" s="31">
        <v>11</v>
      </c>
    </row>
    <row r="45" spans="1:10" x14ac:dyDescent="0.25">
      <c r="A45" s="42" t="s">
        <v>40</v>
      </c>
      <c r="B45" s="27">
        <v>1</v>
      </c>
      <c r="C45" s="28">
        <v>1</v>
      </c>
      <c r="D45" s="29">
        <v>1</v>
      </c>
      <c r="E45" s="28">
        <v>1</v>
      </c>
      <c r="F45" s="28" t="s">
        <v>23</v>
      </c>
      <c r="G45" s="31" t="s">
        <v>23</v>
      </c>
      <c r="H45" s="31" t="s">
        <v>23</v>
      </c>
      <c r="I45" s="31" t="s">
        <v>23</v>
      </c>
      <c r="J45" s="31" t="s">
        <v>23</v>
      </c>
    </row>
    <row r="46" spans="1:10" x14ac:dyDescent="0.25">
      <c r="A46" s="44" t="s">
        <v>41</v>
      </c>
      <c r="B46" s="26">
        <f t="shared" ref="B46:J46" si="4">SUM(B47:B53)</f>
        <v>9</v>
      </c>
      <c r="C46" s="26">
        <f t="shared" si="4"/>
        <v>9</v>
      </c>
      <c r="D46" s="26">
        <f t="shared" si="4"/>
        <v>9</v>
      </c>
      <c r="E46" s="26">
        <f t="shared" si="4"/>
        <v>9</v>
      </c>
      <c r="F46" s="26">
        <f t="shared" si="4"/>
        <v>9</v>
      </c>
      <c r="G46" s="26">
        <f t="shared" si="4"/>
        <v>9</v>
      </c>
      <c r="H46" s="26">
        <f t="shared" si="4"/>
        <v>8</v>
      </c>
      <c r="I46" s="26">
        <f t="shared" si="4"/>
        <v>8</v>
      </c>
      <c r="J46" s="26">
        <f t="shared" si="4"/>
        <v>8</v>
      </c>
    </row>
    <row r="47" spans="1:10" x14ac:dyDescent="0.25">
      <c r="A47" s="39" t="s">
        <v>42</v>
      </c>
      <c r="B47" s="27" t="s">
        <v>23</v>
      </c>
      <c r="C47" s="28" t="s">
        <v>23</v>
      </c>
      <c r="D47" s="29" t="s">
        <v>23</v>
      </c>
      <c r="E47" s="28" t="s">
        <v>23</v>
      </c>
      <c r="F47" s="28" t="s">
        <v>23</v>
      </c>
      <c r="G47" s="31" t="s">
        <v>23</v>
      </c>
      <c r="H47" s="31" t="s">
        <v>23</v>
      </c>
      <c r="I47" s="31" t="s">
        <v>23</v>
      </c>
      <c r="J47" s="31" t="s">
        <v>23</v>
      </c>
    </row>
    <row r="48" spans="1:10" x14ac:dyDescent="0.25">
      <c r="A48" s="39" t="s">
        <v>43</v>
      </c>
      <c r="B48" s="27" t="s">
        <v>23</v>
      </c>
      <c r="C48" s="28" t="s">
        <v>23</v>
      </c>
      <c r="D48" s="29" t="s">
        <v>23</v>
      </c>
      <c r="E48" s="28" t="s">
        <v>23</v>
      </c>
      <c r="F48" s="28" t="s">
        <v>23</v>
      </c>
      <c r="G48" s="31" t="s">
        <v>23</v>
      </c>
      <c r="H48" s="31" t="s">
        <v>23</v>
      </c>
      <c r="I48" s="31" t="s">
        <v>23</v>
      </c>
      <c r="J48" s="31" t="s">
        <v>23</v>
      </c>
    </row>
    <row r="49" spans="1:10" x14ac:dyDescent="0.25">
      <c r="A49" s="39" t="s">
        <v>44</v>
      </c>
      <c r="B49" s="27">
        <v>1</v>
      </c>
      <c r="C49" s="28">
        <v>1</v>
      </c>
      <c r="D49" s="29">
        <v>1</v>
      </c>
      <c r="E49" s="28">
        <v>1</v>
      </c>
      <c r="F49" s="28">
        <v>1</v>
      </c>
      <c r="G49" s="31">
        <v>1</v>
      </c>
      <c r="H49" s="31" t="s">
        <v>23</v>
      </c>
      <c r="I49" s="31" t="s">
        <v>23</v>
      </c>
      <c r="J49" s="31" t="s">
        <v>23</v>
      </c>
    </row>
    <row r="50" spans="1:10" x14ac:dyDescent="0.25">
      <c r="A50" s="39" t="s">
        <v>45</v>
      </c>
      <c r="B50" s="27">
        <v>2</v>
      </c>
      <c r="C50" s="28">
        <v>2</v>
      </c>
      <c r="D50" s="29">
        <v>2</v>
      </c>
      <c r="E50" s="28">
        <v>2</v>
      </c>
      <c r="F50" s="28">
        <v>2</v>
      </c>
      <c r="G50" s="31">
        <v>2</v>
      </c>
      <c r="H50" s="31">
        <v>2</v>
      </c>
      <c r="I50" s="31">
        <v>2</v>
      </c>
      <c r="J50" s="31">
        <v>2</v>
      </c>
    </row>
    <row r="51" spans="1:10" x14ac:dyDescent="0.25">
      <c r="A51" s="39" t="s">
        <v>105</v>
      </c>
      <c r="B51" s="27">
        <v>1</v>
      </c>
      <c r="C51" s="28">
        <v>1</v>
      </c>
      <c r="D51" s="29">
        <v>1</v>
      </c>
      <c r="E51" s="28">
        <v>1</v>
      </c>
      <c r="F51" s="28">
        <v>1</v>
      </c>
      <c r="G51" s="31">
        <v>1</v>
      </c>
      <c r="H51" s="31">
        <v>1</v>
      </c>
      <c r="I51" s="31">
        <v>1</v>
      </c>
      <c r="J51" s="31">
        <v>1</v>
      </c>
    </row>
    <row r="52" spans="1:10" x14ac:dyDescent="0.25">
      <c r="A52" s="39" t="s">
        <v>47</v>
      </c>
      <c r="B52" s="27" t="s">
        <v>23</v>
      </c>
      <c r="C52" s="28" t="s">
        <v>23</v>
      </c>
      <c r="D52" s="29" t="s">
        <v>23</v>
      </c>
      <c r="E52" s="28" t="s">
        <v>23</v>
      </c>
      <c r="F52" s="28" t="s">
        <v>23</v>
      </c>
      <c r="G52" s="31" t="s">
        <v>23</v>
      </c>
      <c r="H52" s="31" t="s">
        <v>23</v>
      </c>
      <c r="I52" s="31" t="s">
        <v>23</v>
      </c>
      <c r="J52" s="31" t="s">
        <v>23</v>
      </c>
    </row>
    <row r="53" spans="1:10" x14ac:dyDescent="0.25">
      <c r="A53" s="39" t="s">
        <v>48</v>
      </c>
      <c r="B53" s="27">
        <v>5</v>
      </c>
      <c r="C53" s="28">
        <v>5</v>
      </c>
      <c r="D53" s="29">
        <v>5</v>
      </c>
      <c r="E53" s="28">
        <v>5</v>
      </c>
      <c r="F53" s="28">
        <v>5</v>
      </c>
      <c r="G53" s="31">
        <v>5</v>
      </c>
      <c r="H53" s="31">
        <v>5</v>
      </c>
      <c r="I53" s="31">
        <v>5</v>
      </c>
      <c r="J53" s="31">
        <v>5</v>
      </c>
    </row>
    <row r="54" spans="1:10" x14ac:dyDescent="0.25">
      <c r="A54" s="41" t="s">
        <v>49</v>
      </c>
      <c r="B54" s="26">
        <f t="shared" ref="B54:J54" si="5">SUM(B55:B68)</f>
        <v>81</v>
      </c>
      <c r="C54" s="26">
        <f t="shared" si="5"/>
        <v>79</v>
      </c>
      <c r="D54" s="26">
        <f t="shared" si="5"/>
        <v>78</v>
      </c>
      <c r="E54" s="26">
        <f t="shared" si="5"/>
        <v>78</v>
      </c>
      <c r="F54" s="26">
        <f t="shared" si="5"/>
        <v>78</v>
      </c>
      <c r="G54" s="26">
        <f t="shared" si="5"/>
        <v>78</v>
      </c>
      <c r="H54" s="26">
        <f t="shared" si="5"/>
        <v>78</v>
      </c>
      <c r="I54" s="26">
        <f t="shared" si="5"/>
        <v>77</v>
      </c>
      <c r="J54" s="26">
        <f t="shared" si="5"/>
        <v>77</v>
      </c>
    </row>
    <row r="55" spans="1:10" x14ac:dyDescent="0.25">
      <c r="A55" s="42" t="s">
        <v>50</v>
      </c>
      <c r="B55" s="27">
        <v>12</v>
      </c>
      <c r="C55" s="28">
        <v>12</v>
      </c>
      <c r="D55" s="29">
        <v>11</v>
      </c>
      <c r="E55" s="28">
        <v>11</v>
      </c>
      <c r="F55" s="28">
        <v>11</v>
      </c>
      <c r="G55" s="31">
        <v>11</v>
      </c>
      <c r="H55" s="31">
        <v>11</v>
      </c>
      <c r="I55" s="31">
        <v>11</v>
      </c>
      <c r="J55" s="31">
        <v>11</v>
      </c>
    </row>
    <row r="56" spans="1:10" x14ac:dyDescent="0.25">
      <c r="A56" s="42" t="s">
        <v>51</v>
      </c>
      <c r="B56" s="27">
        <v>1</v>
      </c>
      <c r="C56" s="28">
        <v>1</v>
      </c>
      <c r="D56" s="29">
        <v>1</v>
      </c>
      <c r="E56" s="28">
        <v>1</v>
      </c>
      <c r="F56" s="28">
        <v>1</v>
      </c>
      <c r="G56" s="31">
        <v>1</v>
      </c>
      <c r="H56" s="31">
        <v>1</v>
      </c>
      <c r="I56" s="31">
        <v>1</v>
      </c>
      <c r="J56" s="31">
        <v>1</v>
      </c>
    </row>
    <row r="57" spans="1:10" x14ac:dyDescent="0.25">
      <c r="A57" s="42" t="s">
        <v>52</v>
      </c>
      <c r="B57" s="27">
        <v>4</v>
      </c>
      <c r="C57" s="28">
        <v>4</v>
      </c>
      <c r="D57" s="29">
        <v>4</v>
      </c>
      <c r="E57" s="28">
        <v>4</v>
      </c>
      <c r="F57" s="28">
        <v>4</v>
      </c>
      <c r="G57" s="31">
        <v>4</v>
      </c>
      <c r="H57" s="31">
        <v>4</v>
      </c>
      <c r="I57" s="31">
        <v>4</v>
      </c>
      <c r="J57" s="31">
        <v>4</v>
      </c>
    </row>
    <row r="58" spans="1:10" x14ac:dyDescent="0.25">
      <c r="A58" s="42" t="s">
        <v>53</v>
      </c>
      <c r="B58" s="27">
        <v>10</v>
      </c>
      <c r="C58" s="28">
        <v>10</v>
      </c>
      <c r="D58" s="29">
        <v>10</v>
      </c>
      <c r="E58" s="28">
        <v>10</v>
      </c>
      <c r="F58" s="28">
        <v>10</v>
      </c>
      <c r="G58" s="31">
        <v>10</v>
      </c>
      <c r="H58" s="31">
        <v>10</v>
      </c>
      <c r="I58" s="31">
        <v>10</v>
      </c>
      <c r="J58" s="31">
        <v>10</v>
      </c>
    </row>
    <row r="59" spans="1:10" x14ac:dyDescent="0.25">
      <c r="A59" s="42" t="s">
        <v>54</v>
      </c>
      <c r="B59" s="27">
        <v>2</v>
      </c>
      <c r="C59" s="28">
        <v>2</v>
      </c>
      <c r="D59" s="29">
        <v>2</v>
      </c>
      <c r="E59" s="28">
        <v>2</v>
      </c>
      <c r="F59" s="28">
        <v>2</v>
      </c>
      <c r="G59" s="31">
        <v>2</v>
      </c>
      <c r="H59" s="31">
        <v>2</v>
      </c>
      <c r="I59" s="31">
        <v>2</v>
      </c>
      <c r="J59" s="31">
        <v>2</v>
      </c>
    </row>
    <row r="60" spans="1:10" x14ac:dyDescent="0.25">
      <c r="A60" s="42" t="s">
        <v>106</v>
      </c>
      <c r="B60" s="27">
        <v>3</v>
      </c>
      <c r="C60" s="28">
        <v>3</v>
      </c>
      <c r="D60" s="29">
        <v>3</v>
      </c>
      <c r="E60" s="28">
        <v>3</v>
      </c>
      <c r="F60" s="28">
        <v>3</v>
      </c>
      <c r="G60" s="31">
        <v>3</v>
      </c>
      <c r="H60" s="31">
        <v>3</v>
      </c>
      <c r="I60" s="31">
        <v>3</v>
      </c>
      <c r="J60" s="31">
        <v>3</v>
      </c>
    </row>
    <row r="61" spans="1:10" x14ac:dyDescent="0.25">
      <c r="A61" s="42" t="s">
        <v>56</v>
      </c>
      <c r="B61" s="27">
        <v>4</v>
      </c>
      <c r="C61" s="28">
        <v>3</v>
      </c>
      <c r="D61" s="29">
        <v>3</v>
      </c>
      <c r="E61" s="28">
        <v>3</v>
      </c>
      <c r="F61" s="28">
        <v>3</v>
      </c>
      <c r="G61" s="31">
        <v>3</v>
      </c>
      <c r="H61" s="31">
        <v>3</v>
      </c>
      <c r="I61" s="31">
        <v>3</v>
      </c>
      <c r="J61" s="31">
        <v>3</v>
      </c>
    </row>
    <row r="62" spans="1:10" x14ac:dyDescent="0.25">
      <c r="A62" s="42" t="s">
        <v>57</v>
      </c>
      <c r="B62" s="27">
        <v>4</v>
      </c>
      <c r="C62" s="28">
        <v>4</v>
      </c>
      <c r="D62" s="29">
        <v>4</v>
      </c>
      <c r="E62" s="28">
        <v>4</v>
      </c>
      <c r="F62" s="28">
        <v>4</v>
      </c>
      <c r="G62" s="31">
        <v>4</v>
      </c>
      <c r="H62" s="31">
        <v>4</v>
      </c>
      <c r="I62" s="31">
        <v>4</v>
      </c>
      <c r="J62" s="31">
        <v>4</v>
      </c>
    </row>
    <row r="63" spans="1:10" x14ac:dyDescent="0.25">
      <c r="A63" s="42" t="s">
        <v>58</v>
      </c>
      <c r="B63" s="27">
        <v>14</v>
      </c>
      <c r="C63" s="28">
        <v>14</v>
      </c>
      <c r="D63" s="29">
        <v>14</v>
      </c>
      <c r="E63" s="28">
        <v>14</v>
      </c>
      <c r="F63" s="28">
        <v>14</v>
      </c>
      <c r="G63" s="31">
        <v>14</v>
      </c>
      <c r="H63" s="31">
        <v>14</v>
      </c>
      <c r="I63" s="31">
        <v>14</v>
      </c>
      <c r="J63" s="31">
        <v>14</v>
      </c>
    </row>
    <row r="64" spans="1:10" x14ac:dyDescent="0.25">
      <c r="A64" s="42" t="s">
        <v>59</v>
      </c>
      <c r="B64" s="27">
        <v>5</v>
      </c>
      <c r="C64" s="28">
        <v>5</v>
      </c>
      <c r="D64" s="29">
        <v>5</v>
      </c>
      <c r="E64" s="28">
        <v>5</v>
      </c>
      <c r="F64" s="28">
        <v>5</v>
      </c>
      <c r="G64" s="31">
        <v>5</v>
      </c>
      <c r="H64" s="31">
        <v>5</v>
      </c>
      <c r="I64" s="31">
        <v>5</v>
      </c>
      <c r="J64" s="31">
        <v>5</v>
      </c>
    </row>
    <row r="65" spans="1:10" x14ac:dyDescent="0.25">
      <c r="A65" s="42" t="s">
        <v>60</v>
      </c>
      <c r="B65" s="27">
        <v>2</v>
      </c>
      <c r="C65" s="28">
        <v>2</v>
      </c>
      <c r="D65" s="29">
        <v>2</v>
      </c>
      <c r="E65" s="28">
        <v>2</v>
      </c>
      <c r="F65" s="28">
        <v>2</v>
      </c>
      <c r="G65" s="31">
        <v>2</v>
      </c>
      <c r="H65" s="31">
        <v>2</v>
      </c>
      <c r="I65" s="31">
        <v>2</v>
      </c>
      <c r="J65" s="31">
        <v>2</v>
      </c>
    </row>
    <row r="66" spans="1:10" x14ac:dyDescent="0.25">
      <c r="A66" s="42" t="s">
        <v>61</v>
      </c>
      <c r="B66" s="27">
        <v>13</v>
      </c>
      <c r="C66" s="28">
        <v>13</v>
      </c>
      <c r="D66" s="29">
        <v>13</v>
      </c>
      <c r="E66" s="28">
        <v>13</v>
      </c>
      <c r="F66" s="28">
        <v>13</v>
      </c>
      <c r="G66" s="31">
        <v>13</v>
      </c>
      <c r="H66" s="31">
        <v>13</v>
      </c>
      <c r="I66" s="31">
        <v>12</v>
      </c>
      <c r="J66" s="31">
        <v>12</v>
      </c>
    </row>
    <row r="67" spans="1:10" x14ac:dyDescent="0.25">
      <c r="A67" s="42" t="s">
        <v>62</v>
      </c>
      <c r="B67" s="27">
        <v>6</v>
      </c>
      <c r="C67" s="35">
        <v>5</v>
      </c>
      <c r="D67" s="29">
        <v>5</v>
      </c>
      <c r="E67" s="35">
        <v>5</v>
      </c>
      <c r="F67" s="35">
        <v>5</v>
      </c>
      <c r="G67" s="31">
        <v>5</v>
      </c>
      <c r="H67" s="31">
        <v>5</v>
      </c>
      <c r="I67" s="31">
        <v>5</v>
      </c>
      <c r="J67" s="31">
        <v>5</v>
      </c>
    </row>
    <row r="68" spans="1:10" x14ac:dyDescent="0.25">
      <c r="A68" s="42" t="s">
        <v>63</v>
      </c>
      <c r="B68" s="27">
        <v>1</v>
      </c>
      <c r="C68" s="28">
        <v>1</v>
      </c>
      <c r="D68" s="29">
        <v>1</v>
      </c>
      <c r="E68" s="28">
        <v>1</v>
      </c>
      <c r="F68" s="28">
        <v>1</v>
      </c>
      <c r="G68" s="31">
        <v>1</v>
      </c>
      <c r="H68" s="31">
        <v>1</v>
      </c>
      <c r="I68" s="31">
        <v>1</v>
      </c>
      <c r="J68" s="31">
        <v>1</v>
      </c>
    </row>
    <row r="69" spans="1:10" x14ac:dyDescent="0.25">
      <c r="A69" s="41" t="s">
        <v>64</v>
      </c>
      <c r="B69" s="26">
        <f t="shared" ref="B69:J69" si="6">SUM(B70:B72,B76)</f>
        <v>37</v>
      </c>
      <c r="C69" s="26">
        <f t="shared" si="6"/>
        <v>37</v>
      </c>
      <c r="D69" s="26">
        <f t="shared" si="6"/>
        <v>36</v>
      </c>
      <c r="E69" s="26">
        <f t="shared" si="6"/>
        <v>36</v>
      </c>
      <c r="F69" s="26">
        <f t="shared" si="6"/>
        <v>36</v>
      </c>
      <c r="G69" s="26">
        <f t="shared" si="6"/>
        <v>35</v>
      </c>
      <c r="H69" s="26">
        <f t="shared" si="6"/>
        <v>35</v>
      </c>
      <c r="I69" s="26">
        <f t="shared" si="6"/>
        <v>35</v>
      </c>
      <c r="J69" s="26">
        <f t="shared" si="6"/>
        <v>35</v>
      </c>
    </row>
    <row r="70" spans="1:10" x14ac:dyDescent="0.25">
      <c r="A70" s="42" t="s">
        <v>65</v>
      </c>
      <c r="B70" s="27">
        <v>1</v>
      </c>
      <c r="C70" s="28">
        <v>1</v>
      </c>
      <c r="D70" s="29">
        <v>1</v>
      </c>
      <c r="E70" s="28">
        <v>1</v>
      </c>
      <c r="F70" s="28">
        <v>1</v>
      </c>
      <c r="G70" s="31">
        <v>1</v>
      </c>
      <c r="H70" s="31">
        <v>1</v>
      </c>
      <c r="I70" s="31">
        <v>1</v>
      </c>
      <c r="J70" s="31">
        <v>1</v>
      </c>
    </row>
    <row r="71" spans="1:10" x14ac:dyDescent="0.25">
      <c r="A71" s="42" t="s">
        <v>66</v>
      </c>
      <c r="B71" s="27">
        <v>22</v>
      </c>
      <c r="C71" s="28">
        <v>22</v>
      </c>
      <c r="D71" s="29">
        <v>22</v>
      </c>
      <c r="E71" s="28">
        <v>22</v>
      </c>
      <c r="F71" s="28">
        <v>22</v>
      </c>
      <c r="G71" s="31">
        <v>21</v>
      </c>
      <c r="H71" s="31">
        <v>21</v>
      </c>
      <c r="I71" s="31">
        <v>21</v>
      </c>
      <c r="J71" s="31">
        <v>21</v>
      </c>
    </row>
    <row r="72" spans="1:10" x14ac:dyDescent="0.25">
      <c r="A72" s="39" t="s">
        <v>67</v>
      </c>
      <c r="B72" s="27">
        <v>7</v>
      </c>
      <c r="C72" s="28">
        <v>7</v>
      </c>
      <c r="D72" s="29">
        <v>6</v>
      </c>
      <c r="E72" s="28">
        <v>6</v>
      </c>
      <c r="F72" s="28">
        <v>6</v>
      </c>
      <c r="G72" s="31">
        <v>6</v>
      </c>
      <c r="H72" s="31">
        <v>6</v>
      </c>
      <c r="I72" s="31">
        <v>6</v>
      </c>
      <c r="J72" s="31">
        <v>6</v>
      </c>
    </row>
    <row r="73" spans="1:10" ht="19.5" customHeight="1" x14ac:dyDescent="0.25">
      <c r="A73" s="43" t="s">
        <v>107</v>
      </c>
      <c r="B73" s="32" t="s">
        <v>100</v>
      </c>
      <c r="C73" s="28">
        <v>3</v>
      </c>
      <c r="D73" s="33" t="s">
        <v>100</v>
      </c>
      <c r="E73" s="28">
        <v>3</v>
      </c>
      <c r="F73" s="28">
        <v>3</v>
      </c>
      <c r="G73" s="34" t="s">
        <v>100</v>
      </c>
      <c r="H73" s="34" t="s">
        <v>100</v>
      </c>
      <c r="I73" s="34" t="s">
        <v>100</v>
      </c>
      <c r="J73" s="34" t="s">
        <v>100</v>
      </c>
    </row>
    <row r="74" spans="1:10" ht="20.25" customHeight="1" x14ac:dyDescent="0.25">
      <c r="A74" s="43" t="s">
        <v>98</v>
      </c>
      <c r="B74" s="32" t="s">
        <v>23</v>
      </c>
      <c r="C74" s="28" t="s">
        <v>23</v>
      </c>
      <c r="D74" s="33" t="s">
        <v>23</v>
      </c>
      <c r="E74" s="28" t="s">
        <v>23</v>
      </c>
      <c r="F74" s="28" t="s">
        <v>23</v>
      </c>
      <c r="G74" s="34" t="s">
        <v>23</v>
      </c>
      <c r="H74" s="34" t="s">
        <v>23</v>
      </c>
      <c r="I74" s="34" t="s">
        <v>23</v>
      </c>
      <c r="J74" s="34" t="s">
        <v>23</v>
      </c>
    </row>
    <row r="75" spans="1:10" ht="50.25" customHeight="1" x14ac:dyDescent="0.25">
      <c r="A75" s="43" t="s">
        <v>108</v>
      </c>
      <c r="B75" s="32" t="s">
        <v>68</v>
      </c>
      <c r="C75" s="28">
        <v>4</v>
      </c>
      <c r="D75" s="33" t="s">
        <v>100</v>
      </c>
      <c r="E75" s="28">
        <v>3</v>
      </c>
      <c r="F75" s="28">
        <v>3</v>
      </c>
      <c r="G75" s="34" t="s">
        <v>100</v>
      </c>
      <c r="H75" s="34" t="s">
        <v>100</v>
      </c>
      <c r="I75" s="34" t="s">
        <v>100</v>
      </c>
      <c r="J75" s="34" t="s">
        <v>100</v>
      </c>
    </row>
    <row r="76" spans="1:10" x14ac:dyDescent="0.25">
      <c r="A76" s="42" t="s">
        <v>69</v>
      </c>
      <c r="B76" s="27">
        <v>7</v>
      </c>
      <c r="C76" s="28">
        <v>7</v>
      </c>
      <c r="D76" s="29">
        <v>7</v>
      </c>
      <c r="E76" s="28">
        <v>7</v>
      </c>
      <c r="F76" s="28">
        <v>7</v>
      </c>
      <c r="G76" s="31">
        <v>7</v>
      </c>
      <c r="H76" s="31">
        <v>7</v>
      </c>
      <c r="I76" s="31">
        <v>7</v>
      </c>
      <c r="J76" s="31">
        <v>7</v>
      </c>
    </row>
    <row r="77" spans="1:10" x14ac:dyDescent="0.25">
      <c r="A77" s="41" t="s">
        <v>70</v>
      </c>
      <c r="B77" s="26">
        <f t="shared" ref="B77:J77" si="7">SUM(B78:B89)</f>
        <v>60</v>
      </c>
      <c r="C77" s="26">
        <f t="shared" si="7"/>
        <v>59</v>
      </c>
      <c r="D77" s="26">
        <f t="shared" si="7"/>
        <v>59</v>
      </c>
      <c r="E77" s="26">
        <f t="shared" si="7"/>
        <v>59</v>
      </c>
      <c r="F77" s="26">
        <f t="shared" si="7"/>
        <v>59</v>
      </c>
      <c r="G77" s="26">
        <f t="shared" si="7"/>
        <v>58</v>
      </c>
      <c r="H77" s="26">
        <f t="shared" si="7"/>
        <v>58</v>
      </c>
      <c r="I77" s="26">
        <f t="shared" si="7"/>
        <v>50</v>
      </c>
      <c r="J77" s="26">
        <f t="shared" si="7"/>
        <v>50</v>
      </c>
    </row>
    <row r="78" spans="1:10" x14ac:dyDescent="0.25">
      <c r="A78" s="42" t="s">
        <v>71</v>
      </c>
      <c r="B78" s="27">
        <v>2</v>
      </c>
      <c r="C78" s="28">
        <v>2</v>
      </c>
      <c r="D78" s="29">
        <v>2</v>
      </c>
      <c r="E78" s="28">
        <v>2</v>
      </c>
      <c r="F78" s="28">
        <v>2</v>
      </c>
      <c r="G78" s="31">
        <v>2</v>
      </c>
      <c r="H78" s="31">
        <v>2</v>
      </c>
      <c r="I78" s="31">
        <v>2</v>
      </c>
      <c r="J78" s="31">
        <v>2</v>
      </c>
    </row>
    <row r="79" spans="1:10" x14ac:dyDescent="0.25">
      <c r="A79" s="42" t="s">
        <v>72</v>
      </c>
      <c r="B79" s="27">
        <v>3</v>
      </c>
      <c r="C79" s="28">
        <v>3</v>
      </c>
      <c r="D79" s="29">
        <v>3</v>
      </c>
      <c r="E79" s="28">
        <v>3</v>
      </c>
      <c r="F79" s="28">
        <v>3</v>
      </c>
      <c r="G79" s="31">
        <v>3</v>
      </c>
      <c r="H79" s="31">
        <v>3</v>
      </c>
      <c r="I79" s="31">
        <v>2</v>
      </c>
      <c r="J79" s="31">
        <v>2</v>
      </c>
    </row>
    <row r="80" spans="1:10" x14ac:dyDescent="0.25">
      <c r="A80" s="42" t="s">
        <v>73</v>
      </c>
      <c r="B80" s="27">
        <v>2</v>
      </c>
      <c r="C80" s="28">
        <v>2</v>
      </c>
      <c r="D80" s="29">
        <v>2</v>
      </c>
      <c r="E80" s="28">
        <v>2</v>
      </c>
      <c r="F80" s="28">
        <v>2</v>
      </c>
      <c r="G80" s="31">
        <v>2</v>
      </c>
      <c r="H80" s="31">
        <v>2</v>
      </c>
      <c r="I80" s="31">
        <v>1</v>
      </c>
      <c r="J80" s="31">
        <v>1</v>
      </c>
    </row>
    <row r="81" spans="1:10" x14ac:dyDescent="0.25">
      <c r="A81" s="42" t="s">
        <v>74</v>
      </c>
      <c r="B81" s="27">
        <v>2</v>
      </c>
      <c r="C81" s="28">
        <v>2</v>
      </c>
      <c r="D81" s="29">
        <v>2</v>
      </c>
      <c r="E81" s="28">
        <v>2</v>
      </c>
      <c r="F81" s="28">
        <v>2</v>
      </c>
      <c r="G81" s="31">
        <v>2</v>
      </c>
      <c r="H81" s="31">
        <v>2</v>
      </c>
      <c r="I81" s="31">
        <v>2</v>
      </c>
      <c r="J81" s="31">
        <v>2</v>
      </c>
    </row>
    <row r="82" spans="1:10" x14ac:dyDescent="0.25">
      <c r="A82" s="42" t="s">
        <v>75</v>
      </c>
      <c r="B82" s="27">
        <v>3</v>
      </c>
      <c r="C82" s="28">
        <v>2</v>
      </c>
      <c r="D82" s="29">
        <v>2</v>
      </c>
      <c r="E82" s="28">
        <v>2</v>
      </c>
      <c r="F82" s="28">
        <v>2</v>
      </c>
      <c r="G82" s="31">
        <v>2</v>
      </c>
      <c r="H82" s="31">
        <v>2</v>
      </c>
      <c r="I82" s="31">
        <v>2</v>
      </c>
      <c r="J82" s="31">
        <v>2</v>
      </c>
    </row>
    <row r="83" spans="1:10" x14ac:dyDescent="0.25">
      <c r="A83" s="42" t="s">
        <v>76</v>
      </c>
      <c r="B83" s="27">
        <v>2</v>
      </c>
      <c r="C83" s="28">
        <v>2</v>
      </c>
      <c r="D83" s="29">
        <v>2</v>
      </c>
      <c r="E83" s="28">
        <v>2</v>
      </c>
      <c r="F83" s="28">
        <v>2</v>
      </c>
      <c r="G83" s="31">
        <v>2</v>
      </c>
      <c r="H83" s="31">
        <v>2</v>
      </c>
      <c r="I83" s="31">
        <v>1</v>
      </c>
      <c r="J83" s="31">
        <v>1</v>
      </c>
    </row>
    <row r="84" spans="1:10" x14ac:dyDescent="0.25">
      <c r="A84" s="42" t="s">
        <v>77</v>
      </c>
      <c r="B84" s="27">
        <v>6</v>
      </c>
      <c r="C84" s="28">
        <v>6</v>
      </c>
      <c r="D84" s="29">
        <v>6</v>
      </c>
      <c r="E84" s="28">
        <v>6</v>
      </c>
      <c r="F84" s="28">
        <v>6</v>
      </c>
      <c r="G84" s="31">
        <v>6</v>
      </c>
      <c r="H84" s="31">
        <v>6</v>
      </c>
      <c r="I84" s="31">
        <v>5</v>
      </c>
      <c r="J84" s="31">
        <v>5</v>
      </c>
    </row>
    <row r="85" spans="1:10" x14ac:dyDescent="0.25">
      <c r="A85" s="42" t="s">
        <v>78</v>
      </c>
      <c r="B85" s="27">
        <v>8</v>
      </c>
      <c r="C85" s="28">
        <v>8</v>
      </c>
      <c r="D85" s="29">
        <v>8</v>
      </c>
      <c r="E85" s="28">
        <v>8</v>
      </c>
      <c r="F85" s="28">
        <v>8</v>
      </c>
      <c r="G85" s="31">
        <v>8</v>
      </c>
      <c r="H85" s="31">
        <v>8</v>
      </c>
      <c r="I85" s="31">
        <v>7</v>
      </c>
      <c r="J85" s="31">
        <v>7</v>
      </c>
    </row>
    <row r="86" spans="1:10" x14ac:dyDescent="0.25">
      <c r="A86" s="42" t="s">
        <v>79</v>
      </c>
      <c r="B86" s="27">
        <v>3</v>
      </c>
      <c r="C86" s="28">
        <v>3</v>
      </c>
      <c r="D86" s="29">
        <v>3</v>
      </c>
      <c r="E86" s="28">
        <v>3</v>
      </c>
      <c r="F86" s="28">
        <v>3</v>
      </c>
      <c r="G86" s="31">
        <v>3</v>
      </c>
      <c r="H86" s="31">
        <v>3</v>
      </c>
      <c r="I86" s="31">
        <v>2</v>
      </c>
      <c r="J86" s="31">
        <v>2</v>
      </c>
    </row>
    <row r="87" spans="1:10" x14ac:dyDescent="0.25">
      <c r="A87" s="42" t="s">
        <v>80</v>
      </c>
      <c r="B87" s="27">
        <v>22</v>
      </c>
      <c r="C87" s="28">
        <v>22</v>
      </c>
      <c r="D87" s="29">
        <v>22</v>
      </c>
      <c r="E87" s="28">
        <v>22</v>
      </c>
      <c r="F87" s="28">
        <v>22</v>
      </c>
      <c r="G87" s="31">
        <v>21</v>
      </c>
      <c r="H87" s="31">
        <v>21</v>
      </c>
      <c r="I87" s="31">
        <v>21</v>
      </c>
      <c r="J87" s="31">
        <v>21</v>
      </c>
    </row>
    <row r="88" spans="1:10" x14ac:dyDescent="0.25">
      <c r="A88" s="42" t="s">
        <v>81</v>
      </c>
      <c r="B88" s="27">
        <v>4</v>
      </c>
      <c r="C88" s="28">
        <v>4</v>
      </c>
      <c r="D88" s="29">
        <v>4</v>
      </c>
      <c r="E88" s="28">
        <v>4</v>
      </c>
      <c r="F88" s="28">
        <v>4</v>
      </c>
      <c r="G88" s="31">
        <v>4</v>
      </c>
      <c r="H88" s="31">
        <v>4</v>
      </c>
      <c r="I88" s="31">
        <v>3</v>
      </c>
      <c r="J88" s="31">
        <v>3</v>
      </c>
    </row>
    <row r="89" spans="1:10" x14ac:dyDescent="0.25">
      <c r="A89" s="42" t="s">
        <v>82</v>
      </c>
      <c r="B89" s="27">
        <v>3</v>
      </c>
      <c r="C89" s="28">
        <v>3</v>
      </c>
      <c r="D89" s="29">
        <v>3</v>
      </c>
      <c r="E89" s="28">
        <v>3</v>
      </c>
      <c r="F89" s="28">
        <v>3</v>
      </c>
      <c r="G89" s="31">
        <v>3</v>
      </c>
      <c r="H89" s="31">
        <v>3</v>
      </c>
      <c r="I89" s="31">
        <v>2</v>
      </c>
      <c r="J89" s="31">
        <v>2</v>
      </c>
    </row>
    <row r="90" spans="1:10" x14ac:dyDescent="0.25">
      <c r="A90" s="41" t="s">
        <v>83</v>
      </c>
      <c r="B90" s="26">
        <f t="shared" ref="B90:J90" si="8">SUM(B91:B99)</f>
        <v>31</v>
      </c>
      <c r="C90" s="26">
        <f t="shared" si="8"/>
        <v>31</v>
      </c>
      <c r="D90" s="26">
        <f t="shared" si="8"/>
        <v>31</v>
      </c>
      <c r="E90" s="26">
        <f t="shared" si="8"/>
        <v>32</v>
      </c>
      <c r="F90" s="26">
        <f t="shared" si="8"/>
        <v>32</v>
      </c>
      <c r="G90" s="26">
        <f t="shared" si="8"/>
        <v>32</v>
      </c>
      <c r="H90" s="26">
        <f t="shared" si="8"/>
        <v>31</v>
      </c>
      <c r="I90" s="26">
        <f t="shared" si="8"/>
        <v>27</v>
      </c>
      <c r="J90" s="26">
        <f t="shared" si="8"/>
        <v>27</v>
      </c>
    </row>
    <row r="91" spans="1:10" x14ac:dyDescent="0.25">
      <c r="A91" s="42" t="s">
        <v>84</v>
      </c>
      <c r="B91" s="27">
        <v>4</v>
      </c>
      <c r="C91" s="28">
        <v>4</v>
      </c>
      <c r="D91" s="29">
        <v>4</v>
      </c>
      <c r="E91" s="28">
        <v>4</v>
      </c>
      <c r="F91" s="28">
        <v>4</v>
      </c>
      <c r="G91" s="31">
        <v>4</v>
      </c>
      <c r="H91" s="31">
        <v>4</v>
      </c>
      <c r="I91" s="31">
        <v>2</v>
      </c>
      <c r="J91" s="31">
        <v>2</v>
      </c>
    </row>
    <row r="92" spans="1:10" x14ac:dyDescent="0.25">
      <c r="A92" s="42" t="s">
        <v>85</v>
      </c>
      <c r="B92" s="27">
        <v>2</v>
      </c>
      <c r="C92" s="28">
        <v>2</v>
      </c>
      <c r="D92" s="29">
        <v>2</v>
      </c>
      <c r="E92" s="28">
        <v>2</v>
      </c>
      <c r="F92" s="28">
        <v>2</v>
      </c>
      <c r="G92" s="31">
        <v>2</v>
      </c>
      <c r="H92" s="31">
        <v>2</v>
      </c>
      <c r="I92" s="31">
        <v>2</v>
      </c>
      <c r="J92" s="31">
        <v>2</v>
      </c>
    </row>
    <row r="93" spans="1:10" x14ac:dyDescent="0.25">
      <c r="A93" s="42" t="s">
        <v>109</v>
      </c>
      <c r="B93" s="27">
        <v>9</v>
      </c>
      <c r="C93" s="28">
        <v>9</v>
      </c>
      <c r="D93" s="29">
        <v>9</v>
      </c>
      <c r="E93" s="28">
        <v>10</v>
      </c>
      <c r="F93" s="28">
        <v>10</v>
      </c>
      <c r="G93" s="31">
        <v>10</v>
      </c>
      <c r="H93" s="31">
        <v>10</v>
      </c>
      <c r="I93" s="31">
        <v>10</v>
      </c>
      <c r="J93" s="31">
        <v>10</v>
      </c>
    </row>
    <row r="94" spans="1:10" x14ac:dyDescent="0.25">
      <c r="A94" s="42" t="s">
        <v>87</v>
      </c>
      <c r="B94" s="27">
        <v>9</v>
      </c>
      <c r="C94" s="28">
        <v>9</v>
      </c>
      <c r="D94" s="29">
        <v>9</v>
      </c>
      <c r="E94" s="28">
        <v>9</v>
      </c>
      <c r="F94" s="28">
        <v>9</v>
      </c>
      <c r="G94" s="31">
        <v>9</v>
      </c>
      <c r="H94" s="31">
        <v>8</v>
      </c>
      <c r="I94" s="31">
        <v>8</v>
      </c>
      <c r="J94" s="31">
        <v>8</v>
      </c>
    </row>
    <row r="95" spans="1:10" x14ac:dyDescent="0.25">
      <c r="A95" s="42" t="s">
        <v>88</v>
      </c>
      <c r="B95" s="27">
        <v>3</v>
      </c>
      <c r="C95" s="28">
        <v>3</v>
      </c>
      <c r="D95" s="29">
        <v>3</v>
      </c>
      <c r="E95" s="28">
        <v>3</v>
      </c>
      <c r="F95" s="28">
        <v>3</v>
      </c>
      <c r="G95" s="31">
        <v>3</v>
      </c>
      <c r="H95" s="31">
        <v>3</v>
      </c>
      <c r="I95" s="31">
        <v>2</v>
      </c>
      <c r="J95" s="31">
        <v>2</v>
      </c>
    </row>
    <row r="96" spans="1:10" x14ac:dyDescent="0.25">
      <c r="A96" s="42" t="s">
        <v>89</v>
      </c>
      <c r="B96" s="27">
        <v>1</v>
      </c>
      <c r="C96" s="28">
        <v>1</v>
      </c>
      <c r="D96" s="29">
        <v>1</v>
      </c>
      <c r="E96" s="28">
        <v>1</v>
      </c>
      <c r="F96" s="28">
        <v>1</v>
      </c>
      <c r="G96" s="31">
        <v>1</v>
      </c>
      <c r="H96" s="31">
        <v>1</v>
      </c>
      <c r="I96" s="31">
        <v>1</v>
      </c>
      <c r="J96" s="31">
        <v>1</v>
      </c>
    </row>
    <row r="97" spans="1:10" x14ac:dyDescent="0.25">
      <c r="A97" s="42" t="s">
        <v>90</v>
      </c>
      <c r="B97" s="27">
        <v>2</v>
      </c>
      <c r="C97" s="28">
        <v>2</v>
      </c>
      <c r="D97" s="29">
        <v>2</v>
      </c>
      <c r="E97" s="28">
        <v>2</v>
      </c>
      <c r="F97" s="28">
        <v>2</v>
      </c>
      <c r="G97" s="31">
        <v>2</v>
      </c>
      <c r="H97" s="31">
        <v>2</v>
      </c>
      <c r="I97" s="31">
        <v>2</v>
      </c>
      <c r="J97" s="31">
        <v>2</v>
      </c>
    </row>
    <row r="98" spans="1:10" x14ac:dyDescent="0.25">
      <c r="A98" s="42" t="s">
        <v>110</v>
      </c>
      <c r="B98" s="27">
        <v>1</v>
      </c>
      <c r="C98" s="28">
        <v>1</v>
      </c>
      <c r="D98" s="29">
        <v>1</v>
      </c>
      <c r="E98" s="28">
        <v>1</v>
      </c>
      <c r="F98" s="28">
        <v>1</v>
      </c>
      <c r="G98" s="31">
        <v>1</v>
      </c>
      <c r="H98" s="31">
        <v>1</v>
      </c>
      <c r="I98" s="31" t="s">
        <v>23</v>
      </c>
      <c r="J98" s="31" t="s">
        <v>23</v>
      </c>
    </row>
    <row r="99" spans="1:10" x14ac:dyDescent="0.25">
      <c r="A99" s="42" t="s">
        <v>111</v>
      </c>
      <c r="B99" s="27" t="s">
        <v>23</v>
      </c>
      <c r="C99" s="28" t="s">
        <v>23</v>
      </c>
      <c r="D99" s="29" t="s">
        <v>23</v>
      </c>
      <c r="E99" s="28" t="s">
        <v>23</v>
      </c>
      <c r="F99" s="28" t="s">
        <v>23</v>
      </c>
      <c r="G99" s="31" t="s">
        <v>23</v>
      </c>
      <c r="H99" s="31" t="s">
        <v>23</v>
      </c>
      <c r="I99" s="31" t="s">
        <v>23</v>
      </c>
      <c r="J99" s="31" t="s">
        <v>23</v>
      </c>
    </row>
    <row r="121" spans="1:1" x14ac:dyDescent="0.25">
      <c r="A121"/>
    </row>
    <row r="122" spans="1:1" x14ac:dyDescent="0.25">
      <c r="A122"/>
    </row>
    <row r="177" spans="1:1" x14ac:dyDescent="0.25">
      <c r="A177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pane xSplit="1" ySplit="5" topLeftCell="B93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x14ac:dyDescent="0.25"/>
  <cols>
    <col min="1" max="1" width="48.85546875" style="10" customWidth="1"/>
    <col min="2" max="2" width="17.7109375" style="10" customWidth="1"/>
    <col min="3" max="3" width="17.42578125" style="10" customWidth="1"/>
    <col min="4" max="16384" width="9.140625" style="10"/>
  </cols>
  <sheetData>
    <row r="1" spans="1:3" s="1" customFormat="1" ht="16.5" customHeight="1" x14ac:dyDescent="0.2"/>
    <row r="2" spans="1:3" s="1" customFormat="1" ht="96.75" customHeight="1" x14ac:dyDescent="0.2">
      <c r="A2" s="11" t="s">
        <v>94</v>
      </c>
      <c r="B2" s="2"/>
      <c r="C2" s="2"/>
    </row>
    <row r="3" spans="1:3" s="1" customFormat="1" x14ac:dyDescent="0.2">
      <c r="A3" s="3"/>
      <c r="B3" s="12">
        <v>43374</v>
      </c>
      <c r="C3" s="12">
        <v>43405</v>
      </c>
    </row>
    <row r="4" spans="1:3" s="1" customFormat="1" x14ac:dyDescent="0.2">
      <c r="A4" s="13">
        <v>1</v>
      </c>
      <c r="B4" s="14">
        <v>2</v>
      </c>
      <c r="C4" s="14">
        <v>3</v>
      </c>
    </row>
    <row r="5" spans="1:3" s="1" customFormat="1" x14ac:dyDescent="0.2">
      <c r="A5" s="18" t="s">
        <v>0</v>
      </c>
      <c r="B5" s="19">
        <v>316</v>
      </c>
      <c r="C5" s="20">
        <v>486</v>
      </c>
    </row>
    <row r="6" spans="1:3" s="1" customFormat="1" x14ac:dyDescent="0.2">
      <c r="A6" s="15" t="s">
        <v>1</v>
      </c>
      <c r="B6" s="16">
        <v>112</v>
      </c>
      <c r="C6" s="17">
        <v>191</v>
      </c>
    </row>
    <row r="7" spans="1:3" s="1" customFormat="1" x14ac:dyDescent="0.2">
      <c r="A7" s="4" t="s">
        <v>2</v>
      </c>
      <c r="B7" s="5">
        <v>3</v>
      </c>
      <c r="C7" s="6">
        <v>4</v>
      </c>
    </row>
    <row r="8" spans="1:3" s="1" customFormat="1" x14ac:dyDescent="0.2">
      <c r="A8" s="4" t="s">
        <v>3</v>
      </c>
      <c r="B8" s="5">
        <v>1</v>
      </c>
      <c r="C8" s="6">
        <v>2</v>
      </c>
    </row>
    <row r="9" spans="1:3" s="1" customFormat="1" x14ac:dyDescent="0.2">
      <c r="A9" s="4" t="s">
        <v>4</v>
      </c>
      <c r="B9" s="5">
        <v>2</v>
      </c>
      <c r="C9" s="6">
        <v>3</v>
      </c>
    </row>
    <row r="10" spans="1:3" s="1" customFormat="1" x14ac:dyDescent="0.2">
      <c r="A10" s="4" t="s">
        <v>5</v>
      </c>
      <c r="B10" s="5">
        <v>2</v>
      </c>
      <c r="C10" s="6">
        <v>3</v>
      </c>
    </row>
    <row r="11" spans="1:3" s="1" customFormat="1" x14ac:dyDescent="0.2">
      <c r="A11" s="4" t="s">
        <v>6</v>
      </c>
      <c r="B11" s="5">
        <v>3</v>
      </c>
      <c r="C11" s="6">
        <v>4</v>
      </c>
    </row>
    <row r="12" spans="1:3" s="1" customFormat="1" x14ac:dyDescent="0.2">
      <c r="A12" s="4" t="s">
        <v>7</v>
      </c>
      <c r="B12" s="5">
        <v>2</v>
      </c>
      <c r="C12" s="6">
        <v>3</v>
      </c>
    </row>
    <row r="13" spans="1:3" s="1" customFormat="1" x14ac:dyDescent="0.2">
      <c r="A13" s="4" t="s">
        <v>8</v>
      </c>
      <c r="B13" s="5">
        <v>2</v>
      </c>
      <c r="C13" s="6">
        <v>3</v>
      </c>
    </row>
    <row r="14" spans="1:3" s="1" customFormat="1" x14ac:dyDescent="0.2">
      <c r="A14" s="4" t="s">
        <v>9</v>
      </c>
      <c r="B14" s="5">
        <v>1</v>
      </c>
      <c r="C14" s="6">
        <v>3</v>
      </c>
    </row>
    <row r="15" spans="1:3" s="1" customFormat="1" x14ac:dyDescent="0.2">
      <c r="A15" s="4" t="s">
        <v>10</v>
      </c>
      <c r="B15" s="5">
        <v>2</v>
      </c>
      <c r="C15" s="6">
        <v>3</v>
      </c>
    </row>
    <row r="16" spans="1:3" s="1" customFormat="1" x14ac:dyDescent="0.2">
      <c r="A16" s="4" t="s">
        <v>11</v>
      </c>
      <c r="B16" s="5">
        <v>2</v>
      </c>
      <c r="C16" s="6">
        <v>3</v>
      </c>
    </row>
    <row r="17" spans="1:3" s="1" customFormat="1" x14ac:dyDescent="0.2">
      <c r="A17" s="4" t="s">
        <v>12</v>
      </c>
      <c r="B17" s="5">
        <v>1</v>
      </c>
      <c r="C17" s="6">
        <v>3</v>
      </c>
    </row>
    <row r="18" spans="1:3" s="1" customFormat="1" x14ac:dyDescent="0.2">
      <c r="A18" s="4" t="s">
        <v>13</v>
      </c>
      <c r="B18" s="5">
        <v>1</v>
      </c>
      <c r="C18" s="6">
        <v>2</v>
      </c>
    </row>
    <row r="19" spans="1:3" s="1" customFormat="1" x14ac:dyDescent="0.2">
      <c r="A19" s="4" t="s">
        <v>14</v>
      </c>
      <c r="B19" s="5">
        <v>1</v>
      </c>
      <c r="C19" s="6">
        <v>2</v>
      </c>
    </row>
    <row r="20" spans="1:3" s="1" customFormat="1" x14ac:dyDescent="0.2">
      <c r="A20" s="4" t="s">
        <v>15</v>
      </c>
      <c r="B20" s="5">
        <v>1</v>
      </c>
      <c r="C20" s="6">
        <v>2</v>
      </c>
    </row>
    <row r="21" spans="1:3" s="1" customFormat="1" x14ac:dyDescent="0.2">
      <c r="A21" s="4" t="s">
        <v>16</v>
      </c>
      <c r="B21" s="5">
        <v>1</v>
      </c>
      <c r="C21" s="6">
        <v>2</v>
      </c>
    </row>
    <row r="22" spans="1:3" s="1" customFormat="1" x14ac:dyDescent="0.2">
      <c r="A22" s="4" t="s">
        <v>17</v>
      </c>
      <c r="B22" s="5" t="s">
        <v>23</v>
      </c>
      <c r="C22" s="6">
        <v>1</v>
      </c>
    </row>
    <row r="23" spans="1:3" s="1" customFormat="1" x14ac:dyDescent="0.2">
      <c r="A23" s="4" t="s">
        <v>18</v>
      </c>
      <c r="B23" s="5">
        <v>87</v>
      </c>
      <c r="C23" s="6">
        <v>148</v>
      </c>
    </row>
    <row r="24" spans="1:3" s="1" customFormat="1" x14ac:dyDescent="0.2">
      <c r="A24" s="15" t="s">
        <v>19</v>
      </c>
      <c r="B24" s="16">
        <v>27</v>
      </c>
      <c r="C24" s="17">
        <v>43</v>
      </c>
    </row>
    <row r="25" spans="1:3" s="1" customFormat="1" x14ac:dyDescent="0.2">
      <c r="A25" s="4" t="s">
        <v>20</v>
      </c>
      <c r="B25" s="5">
        <v>1</v>
      </c>
      <c r="C25" s="6">
        <v>1</v>
      </c>
    </row>
    <row r="26" spans="1:3" s="1" customFormat="1" x14ac:dyDescent="0.2">
      <c r="A26" s="4" t="s">
        <v>21</v>
      </c>
      <c r="B26" s="5">
        <v>2</v>
      </c>
      <c r="C26" s="6">
        <v>3</v>
      </c>
    </row>
    <row r="27" spans="1:3" s="1" customFormat="1" x14ac:dyDescent="0.2">
      <c r="A27" s="4" t="s">
        <v>22</v>
      </c>
      <c r="B27" s="5">
        <v>1</v>
      </c>
      <c r="C27" s="6">
        <v>2</v>
      </c>
    </row>
    <row r="28" spans="1:3" s="1" customFormat="1" x14ac:dyDescent="0.2">
      <c r="A28" s="7" t="s">
        <v>95</v>
      </c>
      <c r="B28" s="8" t="s">
        <v>23</v>
      </c>
      <c r="C28" s="9" t="s">
        <v>23</v>
      </c>
    </row>
    <row r="29" spans="1:3" s="1" customFormat="1" ht="31.5" x14ac:dyDescent="0.2">
      <c r="A29" s="7" t="s">
        <v>96</v>
      </c>
      <c r="B29" s="8" t="s">
        <v>93</v>
      </c>
      <c r="C29" s="9" t="s">
        <v>24</v>
      </c>
    </row>
    <row r="30" spans="1:3" s="1" customFormat="1" x14ac:dyDescent="0.2">
      <c r="A30" s="4" t="s">
        <v>25</v>
      </c>
      <c r="B30" s="5">
        <v>1</v>
      </c>
      <c r="C30" s="6">
        <v>2</v>
      </c>
    </row>
    <row r="31" spans="1:3" s="1" customFormat="1" x14ac:dyDescent="0.2">
      <c r="A31" s="4" t="s">
        <v>26</v>
      </c>
      <c r="B31" s="5">
        <v>3</v>
      </c>
      <c r="C31" s="6">
        <v>5</v>
      </c>
    </row>
    <row r="32" spans="1:3" s="1" customFormat="1" x14ac:dyDescent="0.2">
      <c r="A32" s="4" t="s">
        <v>27</v>
      </c>
      <c r="B32" s="5" t="s">
        <v>23</v>
      </c>
      <c r="C32" s="6" t="s">
        <v>23</v>
      </c>
    </row>
    <row r="33" spans="1:3" s="1" customFormat="1" x14ac:dyDescent="0.2">
      <c r="A33" s="4" t="s">
        <v>28</v>
      </c>
      <c r="B33" s="5">
        <v>2</v>
      </c>
      <c r="C33" s="6">
        <v>2</v>
      </c>
    </row>
    <row r="34" spans="1:3" s="1" customFormat="1" x14ac:dyDescent="0.2">
      <c r="A34" s="4" t="s">
        <v>29</v>
      </c>
      <c r="B34" s="5">
        <v>1</v>
      </c>
      <c r="C34" s="6">
        <v>3</v>
      </c>
    </row>
    <row r="35" spans="1:3" s="1" customFormat="1" x14ac:dyDescent="0.2">
      <c r="A35" s="4" t="s">
        <v>30</v>
      </c>
      <c r="B35" s="5">
        <v>1</v>
      </c>
      <c r="C35" s="6">
        <v>2</v>
      </c>
    </row>
    <row r="36" spans="1:3" s="1" customFormat="1" x14ac:dyDescent="0.2">
      <c r="A36" s="4" t="s">
        <v>31</v>
      </c>
      <c r="B36" s="5">
        <v>15</v>
      </c>
      <c r="C36" s="6">
        <v>23</v>
      </c>
    </row>
    <row r="37" spans="1:3" s="1" customFormat="1" x14ac:dyDescent="0.2">
      <c r="A37" s="15" t="s">
        <v>32</v>
      </c>
      <c r="B37" s="16">
        <v>32</v>
      </c>
      <c r="C37" s="17">
        <v>43</v>
      </c>
    </row>
    <row r="38" spans="1:3" s="1" customFormat="1" x14ac:dyDescent="0.2">
      <c r="A38" s="4" t="s">
        <v>33</v>
      </c>
      <c r="B38" s="5">
        <v>2</v>
      </c>
      <c r="C38" s="6">
        <v>3</v>
      </c>
    </row>
    <row r="39" spans="1:3" s="1" customFormat="1" x14ac:dyDescent="0.2">
      <c r="A39" s="4" t="s">
        <v>34</v>
      </c>
      <c r="B39" s="5" t="s">
        <v>23</v>
      </c>
      <c r="C39" s="6" t="s">
        <v>23</v>
      </c>
    </row>
    <row r="40" spans="1:3" s="1" customFormat="1" x14ac:dyDescent="0.2">
      <c r="A40" s="4" t="s">
        <v>35</v>
      </c>
      <c r="B40" s="5">
        <v>2</v>
      </c>
      <c r="C40" s="6">
        <v>2</v>
      </c>
    </row>
    <row r="41" spans="1:3" s="1" customFormat="1" x14ac:dyDescent="0.2">
      <c r="A41" s="4" t="s">
        <v>36</v>
      </c>
      <c r="B41" s="5">
        <v>15</v>
      </c>
      <c r="C41" s="6">
        <v>17</v>
      </c>
    </row>
    <row r="42" spans="1:3" s="1" customFormat="1" x14ac:dyDescent="0.2">
      <c r="A42" s="4" t="s">
        <v>37</v>
      </c>
      <c r="B42" s="5">
        <v>4</v>
      </c>
      <c r="C42" s="6">
        <v>4</v>
      </c>
    </row>
    <row r="43" spans="1:3" s="1" customFormat="1" x14ac:dyDescent="0.2">
      <c r="A43" s="4" t="s">
        <v>38</v>
      </c>
      <c r="B43" s="5">
        <v>3</v>
      </c>
      <c r="C43" s="6">
        <v>3</v>
      </c>
    </row>
    <row r="44" spans="1:3" s="1" customFormat="1" x14ac:dyDescent="0.2">
      <c r="A44" s="4" t="s">
        <v>39</v>
      </c>
      <c r="B44" s="5">
        <v>6</v>
      </c>
      <c r="C44" s="6">
        <v>13</v>
      </c>
    </row>
    <row r="45" spans="1:3" s="1" customFormat="1" x14ac:dyDescent="0.2">
      <c r="A45" s="4" t="s">
        <v>40</v>
      </c>
      <c r="B45" s="5" t="s">
        <v>23</v>
      </c>
      <c r="C45" s="6">
        <v>1</v>
      </c>
    </row>
    <row r="46" spans="1:3" s="1" customFormat="1" x14ac:dyDescent="0.2">
      <c r="A46" s="15" t="s">
        <v>41</v>
      </c>
      <c r="B46" s="16">
        <v>4</v>
      </c>
      <c r="C46" s="17">
        <v>14</v>
      </c>
    </row>
    <row r="47" spans="1:3" s="1" customFormat="1" x14ac:dyDescent="0.2">
      <c r="A47" s="4" t="s">
        <v>42</v>
      </c>
      <c r="B47" s="5" t="s">
        <v>23</v>
      </c>
      <c r="C47" s="6" t="s">
        <v>23</v>
      </c>
    </row>
    <row r="48" spans="1:3" s="1" customFormat="1" x14ac:dyDescent="0.2">
      <c r="A48" s="4" t="s">
        <v>43</v>
      </c>
      <c r="B48" s="5" t="s">
        <v>23</v>
      </c>
      <c r="C48" s="6" t="s">
        <v>23</v>
      </c>
    </row>
    <row r="49" spans="1:3" s="1" customFormat="1" x14ac:dyDescent="0.2">
      <c r="A49" s="4" t="s">
        <v>44</v>
      </c>
      <c r="B49" s="5" t="s">
        <v>23</v>
      </c>
      <c r="C49" s="6">
        <v>4</v>
      </c>
    </row>
    <row r="50" spans="1:3" s="1" customFormat="1" x14ac:dyDescent="0.2">
      <c r="A50" s="4" t="s">
        <v>45</v>
      </c>
      <c r="B50" s="5">
        <v>1</v>
      </c>
      <c r="C50" s="6">
        <v>3</v>
      </c>
    </row>
    <row r="51" spans="1:3" s="1" customFormat="1" x14ac:dyDescent="0.2">
      <c r="A51" s="4" t="s">
        <v>46</v>
      </c>
      <c r="B51" s="5">
        <v>1</v>
      </c>
      <c r="C51" s="6">
        <v>1</v>
      </c>
    </row>
    <row r="52" spans="1:3" s="1" customFormat="1" x14ac:dyDescent="0.2">
      <c r="A52" s="4" t="s">
        <v>47</v>
      </c>
      <c r="B52" s="5" t="s">
        <v>23</v>
      </c>
      <c r="C52" s="6" t="s">
        <v>23</v>
      </c>
    </row>
    <row r="53" spans="1:3" s="1" customFormat="1" x14ac:dyDescent="0.2">
      <c r="A53" s="4" t="s">
        <v>48</v>
      </c>
      <c r="B53" s="5">
        <v>2</v>
      </c>
      <c r="C53" s="6">
        <v>6</v>
      </c>
    </row>
    <row r="54" spans="1:3" s="1" customFormat="1" x14ac:dyDescent="0.2">
      <c r="A54" s="15" t="s">
        <v>49</v>
      </c>
      <c r="B54" s="16">
        <v>63</v>
      </c>
      <c r="C54" s="17">
        <v>83</v>
      </c>
    </row>
    <row r="55" spans="1:3" s="1" customFormat="1" x14ac:dyDescent="0.2">
      <c r="A55" s="4" t="s">
        <v>50</v>
      </c>
      <c r="B55" s="5">
        <v>7</v>
      </c>
      <c r="C55" s="6">
        <v>8</v>
      </c>
    </row>
    <row r="56" spans="1:3" s="1" customFormat="1" x14ac:dyDescent="0.2">
      <c r="A56" s="4" t="s">
        <v>51</v>
      </c>
      <c r="B56" s="5">
        <v>1</v>
      </c>
      <c r="C56" s="6">
        <v>2</v>
      </c>
    </row>
    <row r="57" spans="1:3" s="1" customFormat="1" x14ac:dyDescent="0.2">
      <c r="A57" s="4" t="s">
        <v>52</v>
      </c>
      <c r="B57" s="5">
        <v>4</v>
      </c>
      <c r="C57" s="6">
        <v>5</v>
      </c>
    </row>
    <row r="58" spans="1:3" s="1" customFormat="1" x14ac:dyDescent="0.2">
      <c r="A58" s="4" t="s">
        <v>53</v>
      </c>
      <c r="B58" s="5">
        <v>14</v>
      </c>
      <c r="C58" s="6">
        <v>15</v>
      </c>
    </row>
    <row r="59" spans="1:3" s="1" customFormat="1" x14ac:dyDescent="0.2">
      <c r="A59" s="4" t="s">
        <v>54</v>
      </c>
      <c r="B59" s="5">
        <v>3</v>
      </c>
      <c r="C59" s="6">
        <v>4</v>
      </c>
    </row>
    <row r="60" spans="1:3" s="1" customFormat="1" x14ac:dyDescent="0.2">
      <c r="A60" s="4" t="s">
        <v>55</v>
      </c>
      <c r="B60" s="5">
        <v>1</v>
      </c>
      <c r="C60" s="6">
        <v>2</v>
      </c>
    </row>
    <row r="61" spans="1:3" s="1" customFormat="1" x14ac:dyDescent="0.2">
      <c r="A61" s="4" t="s">
        <v>56</v>
      </c>
      <c r="B61" s="5">
        <v>3</v>
      </c>
      <c r="C61" s="6">
        <v>5</v>
      </c>
    </row>
    <row r="62" spans="1:3" s="1" customFormat="1" x14ac:dyDescent="0.2">
      <c r="A62" s="4" t="s">
        <v>57</v>
      </c>
      <c r="B62" s="5">
        <v>1</v>
      </c>
      <c r="C62" s="6">
        <v>4</v>
      </c>
    </row>
    <row r="63" spans="1:3" s="1" customFormat="1" x14ac:dyDescent="0.2">
      <c r="A63" s="4" t="s">
        <v>58</v>
      </c>
      <c r="B63" s="5">
        <v>12</v>
      </c>
      <c r="C63" s="6">
        <v>14</v>
      </c>
    </row>
    <row r="64" spans="1:3" s="1" customFormat="1" x14ac:dyDescent="0.2">
      <c r="A64" s="4" t="s">
        <v>59</v>
      </c>
      <c r="B64" s="5">
        <v>3</v>
      </c>
      <c r="C64" s="6">
        <v>6</v>
      </c>
    </row>
    <row r="65" spans="1:3" s="1" customFormat="1" x14ac:dyDescent="0.2">
      <c r="A65" s="4" t="s">
        <v>60</v>
      </c>
      <c r="B65" s="5">
        <v>2</v>
      </c>
      <c r="C65" s="6">
        <v>3</v>
      </c>
    </row>
    <row r="66" spans="1:3" s="1" customFormat="1" x14ac:dyDescent="0.2">
      <c r="A66" s="4" t="s">
        <v>61</v>
      </c>
      <c r="B66" s="5">
        <v>7</v>
      </c>
      <c r="C66" s="6">
        <v>8</v>
      </c>
    </row>
    <row r="67" spans="1:3" s="1" customFormat="1" x14ac:dyDescent="0.2">
      <c r="A67" s="4" t="s">
        <v>62</v>
      </c>
      <c r="B67" s="5">
        <v>4</v>
      </c>
      <c r="C67" s="6">
        <v>5</v>
      </c>
    </row>
    <row r="68" spans="1:3" s="1" customFormat="1" x14ac:dyDescent="0.2">
      <c r="A68" s="4" t="s">
        <v>63</v>
      </c>
      <c r="B68" s="5">
        <v>1</v>
      </c>
      <c r="C68" s="6">
        <v>2</v>
      </c>
    </row>
    <row r="69" spans="1:3" s="1" customFormat="1" x14ac:dyDescent="0.2">
      <c r="A69" s="15" t="s">
        <v>64</v>
      </c>
      <c r="B69" s="16">
        <v>21</v>
      </c>
      <c r="C69" s="17">
        <v>31</v>
      </c>
    </row>
    <row r="70" spans="1:3" s="1" customFormat="1" x14ac:dyDescent="0.2">
      <c r="A70" s="4" t="s">
        <v>65</v>
      </c>
      <c r="B70" s="5">
        <v>1</v>
      </c>
      <c r="C70" s="6">
        <v>1</v>
      </c>
    </row>
    <row r="71" spans="1:3" s="1" customFormat="1" x14ac:dyDescent="0.2">
      <c r="A71" s="4" t="s">
        <v>66</v>
      </c>
      <c r="B71" s="5">
        <v>12</v>
      </c>
      <c r="C71" s="6">
        <v>16</v>
      </c>
    </row>
    <row r="72" spans="1:3" s="1" customFormat="1" x14ac:dyDescent="0.2">
      <c r="A72" s="4" t="s">
        <v>67</v>
      </c>
      <c r="B72" s="5">
        <v>2</v>
      </c>
      <c r="C72" s="6">
        <v>6</v>
      </c>
    </row>
    <row r="73" spans="1:3" s="1" customFormat="1" ht="31.5" x14ac:dyDescent="0.2">
      <c r="A73" s="7" t="s">
        <v>97</v>
      </c>
      <c r="B73" s="8" t="s">
        <v>93</v>
      </c>
      <c r="C73" s="9" t="s">
        <v>24</v>
      </c>
    </row>
    <row r="74" spans="1:3" s="1" customFormat="1" x14ac:dyDescent="0.2">
      <c r="A74" s="7" t="s">
        <v>98</v>
      </c>
      <c r="B74" s="8" t="s">
        <v>23</v>
      </c>
      <c r="C74" s="9" t="s">
        <v>23</v>
      </c>
    </row>
    <row r="75" spans="1:3" s="1" customFormat="1" ht="31.5" x14ac:dyDescent="0.2">
      <c r="A75" s="7" t="s">
        <v>99</v>
      </c>
      <c r="B75" s="8" t="s">
        <v>93</v>
      </c>
      <c r="C75" s="9" t="s">
        <v>68</v>
      </c>
    </row>
    <row r="76" spans="1:3" s="1" customFormat="1" x14ac:dyDescent="0.2">
      <c r="A76" s="4" t="s">
        <v>69</v>
      </c>
      <c r="B76" s="5">
        <v>6</v>
      </c>
      <c r="C76" s="6">
        <v>8</v>
      </c>
    </row>
    <row r="77" spans="1:3" s="1" customFormat="1" x14ac:dyDescent="0.2">
      <c r="A77" s="15" t="s">
        <v>70</v>
      </c>
      <c r="B77" s="16" t="s">
        <v>117</v>
      </c>
      <c r="C77" s="17">
        <v>53</v>
      </c>
    </row>
    <row r="78" spans="1:3" s="1" customFormat="1" x14ac:dyDescent="0.2">
      <c r="A78" s="4" t="s">
        <v>71</v>
      </c>
      <c r="B78" s="5">
        <v>1</v>
      </c>
      <c r="C78" s="6">
        <v>2</v>
      </c>
    </row>
    <row r="79" spans="1:3" s="1" customFormat="1" x14ac:dyDescent="0.2">
      <c r="A79" s="4" t="s">
        <v>72</v>
      </c>
      <c r="B79" s="5">
        <v>2</v>
      </c>
      <c r="C79" s="6">
        <v>3</v>
      </c>
    </row>
    <row r="80" spans="1:3" s="1" customFormat="1" x14ac:dyDescent="0.2">
      <c r="A80" s="4" t="s">
        <v>73</v>
      </c>
      <c r="B80" s="5" t="s">
        <v>23</v>
      </c>
      <c r="C80" s="6">
        <v>1</v>
      </c>
    </row>
    <row r="81" spans="1:3" s="1" customFormat="1" x14ac:dyDescent="0.2">
      <c r="A81" s="4" t="s">
        <v>74</v>
      </c>
      <c r="B81" s="5">
        <v>2</v>
      </c>
      <c r="C81" s="6">
        <v>2</v>
      </c>
    </row>
    <row r="82" spans="1:3" s="1" customFormat="1" x14ac:dyDescent="0.2">
      <c r="A82" s="4" t="s">
        <v>75</v>
      </c>
      <c r="B82" s="5">
        <v>3</v>
      </c>
      <c r="C82" s="6">
        <v>4</v>
      </c>
    </row>
    <row r="83" spans="1:3" s="1" customFormat="1" x14ac:dyDescent="0.2">
      <c r="A83" s="4" t="s">
        <v>76</v>
      </c>
      <c r="B83" s="5">
        <v>1</v>
      </c>
      <c r="C83" s="6">
        <v>2</v>
      </c>
    </row>
    <row r="84" spans="1:3" s="1" customFormat="1" x14ac:dyDescent="0.2">
      <c r="A84" s="4" t="s">
        <v>77</v>
      </c>
      <c r="B84" s="5">
        <v>4</v>
      </c>
      <c r="C84" s="6">
        <v>6</v>
      </c>
    </row>
    <row r="85" spans="1:3" s="1" customFormat="1" x14ac:dyDescent="0.2">
      <c r="A85" s="4" t="s">
        <v>78</v>
      </c>
      <c r="B85" s="5">
        <v>6</v>
      </c>
      <c r="C85" s="6">
        <v>10</v>
      </c>
    </row>
    <row r="86" spans="1:3" s="1" customFormat="1" x14ac:dyDescent="0.2">
      <c r="A86" s="4" t="s">
        <v>79</v>
      </c>
      <c r="B86" s="5">
        <v>2</v>
      </c>
      <c r="C86" s="6">
        <v>3</v>
      </c>
    </row>
    <row r="87" spans="1:3" s="1" customFormat="1" x14ac:dyDescent="0.2">
      <c r="A87" s="4" t="s">
        <v>80</v>
      </c>
      <c r="B87" s="5">
        <v>11</v>
      </c>
      <c r="C87" s="6">
        <v>13</v>
      </c>
    </row>
    <row r="88" spans="1:3" s="1" customFormat="1" x14ac:dyDescent="0.2">
      <c r="A88" s="4" t="s">
        <v>81</v>
      </c>
      <c r="B88" s="5">
        <v>3</v>
      </c>
      <c r="C88" s="6">
        <v>4</v>
      </c>
    </row>
    <row r="89" spans="1:3" s="1" customFormat="1" x14ac:dyDescent="0.2">
      <c r="A89" s="4" t="s">
        <v>82</v>
      </c>
      <c r="B89" s="5">
        <v>2</v>
      </c>
      <c r="C89" s="6">
        <v>3</v>
      </c>
    </row>
    <row r="90" spans="1:3" s="1" customFormat="1" x14ac:dyDescent="0.2">
      <c r="A90" s="15" t="s">
        <v>83</v>
      </c>
      <c r="B90" s="16" t="s">
        <v>115</v>
      </c>
      <c r="C90" s="16" t="s">
        <v>116</v>
      </c>
    </row>
    <row r="91" spans="1:3" s="1" customFormat="1" x14ac:dyDescent="0.2">
      <c r="A91" s="4" t="s">
        <v>84</v>
      </c>
      <c r="B91" s="5">
        <v>2</v>
      </c>
      <c r="C91" s="6">
        <v>3</v>
      </c>
    </row>
    <row r="92" spans="1:3" s="1" customFormat="1" x14ac:dyDescent="0.2">
      <c r="A92" s="4" t="s">
        <v>85</v>
      </c>
      <c r="B92" s="5" t="s">
        <v>23</v>
      </c>
      <c r="C92" s="6">
        <v>1</v>
      </c>
    </row>
    <row r="93" spans="1:3" s="1" customFormat="1" x14ac:dyDescent="0.2">
      <c r="A93" s="4" t="s">
        <v>86</v>
      </c>
      <c r="B93" s="5">
        <v>8</v>
      </c>
      <c r="C93" s="6">
        <v>11</v>
      </c>
    </row>
    <row r="94" spans="1:3" s="1" customFormat="1" x14ac:dyDescent="0.2">
      <c r="A94" s="4" t="s">
        <v>87</v>
      </c>
      <c r="B94" s="5">
        <v>4</v>
      </c>
      <c r="C94" s="6">
        <v>5</v>
      </c>
    </row>
    <row r="95" spans="1:3" s="1" customFormat="1" x14ac:dyDescent="0.2">
      <c r="A95" s="4" t="s">
        <v>88</v>
      </c>
      <c r="B95" s="5">
        <v>2</v>
      </c>
      <c r="C95" s="6">
        <v>3</v>
      </c>
    </row>
    <row r="96" spans="1:3" s="1" customFormat="1" x14ac:dyDescent="0.2">
      <c r="A96" s="4" t="s">
        <v>89</v>
      </c>
      <c r="B96" s="5">
        <v>1</v>
      </c>
      <c r="C96" s="6">
        <v>1</v>
      </c>
    </row>
    <row r="97" spans="1:3" s="1" customFormat="1" x14ac:dyDescent="0.2">
      <c r="A97" s="4" t="s">
        <v>90</v>
      </c>
      <c r="B97" s="5">
        <v>3</v>
      </c>
      <c r="C97" s="6">
        <v>4</v>
      </c>
    </row>
    <row r="98" spans="1:3" s="1" customFormat="1" x14ac:dyDescent="0.2">
      <c r="A98" s="4" t="s">
        <v>91</v>
      </c>
      <c r="B98" s="5" t="s">
        <v>23</v>
      </c>
      <c r="C98" s="6" t="s">
        <v>23</v>
      </c>
    </row>
    <row r="99" spans="1:3" s="1" customFormat="1" x14ac:dyDescent="0.2">
      <c r="A99" s="4" t="s">
        <v>92</v>
      </c>
      <c r="B99" s="5" t="s">
        <v>23</v>
      </c>
      <c r="C99" s="6" t="s">
        <v>23</v>
      </c>
    </row>
    <row r="100" spans="1:3" s="1" customFormat="1" ht="15.75" customHeight="1" x14ac:dyDescent="0.2"/>
    <row r="101" spans="1:3" x14ac:dyDescent="0.25">
      <c r="A101" s="46" t="s">
        <v>121</v>
      </c>
      <c r="B101" s="47"/>
      <c r="C101" s="47"/>
    </row>
    <row r="102" spans="1:3" x14ac:dyDescent="0.25">
      <c r="A102" s="48" t="s">
        <v>118</v>
      </c>
      <c r="B102" s="47"/>
      <c r="C102" s="47"/>
    </row>
    <row r="103" spans="1:3" x14ac:dyDescent="0.25">
      <c r="A103" s="48" t="s">
        <v>119</v>
      </c>
    </row>
    <row r="104" spans="1:3" x14ac:dyDescent="0.25">
      <c r="A104" s="46" t="s">
        <v>120</v>
      </c>
      <c r="B104" s="21"/>
      <c r="C104" s="21"/>
    </row>
    <row r="105" spans="1:3" x14ac:dyDescent="0.25">
      <c r="B105" s="21"/>
      <c r="C105" s="21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abSelected="1" workbookViewId="0">
      <pane xSplit="1" ySplit="5" topLeftCell="B90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x14ac:dyDescent="0.25"/>
  <cols>
    <col min="1" max="1" width="48.85546875" style="10" customWidth="1"/>
    <col min="2" max="2" width="17.42578125" style="10" customWidth="1"/>
    <col min="3" max="16384" width="9.140625" style="10"/>
  </cols>
  <sheetData>
    <row r="1" spans="1:2" s="1" customFormat="1" ht="16.5" customHeight="1" x14ac:dyDescent="0.2"/>
    <row r="2" spans="1:2" s="1" customFormat="1" ht="96.75" customHeight="1" x14ac:dyDescent="0.2">
      <c r="A2" s="11" t="s">
        <v>94</v>
      </c>
      <c r="B2" s="2"/>
    </row>
    <row r="3" spans="1:2" s="1" customFormat="1" x14ac:dyDescent="0.2">
      <c r="A3" s="3"/>
      <c r="B3" s="12">
        <v>43435</v>
      </c>
    </row>
    <row r="4" spans="1:2" s="1" customFormat="1" x14ac:dyDescent="0.2">
      <c r="A4" s="13">
        <v>1</v>
      </c>
      <c r="B4" s="14">
        <v>2</v>
      </c>
    </row>
    <row r="5" spans="1:2" s="1" customFormat="1" x14ac:dyDescent="0.2">
      <c r="A5" s="18" t="s">
        <v>0</v>
      </c>
      <c r="B5" s="20">
        <v>495</v>
      </c>
    </row>
    <row r="6" spans="1:2" s="1" customFormat="1" x14ac:dyDescent="0.2">
      <c r="A6" s="15" t="s">
        <v>1</v>
      </c>
      <c r="B6" s="17">
        <v>199</v>
      </c>
    </row>
    <row r="7" spans="1:2" s="1" customFormat="1" x14ac:dyDescent="0.2">
      <c r="A7" s="4" t="s">
        <v>2</v>
      </c>
      <c r="B7" s="6">
        <v>4</v>
      </c>
    </row>
    <row r="8" spans="1:2" s="1" customFormat="1" x14ac:dyDescent="0.2">
      <c r="A8" s="4" t="s">
        <v>3</v>
      </c>
      <c r="B8" s="6">
        <v>2</v>
      </c>
    </row>
    <row r="9" spans="1:2" s="1" customFormat="1" x14ac:dyDescent="0.2">
      <c r="A9" s="4" t="s">
        <v>4</v>
      </c>
      <c r="B9" s="6">
        <v>3</v>
      </c>
    </row>
    <row r="10" spans="1:2" s="1" customFormat="1" x14ac:dyDescent="0.2">
      <c r="A10" s="4" t="s">
        <v>5</v>
      </c>
      <c r="B10" s="6">
        <v>3</v>
      </c>
    </row>
    <row r="11" spans="1:2" s="1" customFormat="1" x14ac:dyDescent="0.2">
      <c r="A11" s="4" t="s">
        <v>6</v>
      </c>
      <c r="B11" s="6">
        <v>4</v>
      </c>
    </row>
    <row r="12" spans="1:2" s="1" customFormat="1" x14ac:dyDescent="0.2">
      <c r="A12" s="4" t="s">
        <v>7</v>
      </c>
      <c r="B12" s="6">
        <v>3</v>
      </c>
    </row>
    <row r="13" spans="1:2" s="1" customFormat="1" x14ac:dyDescent="0.2">
      <c r="A13" s="4" t="s">
        <v>8</v>
      </c>
      <c r="B13" s="6">
        <v>3</v>
      </c>
    </row>
    <row r="14" spans="1:2" s="1" customFormat="1" x14ac:dyDescent="0.2">
      <c r="A14" s="4" t="s">
        <v>9</v>
      </c>
      <c r="B14" s="6">
        <v>3</v>
      </c>
    </row>
    <row r="15" spans="1:2" s="1" customFormat="1" x14ac:dyDescent="0.2">
      <c r="A15" s="4" t="s">
        <v>10</v>
      </c>
      <c r="B15" s="6">
        <v>3</v>
      </c>
    </row>
    <row r="16" spans="1:2" s="1" customFormat="1" x14ac:dyDescent="0.2">
      <c r="A16" s="4" t="s">
        <v>11</v>
      </c>
      <c r="B16" s="6">
        <v>3</v>
      </c>
    </row>
    <row r="17" spans="1:2" s="1" customFormat="1" x14ac:dyDescent="0.2">
      <c r="A17" s="4" t="s">
        <v>12</v>
      </c>
      <c r="B17" s="6">
        <v>4</v>
      </c>
    </row>
    <row r="18" spans="1:2" s="1" customFormat="1" x14ac:dyDescent="0.2">
      <c r="A18" s="4" t="s">
        <v>13</v>
      </c>
      <c r="B18" s="6">
        <v>2</v>
      </c>
    </row>
    <row r="19" spans="1:2" s="1" customFormat="1" x14ac:dyDescent="0.2">
      <c r="A19" s="4" t="s">
        <v>14</v>
      </c>
      <c r="B19" s="6">
        <v>2</v>
      </c>
    </row>
    <row r="20" spans="1:2" s="1" customFormat="1" x14ac:dyDescent="0.2">
      <c r="A20" s="4" t="s">
        <v>15</v>
      </c>
      <c r="B20" s="6">
        <v>2</v>
      </c>
    </row>
    <row r="21" spans="1:2" s="1" customFormat="1" x14ac:dyDescent="0.2">
      <c r="A21" s="4" t="s">
        <v>16</v>
      </c>
      <c r="B21" s="6">
        <v>2</v>
      </c>
    </row>
    <row r="22" spans="1:2" s="1" customFormat="1" x14ac:dyDescent="0.2">
      <c r="A22" s="4" t="s">
        <v>17</v>
      </c>
      <c r="B22" s="6">
        <v>1</v>
      </c>
    </row>
    <row r="23" spans="1:2" s="1" customFormat="1" x14ac:dyDescent="0.2">
      <c r="A23" s="4" t="s">
        <v>18</v>
      </c>
      <c r="B23" s="6">
        <v>155</v>
      </c>
    </row>
    <row r="24" spans="1:2" s="1" customFormat="1" x14ac:dyDescent="0.2">
      <c r="A24" s="15" t="s">
        <v>19</v>
      </c>
      <c r="B24" s="17">
        <v>42</v>
      </c>
    </row>
    <row r="25" spans="1:2" s="1" customFormat="1" x14ac:dyDescent="0.2">
      <c r="A25" s="4" t="s">
        <v>20</v>
      </c>
      <c r="B25" s="6">
        <v>1</v>
      </c>
    </row>
    <row r="26" spans="1:2" s="1" customFormat="1" x14ac:dyDescent="0.2">
      <c r="A26" s="4" t="s">
        <v>21</v>
      </c>
      <c r="B26" s="6">
        <v>3</v>
      </c>
    </row>
    <row r="27" spans="1:2" s="1" customFormat="1" x14ac:dyDescent="0.2">
      <c r="A27" s="4" t="s">
        <v>22</v>
      </c>
      <c r="B27" s="6">
        <v>2</v>
      </c>
    </row>
    <row r="28" spans="1:2" s="1" customFormat="1" x14ac:dyDescent="0.2">
      <c r="A28" s="7" t="s">
        <v>95</v>
      </c>
      <c r="B28" s="9" t="s">
        <v>23</v>
      </c>
    </row>
    <row r="29" spans="1:2" s="1" customFormat="1" ht="31.5" x14ac:dyDescent="0.2">
      <c r="A29" s="7" t="s">
        <v>96</v>
      </c>
      <c r="B29" s="9" t="s">
        <v>24</v>
      </c>
    </row>
    <row r="30" spans="1:2" s="1" customFormat="1" x14ac:dyDescent="0.2">
      <c r="A30" s="4" t="s">
        <v>25</v>
      </c>
      <c r="B30" s="6">
        <v>2</v>
      </c>
    </row>
    <row r="31" spans="1:2" s="1" customFormat="1" x14ac:dyDescent="0.2">
      <c r="A31" s="4" t="s">
        <v>26</v>
      </c>
      <c r="B31" s="6">
        <v>5</v>
      </c>
    </row>
    <row r="32" spans="1:2" s="1" customFormat="1" x14ac:dyDescent="0.2">
      <c r="A32" s="4" t="s">
        <v>27</v>
      </c>
      <c r="B32" s="6" t="s">
        <v>23</v>
      </c>
    </row>
    <row r="33" spans="1:2" s="1" customFormat="1" x14ac:dyDescent="0.2">
      <c r="A33" s="4" t="s">
        <v>28</v>
      </c>
      <c r="B33" s="6">
        <v>2</v>
      </c>
    </row>
    <row r="34" spans="1:2" s="1" customFormat="1" x14ac:dyDescent="0.2">
      <c r="A34" s="4" t="s">
        <v>29</v>
      </c>
      <c r="B34" s="6">
        <v>3</v>
      </c>
    </row>
    <row r="35" spans="1:2" s="1" customFormat="1" x14ac:dyDescent="0.2">
      <c r="A35" s="4" t="s">
        <v>30</v>
      </c>
      <c r="B35" s="6">
        <v>2</v>
      </c>
    </row>
    <row r="36" spans="1:2" s="1" customFormat="1" x14ac:dyDescent="0.2">
      <c r="A36" s="4" t="s">
        <v>31</v>
      </c>
      <c r="B36" s="6">
        <v>22</v>
      </c>
    </row>
    <row r="37" spans="1:2" s="1" customFormat="1" x14ac:dyDescent="0.2">
      <c r="A37" s="15" t="s">
        <v>32</v>
      </c>
      <c r="B37" s="17">
        <v>43</v>
      </c>
    </row>
    <row r="38" spans="1:2" s="1" customFormat="1" x14ac:dyDescent="0.2">
      <c r="A38" s="4" t="s">
        <v>33</v>
      </c>
      <c r="B38" s="6">
        <v>3</v>
      </c>
    </row>
    <row r="39" spans="1:2" s="1" customFormat="1" x14ac:dyDescent="0.2">
      <c r="A39" s="4" t="s">
        <v>34</v>
      </c>
      <c r="B39" s="6" t="s">
        <v>23</v>
      </c>
    </row>
    <row r="40" spans="1:2" s="1" customFormat="1" x14ac:dyDescent="0.2">
      <c r="A40" s="4" t="s">
        <v>35</v>
      </c>
      <c r="B40" s="6">
        <v>3</v>
      </c>
    </row>
    <row r="41" spans="1:2" s="1" customFormat="1" x14ac:dyDescent="0.2">
      <c r="A41" s="4" t="s">
        <v>36</v>
      </c>
      <c r="B41" s="6">
        <v>16</v>
      </c>
    </row>
    <row r="42" spans="1:2" s="1" customFormat="1" x14ac:dyDescent="0.2">
      <c r="A42" s="4" t="s">
        <v>37</v>
      </c>
      <c r="B42" s="6">
        <v>4</v>
      </c>
    </row>
    <row r="43" spans="1:2" s="1" customFormat="1" x14ac:dyDescent="0.2">
      <c r="A43" s="4" t="s">
        <v>38</v>
      </c>
      <c r="B43" s="6">
        <v>3</v>
      </c>
    </row>
    <row r="44" spans="1:2" s="1" customFormat="1" x14ac:dyDescent="0.2">
      <c r="A44" s="4" t="s">
        <v>39</v>
      </c>
      <c r="B44" s="6">
        <v>13</v>
      </c>
    </row>
    <row r="45" spans="1:2" s="1" customFormat="1" x14ac:dyDescent="0.2">
      <c r="A45" s="4" t="s">
        <v>40</v>
      </c>
      <c r="B45" s="6">
        <v>1</v>
      </c>
    </row>
    <row r="46" spans="1:2" s="1" customFormat="1" x14ac:dyDescent="0.2">
      <c r="A46" s="15" t="s">
        <v>41</v>
      </c>
      <c r="B46" s="17">
        <v>14</v>
      </c>
    </row>
    <row r="47" spans="1:2" s="1" customFormat="1" x14ac:dyDescent="0.2">
      <c r="A47" s="4" t="s">
        <v>42</v>
      </c>
      <c r="B47" s="6" t="s">
        <v>23</v>
      </c>
    </row>
    <row r="48" spans="1:2" s="1" customFormat="1" x14ac:dyDescent="0.2">
      <c r="A48" s="4" t="s">
        <v>43</v>
      </c>
      <c r="B48" s="6" t="s">
        <v>23</v>
      </c>
    </row>
    <row r="49" spans="1:2" s="1" customFormat="1" x14ac:dyDescent="0.2">
      <c r="A49" s="4" t="s">
        <v>44</v>
      </c>
      <c r="B49" s="6">
        <v>4</v>
      </c>
    </row>
    <row r="50" spans="1:2" s="1" customFormat="1" x14ac:dyDescent="0.2">
      <c r="A50" s="4" t="s">
        <v>45</v>
      </c>
      <c r="B50" s="6">
        <v>3</v>
      </c>
    </row>
    <row r="51" spans="1:2" s="1" customFormat="1" x14ac:dyDescent="0.2">
      <c r="A51" s="4" t="s">
        <v>46</v>
      </c>
      <c r="B51" s="6">
        <v>1</v>
      </c>
    </row>
    <row r="52" spans="1:2" s="1" customFormat="1" x14ac:dyDescent="0.2">
      <c r="A52" s="4" t="s">
        <v>47</v>
      </c>
      <c r="B52" s="6" t="s">
        <v>23</v>
      </c>
    </row>
    <row r="53" spans="1:2" s="1" customFormat="1" x14ac:dyDescent="0.2">
      <c r="A53" s="4" t="s">
        <v>48</v>
      </c>
      <c r="B53" s="6">
        <v>6</v>
      </c>
    </row>
    <row r="54" spans="1:2" s="1" customFormat="1" x14ac:dyDescent="0.2">
      <c r="A54" s="15" t="s">
        <v>49</v>
      </c>
      <c r="B54" s="17">
        <v>84</v>
      </c>
    </row>
    <row r="55" spans="1:2" s="1" customFormat="1" x14ac:dyDescent="0.2">
      <c r="A55" s="4" t="s">
        <v>50</v>
      </c>
      <c r="B55" s="6">
        <v>8</v>
      </c>
    </row>
    <row r="56" spans="1:2" s="1" customFormat="1" x14ac:dyDescent="0.2">
      <c r="A56" s="4" t="s">
        <v>51</v>
      </c>
      <c r="B56" s="6">
        <v>2</v>
      </c>
    </row>
    <row r="57" spans="1:2" s="1" customFormat="1" x14ac:dyDescent="0.2">
      <c r="A57" s="4" t="s">
        <v>52</v>
      </c>
      <c r="B57" s="6">
        <v>5</v>
      </c>
    </row>
    <row r="58" spans="1:2" s="1" customFormat="1" x14ac:dyDescent="0.2">
      <c r="A58" s="4" t="s">
        <v>53</v>
      </c>
      <c r="B58" s="6">
        <v>15</v>
      </c>
    </row>
    <row r="59" spans="1:2" s="1" customFormat="1" x14ac:dyDescent="0.2">
      <c r="A59" s="4" t="s">
        <v>54</v>
      </c>
      <c r="B59" s="6">
        <v>4</v>
      </c>
    </row>
    <row r="60" spans="1:2" s="1" customFormat="1" x14ac:dyDescent="0.2">
      <c r="A60" s="4" t="s">
        <v>55</v>
      </c>
      <c r="B60" s="6">
        <v>3</v>
      </c>
    </row>
    <row r="61" spans="1:2" s="1" customFormat="1" x14ac:dyDescent="0.2">
      <c r="A61" s="4" t="s">
        <v>56</v>
      </c>
      <c r="B61" s="6">
        <v>5</v>
      </c>
    </row>
    <row r="62" spans="1:2" s="1" customFormat="1" x14ac:dyDescent="0.2">
      <c r="A62" s="4" t="s">
        <v>57</v>
      </c>
      <c r="B62" s="6">
        <v>4</v>
      </c>
    </row>
    <row r="63" spans="1:2" s="1" customFormat="1" x14ac:dyDescent="0.2">
      <c r="A63" s="4" t="s">
        <v>58</v>
      </c>
      <c r="B63" s="6">
        <v>14</v>
      </c>
    </row>
    <row r="64" spans="1:2" s="1" customFormat="1" x14ac:dyDescent="0.2">
      <c r="A64" s="4" t="s">
        <v>59</v>
      </c>
      <c r="B64" s="6">
        <v>6</v>
      </c>
    </row>
    <row r="65" spans="1:2" s="1" customFormat="1" x14ac:dyDescent="0.2">
      <c r="A65" s="4" t="s">
        <v>60</v>
      </c>
      <c r="B65" s="6">
        <v>3</v>
      </c>
    </row>
    <row r="66" spans="1:2" s="1" customFormat="1" x14ac:dyDescent="0.2">
      <c r="A66" s="4" t="s">
        <v>61</v>
      </c>
      <c r="B66" s="6">
        <v>8</v>
      </c>
    </row>
    <row r="67" spans="1:2" s="1" customFormat="1" x14ac:dyDescent="0.2">
      <c r="A67" s="4" t="s">
        <v>62</v>
      </c>
      <c r="B67" s="6">
        <v>5</v>
      </c>
    </row>
    <row r="68" spans="1:2" s="1" customFormat="1" x14ac:dyDescent="0.2">
      <c r="A68" s="4" t="s">
        <v>63</v>
      </c>
      <c r="B68" s="6">
        <v>2</v>
      </c>
    </row>
    <row r="69" spans="1:2" s="1" customFormat="1" x14ac:dyDescent="0.2">
      <c r="A69" s="15" t="s">
        <v>64</v>
      </c>
      <c r="B69" s="17">
        <v>31</v>
      </c>
    </row>
    <row r="70" spans="1:2" s="1" customFormat="1" x14ac:dyDescent="0.2">
      <c r="A70" s="4" t="s">
        <v>65</v>
      </c>
      <c r="B70" s="6">
        <v>1</v>
      </c>
    </row>
    <row r="71" spans="1:2" s="1" customFormat="1" x14ac:dyDescent="0.2">
      <c r="A71" s="4" t="s">
        <v>66</v>
      </c>
      <c r="B71" s="6">
        <v>16</v>
      </c>
    </row>
    <row r="72" spans="1:2" s="1" customFormat="1" x14ac:dyDescent="0.2">
      <c r="A72" s="4" t="s">
        <v>67</v>
      </c>
      <c r="B72" s="6">
        <v>6</v>
      </c>
    </row>
    <row r="73" spans="1:2" s="1" customFormat="1" ht="31.5" x14ac:dyDescent="0.2">
      <c r="A73" s="7" t="s">
        <v>97</v>
      </c>
      <c r="B73" s="9" t="s">
        <v>24</v>
      </c>
    </row>
    <row r="74" spans="1:2" s="1" customFormat="1" x14ac:dyDescent="0.2">
      <c r="A74" s="7" t="s">
        <v>98</v>
      </c>
      <c r="B74" s="9" t="s">
        <v>23</v>
      </c>
    </row>
    <row r="75" spans="1:2" s="1" customFormat="1" ht="31.5" x14ac:dyDescent="0.2">
      <c r="A75" s="7" t="s">
        <v>99</v>
      </c>
      <c r="B75" s="9" t="s">
        <v>68</v>
      </c>
    </row>
    <row r="76" spans="1:2" s="1" customFormat="1" x14ac:dyDescent="0.2">
      <c r="A76" s="4" t="s">
        <v>69</v>
      </c>
      <c r="B76" s="6">
        <v>8</v>
      </c>
    </row>
    <row r="77" spans="1:2" s="1" customFormat="1" x14ac:dyDescent="0.2">
      <c r="A77" s="15" t="s">
        <v>70</v>
      </c>
      <c r="B77" s="17">
        <v>49</v>
      </c>
    </row>
    <row r="78" spans="1:2" s="1" customFormat="1" x14ac:dyDescent="0.2">
      <c r="A78" s="4" t="s">
        <v>71</v>
      </c>
      <c r="B78" s="6">
        <v>2</v>
      </c>
    </row>
    <row r="79" spans="1:2" s="1" customFormat="1" x14ac:dyDescent="0.2">
      <c r="A79" s="4" t="s">
        <v>73</v>
      </c>
      <c r="B79" s="6">
        <v>2</v>
      </c>
    </row>
    <row r="80" spans="1:2" s="1" customFormat="1" x14ac:dyDescent="0.2">
      <c r="A80" s="4" t="s">
        <v>74</v>
      </c>
      <c r="B80" s="6">
        <v>2</v>
      </c>
    </row>
    <row r="81" spans="1:2" s="1" customFormat="1" x14ac:dyDescent="0.2">
      <c r="A81" s="4" t="s">
        <v>75</v>
      </c>
      <c r="B81" s="6">
        <v>4</v>
      </c>
    </row>
    <row r="82" spans="1:2" s="1" customFormat="1" x14ac:dyDescent="0.2">
      <c r="A82" s="4" t="s">
        <v>77</v>
      </c>
      <c r="B82" s="6">
        <v>6</v>
      </c>
    </row>
    <row r="83" spans="1:2" s="1" customFormat="1" x14ac:dyDescent="0.2">
      <c r="A83" s="4" t="s">
        <v>78</v>
      </c>
      <c r="B83" s="6">
        <v>10</v>
      </c>
    </row>
    <row r="84" spans="1:2" s="1" customFormat="1" x14ac:dyDescent="0.2">
      <c r="A84" s="4" t="s">
        <v>79</v>
      </c>
      <c r="B84" s="6">
        <v>3</v>
      </c>
    </row>
    <row r="85" spans="1:2" s="1" customFormat="1" x14ac:dyDescent="0.2">
      <c r="A85" s="4" t="s">
        <v>80</v>
      </c>
      <c r="B85" s="6">
        <v>13</v>
      </c>
    </row>
    <row r="86" spans="1:2" s="1" customFormat="1" x14ac:dyDescent="0.2">
      <c r="A86" s="4" t="s">
        <v>81</v>
      </c>
      <c r="B86" s="6">
        <v>4</v>
      </c>
    </row>
    <row r="87" spans="1:2" s="1" customFormat="1" x14ac:dyDescent="0.2">
      <c r="A87" s="4" t="s">
        <v>82</v>
      </c>
      <c r="B87" s="6">
        <v>3</v>
      </c>
    </row>
    <row r="88" spans="1:2" s="1" customFormat="1" x14ac:dyDescent="0.2">
      <c r="A88" s="15" t="s">
        <v>83</v>
      </c>
      <c r="B88" s="17">
        <v>33</v>
      </c>
    </row>
    <row r="89" spans="1:2" s="1" customFormat="1" x14ac:dyDescent="0.2">
      <c r="A89" s="4" t="s">
        <v>72</v>
      </c>
      <c r="B89" s="6">
        <v>3</v>
      </c>
    </row>
    <row r="90" spans="1:2" s="1" customFormat="1" x14ac:dyDescent="0.2">
      <c r="A90" s="4" t="s">
        <v>76</v>
      </c>
      <c r="B90" s="6">
        <v>2</v>
      </c>
    </row>
    <row r="91" spans="1:2" s="1" customFormat="1" x14ac:dyDescent="0.2">
      <c r="A91" s="4" t="s">
        <v>84</v>
      </c>
      <c r="B91" s="6">
        <v>3</v>
      </c>
    </row>
    <row r="92" spans="1:2" s="1" customFormat="1" x14ac:dyDescent="0.2">
      <c r="A92" s="4" t="s">
        <v>85</v>
      </c>
      <c r="B92" s="6">
        <v>1</v>
      </c>
    </row>
    <row r="93" spans="1:2" s="1" customFormat="1" x14ac:dyDescent="0.2">
      <c r="A93" s="4" t="s">
        <v>86</v>
      </c>
      <c r="B93" s="6">
        <v>11</v>
      </c>
    </row>
    <row r="94" spans="1:2" s="1" customFormat="1" x14ac:dyDescent="0.2">
      <c r="A94" s="4" t="s">
        <v>87</v>
      </c>
      <c r="B94" s="6">
        <v>5</v>
      </c>
    </row>
    <row r="95" spans="1:2" s="1" customFormat="1" x14ac:dyDescent="0.2">
      <c r="A95" s="4" t="s">
        <v>88</v>
      </c>
      <c r="B95" s="6">
        <v>3</v>
      </c>
    </row>
    <row r="96" spans="1:2" s="1" customFormat="1" x14ac:dyDescent="0.2">
      <c r="A96" s="4" t="s">
        <v>89</v>
      </c>
      <c r="B96" s="6">
        <v>1</v>
      </c>
    </row>
    <row r="97" spans="1:2" s="1" customFormat="1" x14ac:dyDescent="0.2">
      <c r="A97" s="4" t="s">
        <v>90</v>
      </c>
      <c r="B97" s="6">
        <v>4</v>
      </c>
    </row>
    <row r="98" spans="1:2" s="1" customFormat="1" x14ac:dyDescent="0.2">
      <c r="A98" s="4" t="s">
        <v>91</v>
      </c>
      <c r="B98" s="6" t="s">
        <v>23</v>
      </c>
    </row>
    <row r="99" spans="1:2" s="1" customFormat="1" x14ac:dyDescent="0.2">
      <c r="A99" s="4" t="s">
        <v>92</v>
      </c>
      <c r="B99" s="6" t="s">
        <v>23</v>
      </c>
    </row>
    <row r="100" spans="1:2" s="1" customFormat="1" ht="28.35" customHeight="1" x14ac:dyDescent="0.2"/>
    <row r="101" spans="1:2" x14ac:dyDescent="0.25">
      <c r="A101" s="46" t="s">
        <v>112</v>
      </c>
    </row>
    <row r="102" spans="1:2" x14ac:dyDescent="0.25">
      <c r="A102" s="46" t="s">
        <v>113</v>
      </c>
    </row>
    <row r="103" spans="1:2" x14ac:dyDescent="0.25">
      <c r="A103" s="46" t="s">
        <v>114</v>
      </c>
    </row>
    <row r="104" spans="1:2" x14ac:dyDescent="0.25">
      <c r="B104" s="21"/>
    </row>
    <row r="105" spans="1:2" x14ac:dyDescent="0.25">
      <c r="B105" s="21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Кредсчета0101-0109</vt:lpstr>
      <vt:lpstr>Кредсчета0110-0111</vt:lpstr>
      <vt:lpstr>Кредсчета0112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Юркова Галина Владимировна</cp:lastModifiedBy>
  <dcterms:created xsi:type="dcterms:W3CDTF">2018-12-13T13:46:13Z</dcterms:created>
  <dcterms:modified xsi:type="dcterms:W3CDTF">2019-02-28T14:11:34Z</dcterms:modified>
</cp:coreProperties>
</file>