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" windowWidth="19200" windowHeight="11550"/>
  </bookViews>
  <sheets>
    <sheet name="Лист1" sheetId="8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E26" i="81" l="1"/>
  <c r="D26" i="81"/>
  <c r="E25" i="81"/>
  <c r="D25" i="81"/>
  <c r="E24" i="81"/>
  <c r="D24" i="81"/>
  <c r="E23" i="81"/>
  <c r="D23" i="81"/>
  <c r="E22" i="81"/>
  <c r="D22" i="81"/>
  <c r="E21" i="81"/>
  <c r="D21" i="81"/>
  <c r="E20" i="81"/>
  <c r="D20" i="81"/>
  <c r="E19" i="81"/>
  <c r="D19" i="81"/>
  <c r="E18" i="81"/>
  <c r="D18" i="81"/>
  <c r="E17" i="81"/>
  <c r="D17" i="81"/>
  <c r="E16" i="81"/>
  <c r="D16" i="81"/>
  <c r="E15" i="81"/>
  <c r="D15" i="81"/>
  <c r="E14" i="81"/>
  <c r="D14" i="81"/>
  <c r="E13" i="81"/>
  <c r="D13" i="81"/>
  <c r="E12" i="81"/>
  <c r="D12" i="81"/>
  <c r="E11" i="81"/>
  <c r="D11" i="81"/>
  <c r="E9" i="81"/>
  <c r="D9" i="81"/>
  <c r="E8" i="81"/>
  <c r="D8" i="81"/>
</calcChain>
</file>

<file path=xl/sharedStrings.xml><?xml version="1.0" encoding="utf-8"?>
<sst xmlns="http://schemas.openxmlformats.org/spreadsheetml/2006/main" count="50" uniqueCount="39">
  <si>
    <t>Transfers to Russia</t>
  </si>
  <si>
    <t>Transfers from Russia</t>
  </si>
  <si>
    <t>Total</t>
  </si>
  <si>
    <t>-</t>
  </si>
  <si>
    <t>millions of US dollars</t>
  </si>
  <si>
    <t xml:space="preserve">of which: </t>
  </si>
  <si>
    <t>3) loans</t>
  </si>
  <si>
    <t>3а) disbursement of loans</t>
  </si>
  <si>
    <t>3b) repayment of loans</t>
  </si>
  <si>
    <t>3c) interest payment on loans</t>
  </si>
  <si>
    <t>4) payments for goods</t>
  </si>
  <si>
    <t>5) payments for services</t>
  </si>
  <si>
    <t>5а) education services</t>
  </si>
  <si>
    <t>5b) health services</t>
  </si>
  <si>
    <t>5c) consulting services</t>
  </si>
  <si>
    <t>5d) travel</t>
  </si>
  <si>
    <t>5e) other</t>
  </si>
  <si>
    <t>6) real estate purchase/sale</t>
  </si>
  <si>
    <t>8) electronic money</t>
  </si>
  <si>
    <t>9) Forex</t>
  </si>
  <si>
    <t>10) trust funds</t>
  </si>
  <si>
    <t>11) other</t>
  </si>
  <si>
    <r>
      <rPr>
        <vertAlign val="superscript"/>
        <sz val="10"/>
        <rFont val="Times New Roman CYR"/>
        <family val="1"/>
        <charset val="204"/>
      </rPr>
      <t>3</t>
    </r>
    <r>
      <rPr>
        <sz val="10"/>
        <rFont val="Times New Roman Cyr"/>
        <family val="1"/>
        <charset val="204"/>
      </rPr>
      <t xml:space="preserve"> Wages and salaries - transfers of wages and salaries, bonuses and others transfers concerned with labour contracts for the benefit of the resident individuals.</t>
    </r>
  </si>
  <si>
    <t xml:space="preserve">  Notes:</t>
  </si>
  <si>
    <t xml:space="preserve">  2. Minor discrepances between the total and the sum of components are due to the rounding of data.</t>
  </si>
  <si>
    <t xml:space="preserve">  Sources: Reports of the credit institutions "Data on Cross-border Transfers of Individuals",  FGUP "Pochta Rossii".</t>
  </si>
  <si>
    <r>
      <t>1) transfers of own funds</t>
    </r>
    <r>
      <rPr>
        <vertAlign val="superscript"/>
        <sz val="11"/>
        <rFont val="Times New Roman CYR"/>
        <family val="1"/>
        <charset val="204"/>
      </rPr>
      <t>1</t>
    </r>
  </si>
  <si>
    <r>
      <t>2) remittances without quid pro quo</t>
    </r>
    <r>
      <rPr>
        <vertAlign val="superscript"/>
        <sz val="11"/>
        <rFont val="Times New Roman CYR"/>
        <family val="1"/>
        <charset val="204"/>
      </rPr>
      <t>2</t>
    </r>
  </si>
  <si>
    <r>
      <t>7) wages and salaries</t>
    </r>
    <r>
      <rPr>
        <vertAlign val="superscript"/>
        <sz val="11"/>
        <rFont val="Times New Roman CYR"/>
        <family val="1"/>
        <charset val="204"/>
      </rPr>
      <t>3</t>
    </r>
  </si>
  <si>
    <r>
      <t xml:space="preserve">1 </t>
    </r>
    <r>
      <rPr>
        <sz val="10"/>
        <rFont val="Times New Roman Cyr"/>
        <family val="1"/>
        <charset val="204"/>
      </rPr>
      <t>Transfers of own funds - transfers from an account of a resident individual opened with a resident bank to an account of a resident individual or resident</t>
    </r>
    <r>
      <rPr>
        <vertAlign val="superscript"/>
        <sz val="10"/>
        <rFont val="Times New Roman CYR"/>
        <charset val="204"/>
      </rPr>
      <t>,</t>
    </r>
    <r>
      <rPr>
        <sz val="10"/>
        <rFont val="Times New Roman Cyr"/>
        <family val="1"/>
        <charset val="204"/>
      </rPr>
      <t>s close relative opened with a nonresident bank as well as</t>
    </r>
  </si>
  <si>
    <r>
      <t>transfers from an account of a resident individual or resident</t>
    </r>
    <r>
      <rPr>
        <vertAlign val="superscript"/>
        <sz val="10"/>
        <rFont val="Times New Roman CYR"/>
        <charset val="204"/>
      </rPr>
      <t>,</t>
    </r>
    <r>
      <rPr>
        <sz val="10"/>
        <rFont val="Times New Roman Cyr"/>
        <family val="1"/>
        <charset val="204"/>
      </rPr>
      <t>s close relative opened with a nonresident bank to an account of the same resident individual opened with a resident bank</t>
    </r>
  </si>
  <si>
    <t>Cross-Border Transfers of Resident Individuals in Breakdown by Purposes</t>
  </si>
  <si>
    <t>Q1 2016</t>
  </si>
  <si>
    <t>Q2 2016</t>
  </si>
  <si>
    <t>Q3 2016</t>
  </si>
  <si>
    <t>Q4 2016</t>
  </si>
  <si>
    <t>Last updated on March 15, 2017</t>
  </si>
  <si>
    <t xml:space="preserve">  1. Cross-border transfers of resident - money transfers to Russia in favor of resident individuals and money transfers from Russia of resident individuals made via credit institutions (with/without opening an account)  including transactions via payment systems and FGUP "Pochta  Rossii".</t>
  </si>
  <si>
    <r>
      <t xml:space="preserve">2 </t>
    </r>
    <r>
      <rPr>
        <sz val="10"/>
        <rFont val="Times New Roman Cyr"/>
        <family val="1"/>
        <charset val="204"/>
      </rPr>
      <t>Remittances without quid pro quo - grants, donations, compensations, scholarships, pensions, alimonies, inheritance payments, gifts and other. This item includes all transfers of resident individuals made via payment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</si>
</sst>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 CYR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i/>
      <sz val="10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1"/>
      <name val="Times New Roman CYR"/>
      <family val="1"/>
      <charset val="204"/>
    </font>
    <font>
      <vertAlign val="superscript"/>
      <sz val="10"/>
      <name val="Times New Roman CYR"/>
      <charset val="204"/>
    </font>
    <font>
      <i/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9" applyNumberFormat="0" applyAlignment="0" applyProtection="0"/>
    <xf numFmtId="0" fontId="13" fillId="27" borderId="10" applyNumberForma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28" borderId="15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0" fillId="0" borderId="0"/>
    <xf numFmtId="0" fontId="5" fillId="0" borderId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1" borderId="16" applyNumberFormat="0" applyFont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7" fillId="0" borderId="0" xfId="38" applyFont="1"/>
    <xf numFmtId="0" fontId="9" fillId="0" borderId="0" xfId="38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9" fillId="0" borderId="0" xfId="38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32" fillId="0" borderId="0" xfId="0" applyFont="1"/>
    <xf numFmtId="3" fontId="7" fillId="0" borderId="1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/>
    </xf>
    <xf numFmtId="3" fontId="34" fillId="0" borderId="8" xfId="0" applyNumberFormat="1" applyFont="1" applyBorder="1"/>
    <xf numFmtId="3" fontId="34" fillId="0" borderId="24" xfId="0" applyNumberFormat="1" applyFont="1" applyBorder="1"/>
    <xf numFmtId="0" fontId="33" fillId="0" borderId="0" xfId="0" applyFont="1"/>
    <xf numFmtId="3" fontId="32" fillId="0" borderId="0" xfId="0" applyNumberFormat="1" applyFont="1"/>
    <xf numFmtId="0" fontId="6" fillId="0" borderId="26" xfId="0" applyFont="1" applyBorder="1" applyAlignment="1">
      <alignment horizontal="left" indent="3"/>
    </xf>
    <xf numFmtId="3" fontId="6" fillId="0" borderId="23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0" fontId="32" fillId="0" borderId="0" xfId="0" applyFont="1" applyBorder="1" applyAlignment="1">
      <alignment horizontal="left" indent="2"/>
    </xf>
    <xf numFmtId="3" fontId="32" fillId="0" borderId="0" xfId="0" applyNumberFormat="1" applyFont="1" applyBorder="1"/>
    <xf numFmtId="3" fontId="6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 applyFill="1" applyAlignment="1">
      <alignment horizontal="left" indent="1"/>
    </xf>
    <xf numFmtId="0" fontId="30" fillId="0" borderId="0" xfId="38" applyFont="1" applyAlignment="1">
      <alignment horizontal="left"/>
    </xf>
    <xf numFmtId="0" fontId="6" fillId="0" borderId="26" xfId="0" applyFont="1" applyBorder="1" applyAlignment="1">
      <alignment horizontal="left" indent="2"/>
    </xf>
    <xf numFmtId="0" fontId="6" fillId="0" borderId="28" xfId="0" applyFont="1" applyBorder="1" applyAlignment="1">
      <alignment horizontal="left" indent="2"/>
    </xf>
    <xf numFmtId="0" fontId="6" fillId="0" borderId="28" xfId="0" applyFont="1" applyFill="1" applyBorder="1" applyAlignment="1">
      <alignment horizontal="left" indent="2"/>
    </xf>
    <xf numFmtId="0" fontId="6" fillId="0" borderId="31" xfId="0" applyFont="1" applyBorder="1" applyAlignment="1">
      <alignment horizontal="left" indent="2"/>
    </xf>
    <xf numFmtId="3" fontId="6" fillId="0" borderId="32" xfId="0" applyNumberFormat="1" applyFont="1" applyBorder="1" applyAlignment="1">
      <alignment horizontal="right"/>
    </xf>
    <xf numFmtId="0" fontId="8" fillId="0" borderId="0" xfId="0" applyFont="1" applyFill="1" applyAlignment="1">
      <alignment horizontal="left" indent="1"/>
    </xf>
    <xf numFmtId="3" fontId="6" fillId="0" borderId="23" xfId="0" applyNumberFormat="1" applyFont="1" applyFill="1" applyBorder="1" applyAlignment="1">
      <alignment horizontal="right"/>
    </xf>
    <xf numFmtId="3" fontId="6" fillId="0" borderId="27" xfId="0" applyNumberFormat="1" applyFont="1" applyFill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3" fontId="6" fillId="0" borderId="30" xfId="0" applyNumberFormat="1" applyFont="1" applyBorder="1" applyAlignment="1">
      <alignment horizontal="right"/>
    </xf>
    <xf numFmtId="3" fontId="6" fillId="0" borderId="33" xfId="0" applyNumberFormat="1" applyFont="1" applyBorder="1" applyAlignment="1">
      <alignment horizontal="right"/>
    </xf>
    <xf numFmtId="0" fontId="32" fillId="0" borderId="25" xfId="0" applyFont="1" applyBorder="1" applyAlignment="1">
      <alignment horizontal="left"/>
    </xf>
    <xf numFmtId="0" fontId="32" fillId="0" borderId="34" xfId="0" applyFont="1" applyBorder="1" applyAlignment="1">
      <alignment horizontal="left"/>
    </xf>
    <xf numFmtId="0" fontId="32" fillId="0" borderId="35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3" fontId="32" fillId="0" borderId="20" xfId="0" applyNumberFormat="1" applyFont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3" fontId="32" fillId="0" borderId="19" xfId="0" applyNumberFormat="1" applyFont="1" applyBorder="1" applyAlignment="1">
      <alignment horizontal="center" vertical="center" wrapText="1"/>
    </xf>
    <xf numFmtId="1" fontId="32" fillId="0" borderId="3" xfId="0" applyNumberFormat="1" applyFont="1" applyBorder="1" applyAlignment="1">
      <alignment horizontal="center" vertical="center" wrapText="1"/>
    </xf>
    <xf numFmtId="1" fontId="32" fillId="0" borderId="4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wrapText="1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6"/>
    <cellStyle name="Обычный 4" xfId="47"/>
    <cellStyle name="Обычный 5" xfId="48"/>
    <cellStyle name="Обычный 6" xfId="49"/>
    <cellStyle name="Обычный_Trans0304" xfId="38"/>
    <cellStyle name="Открывавшаяся гиперссылка 2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MON.UPR/NATASHA_K/&#1060;&#1086;&#1088;&#1084;&#1072;%20407/PBL/2016/pbl0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(e)"/>
      <sheetName val="2"/>
      <sheetName val="2_"/>
      <sheetName val="2(e)"/>
      <sheetName val="2_(e)"/>
      <sheetName val="3"/>
      <sheetName val="3(e)"/>
      <sheetName val="4"/>
      <sheetName val="4(e)"/>
      <sheetName val="5"/>
      <sheetName val="5(e)"/>
      <sheetName val="6"/>
      <sheetName val="6(е)"/>
      <sheetName val="Лист1"/>
    </sheetNames>
    <sheetDataSet>
      <sheetData sheetId="0">
        <row r="6">
          <cell r="C6">
            <v>8482.93404964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D7">
            <v>3973.5123923400006</v>
          </cell>
        </row>
        <row r="9">
          <cell r="D9">
            <v>1233.1637013500001</v>
          </cell>
          <cell r="E9">
            <v>2304.6608484499998</v>
          </cell>
        </row>
        <row r="10">
          <cell r="D10">
            <v>496.79431783999996</v>
          </cell>
          <cell r="E10">
            <v>967.15879730000006</v>
          </cell>
        </row>
        <row r="12">
          <cell r="D12">
            <v>305.76341150000002</v>
          </cell>
          <cell r="E12">
            <v>230.34438958999999</v>
          </cell>
        </row>
        <row r="13">
          <cell r="D13">
            <v>206.94114175000001</v>
          </cell>
          <cell r="E13">
            <v>223.78973887000001</v>
          </cell>
        </row>
        <row r="14">
          <cell r="D14">
            <v>3.4347448300000001</v>
          </cell>
          <cell r="E14">
            <v>6.6535635199999996</v>
          </cell>
        </row>
        <row r="15">
          <cell r="D15">
            <v>14.85312485</v>
          </cell>
          <cell r="E15">
            <v>368.35310831999999</v>
          </cell>
        </row>
        <row r="16">
          <cell r="D16">
            <v>159.31878936000001</v>
          </cell>
          <cell r="E16">
            <v>395.71475207000003</v>
          </cell>
        </row>
        <row r="17">
          <cell r="D17">
            <v>2.9341274300000002</v>
          </cell>
          <cell r="E17">
            <v>98.191634269999994</v>
          </cell>
        </row>
        <row r="18">
          <cell r="D18">
            <v>2.2640947699999998</v>
          </cell>
          <cell r="E18">
            <v>37.170576910000001</v>
          </cell>
        </row>
        <row r="19">
          <cell r="D19">
            <v>54.69202439</v>
          </cell>
          <cell r="E19">
            <v>12.136058269999999</v>
          </cell>
        </row>
        <row r="20">
          <cell r="D20">
            <v>5.5541780000000003</v>
          </cell>
          <cell r="E20">
            <v>73.418398850000003</v>
          </cell>
        </row>
        <row r="21">
          <cell r="D21">
            <v>93.87436477</v>
          </cell>
          <cell r="E21">
            <v>174.79808377000001</v>
          </cell>
        </row>
        <row r="22">
          <cell r="D22">
            <v>61.975634220000003</v>
          </cell>
          <cell r="E22">
            <v>192.68596348</v>
          </cell>
        </row>
        <row r="23">
          <cell r="D23">
            <v>461.67315563</v>
          </cell>
          <cell r="E23" t="str">
            <v>-</v>
          </cell>
        </row>
        <row r="24">
          <cell r="D24">
            <v>240.99702438</v>
          </cell>
          <cell r="E24">
            <v>447.05155396999999</v>
          </cell>
        </row>
        <row r="25">
          <cell r="D25">
            <v>16.648344130000002</v>
          </cell>
          <cell r="E25">
            <v>29.299031360000001</v>
          </cell>
        </row>
        <row r="26">
          <cell r="D26">
            <v>16.852870339999999</v>
          </cell>
          <cell r="E26">
            <v>11.66736934</v>
          </cell>
        </row>
        <row r="27">
          <cell r="D27">
            <v>755.09613216000002</v>
          </cell>
          <cell r="E27">
            <v>421.99832563000001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workbookViewId="0">
      <selection activeCell="R24" sqref="R24"/>
    </sheetView>
  </sheetViews>
  <sheetFormatPr defaultRowHeight="15" x14ac:dyDescent="0.25"/>
  <cols>
    <col min="1" max="1" width="38.7109375" style="7" customWidth="1"/>
    <col min="2" max="11" width="12.7109375" style="7" customWidth="1"/>
    <col min="12" max="256" width="9.140625" style="7"/>
    <col min="257" max="257" width="57.140625" style="7" customWidth="1"/>
    <col min="258" max="267" width="13.42578125" style="7" customWidth="1"/>
    <col min="268" max="512" width="9.140625" style="7"/>
    <col min="513" max="513" width="57.140625" style="7" customWidth="1"/>
    <col min="514" max="523" width="13.42578125" style="7" customWidth="1"/>
    <col min="524" max="768" width="9.140625" style="7"/>
    <col min="769" max="769" width="57.140625" style="7" customWidth="1"/>
    <col min="770" max="779" width="13.42578125" style="7" customWidth="1"/>
    <col min="780" max="1024" width="9.140625" style="7"/>
    <col min="1025" max="1025" width="57.140625" style="7" customWidth="1"/>
    <col min="1026" max="1035" width="13.42578125" style="7" customWidth="1"/>
    <col min="1036" max="1280" width="9.140625" style="7"/>
    <col min="1281" max="1281" width="57.140625" style="7" customWidth="1"/>
    <col min="1282" max="1291" width="13.42578125" style="7" customWidth="1"/>
    <col min="1292" max="1536" width="9.140625" style="7"/>
    <col min="1537" max="1537" width="57.140625" style="7" customWidth="1"/>
    <col min="1538" max="1547" width="13.42578125" style="7" customWidth="1"/>
    <col min="1548" max="1792" width="9.140625" style="7"/>
    <col min="1793" max="1793" width="57.140625" style="7" customWidth="1"/>
    <col min="1794" max="1803" width="13.42578125" style="7" customWidth="1"/>
    <col min="1804" max="2048" width="9.140625" style="7"/>
    <col min="2049" max="2049" width="57.140625" style="7" customWidth="1"/>
    <col min="2050" max="2059" width="13.42578125" style="7" customWidth="1"/>
    <col min="2060" max="2304" width="9.140625" style="7"/>
    <col min="2305" max="2305" width="57.140625" style="7" customWidth="1"/>
    <col min="2306" max="2315" width="13.42578125" style="7" customWidth="1"/>
    <col min="2316" max="2560" width="9.140625" style="7"/>
    <col min="2561" max="2561" width="57.140625" style="7" customWidth="1"/>
    <col min="2562" max="2571" width="13.42578125" style="7" customWidth="1"/>
    <col min="2572" max="2816" width="9.140625" style="7"/>
    <col min="2817" max="2817" width="57.140625" style="7" customWidth="1"/>
    <col min="2818" max="2827" width="13.42578125" style="7" customWidth="1"/>
    <col min="2828" max="3072" width="9.140625" style="7"/>
    <col min="3073" max="3073" width="57.140625" style="7" customWidth="1"/>
    <col min="3074" max="3083" width="13.42578125" style="7" customWidth="1"/>
    <col min="3084" max="3328" width="9.140625" style="7"/>
    <col min="3329" max="3329" width="57.140625" style="7" customWidth="1"/>
    <col min="3330" max="3339" width="13.42578125" style="7" customWidth="1"/>
    <col min="3340" max="3584" width="9.140625" style="7"/>
    <col min="3585" max="3585" width="57.140625" style="7" customWidth="1"/>
    <col min="3586" max="3595" width="13.42578125" style="7" customWidth="1"/>
    <col min="3596" max="3840" width="9.140625" style="7"/>
    <col min="3841" max="3841" width="57.140625" style="7" customWidth="1"/>
    <col min="3842" max="3851" width="13.42578125" style="7" customWidth="1"/>
    <col min="3852" max="4096" width="9.140625" style="7"/>
    <col min="4097" max="4097" width="57.140625" style="7" customWidth="1"/>
    <col min="4098" max="4107" width="13.42578125" style="7" customWidth="1"/>
    <col min="4108" max="4352" width="9.140625" style="7"/>
    <col min="4353" max="4353" width="57.140625" style="7" customWidth="1"/>
    <col min="4354" max="4363" width="13.42578125" style="7" customWidth="1"/>
    <col min="4364" max="4608" width="9.140625" style="7"/>
    <col min="4609" max="4609" width="57.140625" style="7" customWidth="1"/>
    <col min="4610" max="4619" width="13.42578125" style="7" customWidth="1"/>
    <col min="4620" max="4864" width="9.140625" style="7"/>
    <col min="4865" max="4865" width="57.140625" style="7" customWidth="1"/>
    <col min="4866" max="4875" width="13.42578125" style="7" customWidth="1"/>
    <col min="4876" max="5120" width="9.140625" style="7"/>
    <col min="5121" max="5121" width="57.140625" style="7" customWidth="1"/>
    <col min="5122" max="5131" width="13.42578125" style="7" customWidth="1"/>
    <col min="5132" max="5376" width="9.140625" style="7"/>
    <col min="5377" max="5377" width="57.140625" style="7" customWidth="1"/>
    <col min="5378" max="5387" width="13.42578125" style="7" customWidth="1"/>
    <col min="5388" max="5632" width="9.140625" style="7"/>
    <col min="5633" max="5633" width="57.140625" style="7" customWidth="1"/>
    <col min="5634" max="5643" width="13.42578125" style="7" customWidth="1"/>
    <col min="5644" max="5888" width="9.140625" style="7"/>
    <col min="5889" max="5889" width="57.140625" style="7" customWidth="1"/>
    <col min="5890" max="5899" width="13.42578125" style="7" customWidth="1"/>
    <col min="5900" max="6144" width="9.140625" style="7"/>
    <col min="6145" max="6145" width="57.140625" style="7" customWidth="1"/>
    <col min="6146" max="6155" width="13.42578125" style="7" customWidth="1"/>
    <col min="6156" max="6400" width="9.140625" style="7"/>
    <col min="6401" max="6401" width="57.140625" style="7" customWidth="1"/>
    <col min="6402" max="6411" width="13.42578125" style="7" customWidth="1"/>
    <col min="6412" max="6656" width="9.140625" style="7"/>
    <col min="6657" max="6657" width="57.140625" style="7" customWidth="1"/>
    <col min="6658" max="6667" width="13.42578125" style="7" customWidth="1"/>
    <col min="6668" max="6912" width="9.140625" style="7"/>
    <col min="6913" max="6913" width="57.140625" style="7" customWidth="1"/>
    <col min="6914" max="6923" width="13.42578125" style="7" customWidth="1"/>
    <col min="6924" max="7168" width="9.140625" style="7"/>
    <col min="7169" max="7169" width="57.140625" style="7" customWidth="1"/>
    <col min="7170" max="7179" width="13.42578125" style="7" customWidth="1"/>
    <col min="7180" max="7424" width="9.140625" style="7"/>
    <col min="7425" max="7425" width="57.140625" style="7" customWidth="1"/>
    <col min="7426" max="7435" width="13.42578125" style="7" customWidth="1"/>
    <col min="7436" max="7680" width="9.140625" style="7"/>
    <col min="7681" max="7681" width="57.140625" style="7" customWidth="1"/>
    <col min="7682" max="7691" width="13.42578125" style="7" customWidth="1"/>
    <col min="7692" max="7936" width="9.140625" style="7"/>
    <col min="7937" max="7937" width="57.140625" style="7" customWidth="1"/>
    <col min="7938" max="7947" width="13.42578125" style="7" customWidth="1"/>
    <col min="7948" max="8192" width="9.140625" style="7"/>
    <col min="8193" max="8193" width="57.140625" style="7" customWidth="1"/>
    <col min="8194" max="8203" width="13.42578125" style="7" customWidth="1"/>
    <col min="8204" max="8448" width="9.140625" style="7"/>
    <col min="8449" max="8449" width="57.140625" style="7" customWidth="1"/>
    <col min="8450" max="8459" width="13.42578125" style="7" customWidth="1"/>
    <col min="8460" max="8704" width="9.140625" style="7"/>
    <col min="8705" max="8705" width="57.140625" style="7" customWidth="1"/>
    <col min="8706" max="8715" width="13.42578125" style="7" customWidth="1"/>
    <col min="8716" max="8960" width="9.140625" style="7"/>
    <col min="8961" max="8961" width="57.140625" style="7" customWidth="1"/>
    <col min="8962" max="8971" width="13.42578125" style="7" customWidth="1"/>
    <col min="8972" max="9216" width="9.140625" style="7"/>
    <col min="9217" max="9217" width="57.140625" style="7" customWidth="1"/>
    <col min="9218" max="9227" width="13.42578125" style="7" customWidth="1"/>
    <col min="9228" max="9472" width="9.140625" style="7"/>
    <col min="9473" max="9473" width="57.140625" style="7" customWidth="1"/>
    <col min="9474" max="9483" width="13.42578125" style="7" customWidth="1"/>
    <col min="9484" max="9728" width="9.140625" style="7"/>
    <col min="9729" max="9729" width="57.140625" style="7" customWidth="1"/>
    <col min="9730" max="9739" width="13.42578125" style="7" customWidth="1"/>
    <col min="9740" max="9984" width="9.140625" style="7"/>
    <col min="9985" max="9985" width="57.140625" style="7" customWidth="1"/>
    <col min="9986" max="9995" width="13.42578125" style="7" customWidth="1"/>
    <col min="9996" max="10240" width="9.140625" style="7"/>
    <col min="10241" max="10241" width="57.140625" style="7" customWidth="1"/>
    <col min="10242" max="10251" width="13.42578125" style="7" customWidth="1"/>
    <col min="10252" max="10496" width="9.140625" style="7"/>
    <col min="10497" max="10497" width="57.140625" style="7" customWidth="1"/>
    <col min="10498" max="10507" width="13.42578125" style="7" customWidth="1"/>
    <col min="10508" max="10752" width="9.140625" style="7"/>
    <col min="10753" max="10753" width="57.140625" style="7" customWidth="1"/>
    <col min="10754" max="10763" width="13.42578125" style="7" customWidth="1"/>
    <col min="10764" max="11008" width="9.140625" style="7"/>
    <col min="11009" max="11009" width="57.140625" style="7" customWidth="1"/>
    <col min="11010" max="11019" width="13.42578125" style="7" customWidth="1"/>
    <col min="11020" max="11264" width="9.140625" style="7"/>
    <col min="11265" max="11265" width="57.140625" style="7" customWidth="1"/>
    <col min="11266" max="11275" width="13.42578125" style="7" customWidth="1"/>
    <col min="11276" max="11520" width="9.140625" style="7"/>
    <col min="11521" max="11521" width="57.140625" style="7" customWidth="1"/>
    <col min="11522" max="11531" width="13.42578125" style="7" customWidth="1"/>
    <col min="11532" max="11776" width="9.140625" style="7"/>
    <col min="11777" max="11777" width="57.140625" style="7" customWidth="1"/>
    <col min="11778" max="11787" width="13.42578125" style="7" customWidth="1"/>
    <col min="11788" max="12032" width="9.140625" style="7"/>
    <col min="12033" max="12033" width="57.140625" style="7" customWidth="1"/>
    <col min="12034" max="12043" width="13.42578125" style="7" customWidth="1"/>
    <col min="12044" max="12288" width="9.140625" style="7"/>
    <col min="12289" max="12289" width="57.140625" style="7" customWidth="1"/>
    <col min="12290" max="12299" width="13.42578125" style="7" customWidth="1"/>
    <col min="12300" max="12544" width="9.140625" style="7"/>
    <col min="12545" max="12545" width="57.140625" style="7" customWidth="1"/>
    <col min="12546" max="12555" width="13.42578125" style="7" customWidth="1"/>
    <col min="12556" max="12800" width="9.140625" style="7"/>
    <col min="12801" max="12801" width="57.140625" style="7" customWidth="1"/>
    <col min="12802" max="12811" width="13.42578125" style="7" customWidth="1"/>
    <col min="12812" max="13056" width="9.140625" style="7"/>
    <col min="13057" max="13057" width="57.140625" style="7" customWidth="1"/>
    <col min="13058" max="13067" width="13.42578125" style="7" customWidth="1"/>
    <col min="13068" max="13312" width="9.140625" style="7"/>
    <col min="13313" max="13313" width="57.140625" style="7" customWidth="1"/>
    <col min="13314" max="13323" width="13.42578125" style="7" customWidth="1"/>
    <col min="13324" max="13568" width="9.140625" style="7"/>
    <col min="13569" max="13569" width="57.140625" style="7" customWidth="1"/>
    <col min="13570" max="13579" width="13.42578125" style="7" customWidth="1"/>
    <col min="13580" max="13824" width="9.140625" style="7"/>
    <col min="13825" max="13825" width="57.140625" style="7" customWidth="1"/>
    <col min="13826" max="13835" width="13.42578125" style="7" customWidth="1"/>
    <col min="13836" max="14080" width="9.140625" style="7"/>
    <col min="14081" max="14081" width="57.140625" style="7" customWidth="1"/>
    <col min="14082" max="14091" width="13.42578125" style="7" customWidth="1"/>
    <col min="14092" max="14336" width="9.140625" style="7"/>
    <col min="14337" max="14337" width="57.140625" style="7" customWidth="1"/>
    <col min="14338" max="14347" width="13.42578125" style="7" customWidth="1"/>
    <col min="14348" max="14592" width="9.140625" style="7"/>
    <col min="14593" max="14593" width="57.140625" style="7" customWidth="1"/>
    <col min="14594" max="14603" width="13.42578125" style="7" customWidth="1"/>
    <col min="14604" max="14848" width="9.140625" style="7"/>
    <col min="14849" max="14849" width="57.140625" style="7" customWidth="1"/>
    <col min="14850" max="14859" width="13.42578125" style="7" customWidth="1"/>
    <col min="14860" max="15104" width="9.140625" style="7"/>
    <col min="15105" max="15105" width="57.140625" style="7" customWidth="1"/>
    <col min="15106" max="15115" width="13.42578125" style="7" customWidth="1"/>
    <col min="15116" max="15360" width="9.140625" style="7"/>
    <col min="15361" max="15361" width="57.140625" style="7" customWidth="1"/>
    <col min="15362" max="15371" width="13.42578125" style="7" customWidth="1"/>
    <col min="15372" max="15616" width="9.140625" style="7"/>
    <col min="15617" max="15617" width="57.140625" style="7" customWidth="1"/>
    <col min="15618" max="15627" width="13.42578125" style="7" customWidth="1"/>
    <col min="15628" max="15872" width="9.140625" style="7"/>
    <col min="15873" max="15873" width="57.140625" style="7" customWidth="1"/>
    <col min="15874" max="15883" width="13.42578125" style="7" customWidth="1"/>
    <col min="15884" max="16128" width="9.140625" style="7"/>
    <col min="16129" max="16129" width="57.140625" style="7" customWidth="1"/>
    <col min="16130" max="16139" width="13.42578125" style="7" customWidth="1"/>
    <col min="16140" max="16384" width="9.140625" style="7"/>
  </cols>
  <sheetData>
    <row r="2" spans="1:13" ht="18.75" x14ac:dyDescent="0.3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3" ht="15.75" thickBot="1" x14ac:dyDescent="0.3">
      <c r="C3" s="23"/>
      <c r="D3" s="23"/>
      <c r="E3" s="23"/>
      <c r="F3" s="23"/>
      <c r="G3" s="23"/>
      <c r="H3" s="23"/>
      <c r="I3" s="23"/>
      <c r="J3" s="23"/>
      <c r="K3" s="23" t="s">
        <v>4</v>
      </c>
    </row>
    <row r="4" spans="1:13" s="9" customFormat="1" ht="15.75" x14ac:dyDescent="0.25">
      <c r="A4" s="25"/>
      <c r="B4" s="46" t="s">
        <v>32</v>
      </c>
      <c r="C4" s="47"/>
      <c r="D4" s="46" t="s">
        <v>33</v>
      </c>
      <c r="E4" s="47"/>
      <c r="F4" s="46" t="s">
        <v>34</v>
      </c>
      <c r="G4" s="47"/>
      <c r="H4" s="46" t="s">
        <v>35</v>
      </c>
      <c r="I4" s="48"/>
      <c r="J4" s="49">
        <v>2016</v>
      </c>
      <c r="K4" s="50"/>
    </row>
    <row r="5" spans="1:13" s="3" customFormat="1" ht="25.5" x14ac:dyDescent="0.25">
      <c r="A5" s="26"/>
      <c r="B5" s="10" t="s">
        <v>0</v>
      </c>
      <c r="C5" s="11" t="s">
        <v>1</v>
      </c>
      <c r="D5" s="10" t="s">
        <v>0</v>
      </c>
      <c r="E5" s="10" t="s">
        <v>1</v>
      </c>
      <c r="F5" s="24" t="s">
        <v>0</v>
      </c>
      <c r="G5" s="11" t="s">
        <v>1</v>
      </c>
      <c r="H5" s="10" t="s">
        <v>0</v>
      </c>
      <c r="I5" s="11" t="s">
        <v>1</v>
      </c>
      <c r="J5" s="10" t="s">
        <v>0</v>
      </c>
      <c r="K5" s="12" t="s">
        <v>1</v>
      </c>
    </row>
    <row r="6" spans="1:13" s="16" customFormat="1" ht="15.75" x14ac:dyDescent="0.25">
      <c r="A6" s="13" t="s">
        <v>2</v>
      </c>
      <c r="B6" s="14">
        <v>3308</v>
      </c>
      <c r="C6" s="14">
        <v>6412</v>
      </c>
      <c r="D6" s="14">
        <v>3974</v>
      </c>
      <c r="E6" s="14">
        <v>5599</v>
      </c>
      <c r="F6" s="14">
        <v>3893</v>
      </c>
      <c r="G6" s="14">
        <v>6010</v>
      </c>
      <c r="H6" s="14">
        <v>4762</v>
      </c>
      <c r="I6" s="14">
        <v>6790</v>
      </c>
      <c r="J6" s="14">
        <v>15937</v>
      </c>
      <c r="K6" s="15">
        <v>24812</v>
      </c>
    </row>
    <row r="7" spans="1:13" s="9" customFormat="1" ht="15.75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3" s="9" customFormat="1" ht="18" x14ac:dyDescent="0.25">
      <c r="A8" s="30" t="s">
        <v>26</v>
      </c>
      <c r="B8" s="19">
        <v>850</v>
      </c>
      <c r="C8" s="19">
        <v>3662</v>
      </c>
      <c r="D8" s="19">
        <f>'[7]3'!D9</f>
        <v>1233</v>
      </c>
      <c r="E8" s="19">
        <f>'[7]3'!E9</f>
        <v>2305</v>
      </c>
      <c r="F8" s="19">
        <v>1097</v>
      </c>
      <c r="G8" s="19">
        <v>2404</v>
      </c>
      <c r="H8" s="19">
        <v>1335</v>
      </c>
      <c r="I8" s="19">
        <v>2922</v>
      </c>
      <c r="J8" s="19">
        <v>4515</v>
      </c>
      <c r="K8" s="20">
        <v>11293</v>
      </c>
      <c r="L8" s="7"/>
      <c r="M8" s="17"/>
    </row>
    <row r="9" spans="1:13" ht="18.75" customHeight="1" x14ac:dyDescent="0.25">
      <c r="A9" s="30" t="s">
        <v>27</v>
      </c>
      <c r="B9" s="19">
        <v>480</v>
      </c>
      <c r="C9" s="19">
        <v>718</v>
      </c>
      <c r="D9" s="19">
        <f>'[7]3'!D10</f>
        <v>497</v>
      </c>
      <c r="E9" s="19">
        <f>'[7]3'!E10</f>
        <v>967</v>
      </c>
      <c r="F9" s="19">
        <v>474</v>
      </c>
      <c r="G9" s="19">
        <v>1045</v>
      </c>
      <c r="H9" s="36">
        <v>503</v>
      </c>
      <c r="I9" s="36">
        <v>1037</v>
      </c>
      <c r="J9" s="36">
        <v>1954</v>
      </c>
      <c r="K9" s="37">
        <v>3767</v>
      </c>
      <c r="M9" s="17"/>
    </row>
    <row r="10" spans="1:13" ht="15" customHeight="1" x14ac:dyDescent="0.25">
      <c r="A10" s="30" t="s">
        <v>6</v>
      </c>
      <c r="B10" s="19"/>
      <c r="C10" s="19"/>
      <c r="D10" s="19"/>
      <c r="E10" s="19"/>
      <c r="F10" s="19"/>
      <c r="G10" s="19"/>
      <c r="H10" s="36"/>
      <c r="I10" s="36"/>
      <c r="J10" s="36"/>
      <c r="K10" s="37"/>
      <c r="M10" s="17"/>
    </row>
    <row r="11" spans="1:13" ht="15.75" x14ac:dyDescent="0.25">
      <c r="A11" s="18" t="s">
        <v>7</v>
      </c>
      <c r="B11" s="19">
        <v>252</v>
      </c>
      <c r="C11" s="19">
        <v>237</v>
      </c>
      <c r="D11" s="19">
        <f>'[7]3'!D12</f>
        <v>306</v>
      </c>
      <c r="E11" s="19">
        <f>'[7]3'!E12</f>
        <v>230</v>
      </c>
      <c r="F11" s="19">
        <v>255</v>
      </c>
      <c r="G11" s="19">
        <v>276</v>
      </c>
      <c r="H11" s="19">
        <v>572</v>
      </c>
      <c r="I11" s="19">
        <v>368</v>
      </c>
      <c r="J11" s="19">
        <v>1385</v>
      </c>
      <c r="K11" s="20">
        <v>1111</v>
      </c>
      <c r="M11" s="17"/>
    </row>
    <row r="12" spans="1:13" ht="15.75" x14ac:dyDescent="0.25">
      <c r="A12" s="18" t="s">
        <v>8</v>
      </c>
      <c r="B12" s="19">
        <v>167</v>
      </c>
      <c r="C12" s="19">
        <v>271</v>
      </c>
      <c r="D12" s="19">
        <f>'[7]3'!D13</f>
        <v>207</v>
      </c>
      <c r="E12" s="19">
        <f>'[7]3'!E13</f>
        <v>224</v>
      </c>
      <c r="F12" s="19">
        <v>307</v>
      </c>
      <c r="G12" s="19">
        <v>210</v>
      </c>
      <c r="H12" s="19">
        <v>403</v>
      </c>
      <c r="I12" s="19">
        <v>257</v>
      </c>
      <c r="J12" s="19">
        <v>1084</v>
      </c>
      <c r="K12" s="20">
        <v>962</v>
      </c>
      <c r="M12" s="17"/>
    </row>
    <row r="13" spans="1:13" ht="15.75" x14ac:dyDescent="0.25">
      <c r="A13" s="18" t="s">
        <v>9</v>
      </c>
      <c r="B13" s="19">
        <v>8</v>
      </c>
      <c r="C13" s="19">
        <v>11</v>
      </c>
      <c r="D13" s="19">
        <f>'[7]3'!D14</f>
        <v>3</v>
      </c>
      <c r="E13" s="19">
        <f>'[7]3'!E14</f>
        <v>7</v>
      </c>
      <c r="F13" s="19">
        <v>5</v>
      </c>
      <c r="G13" s="19">
        <v>8</v>
      </c>
      <c r="H13" s="19">
        <v>11</v>
      </c>
      <c r="I13" s="19">
        <v>11</v>
      </c>
      <c r="J13" s="19">
        <v>27</v>
      </c>
      <c r="K13" s="20">
        <v>37</v>
      </c>
      <c r="M13" s="17"/>
    </row>
    <row r="14" spans="1:13" ht="15.75" x14ac:dyDescent="0.25">
      <c r="A14" s="30" t="s">
        <v>10</v>
      </c>
      <c r="B14" s="19">
        <v>11</v>
      </c>
      <c r="C14" s="19">
        <v>279</v>
      </c>
      <c r="D14" s="19">
        <f>'[7]3'!D15</f>
        <v>15</v>
      </c>
      <c r="E14" s="19">
        <f>'[7]3'!E15</f>
        <v>368</v>
      </c>
      <c r="F14" s="19">
        <v>10</v>
      </c>
      <c r="G14" s="19">
        <v>384</v>
      </c>
      <c r="H14" s="19">
        <v>18</v>
      </c>
      <c r="I14" s="19">
        <v>388</v>
      </c>
      <c r="J14" s="19">
        <v>54</v>
      </c>
      <c r="K14" s="20">
        <v>1420</v>
      </c>
      <c r="L14" s="9"/>
      <c r="M14" s="17"/>
    </row>
    <row r="15" spans="1:13" s="9" customFormat="1" ht="15.75" x14ac:dyDescent="0.25">
      <c r="A15" s="30" t="s">
        <v>11</v>
      </c>
      <c r="B15" s="19">
        <v>153</v>
      </c>
      <c r="C15" s="19">
        <v>310</v>
      </c>
      <c r="D15" s="19">
        <f>'[7]3'!D16</f>
        <v>159</v>
      </c>
      <c r="E15" s="19">
        <f>'[7]3'!E16</f>
        <v>396</v>
      </c>
      <c r="F15" s="19">
        <v>125</v>
      </c>
      <c r="G15" s="19">
        <v>416</v>
      </c>
      <c r="H15" s="19">
        <v>149</v>
      </c>
      <c r="I15" s="19">
        <v>373</v>
      </c>
      <c r="J15" s="19">
        <v>586</v>
      </c>
      <c r="K15" s="20">
        <v>1494</v>
      </c>
      <c r="M15" s="17"/>
    </row>
    <row r="16" spans="1:13" ht="15.75" x14ac:dyDescent="0.25">
      <c r="A16" s="18" t="s">
        <v>12</v>
      </c>
      <c r="B16" s="19">
        <v>2</v>
      </c>
      <c r="C16" s="19">
        <v>61</v>
      </c>
      <c r="D16" s="19">
        <f>'[7]3'!D17</f>
        <v>3</v>
      </c>
      <c r="E16" s="19">
        <f>'[7]3'!E17</f>
        <v>98</v>
      </c>
      <c r="F16" s="19">
        <v>2</v>
      </c>
      <c r="G16" s="19">
        <v>112</v>
      </c>
      <c r="H16" s="19">
        <v>2</v>
      </c>
      <c r="I16" s="19">
        <v>67</v>
      </c>
      <c r="J16" s="19">
        <v>9</v>
      </c>
      <c r="K16" s="20">
        <v>338</v>
      </c>
      <c r="M16" s="17"/>
    </row>
    <row r="17" spans="1:13" ht="15.75" x14ac:dyDescent="0.25">
      <c r="A17" s="18" t="s">
        <v>13</v>
      </c>
      <c r="B17" s="19">
        <v>3</v>
      </c>
      <c r="C17" s="19">
        <v>33</v>
      </c>
      <c r="D17" s="19">
        <f>'[7]3'!D18</f>
        <v>2</v>
      </c>
      <c r="E17" s="19">
        <f>'[7]3'!E18</f>
        <v>37</v>
      </c>
      <c r="F17" s="19">
        <v>3</v>
      </c>
      <c r="G17" s="19">
        <v>32</v>
      </c>
      <c r="H17" s="19">
        <v>4</v>
      </c>
      <c r="I17" s="19">
        <v>36</v>
      </c>
      <c r="J17" s="19">
        <v>12</v>
      </c>
      <c r="K17" s="20">
        <v>138</v>
      </c>
      <c r="M17" s="17"/>
    </row>
    <row r="18" spans="1:13" ht="15.75" x14ac:dyDescent="0.25">
      <c r="A18" s="18" t="s">
        <v>14</v>
      </c>
      <c r="B18" s="19">
        <v>77</v>
      </c>
      <c r="C18" s="19">
        <v>13</v>
      </c>
      <c r="D18" s="19">
        <f>'[7]3'!D19</f>
        <v>55</v>
      </c>
      <c r="E18" s="19">
        <f>'[7]3'!E19</f>
        <v>12</v>
      </c>
      <c r="F18" s="19">
        <v>27</v>
      </c>
      <c r="G18" s="19">
        <v>11</v>
      </c>
      <c r="H18" s="19">
        <v>21</v>
      </c>
      <c r="I18" s="19">
        <v>10</v>
      </c>
      <c r="J18" s="19">
        <v>180</v>
      </c>
      <c r="K18" s="20">
        <v>47</v>
      </c>
      <c r="M18" s="17"/>
    </row>
    <row r="19" spans="1:13" ht="15.75" x14ac:dyDescent="0.25">
      <c r="A19" s="18" t="s">
        <v>15</v>
      </c>
      <c r="B19" s="19">
        <v>2</v>
      </c>
      <c r="C19" s="19">
        <v>53</v>
      </c>
      <c r="D19" s="19">
        <f>'[7]3'!D20</f>
        <v>6</v>
      </c>
      <c r="E19" s="19">
        <f>'[7]3'!E20</f>
        <v>73</v>
      </c>
      <c r="F19" s="19">
        <v>3</v>
      </c>
      <c r="G19" s="19">
        <v>64</v>
      </c>
      <c r="H19" s="19">
        <v>2</v>
      </c>
      <c r="I19" s="19">
        <v>71</v>
      </c>
      <c r="J19" s="19">
        <v>13</v>
      </c>
      <c r="K19" s="20">
        <v>261</v>
      </c>
      <c r="M19" s="17"/>
    </row>
    <row r="20" spans="1:13" ht="15.75" x14ac:dyDescent="0.25">
      <c r="A20" s="18" t="s">
        <v>16</v>
      </c>
      <c r="B20" s="19">
        <v>69</v>
      </c>
      <c r="C20" s="19">
        <v>150</v>
      </c>
      <c r="D20" s="19">
        <f>'[7]3'!D21</f>
        <v>94</v>
      </c>
      <c r="E20" s="19">
        <f>'[7]3'!E21</f>
        <v>175</v>
      </c>
      <c r="F20" s="19">
        <v>90</v>
      </c>
      <c r="G20" s="19">
        <v>197</v>
      </c>
      <c r="H20" s="19">
        <v>119</v>
      </c>
      <c r="I20" s="19">
        <v>188</v>
      </c>
      <c r="J20" s="19">
        <v>372</v>
      </c>
      <c r="K20" s="20">
        <v>710</v>
      </c>
      <c r="M20" s="17"/>
    </row>
    <row r="21" spans="1:13" ht="15.75" x14ac:dyDescent="0.25">
      <c r="A21" s="31" t="s">
        <v>17</v>
      </c>
      <c r="B21" s="19">
        <v>36</v>
      </c>
      <c r="C21" s="19">
        <v>199</v>
      </c>
      <c r="D21" s="19">
        <f>'[7]3'!D22</f>
        <v>62</v>
      </c>
      <c r="E21" s="19">
        <f>'[7]3'!E22</f>
        <v>193</v>
      </c>
      <c r="F21" s="19">
        <v>74</v>
      </c>
      <c r="G21" s="19">
        <v>229</v>
      </c>
      <c r="H21" s="19">
        <v>90</v>
      </c>
      <c r="I21" s="19">
        <v>249</v>
      </c>
      <c r="J21" s="19">
        <v>261</v>
      </c>
      <c r="K21" s="20">
        <v>870</v>
      </c>
      <c r="M21" s="17"/>
    </row>
    <row r="22" spans="1:13" ht="18" x14ac:dyDescent="0.25">
      <c r="A22" s="31" t="s">
        <v>28</v>
      </c>
      <c r="B22" s="19">
        <v>435</v>
      </c>
      <c r="C22" s="19" t="s">
        <v>3</v>
      </c>
      <c r="D22" s="19">
        <f>'[7]3'!D23</f>
        <v>462</v>
      </c>
      <c r="E22" s="19" t="str">
        <f>'[7]3'!E23</f>
        <v>-</v>
      </c>
      <c r="F22" s="19">
        <v>465</v>
      </c>
      <c r="G22" s="19" t="s">
        <v>3</v>
      </c>
      <c r="H22" s="19">
        <v>501</v>
      </c>
      <c r="I22" s="19" t="s">
        <v>3</v>
      </c>
      <c r="J22" s="19">
        <v>1863</v>
      </c>
      <c r="K22" s="20" t="s">
        <v>3</v>
      </c>
      <c r="M22" s="17"/>
    </row>
    <row r="23" spans="1:13" ht="18.75" customHeight="1" x14ac:dyDescent="0.25">
      <c r="A23" s="31" t="s">
        <v>18</v>
      </c>
      <c r="B23" s="19">
        <v>207</v>
      </c>
      <c r="C23" s="19">
        <v>370</v>
      </c>
      <c r="D23" s="19">
        <f>'[7]3'!D24</f>
        <v>241</v>
      </c>
      <c r="E23" s="19">
        <f>'[7]3'!E24</f>
        <v>447</v>
      </c>
      <c r="F23" s="19">
        <v>246</v>
      </c>
      <c r="G23" s="19">
        <v>485</v>
      </c>
      <c r="H23" s="19">
        <v>280</v>
      </c>
      <c r="I23" s="19">
        <v>545</v>
      </c>
      <c r="J23" s="19">
        <v>974</v>
      </c>
      <c r="K23" s="20">
        <v>1848</v>
      </c>
      <c r="M23" s="17"/>
    </row>
    <row r="24" spans="1:13" ht="15.75" x14ac:dyDescent="0.25">
      <c r="A24" s="32" t="s">
        <v>19</v>
      </c>
      <c r="B24" s="19">
        <v>16</v>
      </c>
      <c r="C24" s="19">
        <v>32</v>
      </c>
      <c r="D24" s="19">
        <f>'[7]3'!D25</f>
        <v>17</v>
      </c>
      <c r="E24" s="19">
        <f>'[7]3'!E25</f>
        <v>29</v>
      </c>
      <c r="F24" s="19">
        <v>22</v>
      </c>
      <c r="G24" s="19">
        <v>34</v>
      </c>
      <c r="H24" s="19">
        <v>25</v>
      </c>
      <c r="I24" s="19">
        <v>48</v>
      </c>
      <c r="J24" s="19">
        <v>79</v>
      </c>
      <c r="K24" s="20">
        <v>143</v>
      </c>
      <c r="M24" s="17"/>
    </row>
    <row r="25" spans="1:13" ht="15.75" x14ac:dyDescent="0.25">
      <c r="A25" s="31" t="s">
        <v>20</v>
      </c>
      <c r="B25" s="19">
        <v>30</v>
      </c>
      <c r="C25" s="19">
        <v>12</v>
      </c>
      <c r="D25" s="19">
        <f>'[7]3'!D26</f>
        <v>17</v>
      </c>
      <c r="E25" s="19">
        <f>'[7]3'!E26</f>
        <v>12</v>
      </c>
      <c r="F25" s="19">
        <v>17</v>
      </c>
      <c r="G25" s="19">
        <v>8</v>
      </c>
      <c r="H25" s="38">
        <v>19</v>
      </c>
      <c r="I25" s="38">
        <v>69</v>
      </c>
      <c r="J25" s="38">
        <v>82</v>
      </c>
      <c r="K25" s="39">
        <v>100</v>
      </c>
      <c r="M25" s="17"/>
    </row>
    <row r="26" spans="1:13" ht="16.5" thickBot="1" x14ac:dyDescent="0.3">
      <c r="A26" s="33" t="s">
        <v>21</v>
      </c>
      <c r="B26" s="34">
        <v>662</v>
      </c>
      <c r="C26" s="34">
        <v>311</v>
      </c>
      <c r="D26" s="34">
        <f>'[7]3'!D27</f>
        <v>755</v>
      </c>
      <c r="E26" s="34">
        <f>'[7]3'!E27</f>
        <v>422</v>
      </c>
      <c r="F26" s="34">
        <v>797</v>
      </c>
      <c r="G26" s="34">
        <v>511</v>
      </c>
      <c r="H26" s="34">
        <v>858</v>
      </c>
      <c r="I26" s="34">
        <v>523</v>
      </c>
      <c r="J26" s="34">
        <v>3072</v>
      </c>
      <c r="K26" s="40">
        <v>1768</v>
      </c>
      <c r="M26" s="17"/>
    </row>
    <row r="27" spans="1:13" ht="15.75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3" s="3" customFormat="1" ht="15.75" x14ac:dyDescent="0.2">
      <c r="A28" s="35" t="s">
        <v>29</v>
      </c>
      <c r="J28" s="27"/>
      <c r="K28" s="27"/>
    </row>
    <row r="29" spans="1:13" s="3" customFormat="1" ht="15.75" x14ac:dyDescent="0.2">
      <c r="A29" s="28" t="s">
        <v>30</v>
      </c>
      <c r="J29" s="27"/>
      <c r="K29" s="27"/>
    </row>
    <row r="30" spans="1:13" s="3" customFormat="1" ht="15.75" x14ac:dyDescent="0.2">
      <c r="A30" s="4" t="s">
        <v>38</v>
      </c>
      <c r="J30" s="27"/>
      <c r="K30" s="27"/>
    </row>
    <row r="31" spans="1:13" s="3" customFormat="1" ht="15.75" x14ac:dyDescent="0.2">
      <c r="A31" s="5" t="s">
        <v>22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3" s="3" customFormat="1" ht="12.75" x14ac:dyDescent="0.2">
      <c r="A32" s="3" t="s">
        <v>23</v>
      </c>
    </row>
    <row r="33" spans="1:11" s="3" customFormat="1" ht="28.5" customHeight="1" x14ac:dyDescent="0.2">
      <c r="A33" s="44" t="s">
        <v>37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s="3" customFormat="1" ht="15" customHeight="1" x14ac:dyDescent="0.2">
      <c r="A34" s="29" t="s">
        <v>24</v>
      </c>
      <c r="B34" s="5"/>
      <c r="C34" s="5"/>
      <c r="D34" s="5"/>
      <c r="E34" s="5"/>
    </row>
    <row r="35" spans="1:11" s="1" customFormat="1" ht="15" customHeight="1" x14ac:dyDescent="0.2">
      <c r="A35" s="6" t="s">
        <v>25</v>
      </c>
      <c r="B35" s="2"/>
      <c r="C35" s="2"/>
    </row>
    <row r="37" spans="1:11" x14ac:dyDescent="0.25">
      <c r="A37" s="51" t="s">
        <v>36</v>
      </c>
      <c r="B37" s="8"/>
      <c r="C37" s="8"/>
      <c r="D37" s="8"/>
      <c r="E37" s="8"/>
      <c r="F37" s="8"/>
      <c r="G37" s="8"/>
      <c r="H37" s="8"/>
      <c r="I37" s="8"/>
      <c r="J37" s="8"/>
      <c r="K37" s="8"/>
    </row>
  </sheetData>
  <mergeCells count="8">
    <mergeCell ref="A7:K7"/>
    <mergeCell ref="A33:K33"/>
    <mergeCell ref="A2:K2"/>
    <mergeCell ref="B4:C4"/>
    <mergeCell ref="D4:E4"/>
    <mergeCell ref="F4:G4"/>
    <mergeCell ref="H4:I4"/>
    <mergeCell ref="J4:K4"/>
  </mergeCells>
  <pageMargins left="0.6692913385826772" right="0.39370078740157483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2017-03-15T07:16:52Z</dcterms:modified>
</cp:coreProperties>
</file>