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'.'!$A$4:$U$125</definedName>
  </definedNames>
  <calcPr calcId="152511"/>
  <webPublishing codePage="1252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F4" i="2" l="1"/>
  <c r="G4" i="2"/>
  <c r="H4" i="2"/>
  <c r="I4" i="2"/>
  <c r="J4" i="2"/>
  <c r="K4" i="2"/>
  <c r="L4" i="2"/>
  <c r="M4" i="2"/>
  <c r="N4" i="2"/>
  <c r="O4" i="2"/>
  <c r="P4" i="2"/>
  <c r="Q4" i="2"/>
  <c r="R4" i="2"/>
  <c r="S4" i="2"/>
  <c r="D4" i="2" l="1"/>
  <c r="C4" i="2" l="1"/>
</calcChain>
</file>

<file path=xl/sharedStrings.xml><?xml version="1.0" encoding="utf-8"?>
<sst xmlns="http://schemas.openxmlformats.org/spreadsheetml/2006/main" count="261" uniqueCount="261">
  <si>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</si>
  <si>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</si>
  <si>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</si>
  <si>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</si>
  <si>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</si>
  <si>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</si>
  <si>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</si>
  <si>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</si>
  <si>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</si>
  <si>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</si>
  <si>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</si>
  <si>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</si>
  <si>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</si>
  <si>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</si>
  <si>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</si>
  <si>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</si>
  <si>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</si>
  <si>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</si>
  <si>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</si>
  <si>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</si>
  <si>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</si>
  <si>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</si>
  <si>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</si>
  <si>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</si>
  <si>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</si>
  <si>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</si>
  <si>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</si>
  <si>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</si>
  <si>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</si>
  <si>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</si>
  <si>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</si>
  <si>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</si>
  <si>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</si>
  <si>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</si>
  <si>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</si>
  <si>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</si>
  <si>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</si>
  <si>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</si>
  <si>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</si>
  <si>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</si>
  <si>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</si>
  <si>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</si>
  <si>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</si>
  <si>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</si>
  <si>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</si>
  <si>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</si>
  <si>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</si>
  <si>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</si>
  <si>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</si>
  <si>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</si>
  <si>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</si>
  <si>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</si>
  <si>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</si>
  <si>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</si>
  <si>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</si>
  <si>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</si>
  <si>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</si>
  <si>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</si>
  <si>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</si>
  <si>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</si>
  <si>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</si>
  <si>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</si>
  <si>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</si>
  <si>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</si>
  <si>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</si>
  <si>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</si>
  <si>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</si>
  <si>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</si>
  <si>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</si>
  <si>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</si>
  <si>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</si>
  <si>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</si>
  <si>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</si>
  <si>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</si>
  <si>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</si>
  <si>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</si>
  <si>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</si>
  <si>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</si>
  <si>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</si>
  <si>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</si>
  <si>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</si>
  <si>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</si>
  <si>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</si>
  <si>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</si>
  <si>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</si>
  <si>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</si>
  <si>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</si>
  <si>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</si>
  <si>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</si>
  <si>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</si>
  <si>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</si>
  <si>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</si>
  <si>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</si>
  <si>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</si>
  <si>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</si>
  <si>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</si>
  <si>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</si>
  <si>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</si>
  <si>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</si>
  <si>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</si>
  <si>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</si>
  <si>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</si>
  <si>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</si>
  <si>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</si>
  <si>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</si>
  <si>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</si>
  <si>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</si>
  <si>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</si>
  <si>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</si>
  <si>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</si>
  <si>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</si>
  <si>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</si>
  <si>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</si>
  <si>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</si>
  <si>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</si>
  <si>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</si>
  <si>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</si>
  <si>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</si>
  <si>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</si>
  <si>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</si>
  <si>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</si>
  <si>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</si>
  <si>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</si>
  <si>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</si>
  <si>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</si>
  <si>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</si>
  <si>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</si>
  <si>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</si>
  <si>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</si>
  <si>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</si>
  <si>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</si>
  <si>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</si>
  <si>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</si>
  <si>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</si>
  <si>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</si>
  <si>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</si>
  <si>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</si>
  <si>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</si>
  <si>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</si>
  <si>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</si>
  <si>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</si>
  <si>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</si>
  <si>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</si>
  <si>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</si>
  <si>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</si>
  <si>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</si>
  <si>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</si>
  <si>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</si>
  <si>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</si>
  <si>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</si>
  <si>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</si>
  <si>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</si>
  <si>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</si>
  <si>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</si>
  <si>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</si>
  <si>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</si>
  <si>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</si>
  <si>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</si>
  <si>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</si>
  <si>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</si>
  <si>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</si>
  <si>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</si>
  <si>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</si>
  <si>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</si>
  <si>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</si>
  <si>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</si>
  <si>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</si>
  <si>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</si>
  <si>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</si>
  <si>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</si>
  <si>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</si>
  <si>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</si>
  <si>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</si>
  <si>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</si>
  <si>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</si>
  <si>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</si>
  <si>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</si>
  <si>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</si>
  <si>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</si>
  <si>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</si>
  <si>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</si>
  <si>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</si>
  <si>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</si>
  <si>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</si>
  <si>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</si>
  <si>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</si>
  <si>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</si>
  <si>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</si>
  <si>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</si>
  <si>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</si>
  <si>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</si>
  <si>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</si>
  <si>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</si>
  <si>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</si>
  <si>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</si>
  <si>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</si>
  <si>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</si>
  <si>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</si>
  <si>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</si>
  <si>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</si>
  <si>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</si>
  <si>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</si>
  <si>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</si>
  <si>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</si>
  <si>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</si>
  <si>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</si>
  <si>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</si>
  <si>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</si>
  <si>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</si>
  <si>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</si>
  <si>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</si>
  <si>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</si>
  <si>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</si>
  <si>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</si>
  <si>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</si>
  <si>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</si>
  <si>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</si>
  <si>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</si>
  <si>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</si>
  <si>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</si>
  <si>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</si>
  <si>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</si>
  <si>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</si>
  <si>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</si>
  <si>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0290</t>
  </si>
  <si>
    <t>Выплаты по договорам страхования, сострахования и договорам, принятым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</si>
  <si>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</si>
  <si>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</si>
  <si>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</si>
  <si>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</si>
  <si>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</si>
  <si>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</si>
  <si>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</si>
  <si>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</si>
  <si>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</si>
  <si>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</si>
  <si>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</si>
  <si>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</si>
  <si>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3803</t>
  </si>
  <si>
    <t>Общество с ограниченной ответственностью "Страховая Компания Доминанта"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</si>
  <si>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</si>
  <si>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</si>
  <si>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4296</t>
  </si>
  <si>
    <t>Некоммерческая корпоративная организация потребительское общество взаимного страхования "Кооп-Ресурс"</t>
  </si>
  <si>
    <t>0667</t>
  </si>
  <si>
    <t>Общество с ограниченной ответственностью "Инлайф страхование"</t>
  </si>
  <si>
    <t>1083</t>
  </si>
  <si>
    <t>Общество с ограниченной ответственностью "Зетта Страхование"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</si>
  <si>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</si>
  <si>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</si>
  <si>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</si>
  <si>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</si>
  <si>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01.01.2024 - 31.12.2024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</si>
  <si>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</si>
  <si>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t>3230</t>
  </si>
  <si>
    <t>Акционерное общество "Страховая компания "СОГАЗ-Мед"</t>
  </si>
  <si>
    <t>3837</t>
  </si>
  <si>
    <t>Общество с ограниченной ответственностью "Страховая компания "Ингосстрах-М"</t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</si>
  <si>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</si>
  <si>
    <t>0348</t>
  </si>
  <si>
    <t>Страховое акционерное общество "ЛЕКСГАРАНТ"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</si>
</sst>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b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wrapText="1"/>
    </xf>
    <xf numFmtId="0" fontId="9" fillId="2" borderId="0" xfId="0" applyFont="1" applyFill="1"/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/>
    </xf>
    <xf numFmtId="3" fontId="12" fillId="2" borderId="1" xfId="0" applyNumberFormat="1" applyFont="1" applyFill="1" applyBorder="1" applyAlignment="1">
      <alignment horizontal="right" vertical="top"/>
    </xf>
    <xf numFmtId="3" fontId="11" fillId="2" borderId="1" xfId="0" applyNumberFormat="1" applyFont="1" applyFill="1" applyBorder="1" applyAlignment="1">
      <alignment horizontal="right" vertical="top"/>
    </xf>
    <xf numFmtId="0" fontId="1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2" bestFit="1" customWidth="1"/>
    <col min="2" max="2" width="89.42578125" style="2" customWidth="1"/>
    <col min="3" max="5" width="12" style="2" customWidth="1"/>
    <col min="6" max="6" width="10.7109375" style="2" customWidth="1"/>
    <col min="7" max="7" width="12.28515625" style="2" customWidth="1"/>
    <col min="8" max="8" width="11.7109375" style="2" customWidth="1"/>
    <col min="9" max="10" width="10.7109375" style="2" customWidth="1"/>
    <col min="11" max="11" width="15.42578125" style="2" customWidth="1"/>
    <col min="12" max="12" width="12.7109375" style="2" customWidth="1"/>
    <col min="13" max="14" width="10.7109375" style="2" customWidth="1"/>
    <col min="15" max="15" width="9.28515625" style="2" customWidth="1"/>
    <col min="16" max="16" width="11.28515625" style="2" customWidth="1"/>
    <col min="17" max="19" width="10.7109375" style="2" customWidth="1"/>
    <col min="20" max="16384" width="9.140625" style="2"/>
  </cols>
  <sheetData>
    <row r="1" spans="1:19" ht="34.5" customHeight="1" x14ac:dyDescent="0.2">
      <c r="A1" s="19" t="s">
        <v>225</v>
      </c>
      <c r="B1" s="1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2">
      <c r="A2" s="3"/>
      <c r="B2" s="4" t="s">
        <v>219</v>
      </c>
      <c r="C2" s="17" t="s">
        <v>252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8" customFormat="1" ht="119.25" customHeight="1" x14ac:dyDescent="0.2">
      <c r="A3" s="5"/>
      <c r="B3" s="6" t="s">
        <v>220</v>
      </c>
      <c r="C3" s="7" t="s">
        <v>15</v>
      </c>
      <c r="D3" s="7" t="s">
        <v>0</v>
      </c>
      <c r="E3" s="15" t="s">
        <v>228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ht="14.25" customHeight="1" x14ac:dyDescent="0.2">
      <c r="A4" s="20" t="s">
        <v>221</v>
      </c>
      <c r="B4" s="20"/>
      <c r="C4" s="9">
        <f>SUM(D4:S4)</f>
        <v>835837165.86408007</v>
      </c>
      <c r="D4" s="9">
        <f t="shared" ref="D4:S4" si="0">SUM(D5:D204)</f>
        <v>189596629.02552003</v>
      </c>
      <c r="E4" s="9">
        <v>38796139.336670004</v>
      </c>
      <c r="F4" s="9">
        <f t="shared" si="0"/>
        <v>250397495.44165999</v>
      </c>
      <c r="G4" s="9">
        <f t="shared" si="0"/>
        <v>92147.582989999995</v>
      </c>
      <c r="H4" s="9">
        <f t="shared" si="0"/>
        <v>1685329.8420599999</v>
      </c>
      <c r="I4" s="9">
        <f t="shared" si="0"/>
        <v>1504744.9903400003</v>
      </c>
      <c r="J4" s="9">
        <f t="shared" si="0"/>
        <v>171170949.76835001</v>
      </c>
      <c r="K4" s="9">
        <f t="shared" si="0"/>
        <v>26583998.804430012</v>
      </c>
      <c r="L4" s="9">
        <f t="shared" si="0"/>
        <v>7196011.1531500006</v>
      </c>
      <c r="M4" s="9">
        <f t="shared" si="0"/>
        <v>103705447.59951</v>
      </c>
      <c r="N4" s="9">
        <f t="shared" si="0"/>
        <v>690226.68077999994</v>
      </c>
      <c r="O4" s="9">
        <f t="shared" si="0"/>
        <v>1014.3460599999999</v>
      </c>
      <c r="P4" s="9">
        <f t="shared" si="0"/>
        <v>7248524.204950002</v>
      </c>
      <c r="Q4" s="9">
        <f t="shared" si="0"/>
        <v>14044347.128340002</v>
      </c>
      <c r="R4" s="9">
        <f t="shared" si="0"/>
        <v>6982260.1937700007</v>
      </c>
      <c r="S4" s="9">
        <f t="shared" si="0"/>
        <v>16141899.7655</v>
      </c>
    </row>
    <row r="5" spans="1:19" ht="12" customHeight="1" x14ac:dyDescent="0.2">
      <c r="A5" s="14" t="s">
        <v>16</v>
      </c>
      <c r="B5" s="10" t="s">
        <v>17</v>
      </c>
      <c r="C5" s="9">
        <f t="shared" ref="C5:C68" si="1">SUM(D5:S5)</f>
        <v>40411899.964210011</v>
      </c>
      <c r="D5" s="11">
        <v>8407720.9517899994</v>
      </c>
      <c r="E5" s="11">
        <v>1318231.6348000001</v>
      </c>
      <c r="F5" s="11">
        <v>18303480.810260002</v>
      </c>
      <c r="G5" s="11">
        <v>2186.3447000000001</v>
      </c>
      <c r="H5" s="11">
        <v>103941.47542</v>
      </c>
      <c r="I5" s="11">
        <v>45043.645299999996</v>
      </c>
      <c r="J5" s="11">
        <v>6266119.4736500001</v>
      </c>
      <c r="K5" s="11">
        <v>209535.81998</v>
      </c>
      <c r="L5" s="11">
        <v>1064473.1939600001</v>
      </c>
      <c r="M5" s="11">
        <v>3988581.4805899998</v>
      </c>
      <c r="N5" s="11">
        <v>40232.485769999999</v>
      </c>
      <c r="O5" s="11">
        <v>0</v>
      </c>
      <c r="P5" s="11">
        <v>308127.27951999998</v>
      </c>
      <c r="Q5" s="11">
        <v>133363.90776</v>
      </c>
      <c r="R5" s="11">
        <v>160472.97500000001</v>
      </c>
      <c r="S5" s="11">
        <v>60388.485710000001</v>
      </c>
    </row>
    <row r="6" spans="1:19" ht="11.25" x14ac:dyDescent="0.2">
      <c r="A6" s="14" t="s">
        <v>18</v>
      </c>
      <c r="B6" s="10" t="s">
        <v>19</v>
      </c>
      <c r="C6" s="9">
        <f t="shared" si="1"/>
        <v>593791.75407000002</v>
      </c>
      <c r="D6" s="11">
        <v>553783.53934000002</v>
      </c>
      <c r="E6" s="11">
        <v>7283.05</v>
      </c>
      <c r="F6" s="11">
        <v>24618.293870000001</v>
      </c>
      <c r="G6" s="11">
        <v>0</v>
      </c>
      <c r="H6" s="11">
        <v>0</v>
      </c>
      <c r="I6" s="11">
        <v>0</v>
      </c>
      <c r="J6" s="11">
        <v>6460.7647699999998</v>
      </c>
      <c r="K6" s="11">
        <v>0</v>
      </c>
      <c r="L6" s="11">
        <v>0</v>
      </c>
      <c r="M6" s="11">
        <v>639.91399999999999</v>
      </c>
      <c r="N6" s="11">
        <v>0</v>
      </c>
      <c r="O6" s="11">
        <v>0</v>
      </c>
      <c r="P6" s="11">
        <v>98.7</v>
      </c>
      <c r="Q6" s="11">
        <v>0</v>
      </c>
      <c r="R6" s="11">
        <v>907.49208999999996</v>
      </c>
      <c r="S6" s="11">
        <v>0</v>
      </c>
    </row>
    <row r="7" spans="1:19" ht="11.25" x14ac:dyDescent="0.2">
      <c r="A7" s="14" t="s">
        <v>20</v>
      </c>
      <c r="B7" s="10" t="s">
        <v>235</v>
      </c>
      <c r="C7" s="9">
        <f t="shared" si="1"/>
        <v>20167709.552379996</v>
      </c>
      <c r="D7" s="11">
        <v>0</v>
      </c>
      <c r="E7" s="11">
        <v>2117480.4242699998</v>
      </c>
      <c r="F7" s="11">
        <v>10098875.693700001</v>
      </c>
      <c r="G7" s="11">
        <v>0</v>
      </c>
      <c r="H7" s="11">
        <v>0</v>
      </c>
      <c r="I7" s="11">
        <v>5204.5427499999996</v>
      </c>
      <c r="J7" s="11">
        <v>6219406.1595799997</v>
      </c>
      <c r="K7" s="11">
        <v>0</v>
      </c>
      <c r="L7" s="11">
        <v>0</v>
      </c>
      <c r="M7" s="11">
        <v>189490.27686000001</v>
      </c>
      <c r="N7" s="11">
        <v>0</v>
      </c>
      <c r="O7" s="11">
        <v>0</v>
      </c>
      <c r="P7" s="11">
        <v>22081.096030000001</v>
      </c>
      <c r="Q7" s="11">
        <v>49833.74871</v>
      </c>
      <c r="R7" s="11">
        <v>1465337.61048</v>
      </c>
      <c r="S7" s="11">
        <v>0</v>
      </c>
    </row>
    <row r="8" spans="1:19" ht="11.25" x14ac:dyDescent="0.2">
      <c r="A8" s="14" t="s">
        <v>21</v>
      </c>
      <c r="B8" s="10" t="s">
        <v>22</v>
      </c>
      <c r="C8" s="9">
        <f t="shared" si="1"/>
        <v>99348.141990000004</v>
      </c>
      <c r="D8" s="11">
        <v>55283.087659999997</v>
      </c>
      <c r="E8" s="11">
        <v>3665.8</v>
      </c>
      <c r="F8" s="11">
        <v>0</v>
      </c>
      <c r="G8" s="11">
        <v>0</v>
      </c>
      <c r="H8" s="11">
        <v>0</v>
      </c>
      <c r="I8" s="11">
        <v>0</v>
      </c>
      <c r="J8" s="11">
        <v>16562.032469999998</v>
      </c>
      <c r="K8" s="11">
        <v>0</v>
      </c>
      <c r="L8" s="11">
        <v>0</v>
      </c>
      <c r="M8" s="11">
        <v>16552.187760000001</v>
      </c>
      <c r="N8" s="11">
        <v>0</v>
      </c>
      <c r="O8" s="11">
        <v>0</v>
      </c>
      <c r="P8" s="11">
        <v>572.06170999999995</v>
      </c>
      <c r="Q8" s="11">
        <v>52.86018</v>
      </c>
      <c r="R8" s="11">
        <v>6660.1122100000002</v>
      </c>
      <c r="S8" s="11">
        <v>0</v>
      </c>
    </row>
    <row r="9" spans="1:19" ht="11.25" x14ac:dyDescent="0.2">
      <c r="A9" s="14" t="s">
        <v>23</v>
      </c>
      <c r="B9" s="10" t="s">
        <v>24</v>
      </c>
      <c r="C9" s="9">
        <f t="shared" si="1"/>
        <v>3126377.5260899998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120280.05836</v>
      </c>
      <c r="L9" s="11">
        <v>0</v>
      </c>
      <c r="M9" s="11">
        <v>2718682.0564299999</v>
      </c>
      <c r="N9" s="11">
        <v>0</v>
      </c>
      <c r="O9" s="11">
        <v>0</v>
      </c>
      <c r="P9" s="11">
        <v>101091.76919000001</v>
      </c>
      <c r="Q9" s="11">
        <v>186323.64210999999</v>
      </c>
      <c r="R9" s="11">
        <v>0</v>
      </c>
      <c r="S9" s="11">
        <v>0</v>
      </c>
    </row>
    <row r="10" spans="1:19" ht="11.25" x14ac:dyDescent="0.2">
      <c r="A10" s="14" t="s">
        <v>25</v>
      </c>
      <c r="B10" s="10" t="s">
        <v>26</v>
      </c>
      <c r="C10" s="9">
        <f t="shared" si="1"/>
        <v>1446546.8801199999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34232.701459999997</v>
      </c>
      <c r="K10" s="11">
        <v>9591.7019899999996</v>
      </c>
      <c r="L10" s="11">
        <v>0</v>
      </c>
      <c r="M10" s="11">
        <v>566292.37679999997</v>
      </c>
      <c r="N10" s="11">
        <v>0</v>
      </c>
      <c r="O10" s="11">
        <v>0</v>
      </c>
      <c r="P10" s="11">
        <v>2.0087999999999999</v>
      </c>
      <c r="Q10" s="11">
        <v>0</v>
      </c>
      <c r="R10" s="11">
        <v>0</v>
      </c>
      <c r="S10" s="11">
        <v>836428.09106999997</v>
      </c>
    </row>
    <row r="11" spans="1:19" ht="11.25" x14ac:dyDescent="0.2">
      <c r="A11" s="13" t="s">
        <v>224</v>
      </c>
      <c r="B11" s="10" t="s">
        <v>27</v>
      </c>
      <c r="C11" s="9">
        <f t="shared" si="1"/>
        <v>4412129.6965999994</v>
      </c>
      <c r="D11" s="11">
        <v>35408.00174</v>
      </c>
      <c r="E11" s="11">
        <v>251716.10498999999</v>
      </c>
      <c r="F11" s="11">
        <v>1581390.8887400001</v>
      </c>
      <c r="G11" s="11">
        <v>3789.5893500000002</v>
      </c>
      <c r="H11" s="11">
        <v>24192.705399999999</v>
      </c>
      <c r="I11" s="11">
        <v>3857.6380199999999</v>
      </c>
      <c r="J11" s="11">
        <v>1637963.75985</v>
      </c>
      <c r="K11" s="11">
        <v>39228.887949999997</v>
      </c>
      <c r="L11" s="11">
        <v>0</v>
      </c>
      <c r="M11" s="11">
        <v>268415.66392999998</v>
      </c>
      <c r="N11" s="11">
        <v>7088.6869500000003</v>
      </c>
      <c r="O11" s="11">
        <v>0</v>
      </c>
      <c r="P11" s="11">
        <v>104764.02209</v>
      </c>
      <c r="Q11" s="11">
        <v>348790.43891000003</v>
      </c>
      <c r="R11" s="11">
        <v>75523.308680000002</v>
      </c>
      <c r="S11" s="11">
        <v>30000</v>
      </c>
    </row>
    <row r="12" spans="1:19" ht="11.25" x14ac:dyDescent="0.2">
      <c r="A12" s="14" t="s">
        <v>259</v>
      </c>
      <c r="B12" s="10" t="s">
        <v>260</v>
      </c>
      <c r="C12" s="9">
        <f t="shared" si="1"/>
        <v>2653.0036399999999</v>
      </c>
      <c r="D12" s="11">
        <v>2105.63735</v>
      </c>
      <c r="E12" s="11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547.36629000000005</v>
      </c>
      <c r="S12" s="11">
        <v>0</v>
      </c>
    </row>
    <row r="13" spans="1:19" ht="11.25" x14ac:dyDescent="0.2">
      <c r="A13" s="14" t="s">
        <v>28</v>
      </c>
      <c r="B13" s="10" t="s">
        <v>29</v>
      </c>
      <c r="C13" s="9">
        <f t="shared" si="1"/>
        <v>2651757.3711200007</v>
      </c>
      <c r="D13" s="11">
        <v>164124.25015000001</v>
      </c>
      <c r="E13" s="11">
        <v>24727.86737</v>
      </c>
      <c r="F13" s="11">
        <v>1702515.0103</v>
      </c>
      <c r="G13" s="11">
        <v>0</v>
      </c>
      <c r="H13" s="11">
        <v>0</v>
      </c>
      <c r="I13" s="11">
        <v>672.72121000000004</v>
      </c>
      <c r="J13" s="11">
        <v>621796.77156000002</v>
      </c>
      <c r="K13" s="11">
        <v>14198.34145</v>
      </c>
      <c r="L13" s="11">
        <v>0</v>
      </c>
      <c r="M13" s="11">
        <v>90098.147349999999</v>
      </c>
      <c r="N13" s="11">
        <v>0</v>
      </c>
      <c r="O13" s="11">
        <v>0</v>
      </c>
      <c r="P13" s="11">
        <v>15808.803879999999</v>
      </c>
      <c r="Q13" s="11">
        <v>5184.62799</v>
      </c>
      <c r="R13" s="11">
        <v>12630.82986</v>
      </c>
      <c r="S13" s="11">
        <v>0</v>
      </c>
    </row>
    <row r="14" spans="1:19" ht="11.25" x14ac:dyDescent="0.2">
      <c r="A14" s="12" t="s">
        <v>30</v>
      </c>
      <c r="B14" s="10" t="s">
        <v>31</v>
      </c>
      <c r="C14" s="9">
        <f t="shared" si="1"/>
        <v>202423.32479000001</v>
      </c>
      <c r="D14" s="11">
        <v>321.56</v>
      </c>
      <c r="E14" s="11">
        <v>134352.57837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22774.35396</v>
      </c>
      <c r="L14" s="11">
        <v>0</v>
      </c>
      <c r="M14" s="11">
        <v>44974.832459999998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4" t="s">
        <v>32</v>
      </c>
      <c r="B15" s="10" t="s">
        <v>33</v>
      </c>
      <c r="C15" s="9">
        <f t="shared" si="1"/>
        <v>6910.8833199999999</v>
      </c>
      <c r="D15" s="11">
        <v>6910.8833199999999</v>
      </c>
      <c r="E15" s="1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ht="11.25" x14ac:dyDescent="0.2">
      <c r="A16" s="14" t="s">
        <v>34</v>
      </c>
      <c r="B16" s="10" t="s">
        <v>35</v>
      </c>
      <c r="C16" s="9">
        <f t="shared" si="1"/>
        <v>893621.64558999997</v>
      </c>
      <c r="D16" s="11">
        <v>286350.88533000002</v>
      </c>
      <c r="E16" s="11">
        <v>944.77499999999998</v>
      </c>
      <c r="F16" s="11">
        <v>590635.84635999997</v>
      </c>
      <c r="G16" s="11">
        <v>0</v>
      </c>
      <c r="H16" s="11">
        <v>0</v>
      </c>
      <c r="I16" s="11">
        <v>0</v>
      </c>
      <c r="J16" s="11">
        <v>10209.300740000001</v>
      </c>
      <c r="K16" s="11">
        <v>0</v>
      </c>
      <c r="L16" s="11">
        <v>0</v>
      </c>
      <c r="M16" s="11">
        <v>5441.6439600000003</v>
      </c>
      <c r="N16" s="11">
        <v>0</v>
      </c>
      <c r="O16" s="11">
        <v>0</v>
      </c>
      <c r="P16" s="11">
        <v>39.194200000000002</v>
      </c>
      <c r="Q16" s="11">
        <v>0</v>
      </c>
      <c r="R16" s="11">
        <v>0</v>
      </c>
      <c r="S16" s="11">
        <v>0</v>
      </c>
    </row>
    <row r="17" spans="1:19" ht="11.25" x14ac:dyDescent="0.2">
      <c r="A17" s="14" t="s">
        <v>36</v>
      </c>
      <c r="B17" s="10" t="s">
        <v>37</v>
      </c>
      <c r="C17" s="9">
        <f t="shared" si="1"/>
        <v>283427.02137000003</v>
      </c>
      <c r="D17" s="11">
        <v>51615.246859999999</v>
      </c>
      <c r="E17" s="11">
        <v>8912.9676600000003</v>
      </c>
      <c r="F17" s="11">
        <v>182521.38677000001</v>
      </c>
      <c r="G17" s="11">
        <v>0</v>
      </c>
      <c r="H17" s="11">
        <v>0</v>
      </c>
      <c r="I17" s="11">
        <v>0</v>
      </c>
      <c r="J17" s="11">
        <v>29612.657670000001</v>
      </c>
      <c r="K17" s="11">
        <v>0</v>
      </c>
      <c r="L17" s="11">
        <v>0</v>
      </c>
      <c r="M17" s="11">
        <v>10756.20867</v>
      </c>
      <c r="N17" s="11">
        <v>0</v>
      </c>
      <c r="O17" s="11">
        <v>0</v>
      </c>
      <c r="P17" s="11">
        <v>8.5537399999999995</v>
      </c>
      <c r="Q17" s="11">
        <v>0</v>
      </c>
      <c r="R17" s="11">
        <v>0</v>
      </c>
      <c r="S17" s="11">
        <v>0</v>
      </c>
    </row>
    <row r="18" spans="1:19" ht="11.25" x14ac:dyDescent="0.2">
      <c r="A18" s="14" t="s">
        <v>38</v>
      </c>
      <c r="B18" s="10" t="s">
        <v>39</v>
      </c>
      <c r="C18" s="9">
        <f t="shared" si="1"/>
        <v>69997663.945580006</v>
      </c>
      <c r="D18" s="11">
        <v>10180315.381239999</v>
      </c>
      <c r="E18" s="11">
        <v>3040175.6947599999</v>
      </c>
      <c r="F18" s="11">
        <v>28146169.837620001</v>
      </c>
      <c r="G18" s="11">
        <v>8531.8090599999996</v>
      </c>
      <c r="H18" s="11">
        <v>148051.84108000001</v>
      </c>
      <c r="I18" s="11">
        <v>63898.51943</v>
      </c>
      <c r="J18" s="11">
        <v>18295810.086660001</v>
      </c>
      <c r="K18" s="11">
        <v>3210186.6739699999</v>
      </c>
      <c r="L18" s="11">
        <v>169473.065</v>
      </c>
      <c r="M18" s="11">
        <v>5265361.6796199996</v>
      </c>
      <c r="N18" s="11">
        <v>98136.450790000003</v>
      </c>
      <c r="O18" s="11">
        <v>0</v>
      </c>
      <c r="P18" s="11">
        <v>403426.48612000002</v>
      </c>
      <c r="Q18" s="11">
        <v>510471.10543</v>
      </c>
      <c r="R18" s="11">
        <v>457655.31479999999</v>
      </c>
      <c r="S18" s="11">
        <v>0</v>
      </c>
    </row>
    <row r="19" spans="1:19" ht="11.25" x14ac:dyDescent="0.2">
      <c r="A19" s="14" t="s">
        <v>40</v>
      </c>
      <c r="B19" s="10" t="s">
        <v>41</v>
      </c>
      <c r="C19" s="9">
        <f t="shared" si="1"/>
        <v>3193503.8453899999</v>
      </c>
      <c r="D19" s="11">
        <v>335609.35223000002</v>
      </c>
      <c r="E19" s="11">
        <v>29745.034970000001</v>
      </c>
      <c r="F19" s="11">
        <v>1974057.11577</v>
      </c>
      <c r="G19" s="11">
        <v>0</v>
      </c>
      <c r="H19" s="11">
        <v>23059.787899999999</v>
      </c>
      <c r="I19" s="11">
        <v>1165.7392299999999</v>
      </c>
      <c r="J19" s="11">
        <v>761744.24961000006</v>
      </c>
      <c r="K19" s="11">
        <v>16603.982220000002</v>
      </c>
      <c r="L19" s="11">
        <v>0</v>
      </c>
      <c r="M19" s="11">
        <v>19699.684069999999</v>
      </c>
      <c r="N19" s="11">
        <v>0</v>
      </c>
      <c r="O19" s="11">
        <v>0</v>
      </c>
      <c r="P19" s="11">
        <v>9605.5681999999997</v>
      </c>
      <c r="Q19" s="11">
        <v>5956.6845199999998</v>
      </c>
      <c r="R19" s="11">
        <v>16256.64667</v>
      </c>
      <c r="S19" s="11">
        <v>0</v>
      </c>
    </row>
    <row r="20" spans="1:19" s="26" customFormat="1" ht="11.25" x14ac:dyDescent="0.2">
      <c r="A20" s="22" t="s">
        <v>244</v>
      </c>
      <c r="B20" s="23" t="s">
        <v>245</v>
      </c>
      <c r="C20" s="24">
        <f t="shared" si="1"/>
        <v>38486.699640000006</v>
      </c>
      <c r="D20" s="25">
        <v>19630.161690000001</v>
      </c>
      <c r="E20" s="11">
        <v>17089.883140000002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192.23699999999999</v>
      </c>
      <c r="L20" s="25">
        <v>0</v>
      </c>
      <c r="M20" s="25">
        <v>1445.19894</v>
      </c>
      <c r="N20" s="25">
        <v>0</v>
      </c>
      <c r="O20" s="25">
        <v>0</v>
      </c>
      <c r="P20" s="25">
        <v>0</v>
      </c>
      <c r="Q20" s="25">
        <v>109.23</v>
      </c>
      <c r="R20" s="25">
        <v>19.988869999999999</v>
      </c>
      <c r="S20" s="25">
        <v>0</v>
      </c>
    </row>
    <row r="21" spans="1:19" s="26" customFormat="1" ht="11.25" x14ac:dyDescent="0.2">
      <c r="A21" s="22" t="s">
        <v>42</v>
      </c>
      <c r="B21" s="23" t="s">
        <v>43</v>
      </c>
      <c r="C21" s="24">
        <f t="shared" si="1"/>
        <v>45326.082190000001</v>
      </c>
      <c r="D21" s="25">
        <v>0</v>
      </c>
      <c r="E21" s="11"/>
      <c r="F21" s="25">
        <v>0</v>
      </c>
      <c r="G21" s="25">
        <v>0</v>
      </c>
      <c r="H21" s="25">
        <v>0</v>
      </c>
      <c r="I21" s="25">
        <v>0</v>
      </c>
      <c r="J21" s="25">
        <v>68.443299999999994</v>
      </c>
      <c r="K21" s="25">
        <v>0</v>
      </c>
      <c r="L21" s="25">
        <v>45257.638890000002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</row>
    <row r="22" spans="1:19" ht="11.25" x14ac:dyDescent="0.2">
      <c r="A22" s="14" t="s">
        <v>44</v>
      </c>
      <c r="B22" s="10" t="s">
        <v>45</v>
      </c>
      <c r="C22" s="9">
        <f t="shared" si="1"/>
        <v>2986921.8723499998</v>
      </c>
      <c r="D22" s="11">
        <v>542712.76216000004</v>
      </c>
      <c r="E22" s="11">
        <v>294871.58841999999</v>
      </c>
      <c r="F22" s="11">
        <v>236274.28709999999</v>
      </c>
      <c r="G22" s="11">
        <v>0</v>
      </c>
      <c r="H22" s="11">
        <v>7053.8784800000003</v>
      </c>
      <c r="I22" s="11">
        <v>2460.9675999999999</v>
      </c>
      <c r="J22" s="11">
        <v>459971.33244999999</v>
      </c>
      <c r="K22" s="11">
        <v>1043839.56522</v>
      </c>
      <c r="L22" s="11">
        <v>0</v>
      </c>
      <c r="M22" s="11">
        <v>271445.43489999999</v>
      </c>
      <c r="N22" s="11">
        <v>2457.6914000000002</v>
      </c>
      <c r="O22" s="11">
        <v>0</v>
      </c>
      <c r="P22" s="11">
        <v>103714.76033</v>
      </c>
      <c r="Q22" s="11">
        <v>26.03</v>
      </c>
      <c r="R22" s="11">
        <v>12994.78873</v>
      </c>
      <c r="S22" s="11">
        <v>9098.7855600000003</v>
      </c>
    </row>
    <row r="23" spans="1:19" ht="11.25" x14ac:dyDescent="0.2">
      <c r="A23" s="14" t="s">
        <v>46</v>
      </c>
      <c r="B23" s="10" t="s">
        <v>47</v>
      </c>
      <c r="C23" s="9">
        <f t="shared" si="1"/>
        <v>105440557.97548002</v>
      </c>
      <c r="D23" s="11">
        <v>9796718.4172200002</v>
      </c>
      <c r="E23" s="11">
        <v>2080619.69212</v>
      </c>
      <c r="F23" s="11">
        <v>39848566.237539999</v>
      </c>
      <c r="G23" s="11">
        <v>0</v>
      </c>
      <c r="H23" s="11">
        <v>364126.42184000002</v>
      </c>
      <c r="I23" s="11">
        <v>151969.85187000001</v>
      </c>
      <c r="J23" s="11">
        <v>25954794.656130001</v>
      </c>
      <c r="K23" s="11">
        <v>6340454.0405700002</v>
      </c>
      <c r="L23" s="11">
        <v>30700.43576</v>
      </c>
      <c r="M23" s="11">
        <v>17061826.420430001</v>
      </c>
      <c r="N23" s="11">
        <v>107205.77417999999</v>
      </c>
      <c r="O23" s="11">
        <v>0</v>
      </c>
      <c r="P23" s="11">
        <v>1515843.463</v>
      </c>
      <c r="Q23" s="11">
        <v>1275188.8056000001</v>
      </c>
      <c r="R23" s="11">
        <v>822509.01236000005</v>
      </c>
      <c r="S23" s="11">
        <v>90034.746859999999</v>
      </c>
    </row>
    <row r="24" spans="1:19" s="26" customFormat="1" ht="11.25" x14ac:dyDescent="0.2">
      <c r="A24" s="22" t="s">
        <v>246</v>
      </c>
      <c r="B24" s="23" t="s">
        <v>247</v>
      </c>
      <c r="C24" s="24">
        <f t="shared" si="1"/>
        <v>1597414.9056499999</v>
      </c>
      <c r="D24" s="25">
        <v>2049.1848500000001</v>
      </c>
      <c r="E24" s="11">
        <v>66812.552549999993</v>
      </c>
      <c r="F24" s="25">
        <v>730093.61398999998</v>
      </c>
      <c r="G24" s="25">
        <v>1402.1449700000001</v>
      </c>
      <c r="H24" s="25">
        <v>3828.7595799999999</v>
      </c>
      <c r="I24" s="25">
        <v>135.52656999999999</v>
      </c>
      <c r="J24" s="25">
        <v>528872.22167999996</v>
      </c>
      <c r="K24" s="25">
        <v>4768.9389099999999</v>
      </c>
      <c r="L24" s="25">
        <v>0</v>
      </c>
      <c r="M24" s="25">
        <v>203392.5612</v>
      </c>
      <c r="N24" s="25">
        <v>1197.3390199999999</v>
      </c>
      <c r="O24" s="25">
        <v>0</v>
      </c>
      <c r="P24" s="25">
        <v>10789.990680000001</v>
      </c>
      <c r="Q24" s="25">
        <v>702.37</v>
      </c>
      <c r="R24" s="25">
        <v>43369.701650000003</v>
      </c>
      <c r="S24" s="25">
        <v>0</v>
      </c>
    </row>
    <row r="25" spans="1:19" ht="11.25" x14ac:dyDescent="0.2">
      <c r="A25" s="14" t="s">
        <v>48</v>
      </c>
      <c r="B25" s="10" t="s">
        <v>49</v>
      </c>
      <c r="C25" s="9">
        <f t="shared" si="1"/>
        <v>567899.74732999993</v>
      </c>
      <c r="D25" s="11">
        <v>218064.14395</v>
      </c>
      <c r="E25" s="11">
        <v>44942.563909999997</v>
      </c>
      <c r="F25" s="11">
        <v>0</v>
      </c>
      <c r="G25" s="11">
        <v>0</v>
      </c>
      <c r="H25" s="11">
        <v>0</v>
      </c>
      <c r="I25" s="11">
        <v>0</v>
      </c>
      <c r="J25" s="11">
        <v>175661.05611999999</v>
      </c>
      <c r="K25" s="11">
        <v>47165.019350000002</v>
      </c>
      <c r="L25" s="11">
        <v>0</v>
      </c>
      <c r="M25" s="11">
        <v>18329.940600000002</v>
      </c>
      <c r="N25" s="11">
        <v>0</v>
      </c>
      <c r="O25" s="11">
        <v>963.47906999999998</v>
      </c>
      <c r="P25" s="11">
        <v>62125.579870000001</v>
      </c>
      <c r="Q25" s="11">
        <v>645.26445999999999</v>
      </c>
      <c r="R25" s="11">
        <v>2.7</v>
      </c>
      <c r="S25" s="11">
        <v>0</v>
      </c>
    </row>
    <row r="26" spans="1:19" ht="11.25" x14ac:dyDescent="0.2">
      <c r="A26" s="14" t="s">
        <v>50</v>
      </c>
      <c r="B26" s="10" t="s">
        <v>51</v>
      </c>
      <c r="C26" s="9">
        <f t="shared" si="1"/>
        <v>149737690.88121</v>
      </c>
      <c r="D26" s="11">
        <v>76531658.312729999</v>
      </c>
      <c r="E26" s="11">
        <v>8452796.27238</v>
      </c>
      <c r="F26" s="11">
        <v>15565697.692260001</v>
      </c>
      <c r="G26" s="11">
        <v>0</v>
      </c>
      <c r="H26" s="11">
        <v>277051.82293000002</v>
      </c>
      <c r="I26" s="11">
        <v>37719.049659999997</v>
      </c>
      <c r="J26" s="11">
        <v>12385790.32309</v>
      </c>
      <c r="K26" s="11">
        <v>1603714.1891000001</v>
      </c>
      <c r="L26" s="11">
        <v>0</v>
      </c>
      <c r="M26" s="11">
        <v>27894759.76856</v>
      </c>
      <c r="N26" s="11">
        <v>213946.42303999999</v>
      </c>
      <c r="O26" s="11">
        <v>0</v>
      </c>
      <c r="P26" s="11">
        <v>1360577.28951</v>
      </c>
      <c r="Q26" s="11">
        <v>5246821.5915400004</v>
      </c>
      <c r="R26" s="11">
        <v>106491.53922999999</v>
      </c>
      <c r="S26" s="11">
        <v>60666.607179999999</v>
      </c>
    </row>
    <row r="27" spans="1:19" ht="11.25" x14ac:dyDescent="0.2">
      <c r="A27" s="14" t="s">
        <v>52</v>
      </c>
      <c r="B27" s="10" t="s">
        <v>53</v>
      </c>
      <c r="C27" s="9">
        <f t="shared" si="1"/>
        <v>83218334.914169997</v>
      </c>
      <c r="D27" s="11">
        <v>20477270.27259</v>
      </c>
      <c r="E27" s="11">
        <v>1865998.0220999999</v>
      </c>
      <c r="F27" s="11">
        <v>35411477.293860003</v>
      </c>
      <c r="G27" s="11">
        <v>10661.61751</v>
      </c>
      <c r="H27" s="11">
        <v>171586.49879000001</v>
      </c>
      <c r="I27" s="11">
        <v>187035.05862</v>
      </c>
      <c r="J27" s="11">
        <v>20030678.332979999</v>
      </c>
      <c r="K27" s="11">
        <v>148749.39431999999</v>
      </c>
      <c r="L27" s="11">
        <v>0</v>
      </c>
      <c r="M27" s="11">
        <v>3762539.3671900001</v>
      </c>
      <c r="N27" s="11">
        <v>65565.005550000002</v>
      </c>
      <c r="O27" s="11">
        <v>0</v>
      </c>
      <c r="P27" s="11">
        <v>536573.36054999998</v>
      </c>
      <c r="Q27" s="11">
        <v>298391.54652999999</v>
      </c>
      <c r="R27" s="11">
        <v>250708.37082000001</v>
      </c>
      <c r="S27" s="11">
        <v>1100.7727600000001</v>
      </c>
    </row>
    <row r="28" spans="1:19" ht="11.25" x14ac:dyDescent="0.2">
      <c r="A28" s="14" t="s">
        <v>54</v>
      </c>
      <c r="B28" s="10" t="s">
        <v>55</v>
      </c>
      <c r="C28" s="9">
        <f t="shared" si="1"/>
        <v>1291234.5333199999</v>
      </c>
      <c r="D28" s="11">
        <v>649939.17293999996</v>
      </c>
      <c r="E28" s="11">
        <v>5743.8926000000001</v>
      </c>
      <c r="F28" s="11">
        <v>528684.25552999997</v>
      </c>
      <c r="G28" s="11">
        <v>0</v>
      </c>
      <c r="H28" s="11">
        <v>12785.03775</v>
      </c>
      <c r="I28" s="11">
        <v>0</v>
      </c>
      <c r="J28" s="11">
        <v>69936.542860000001</v>
      </c>
      <c r="K28" s="11">
        <v>1818.59521</v>
      </c>
      <c r="L28" s="11">
        <v>0</v>
      </c>
      <c r="M28" s="11">
        <v>14571.53587</v>
      </c>
      <c r="N28" s="11">
        <v>6012.80483</v>
      </c>
      <c r="O28" s="11">
        <v>0</v>
      </c>
      <c r="P28" s="11">
        <v>1742.6957299999999</v>
      </c>
      <c r="Q28" s="11">
        <v>0</v>
      </c>
      <c r="R28" s="11">
        <v>0</v>
      </c>
      <c r="S28" s="11">
        <v>0</v>
      </c>
    </row>
    <row r="29" spans="1:19" ht="11.25" x14ac:dyDescent="0.2">
      <c r="A29" s="14" t="s">
        <v>56</v>
      </c>
      <c r="B29" s="10" t="s">
        <v>57</v>
      </c>
      <c r="C29" s="9">
        <f t="shared" si="1"/>
        <v>38651776.327069998</v>
      </c>
      <c r="D29" s="11">
        <v>8439747.2529799994</v>
      </c>
      <c r="E29" s="11">
        <v>2240809.0979800001</v>
      </c>
      <c r="F29" s="11">
        <v>11566991.46233</v>
      </c>
      <c r="G29" s="11">
        <v>0</v>
      </c>
      <c r="H29" s="11">
        <v>76071.645569999993</v>
      </c>
      <c r="I29" s="11">
        <v>177269.97969000001</v>
      </c>
      <c r="J29" s="11">
        <v>13813147.99773</v>
      </c>
      <c r="K29" s="11">
        <v>1626696.08742</v>
      </c>
      <c r="L29" s="11">
        <v>0</v>
      </c>
      <c r="M29" s="11">
        <v>549314.15905999998</v>
      </c>
      <c r="N29" s="11">
        <v>19465.583460000002</v>
      </c>
      <c r="O29" s="11">
        <v>97.084999999999994</v>
      </c>
      <c r="P29" s="11">
        <v>24587.432379999998</v>
      </c>
      <c r="Q29" s="11">
        <v>550.70883000000003</v>
      </c>
      <c r="R29" s="11">
        <v>117027.83464</v>
      </c>
      <c r="S29" s="11">
        <v>0</v>
      </c>
    </row>
    <row r="30" spans="1:19" ht="11.25" x14ac:dyDescent="0.2">
      <c r="A30" s="14" t="s">
        <v>58</v>
      </c>
      <c r="B30" s="10" t="s">
        <v>59</v>
      </c>
      <c r="C30" s="9">
        <f t="shared" si="1"/>
        <v>23839088.755319998</v>
      </c>
      <c r="D30" s="11">
        <v>2539145.20065</v>
      </c>
      <c r="E30" s="11">
        <v>498139.28236000001</v>
      </c>
      <c r="F30" s="11">
        <v>7311773.8926799996</v>
      </c>
      <c r="G30" s="11">
        <v>9863.5406199999998</v>
      </c>
      <c r="H30" s="11">
        <v>77868.165540000002</v>
      </c>
      <c r="I30" s="11">
        <v>71081.862989999994</v>
      </c>
      <c r="J30" s="11">
        <v>10633065.597610001</v>
      </c>
      <c r="K30" s="11">
        <v>358950.96406999999</v>
      </c>
      <c r="L30" s="11">
        <v>230839.28357</v>
      </c>
      <c r="M30" s="11">
        <v>872958.25852999999</v>
      </c>
      <c r="N30" s="11">
        <v>8457.9272899999996</v>
      </c>
      <c r="O30" s="11">
        <v>0</v>
      </c>
      <c r="P30" s="11">
        <v>166047.93546000001</v>
      </c>
      <c r="Q30" s="11">
        <v>508744.81683000003</v>
      </c>
      <c r="R30" s="11">
        <v>232575.09367</v>
      </c>
      <c r="S30" s="11">
        <v>319576.93345000001</v>
      </c>
    </row>
    <row r="31" spans="1:19" ht="11.25" x14ac:dyDescent="0.2">
      <c r="A31" s="14" t="s">
        <v>60</v>
      </c>
      <c r="B31" s="10" t="s">
        <v>61</v>
      </c>
      <c r="C31" s="9">
        <f t="shared" si="1"/>
        <v>1030635.38469</v>
      </c>
      <c r="D31" s="11">
        <v>911180.26688000001</v>
      </c>
      <c r="E31" s="11">
        <v>280</v>
      </c>
      <c r="F31" s="11">
        <v>0</v>
      </c>
      <c r="G31" s="11">
        <v>0</v>
      </c>
      <c r="H31" s="11">
        <v>0</v>
      </c>
      <c r="I31" s="11">
        <v>0</v>
      </c>
      <c r="J31" s="11">
        <v>64294.622210000001</v>
      </c>
      <c r="K31" s="11">
        <v>54148.386700000003</v>
      </c>
      <c r="L31" s="11">
        <v>0</v>
      </c>
      <c r="M31" s="11">
        <v>387.142</v>
      </c>
      <c r="N31" s="11">
        <v>0</v>
      </c>
      <c r="O31" s="11">
        <v>0</v>
      </c>
      <c r="P31" s="11">
        <v>300</v>
      </c>
      <c r="Q31" s="11">
        <v>0</v>
      </c>
      <c r="R31" s="11">
        <v>44.966900000000003</v>
      </c>
      <c r="S31" s="11">
        <v>0</v>
      </c>
    </row>
    <row r="32" spans="1:19" ht="11.25" x14ac:dyDescent="0.2">
      <c r="A32" s="14" t="s">
        <v>62</v>
      </c>
      <c r="B32" s="10" t="s">
        <v>63</v>
      </c>
      <c r="C32" s="9">
        <f t="shared" si="1"/>
        <v>94257.020000000019</v>
      </c>
      <c r="D32" s="11">
        <v>6217.2278999999999</v>
      </c>
      <c r="E32" s="11">
        <v>13036.91065</v>
      </c>
      <c r="F32" s="11">
        <v>0</v>
      </c>
      <c r="G32" s="11">
        <v>0</v>
      </c>
      <c r="H32" s="11">
        <v>0</v>
      </c>
      <c r="I32" s="11">
        <v>0</v>
      </c>
      <c r="J32" s="11">
        <v>55573.35097</v>
      </c>
      <c r="K32" s="11">
        <v>1.9622299999999999</v>
      </c>
      <c r="L32" s="11">
        <v>0</v>
      </c>
      <c r="M32" s="11">
        <v>833</v>
      </c>
      <c r="N32" s="11">
        <v>0</v>
      </c>
      <c r="O32" s="11">
        <v>0</v>
      </c>
      <c r="P32" s="11">
        <v>1155.5160000000001</v>
      </c>
      <c r="Q32" s="11">
        <v>6328.7158300000001</v>
      </c>
      <c r="R32" s="11">
        <v>11110.33642</v>
      </c>
      <c r="S32" s="11">
        <v>0</v>
      </c>
    </row>
    <row r="33" spans="1:19" ht="11.25" x14ac:dyDescent="0.2">
      <c r="A33" s="14" t="s">
        <v>64</v>
      </c>
      <c r="B33" s="10" t="s">
        <v>65</v>
      </c>
      <c r="C33" s="9">
        <f t="shared" si="1"/>
        <v>8318479.8229300007</v>
      </c>
      <c r="D33" s="11">
        <v>83767.919339999993</v>
      </c>
      <c r="E33" s="11">
        <v>468660.90760999999</v>
      </c>
      <c r="F33" s="11">
        <v>5930552.4632700002</v>
      </c>
      <c r="G33" s="11">
        <v>0</v>
      </c>
      <c r="H33" s="11">
        <v>39428.967420000001</v>
      </c>
      <c r="I33" s="11">
        <v>7604.4774900000002</v>
      </c>
      <c r="J33" s="11">
        <v>1670880.47936</v>
      </c>
      <c r="K33" s="11">
        <v>2370.3950300000001</v>
      </c>
      <c r="L33" s="11">
        <v>0</v>
      </c>
      <c r="M33" s="11">
        <v>20698.535479999999</v>
      </c>
      <c r="N33" s="11">
        <v>7872.7179400000005</v>
      </c>
      <c r="O33" s="11">
        <v>0</v>
      </c>
      <c r="P33" s="11">
        <v>1054.5440699999999</v>
      </c>
      <c r="Q33" s="11">
        <v>5670.0319099999997</v>
      </c>
      <c r="R33" s="11">
        <v>9448.3515900000002</v>
      </c>
      <c r="S33" s="11">
        <v>70470.032420000003</v>
      </c>
    </row>
    <row r="34" spans="1:19" ht="11.25" x14ac:dyDescent="0.2">
      <c r="A34" s="14" t="s">
        <v>66</v>
      </c>
      <c r="B34" s="10" t="s">
        <v>67</v>
      </c>
      <c r="C34" s="9">
        <f t="shared" si="1"/>
        <v>50616.305200000003</v>
      </c>
      <c r="D34" s="11">
        <v>0</v>
      </c>
      <c r="E34" s="11">
        <v>8573.4152200000008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14912.8199</v>
      </c>
      <c r="N34" s="11">
        <v>0</v>
      </c>
      <c r="O34" s="11">
        <v>0</v>
      </c>
      <c r="P34" s="11">
        <v>1289.0758000000001</v>
      </c>
      <c r="Q34" s="11">
        <v>745.80564000000004</v>
      </c>
      <c r="R34" s="11">
        <v>25095.18864</v>
      </c>
      <c r="S34" s="11">
        <v>0</v>
      </c>
    </row>
    <row r="35" spans="1:19" ht="11.25" x14ac:dyDescent="0.2">
      <c r="A35" s="14" t="s">
        <v>68</v>
      </c>
      <c r="B35" s="10" t="s">
        <v>69</v>
      </c>
      <c r="C35" s="9">
        <f t="shared" si="1"/>
        <v>-30087.521130000001</v>
      </c>
      <c r="D35" s="11">
        <v>0</v>
      </c>
      <c r="E35" s="11">
        <v>144.19499999999999</v>
      </c>
      <c r="F35" s="11">
        <v>-25039.246299999999</v>
      </c>
      <c r="G35" s="11">
        <v>0</v>
      </c>
      <c r="H35" s="11">
        <v>0</v>
      </c>
      <c r="I35" s="11">
        <v>0</v>
      </c>
      <c r="J35" s="11">
        <v>-5351.2561500000002</v>
      </c>
      <c r="K35" s="11">
        <v>0</v>
      </c>
      <c r="L35" s="11">
        <v>0</v>
      </c>
      <c r="M35" s="11">
        <v>158.78631999999999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</row>
    <row r="36" spans="1:19" s="26" customFormat="1" ht="11.25" x14ac:dyDescent="0.2">
      <c r="A36" s="22" t="s">
        <v>70</v>
      </c>
      <c r="B36" s="23" t="s">
        <v>71</v>
      </c>
      <c r="C36" s="24">
        <f t="shared" si="1"/>
        <v>271038.75513000001</v>
      </c>
      <c r="D36" s="25">
        <v>8017.6568100000004</v>
      </c>
      <c r="E36" s="11">
        <v>119638.31750999999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87466.39155</v>
      </c>
      <c r="N36" s="25">
        <v>0</v>
      </c>
      <c r="O36" s="25">
        <v>0</v>
      </c>
      <c r="P36" s="25">
        <v>1661.6400599999999</v>
      </c>
      <c r="Q36" s="25">
        <v>560.75689999999997</v>
      </c>
      <c r="R36" s="25">
        <v>53693.992299999998</v>
      </c>
      <c r="S36" s="25">
        <v>0</v>
      </c>
    </row>
    <row r="37" spans="1:19" ht="11.25" x14ac:dyDescent="0.2">
      <c r="A37" s="14" t="s">
        <v>72</v>
      </c>
      <c r="B37" s="10" t="s">
        <v>73</v>
      </c>
      <c r="C37" s="9">
        <f t="shared" si="1"/>
        <v>10306799.407749999</v>
      </c>
      <c r="D37" s="11">
        <v>1318975.59085</v>
      </c>
      <c r="E37" s="11">
        <v>1396183.2154300001</v>
      </c>
      <c r="F37" s="11">
        <v>1056608.1584600001</v>
      </c>
      <c r="G37" s="11">
        <v>0</v>
      </c>
      <c r="H37" s="11">
        <v>15021.07512</v>
      </c>
      <c r="I37" s="11">
        <v>27774.884099999999</v>
      </c>
      <c r="J37" s="11">
        <v>5751104.2135899998</v>
      </c>
      <c r="K37" s="11">
        <v>283598.44082000002</v>
      </c>
      <c r="L37" s="11">
        <v>0</v>
      </c>
      <c r="M37" s="11">
        <v>221631.40066000001</v>
      </c>
      <c r="N37" s="11">
        <v>3057.7969899999998</v>
      </c>
      <c r="O37" s="11">
        <v>0</v>
      </c>
      <c r="P37" s="11">
        <v>109955.49231</v>
      </c>
      <c r="Q37" s="11">
        <v>42099.308019999997</v>
      </c>
      <c r="R37" s="11">
        <v>69011.894490000006</v>
      </c>
      <c r="S37" s="11">
        <v>11777.93691</v>
      </c>
    </row>
    <row r="38" spans="1:19" ht="11.25" x14ac:dyDescent="0.2">
      <c r="A38" s="14" t="s">
        <v>74</v>
      </c>
      <c r="B38" s="10" t="s">
        <v>75</v>
      </c>
      <c r="C38" s="9">
        <f t="shared" si="1"/>
        <v>29414.316070000001</v>
      </c>
      <c r="D38" s="11">
        <v>26232.796900000001</v>
      </c>
      <c r="E38" s="11">
        <v>2400</v>
      </c>
      <c r="F38" s="11">
        <v>120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661.51917000000003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</row>
    <row r="39" spans="1:19" ht="11.25" x14ac:dyDescent="0.2">
      <c r="A39" s="12" t="s">
        <v>76</v>
      </c>
      <c r="B39" s="10" t="s">
        <v>77</v>
      </c>
      <c r="C39" s="9">
        <f t="shared" si="1"/>
        <v>12684233.761069998</v>
      </c>
      <c r="D39" s="11">
        <v>1993839.6015699999</v>
      </c>
      <c r="E39" s="11">
        <v>559364.58351000003</v>
      </c>
      <c r="F39" s="11">
        <v>4141621.0142299999</v>
      </c>
      <c r="G39" s="11">
        <v>0</v>
      </c>
      <c r="H39" s="11">
        <v>29746.198540000001</v>
      </c>
      <c r="I39" s="11">
        <v>10609.23316</v>
      </c>
      <c r="J39" s="11">
        <v>3233039.3810299998</v>
      </c>
      <c r="K39" s="11">
        <v>320723.11343999999</v>
      </c>
      <c r="L39" s="11">
        <v>85202.704660000003</v>
      </c>
      <c r="M39" s="11">
        <v>2143594.8733799998</v>
      </c>
      <c r="N39" s="11">
        <v>4891.2160199999998</v>
      </c>
      <c r="O39" s="11">
        <v>0</v>
      </c>
      <c r="P39" s="11">
        <v>62575.429770000002</v>
      </c>
      <c r="Q39" s="11">
        <v>27724.076519999999</v>
      </c>
      <c r="R39" s="11">
        <v>18776.969880000001</v>
      </c>
      <c r="S39" s="11">
        <v>52525.365360000003</v>
      </c>
    </row>
    <row r="40" spans="1:19" ht="11.25" x14ac:dyDescent="0.2">
      <c r="A40" s="14" t="s">
        <v>78</v>
      </c>
      <c r="B40" s="10" t="s">
        <v>79</v>
      </c>
      <c r="C40" s="9">
        <f t="shared" si="1"/>
        <v>645492.66090000002</v>
      </c>
      <c r="D40" s="11">
        <v>2844.6926800000001</v>
      </c>
      <c r="E40" s="11">
        <v>495.51274000000001</v>
      </c>
      <c r="F40" s="11">
        <v>636619.70212999999</v>
      </c>
      <c r="G40" s="11">
        <v>0</v>
      </c>
      <c r="H40" s="11">
        <v>0</v>
      </c>
      <c r="I40" s="11">
        <v>0</v>
      </c>
      <c r="J40" s="11">
        <v>4190.3897299999999</v>
      </c>
      <c r="K40" s="11">
        <v>0</v>
      </c>
      <c r="L40" s="11">
        <v>0</v>
      </c>
      <c r="M40" s="11">
        <v>1233.4310599999999</v>
      </c>
      <c r="N40" s="11">
        <v>0</v>
      </c>
      <c r="O40" s="11">
        <v>0</v>
      </c>
      <c r="P40" s="11">
        <v>49.131680000000003</v>
      </c>
      <c r="Q40" s="11">
        <v>0</v>
      </c>
      <c r="R40" s="11">
        <v>59.800879999999999</v>
      </c>
      <c r="S40" s="11">
        <v>0</v>
      </c>
    </row>
    <row r="41" spans="1:19" ht="11.25" x14ac:dyDescent="0.2">
      <c r="A41" s="14" t="s">
        <v>80</v>
      </c>
      <c r="B41" s="10" t="s">
        <v>81</v>
      </c>
      <c r="C41" s="9">
        <f t="shared" si="1"/>
        <v>1436273.2926399999</v>
      </c>
      <c r="D41" s="11">
        <v>11621.70939</v>
      </c>
      <c r="E41" s="11">
        <v>5419.7740100000001</v>
      </c>
      <c r="F41" s="11">
        <v>1366902.0896399999</v>
      </c>
      <c r="G41" s="11">
        <v>14040.678110000001</v>
      </c>
      <c r="H41" s="11">
        <v>0</v>
      </c>
      <c r="I41" s="11">
        <v>536.79999999999995</v>
      </c>
      <c r="J41" s="11">
        <v>30250.66979</v>
      </c>
      <c r="K41" s="11">
        <v>2016.86771</v>
      </c>
      <c r="L41" s="11">
        <v>0</v>
      </c>
      <c r="M41" s="11">
        <v>2133.0888500000001</v>
      </c>
      <c r="N41" s="11">
        <v>0</v>
      </c>
      <c r="O41" s="11">
        <v>0</v>
      </c>
      <c r="P41" s="11">
        <v>329.35113000000001</v>
      </c>
      <c r="Q41" s="11">
        <v>0</v>
      </c>
      <c r="R41" s="11">
        <v>3022.2640099999999</v>
      </c>
      <c r="S41" s="11">
        <v>0</v>
      </c>
    </row>
    <row r="42" spans="1:19" ht="11.25" x14ac:dyDescent="0.2">
      <c r="A42" s="14" t="s">
        <v>236</v>
      </c>
      <c r="B42" s="10" t="s">
        <v>237</v>
      </c>
      <c r="C42" s="9">
        <f t="shared" si="1"/>
        <v>51.23</v>
      </c>
      <c r="D42" s="11">
        <v>51.23</v>
      </c>
      <c r="E42" s="11"/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</row>
    <row r="43" spans="1:19" ht="11.25" x14ac:dyDescent="0.2">
      <c r="A43" s="14" t="s">
        <v>82</v>
      </c>
      <c r="B43" s="10" t="s">
        <v>83</v>
      </c>
      <c r="C43" s="9">
        <f t="shared" si="1"/>
        <v>263544.70056999999</v>
      </c>
      <c r="D43" s="11">
        <v>994.01687000000004</v>
      </c>
      <c r="E43" s="11">
        <v>22174.416590000001</v>
      </c>
      <c r="F43" s="11">
        <v>0</v>
      </c>
      <c r="G43" s="11">
        <v>0</v>
      </c>
      <c r="H43" s="11">
        <v>0</v>
      </c>
      <c r="I43" s="11">
        <v>600</v>
      </c>
      <c r="J43" s="11">
        <v>201091.85337999999</v>
      </c>
      <c r="K43" s="11">
        <v>132.63</v>
      </c>
      <c r="L43" s="11">
        <v>0</v>
      </c>
      <c r="M43" s="11">
        <v>21946.37588</v>
      </c>
      <c r="N43" s="11">
        <v>0</v>
      </c>
      <c r="O43" s="11">
        <v>0</v>
      </c>
      <c r="P43" s="11">
        <v>10830.16597</v>
      </c>
      <c r="Q43" s="11">
        <v>0</v>
      </c>
      <c r="R43" s="11">
        <v>5775.2418799999996</v>
      </c>
      <c r="S43" s="11">
        <v>0</v>
      </c>
    </row>
    <row r="44" spans="1:19" ht="11.25" x14ac:dyDescent="0.2">
      <c r="A44" s="14" t="s">
        <v>84</v>
      </c>
      <c r="B44" s="10" t="s">
        <v>85</v>
      </c>
      <c r="C44" s="9">
        <f t="shared" si="1"/>
        <v>123656585.88480002</v>
      </c>
      <c r="D44" s="11">
        <v>25683768.140829999</v>
      </c>
      <c r="E44" s="11">
        <v>3229732.6338200001</v>
      </c>
      <c r="F44" s="11">
        <v>40761365.903480001</v>
      </c>
      <c r="G44" s="11">
        <v>38289.261930000001</v>
      </c>
      <c r="H44" s="11">
        <v>155902.92069</v>
      </c>
      <c r="I44" s="11">
        <v>646818.00655000005</v>
      </c>
      <c r="J44" s="11">
        <v>27491303.481260002</v>
      </c>
      <c r="K44" s="11">
        <v>5418443.17411</v>
      </c>
      <c r="L44" s="11">
        <v>1427161.21328</v>
      </c>
      <c r="M44" s="11">
        <v>13790603.590129999</v>
      </c>
      <c r="N44" s="11">
        <v>46545.510649999997</v>
      </c>
      <c r="O44" s="11">
        <v>-46.21801</v>
      </c>
      <c r="P44" s="11">
        <v>1111020.6086599999</v>
      </c>
      <c r="Q44" s="11">
        <v>2721035.6269399999</v>
      </c>
      <c r="R44" s="11">
        <v>1087146.3197900001</v>
      </c>
      <c r="S44" s="11">
        <v>47495.71069</v>
      </c>
    </row>
    <row r="45" spans="1:19" ht="11.25" x14ac:dyDescent="0.2">
      <c r="A45" s="14" t="s">
        <v>86</v>
      </c>
      <c r="B45" s="10" t="s">
        <v>87</v>
      </c>
      <c r="C45" s="9">
        <f t="shared" si="1"/>
        <v>1791213.9211800003</v>
      </c>
      <c r="D45" s="11">
        <v>96152.093800000002</v>
      </c>
      <c r="E45" s="11">
        <v>28240.18678</v>
      </c>
      <c r="F45" s="11">
        <v>1041378.70747</v>
      </c>
      <c r="G45" s="11">
        <v>0</v>
      </c>
      <c r="H45" s="11">
        <v>0</v>
      </c>
      <c r="I45" s="11">
        <v>328.72915</v>
      </c>
      <c r="J45" s="11">
        <v>470822.68646</v>
      </c>
      <c r="K45" s="11">
        <v>13214.1284</v>
      </c>
      <c r="L45" s="11">
        <v>0</v>
      </c>
      <c r="M45" s="11">
        <v>75894.373689999993</v>
      </c>
      <c r="N45" s="11">
        <v>0</v>
      </c>
      <c r="O45" s="11">
        <v>0</v>
      </c>
      <c r="P45" s="11">
        <v>54206.920720000002</v>
      </c>
      <c r="Q45" s="11">
        <v>6202.9834099999998</v>
      </c>
      <c r="R45" s="11">
        <v>4279.9590399999997</v>
      </c>
      <c r="S45" s="11">
        <v>493.15226000000001</v>
      </c>
    </row>
    <row r="46" spans="1:19" ht="11.25" x14ac:dyDescent="0.2">
      <c r="A46" s="14" t="s">
        <v>88</v>
      </c>
      <c r="B46" s="10" t="s">
        <v>89</v>
      </c>
      <c r="C46" s="9">
        <f t="shared" si="1"/>
        <v>4324340.423010001</v>
      </c>
      <c r="D46" s="11">
        <v>851740.84822000004</v>
      </c>
      <c r="E46" s="11">
        <v>372343.41073</v>
      </c>
      <c r="F46" s="11">
        <v>651751.24088000006</v>
      </c>
      <c r="G46" s="11">
        <v>0</v>
      </c>
      <c r="H46" s="11">
        <v>8565.47804</v>
      </c>
      <c r="I46" s="11">
        <v>4845.4400999999998</v>
      </c>
      <c r="J46" s="11">
        <v>1200532.27153</v>
      </c>
      <c r="K46" s="11">
        <v>299571.40714000002</v>
      </c>
      <c r="L46" s="11">
        <v>120877.27648</v>
      </c>
      <c r="M46" s="11">
        <v>270878.26675000001</v>
      </c>
      <c r="N46" s="11">
        <v>2142.7766499999998</v>
      </c>
      <c r="O46" s="11">
        <v>0</v>
      </c>
      <c r="P46" s="11">
        <v>446717.58669999999</v>
      </c>
      <c r="Q46" s="11">
        <v>2767.11447</v>
      </c>
      <c r="R46" s="11">
        <v>91607.305319999999</v>
      </c>
      <c r="S46" s="11">
        <v>0</v>
      </c>
    </row>
    <row r="47" spans="1:19" ht="11.25" x14ac:dyDescent="0.2">
      <c r="A47" s="14" t="s">
        <v>90</v>
      </c>
      <c r="B47" s="10" t="s">
        <v>91</v>
      </c>
      <c r="C47" s="9">
        <f t="shared" si="1"/>
        <v>3959706.8962900005</v>
      </c>
      <c r="D47" s="11">
        <v>60032.982250000001</v>
      </c>
      <c r="E47" s="11">
        <v>114615.38677</v>
      </c>
      <c r="F47" s="11">
        <v>3508389.2812399999</v>
      </c>
      <c r="G47" s="11">
        <v>0</v>
      </c>
      <c r="H47" s="11">
        <v>503.95384000000001</v>
      </c>
      <c r="I47" s="11">
        <v>32128.440310000002</v>
      </c>
      <c r="J47" s="11">
        <v>121963.92681</v>
      </c>
      <c r="K47" s="11">
        <v>2891.8847799999999</v>
      </c>
      <c r="L47" s="11">
        <v>0</v>
      </c>
      <c r="M47" s="11">
        <v>114333.48737</v>
      </c>
      <c r="N47" s="11">
        <v>374.12281999999999</v>
      </c>
      <c r="O47" s="11">
        <v>0</v>
      </c>
      <c r="P47" s="11">
        <v>3665.9072000000001</v>
      </c>
      <c r="Q47" s="11">
        <v>0</v>
      </c>
      <c r="R47" s="11">
        <v>232.99904000000001</v>
      </c>
      <c r="S47" s="11">
        <v>574.52386000000001</v>
      </c>
    </row>
    <row r="48" spans="1:19" ht="11.25" x14ac:dyDescent="0.2">
      <c r="A48" s="14" t="s">
        <v>92</v>
      </c>
      <c r="B48" s="10" t="s">
        <v>93</v>
      </c>
      <c r="C48" s="9">
        <f t="shared" si="1"/>
        <v>614587.27657999995</v>
      </c>
      <c r="D48" s="11">
        <v>15876.187599999999</v>
      </c>
      <c r="E48" s="11">
        <v>5555.3316100000002</v>
      </c>
      <c r="F48" s="11">
        <v>157435.35516000001</v>
      </c>
      <c r="G48" s="11">
        <v>0</v>
      </c>
      <c r="H48" s="11">
        <v>0</v>
      </c>
      <c r="I48" s="11">
        <v>826.54611999999997</v>
      </c>
      <c r="J48" s="11">
        <v>411830.98220999999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23062.873879999999</v>
      </c>
      <c r="R48" s="11">
        <v>0</v>
      </c>
      <c r="S48" s="11">
        <v>0</v>
      </c>
    </row>
    <row r="49" spans="1:19" ht="11.25" x14ac:dyDescent="0.2">
      <c r="A49" s="14" t="s">
        <v>94</v>
      </c>
      <c r="B49" s="10" t="s">
        <v>95</v>
      </c>
      <c r="C49" s="9">
        <f t="shared" si="1"/>
        <v>56221.297020000005</v>
      </c>
      <c r="D49" s="11">
        <v>0</v>
      </c>
      <c r="E49" s="11">
        <v>54652.817000000003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1353.48002</v>
      </c>
      <c r="L49" s="11">
        <v>0</v>
      </c>
      <c r="M49" s="11">
        <v>0</v>
      </c>
      <c r="N49" s="11">
        <v>0</v>
      </c>
      <c r="O49" s="11">
        <v>0</v>
      </c>
      <c r="P49" s="11">
        <v>215</v>
      </c>
      <c r="Q49" s="11">
        <v>0</v>
      </c>
      <c r="R49" s="11">
        <v>0</v>
      </c>
      <c r="S49" s="11">
        <v>0</v>
      </c>
    </row>
    <row r="50" spans="1:19" ht="11.25" x14ac:dyDescent="0.2">
      <c r="A50" s="14" t="s">
        <v>96</v>
      </c>
      <c r="B50" s="10" t="s">
        <v>248</v>
      </c>
      <c r="C50" s="9">
        <f t="shared" si="1"/>
        <v>470087.35455000005</v>
      </c>
      <c r="D50" s="11">
        <v>258174.25735999999</v>
      </c>
      <c r="E50" s="11">
        <v>49547.292029999997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91358.484620000003</v>
      </c>
      <c r="N50" s="11">
        <v>0</v>
      </c>
      <c r="O50" s="11">
        <v>0</v>
      </c>
      <c r="P50" s="11">
        <v>56832.675439999999</v>
      </c>
      <c r="Q50" s="11">
        <v>2885.23398</v>
      </c>
      <c r="R50" s="11">
        <v>11289.411120000001</v>
      </c>
      <c r="S50" s="11">
        <v>0</v>
      </c>
    </row>
    <row r="51" spans="1:19" ht="11.25" x14ac:dyDescent="0.2">
      <c r="A51" s="14" t="s">
        <v>97</v>
      </c>
      <c r="B51" s="10" t="s">
        <v>98</v>
      </c>
      <c r="C51" s="9">
        <f t="shared" si="1"/>
        <v>194579.82356999998</v>
      </c>
      <c r="D51" s="11">
        <v>172502.13545</v>
      </c>
      <c r="E51" s="11">
        <v>16530.284</v>
      </c>
      <c r="F51" s="11">
        <v>0</v>
      </c>
      <c r="G51" s="11">
        <v>0</v>
      </c>
      <c r="H51" s="11">
        <v>0</v>
      </c>
      <c r="I51" s="11">
        <v>0</v>
      </c>
      <c r="J51" s="11">
        <v>5547.4041200000001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</row>
    <row r="52" spans="1:19" ht="11.25" x14ac:dyDescent="0.2">
      <c r="A52" s="14" t="s">
        <v>99</v>
      </c>
      <c r="B52" s="10" t="s">
        <v>100</v>
      </c>
      <c r="C52" s="9">
        <f t="shared" si="1"/>
        <v>6247.2966399999996</v>
      </c>
      <c r="D52" s="11">
        <v>3612.489</v>
      </c>
      <c r="E52" s="11">
        <v>640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351</v>
      </c>
      <c r="R52" s="11">
        <v>1643.80764</v>
      </c>
      <c r="S52" s="11">
        <v>0</v>
      </c>
    </row>
    <row r="53" spans="1:19" ht="11.25" x14ac:dyDescent="0.2">
      <c r="A53" s="14" t="s">
        <v>101</v>
      </c>
      <c r="B53" s="10" t="s">
        <v>102</v>
      </c>
      <c r="C53" s="9">
        <f t="shared" si="1"/>
        <v>7900073.5702399993</v>
      </c>
      <c r="D53" s="11">
        <v>329753.44362999999</v>
      </c>
      <c r="E53" s="11">
        <v>957277.52099999995</v>
      </c>
      <c r="F53" s="11">
        <v>0</v>
      </c>
      <c r="G53" s="11">
        <v>0</v>
      </c>
      <c r="H53" s="11">
        <v>5690.8321299999998</v>
      </c>
      <c r="I53" s="11">
        <v>270.44866999999999</v>
      </c>
      <c r="J53" s="11">
        <v>166373.09417</v>
      </c>
      <c r="K53" s="11">
        <v>20511.529500000001</v>
      </c>
      <c r="L53" s="11">
        <v>2264285.7888600002</v>
      </c>
      <c r="M53" s="11">
        <v>3863483.0856699999</v>
      </c>
      <c r="N53" s="11">
        <v>2182.9708799999999</v>
      </c>
      <c r="O53" s="11">
        <v>0</v>
      </c>
      <c r="P53" s="11">
        <v>545.01271999999994</v>
      </c>
      <c r="Q53" s="11">
        <v>283061.89967999997</v>
      </c>
      <c r="R53" s="11">
        <v>1117.91911</v>
      </c>
      <c r="S53" s="11">
        <v>5520.0242200000002</v>
      </c>
    </row>
    <row r="54" spans="1:19" ht="11.25" x14ac:dyDescent="0.2">
      <c r="A54" s="14" t="s">
        <v>103</v>
      </c>
      <c r="B54" s="10" t="s">
        <v>104</v>
      </c>
      <c r="C54" s="9">
        <f t="shared" si="1"/>
        <v>1080349.9861699999</v>
      </c>
      <c r="D54" s="11">
        <v>30505.750319999999</v>
      </c>
      <c r="E54" s="11">
        <v>748.67499999999995</v>
      </c>
      <c r="F54" s="11">
        <v>909756.66717999999</v>
      </c>
      <c r="G54" s="11">
        <v>0</v>
      </c>
      <c r="H54" s="11">
        <v>0</v>
      </c>
      <c r="I54" s="11">
        <v>2796.50369</v>
      </c>
      <c r="J54" s="11">
        <v>75903.685719999994</v>
      </c>
      <c r="K54" s="11">
        <v>0</v>
      </c>
      <c r="L54" s="11">
        <v>0</v>
      </c>
      <c r="M54" s="11">
        <v>443.10566999999998</v>
      </c>
      <c r="N54" s="11">
        <v>0</v>
      </c>
      <c r="O54" s="11">
        <v>0</v>
      </c>
      <c r="P54" s="11">
        <v>60012.459459999998</v>
      </c>
      <c r="Q54" s="11">
        <v>0</v>
      </c>
      <c r="R54" s="11">
        <v>183.13912999999999</v>
      </c>
      <c r="S54" s="11">
        <v>0</v>
      </c>
    </row>
    <row r="55" spans="1:19" ht="11.25" x14ac:dyDescent="0.2">
      <c r="A55" s="12" t="s">
        <v>105</v>
      </c>
      <c r="B55" s="10" t="s">
        <v>106</v>
      </c>
      <c r="C55" s="9">
        <f t="shared" si="1"/>
        <v>9457.1660800000009</v>
      </c>
      <c r="D55" s="11">
        <v>932.41236000000004</v>
      </c>
      <c r="E55" s="11"/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8524.7537200000006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</row>
    <row r="56" spans="1:19" ht="11.25" x14ac:dyDescent="0.2">
      <c r="A56" s="14" t="s">
        <v>107</v>
      </c>
      <c r="B56" s="10" t="s">
        <v>108</v>
      </c>
      <c r="C56" s="9">
        <f t="shared" si="1"/>
        <v>17842062.659009997</v>
      </c>
      <c r="D56" s="11">
        <v>1007902.80308</v>
      </c>
      <c r="E56" s="11">
        <v>607992.16272999998</v>
      </c>
      <c r="F56" s="11">
        <v>10624184.863709999</v>
      </c>
      <c r="G56" s="11">
        <v>3382.59674</v>
      </c>
      <c r="H56" s="11">
        <v>50584.311350000004</v>
      </c>
      <c r="I56" s="11">
        <v>7513.5723099999996</v>
      </c>
      <c r="J56" s="11">
        <v>4106961.8105299999</v>
      </c>
      <c r="K56" s="11">
        <v>406774.81339000002</v>
      </c>
      <c r="L56" s="11">
        <v>0</v>
      </c>
      <c r="M56" s="11">
        <v>918952.79697999998</v>
      </c>
      <c r="N56" s="11">
        <v>10083.616969999999</v>
      </c>
      <c r="O56" s="11">
        <v>0</v>
      </c>
      <c r="P56" s="11">
        <v>42277.379939999999</v>
      </c>
      <c r="Q56" s="11">
        <v>36796.373220000001</v>
      </c>
      <c r="R56" s="11">
        <v>17858.995180000002</v>
      </c>
      <c r="S56" s="11">
        <v>796.56287999999995</v>
      </c>
    </row>
    <row r="57" spans="1:19" ht="11.25" x14ac:dyDescent="0.2">
      <c r="A57" s="14" t="s">
        <v>109</v>
      </c>
      <c r="B57" s="10" t="s">
        <v>110</v>
      </c>
      <c r="C57" s="9">
        <f t="shared" si="1"/>
        <v>602255.32033999998</v>
      </c>
      <c r="D57" s="11">
        <v>0</v>
      </c>
      <c r="E57" s="11"/>
      <c r="F57" s="11">
        <v>0</v>
      </c>
      <c r="G57" s="11">
        <v>0</v>
      </c>
      <c r="H57" s="11">
        <v>0</v>
      </c>
      <c r="I57" s="11">
        <v>11508.910819999999</v>
      </c>
      <c r="J57" s="11">
        <v>590746.40951999999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</row>
    <row r="58" spans="1:19" ht="11.25" x14ac:dyDescent="0.2">
      <c r="A58" s="14" t="s">
        <v>111</v>
      </c>
      <c r="B58" s="10" t="s">
        <v>112</v>
      </c>
      <c r="C58" s="9">
        <f t="shared" si="1"/>
        <v>368004.7386000001</v>
      </c>
      <c r="D58" s="11">
        <v>212790.57868000001</v>
      </c>
      <c r="E58" s="11">
        <v>3145.54</v>
      </c>
      <c r="F58" s="11">
        <v>41613.457300000002</v>
      </c>
      <c r="G58" s="11">
        <v>0</v>
      </c>
      <c r="H58" s="11">
        <v>14709.45649</v>
      </c>
      <c r="I58" s="11">
        <v>0</v>
      </c>
      <c r="J58" s="11">
        <v>0</v>
      </c>
      <c r="K58" s="11">
        <v>0</v>
      </c>
      <c r="L58" s="11">
        <v>0</v>
      </c>
      <c r="M58" s="11">
        <v>80808.292270000005</v>
      </c>
      <c r="N58" s="11">
        <v>2352.8026799999998</v>
      </c>
      <c r="O58" s="11">
        <v>0</v>
      </c>
      <c r="P58" s="11">
        <v>12584.61118</v>
      </c>
      <c r="Q58" s="11">
        <v>0</v>
      </c>
      <c r="R58" s="11">
        <v>0</v>
      </c>
      <c r="S58" s="11">
        <v>0</v>
      </c>
    </row>
    <row r="59" spans="1:19" s="26" customFormat="1" ht="11.25" x14ac:dyDescent="0.2">
      <c r="A59" s="22" t="s">
        <v>254</v>
      </c>
      <c r="B59" s="23" t="s">
        <v>255</v>
      </c>
      <c r="C59" s="24">
        <f t="shared" si="1"/>
        <v>92.587000000000003</v>
      </c>
      <c r="D59" s="25">
        <v>92.587000000000003</v>
      </c>
      <c r="E59" s="11"/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</row>
    <row r="60" spans="1:19" ht="11.25" x14ac:dyDescent="0.2">
      <c r="A60" s="14" t="s">
        <v>113</v>
      </c>
      <c r="B60" s="10" t="s">
        <v>114</v>
      </c>
      <c r="C60" s="9">
        <f t="shared" si="1"/>
        <v>59772.333590000002</v>
      </c>
      <c r="D60" s="11">
        <v>887.86</v>
      </c>
      <c r="E60" s="11"/>
      <c r="F60" s="11">
        <v>5103.4724900000001</v>
      </c>
      <c r="G60" s="11">
        <v>0</v>
      </c>
      <c r="H60" s="11">
        <v>0</v>
      </c>
      <c r="I60" s="11">
        <v>0</v>
      </c>
      <c r="J60" s="11">
        <v>8041.8838500000002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45739.117250000003</v>
      </c>
      <c r="Q60" s="11">
        <v>0</v>
      </c>
      <c r="R60" s="11">
        <v>0</v>
      </c>
      <c r="S60" s="11">
        <v>0</v>
      </c>
    </row>
    <row r="61" spans="1:19" ht="11.25" x14ac:dyDescent="0.2">
      <c r="A61" s="14" t="s">
        <v>115</v>
      </c>
      <c r="B61" s="10" t="s">
        <v>116</v>
      </c>
      <c r="C61" s="9">
        <f t="shared" si="1"/>
        <v>451702.41639999999</v>
      </c>
      <c r="D61" s="11">
        <v>134052.94748</v>
      </c>
      <c r="E61" s="11">
        <v>18649.70638</v>
      </c>
      <c r="F61" s="11">
        <v>37780.160199999998</v>
      </c>
      <c r="G61" s="11">
        <v>0</v>
      </c>
      <c r="H61" s="11">
        <v>0</v>
      </c>
      <c r="I61" s="11">
        <v>0</v>
      </c>
      <c r="J61" s="11">
        <v>34994.040930000003</v>
      </c>
      <c r="K61" s="11">
        <v>166081.70478999999</v>
      </c>
      <c r="L61" s="11">
        <v>0</v>
      </c>
      <c r="M61" s="11">
        <v>73.200310000000002</v>
      </c>
      <c r="N61" s="11">
        <v>0</v>
      </c>
      <c r="O61" s="11">
        <v>0</v>
      </c>
      <c r="P61" s="11">
        <v>58010.854449999999</v>
      </c>
      <c r="Q61" s="11">
        <v>0</v>
      </c>
      <c r="R61" s="11">
        <v>0</v>
      </c>
      <c r="S61" s="11">
        <v>2059.80186</v>
      </c>
    </row>
    <row r="62" spans="1:19" ht="11.25" x14ac:dyDescent="0.2">
      <c r="A62" s="14" t="s">
        <v>117</v>
      </c>
      <c r="B62" s="10" t="s">
        <v>118</v>
      </c>
      <c r="C62" s="9">
        <f t="shared" si="1"/>
        <v>2312802.4517500005</v>
      </c>
      <c r="D62" s="11">
        <v>1035220.14228</v>
      </c>
      <c r="E62" s="11">
        <v>911245.61360000004</v>
      </c>
      <c r="F62" s="11">
        <v>0</v>
      </c>
      <c r="G62" s="11">
        <v>0</v>
      </c>
      <c r="H62" s="11">
        <v>38411.053930000002</v>
      </c>
      <c r="I62" s="11">
        <v>0</v>
      </c>
      <c r="J62" s="11">
        <v>1992.3634400000001</v>
      </c>
      <c r="K62" s="11">
        <v>29746.020390000001</v>
      </c>
      <c r="L62" s="11">
        <v>0</v>
      </c>
      <c r="M62" s="11">
        <v>101066.20766</v>
      </c>
      <c r="N62" s="11">
        <v>19952.94196</v>
      </c>
      <c r="O62" s="11">
        <v>0</v>
      </c>
      <c r="P62" s="11">
        <v>4601.0505400000002</v>
      </c>
      <c r="Q62" s="11">
        <v>56787.552660000001</v>
      </c>
      <c r="R62" s="11">
        <v>112710.60845</v>
      </c>
      <c r="S62" s="11">
        <v>1068.8968400000001</v>
      </c>
    </row>
    <row r="63" spans="1:19" ht="11.25" x14ac:dyDescent="0.2">
      <c r="A63" s="14" t="s">
        <v>119</v>
      </c>
      <c r="B63" s="10" t="s">
        <v>120</v>
      </c>
      <c r="C63" s="9">
        <f t="shared" si="1"/>
        <v>499353.87226000003</v>
      </c>
      <c r="D63" s="11">
        <v>485933.25572000002</v>
      </c>
      <c r="E63" s="11">
        <v>13420.616540000001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s="26" customFormat="1" ht="11.25" x14ac:dyDescent="0.2">
      <c r="A64" s="22" t="s">
        <v>121</v>
      </c>
      <c r="B64" s="23" t="s">
        <v>122</v>
      </c>
      <c r="C64" s="24">
        <f t="shared" si="1"/>
        <v>68314.877630000003</v>
      </c>
      <c r="D64" s="25">
        <v>0</v>
      </c>
      <c r="E64" s="11">
        <v>64822.11563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3189.3020000000001</v>
      </c>
      <c r="N64" s="25">
        <v>0</v>
      </c>
      <c r="O64" s="25">
        <v>0</v>
      </c>
      <c r="P64" s="25">
        <v>250</v>
      </c>
      <c r="Q64" s="25">
        <v>53.46</v>
      </c>
      <c r="R64" s="25">
        <v>0</v>
      </c>
      <c r="S64" s="25">
        <v>0</v>
      </c>
    </row>
    <row r="65" spans="1:19" ht="11.25" x14ac:dyDescent="0.2">
      <c r="A65" s="14" t="s">
        <v>123</v>
      </c>
      <c r="B65" s="10" t="s">
        <v>124</v>
      </c>
      <c r="C65" s="9">
        <f t="shared" si="1"/>
        <v>45310.704720000002</v>
      </c>
      <c r="D65" s="11">
        <v>45278.704720000002</v>
      </c>
      <c r="E65" s="11">
        <v>32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4" t="s">
        <v>125</v>
      </c>
      <c r="B66" s="10" t="s">
        <v>126</v>
      </c>
      <c r="C66" s="9">
        <f t="shared" si="1"/>
        <v>271265.71799999999</v>
      </c>
      <c r="D66" s="11">
        <v>271265.71799999999</v>
      </c>
      <c r="E66" s="11"/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</row>
    <row r="67" spans="1:19" ht="11.25" x14ac:dyDescent="0.2">
      <c r="A67" s="14" t="s">
        <v>127</v>
      </c>
      <c r="B67" s="10" t="s">
        <v>128</v>
      </c>
      <c r="C67" s="9">
        <f t="shared" si="1"/>
        <v>64357.174480000001</v>
      </c>
      <c r="D67" s="11">
        <v>6516.1645799999997</v>
      </c>
      <c r="E67" s="11">
        <v>6834.8776900000003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51006.132210000003</v>
      </c>
      <c r="Q67" s="11">
        <v>0</v>
      </c>
      <c r="R67" s="11">
        <v>0</v>
      </c>
      <c r="S67" s="11">
        <v>0</v>
      </c>
    </row>
    <row r="68" spans="1:19" ht="11.25" x14ac:dyDescent="0.2">
      <c r="A68" s="14" t="s">
        <v>129</v>
      </c>
      <c r="B68" s="10" t="s">
        <v>130</v>
      </c>
      <c r="C68" s="9">
        <f t="shared" si="1"/>
        <v>31132.892500000002</v>
      </c>
      <c r="D68" s="11">
        <v>762.89499999999998</v>
      </c>
      <c r="E68" s="11">
        <v>30369.997500000001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</row>
    <row r="69" spans="1:19" ht="11.25" x14ac:dyDescent="0.2">
      <c r="A69" s="14" t="s">
        <v>131</v>
      </c>
      <c r="B69" s="10" t="s">
        <v>132</v>
      </c>
      <c r="C69" s="9">
        <f t="shared" ref="C69:C122" si="2">SUM(D69:S69)</f>
        <v>226185.38975</v>
      </c>
      <c r="D69" s="11">
        <v>77133.145770000003</v>
      </c>
      <c r="E69" s="11">
        <v>149052.24398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</row>
    <row r="70" spans="1:19" ht="11.25" x14ac:dyDescent="0.2">
      <c r="A70" s="14" t="s">
        <v>133</v>
      </c>
      <c r="B70" s="10" t="s">
        <v>134</v>
      </c>
      <c r="C70" s="9">
        <f t="shared" si="2"/>
        <v>63813.240080000003</v>
      </c>
      <c r="D70" s="11">
        <v>44048.232369999998</v>
      </c>
      <c r="E70" s="11">
        <v>19765.007710000002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</row>
    <row r="71" spans="1:19" ht="11.25" x14ac:dyDescent="0.2">
      <c r="A71" s="14" t="s">
        <v>135</v>
      </c>
      <c r="B71" s="10" t="s">
        <v>136</v>
      </c>
      <c r="C71" s="9">
        <f t="shared" si="2"/>
        <v>110888.79474</v>
      </c>
      <c r="D71" s="11">
        <v>105.5271</v>
      </c>
      <c r="E71" s="11">
        <v>4781.1875899999995</v>
      </c>
      <c r="F71" s="11">
        <v>0</v>
      </c>
      <c r="G71" s="11">
        <v>0</v>
      </c>
      <c r="H71" s="11">
        <v>0</v>
      </c>
      <c r="I71" s="11">
        <v>0</v>
      </c>
      <c r="J71" s="11">
        <v>102882.1415</v>
      </c>
      <c r="K71" s="11">
        <v>224.93854999999999</v>
      </c>
      <c r="L71" s="11">
        <v>0</v>
      </c>
      <c r="M71" s="11">
        <v>0</v>
      </c>
      <c r="N71" s="11">
        <v>0</v>
      </c>
      <c r="O71" s="11">
        <v>0</v>
      </c>
      <c r="P71" s="11">
        <v>2895</v>
      </c>
      <c r="Q71" s="11">
        <v>0</v>
      </c>
      <c r="R71" s="11">
        <v>0</v>
      </c>
      <c r="S71" s="11">
        <v>0</v>
      </c>
    </row>
    <row r="72" spans="1:19" ht="11.25" x14ac:dyDescent="0.2">
      <c r="A72" s="14" t="s">
        <v>137</v>
      </c>
      <c r="B72" s="10" t="s">
        <v>226</v>
      </c>
      <c r="C72" s="9">
        <f t="shared" si="2"/>
        <v>104415.30662999998</v>
      </c>
      <c r="D72" s="11">
        <v>92455.721049999993</v>
      </c>
      <c r="E72" s="11"/>
      <c r="F72" s="11">
        <v>0</v>
      </c>
      <c r="G72" s="11">
        <v>0</v>
      </c>
      <c r="H72" s="11">
        <v>0</v>
      </c>
      <c r="I72" s="11">
        <v>0</v>
      </c>
      <c r="J72" s="11">
        <v>4127.4303600000003</v>
      </c>
      <c r="K72" s="11">
        <v>295.65017</v>
      </c>
      <c r="L72" s="11">
        <v>0</v>
      </c>
      <c r="M72" s="11">
        <v>6232.9022299999997</v>
      </c>
      <c r="N72" s="11">
        <v>0</v>
      </c>
      <c r="O72" s="11">
        <v>0</v>
      </c>
      <c r="P72" s="11">
        <v>1003.60282</v>
      </c>
      <c r="Q72" s="11">
        <v>0</v>
      </c>
      <c r="R72" s="11">
        <v>300</v>
      </c>
      <c r="S72" s="11">
        <v>0</v>
      </c>
    </row>
    <row r="73" spans="1:19" ht="11.25" x14ac:dyDescent="0.2">
      <c r="A73" s="14" t="s">
        <v>238</v>
      </c>
      <c r="B73" s="10" t="s">
        <v>239</v>
      </c>
      <c r="C73" s="9">
        <f t="shared" si="2"/>
        <v>148.52799999999999</v>
      </c>
      <c r="D73" s="11">
        <v>0</v>
      </c>
      <c r="E73" s="11"/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148.52799999999999</v>
      </c>
      <c r="Q73" s="11">
        <v>0</v>
      </c>
      <c r="R73" s="11">
        <v>0</v>
      </c>
      <c r="S73" s="11">
        <v>0</v>
      </c>
    </row>
    <row r="74" spans="1:19" ht="11.25" x14ac:dyDescent="0.2">
      <c r="A74" s="14" t="s">
        <v>138</v>
      </c>
      <c r="B74" s="10" t="s">
        <v>139</v>
      </c>
      <c r="C74" s="9">
        <f t="shared" si="2"/>
        <v>1050335.0030199999</v>
      </c>
      <c r="D74" s="11">
        <v>471257.03311000002</v>
      </c>
      <c r="E74" s="11">
        <v>579077.96990999999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</row>
    <row r="75" spans="1:19" ht="11.25" x14ac:dyDescent="0.2">
      <c r="A75" s="14" t="s">
        <v>140</v>
      </c>
      <c r="B75" s="10" t="s">
        <v>141</v>
      </c>
      <c r="C75" s="9">
        <f t="shared" si="2"/>
        <v>18785.214</v>
      </c>
      <c r="D75" s="11">
        <v>0</v>
      </c>
      <c r="E75" s="11">
        <v>18785.214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</row>
    <row r="76" spans="1:19" ht="11.25" x14ac:dyDescent="0.2">
      <c r="A76" s="14" t="s">
        <v>142</v>
      </c>
      <c r="B76" s="10" t="s">
        <v>143</v>
      </c>
      <c r="C76" s="9">
        <f t="shared" si="2"/>
        <v>503989.98051000002</v>
      </c>
      <c r="D76" s="11">
        <v>494390.84999000002</v>
      </c>
      <c r="E76" s="11">
        <v>9599.1305200000006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</row>
    <row r="77" spans="1:19" ht="11.25" x14ac:dyDescent="0.2">
      <c r="A77" s="14" t="s">
        <v>144</v>
      </c>
      <c r="B77" s="10" t="s">
        <v>145</v>
      </c>
      <c r="C77" s="9">
        <f t="shared" si="2"/>
        <v>5990663.2733399998</v>
      </c>
      <c r="D77" s="11">
        <v>5934862.3473100001</v>
      </c>
      <c r="E77" s="11">
        <v>48500.575349999999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7300.3506799999996</v>
      </c>
      <c r="S77" s="11">
        <v>0</v>
      </c>
    </row>
    <row r="78" spans="1:19" s="26" customFormat="1" ht="11.25" x14ac:dyDescent="0.2">
      <c r="A78" s="22" t="s">
        <v>256</v>
      </c>
      <c r="B78" s="23" t="s">
        <v>257</v>
      </c>
      <c r="C78" s="24">
        <f t="shared" si="2"/>
        <v>9913.6242500000008</v>
      </c>
      <c r="D78" s="25">
        <v>9913.6242500000008</v>
      </c>
      <c r="E78" s="11"/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</row>
    <row r="79" spans="1:19" ht="11.25" x14ac:dyDescent="0.2">
      <c r="A79" s="14" t="s">
        <v>146</v>
      </c>
      <c r="B79" s="10" t="s">
        <v>147</v>
      </c>
      <c r="C79" s="9">
        <f t="shared" si="2"/>
        <v>722651.95158999984</v>
      </c>
      <c r="D79" s="11">
        <v>703963.24350999994</v>
      </c>
      <c r="E79" s="11"/>
      <c r="F79" s="11">
        <v>0</v>
      </c>
      <c r="G79" s="11">
        <v>0</v>
      </c>
      <c r="H79" s="11">
        <v>0</v>
      </c>
      <c r="I79" s="11">
        <v>0</v>
      </c>
      <c r="J79" s="11">
        <v>3287.29214</v>
      </c>
      <c r="K79" s="11">
        <v>5583.4911000000002</v>
      </c>
      <c r="L79" s="11">
        <v>0</v>
      </c>
      <c r="M79" s="11">
        <v>5352.1421200000004</v>
      </c>
      <c r="N79" s="11">
        <v>4189.67904</v>
      </c>
      <c r="O79" s="11">
        <v>0</v>
      </c>
      <c r="P79" s="11">
        <v>0</v>
      </c>
      <c r="Q79" s="11">
        <v>0</v>
      </c>
      <c r="R79" s="11">
        <v>276.10368</v>
      </c>
      <c r="S79" s="11">
        <v>0</v>
      </c>
    </row>
    <row r="80" spans="1:19" ht="11.25" x14ac:dyDescent="0.2">
      <c r="A80" s="14" t="s">
        <v>148</v>
      </c>
      <c r="B80" s="10" t="s">
        <v>149</v>
      </c>
      <c r="C80" s="9">
        <f t="shared" si="2"/>
        <v>2168.8523500000001</v>
      </c>
      <c r="D80" s="11">
        <v>0</v>
      </c>
      <c r="E80" s="11">
        <v>2168.8523500000001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</row>
    <row r="81" spans="1:19" ht="11.25" x14ac:dyDescent="0.2">
      <c r="A81" s="14" t="s">
        <v>150</v>
      </c>
      <c r="B81" s="10" t="s">
        <v>151</v>
      </c>
      <c r="C81" s="9">
        <f t="shared" si="2"/>
        <v>303760.19307000004</v>
      </c>
      <c r="D81" s="11">
        <v>0</v>
      </c>
      <c r="E81" s="11">
        <v>162434.98186</v>
      </c>
      <c r="F81" s="11">
        <v>0</v>
      </c>
      <c r="G81" s="11">
        <v>0</v>
      </c>
      <c r="H81" s="11">
        <v>0</v>
      </c>
      <c r="I81" s="11">
        <v>0</v>
      </c>
      <c r="J81" s="11">
        <v>10949.328380000001</v>
      </c>
      <c r="K81" s="11">
        <v>13616</v>
      </c>
      <c r="L81" s="11">
        <v>0</v>
      </c>
      <c r="M81" s="11">
        <v>98312.350460000001</v>
      </c>
      <c r="N81" s="11">
        <v>0</v>
      </c>
      <c r="O81" s="11">
        <v>0</v>
      </c>
      <c r="P81" s="11">
        <v>10729.12076</v>
      </c>
      <c r="Q81" s="11">
        <v>0</v>
      </c>
      <c r="R81" s="11">
        <v>7718.4116100000001</v>
      </c>
      <c r="S81" s="11">
        <v>0</v>
      </c>
    </row>
    <row r="82" spans="1:19" ht="11.25" x14ac:dyDescent="0.2">
      <c r="A82" s="14" t="s">
        <v>152</v>
      </c>
      <c r="B82" s="10" t="s">
        <v>153</v>
      </c>
      <c r="C82" s="9">
        <f t="shared" si="2"/>
        <v>2468.7719999999999</v>
      </c>
      <c r="D82" s="11">
        <v>0</v>
      </c>
      <c r="E82" s="11">
        <v>2468.7719999999999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</row>
    <row r="83" spans="1:19" ht="11.25" x14ac:dyDescent="0.2">
      <c r="A83" s="14" t="s">
        <v>154</v>
      </c>
      <c r="B83" s="10" t="s">
        <v>155</v>
      </c>
      <c r="C83" s="9">
        <f t="shared" si="2"/>
        <v>190025.55937</v>
      </c>
      <c r="D83" s="11">
        <v>109721.33833</v>
      </c>
      <c r="E83" s="11">
        <v>80304.221040000004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</row>
    <row r="84" spans="1:19" ht="11.25" x14ac:dyDescent="0.2">
      <c r="A84" s="14" t="s">
        <v>156</v>
      </c>
      <c r="B84" s="10" t="s">
        <v>157</v>
      </c>
      <c r="C84" s="9">
        <f t="shared" si="2"/>
        <v>1296152.1138399998</v>
      </c>
      <c r="D84" s="11">
        <v>1028798.43227</v>
      </c>
      <c r="E84" s="11">
        <v>58434.461259999996</v>
      </c>
      <c r="F84" s="11">
        <v>0</v>
      </c>
      <c r="G84" s="11">
        <v>0</v>
      </c>
      <c r="H84" s="11">
        <v>0</v>
      </c>
      <c r="I84" s="11">
        <v>0</v>
      </c>
      <c r="J84" s="11">
        <v>179604.93442999999</v>
      </c>
      <c r="K84" s="11">
        <v>0</v>
      </c>
      <c r="L84" s="11">
        <v>0</v>
      </c>
      <c r="M84" s="11">
        <v>28457.200990000001</v>
      </c>
      <c r="N84" s="11">
        <v>0</v>
      </c>
      <c r="O84" s="11">
        <v>0</v>
      </c>
      <c r="P84" s="11">
        <v>0</v>
      </c>
      <c r="Q84" s="11">
        <v>277.81682999999998</v>
      </c>
      <c r="R84" s="11">
        <v>579.26805999999999</v>
      </c>
      <c r="S84" s="11">
        <v>0</v>
      </c>
    </row>
    <row r="85" spans="1:19" ht="11.25" x14ac:dyDescent="0.2">
      <c r="A85" s="14" t="s">
        <v>158</v>
      </c>
      <c r="B85" s="10" t="s">
        <v>159</v>
      </c>
      <c r="C85" s="9">
        <f t="shared" si="2"/>
        <v>272185.38030999998</v>
      </c>
      <c r="D85" s="11">
        <v>272185.38030999998</v>
      </c>
      <c r="E85" s="11"/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</row>
    <row r="86" spans="1:19" ht="11.25" x14ac:dyDescent="0.2">
      <c r="A86" s="14" t="s">
        <v>160</v>
      </c>
      <c r="B86" s="10" t="s">
        <v>161</v>
      </c>
      <c r="C86" s="9">
        <f t="shared" si="2"/>
        <v>117863.91443000002</v>
      </c>
      <c r="D86" s="11">
        <v>0</v>
      </c>
      <c r="E86" s="11">
        <v>18212.400000000001</v>
      </c>
      <c r="F86" s="11">
        <v>0</v>
      </c>
      <c r="G86" s="11">
        <v>0</v>
      </c>
      <c r="H86" s="11">
        <v>0</v>
      </c>
      <c r="I86" s="11">
        <v>0</v>
      </c>
      <c r="J86" s="11">
        <v>669.65589999999997</v>
      </c>
      <c r="K86" s="11">
        <v>81382.134300000005</v>
      </c>
      <c r="L86" s="11">
        <v>0</v>
      </c>
      <c r="M86" s="11">
        <v>0</v>
      </c>
      <c r="N86" s="11">
        <v>1958.6364000000001</v>
      </c>
      <c r="O86" s="11">
        <v>0</v>
      </c>
      <c r="P86" s="11">
        <v>9608.7998399999997</v>
      </c>
      <c r="Q86" s="11">
        <v>6032.2879899999998</v>
      </c>
      <c r="R86" s="11">
        <v>0</v>
      </c>
      <c r="S86" s="11">
        <v>0</v>
      </c>
    </row>
    <row r="87" spans="1:19" ht="11.25" x14ac:dyDescent="0.2">
      <c r="A87" s="14" t="s">
        <v>162</v>
      </c>
      <c r="B87" s="10" t="s">
        <v>163</v>
      </c>
      <c r="C87" s="9">
        <f t="shared" si="2"/>
        <v>4204771.1894000005</v>
      </c>
      <c r="D87" s="11">
        <v>495160.81248999998</v>
      </c>
      <c r="E87" s="11">
        <v>753111.21065999998</v>
      </c>
      <c r="F87" s="11">
        <v>1559557.87741</v>
      </c>
      <c r="G87" s="11">
        <v>0</v>
      </c>
      <c r="H87" s="11">
        <v>0</v>
      </c>
      <c r="I87" s="11">
        <v>77.7</v>
      </c>
      <c r="J87" s="11">
        <v>452572.83476</v>
      </c>
      <c r="K87" s="11">
        <v>35328.819369999997</v>
      </c>
      <c r="L87" s="11">
        <v>43321.684869999997</v>
      </c>
      <c r="M87" s="11">
        <v>13008.46704</v>
      </c>
      <c r="N87" s="11">
        <v>0</v>
      </c>
      <c r="O87" s="11">
        <v>0</v>
      </c>
      <c r="P87" s="11">
        <v>23117.360980000001</v>
      </c>
      <c r="Q87" s="11">
        <v>104.50700000000001</v>
      </c>
      <c r="R87" s="11">
        <v>829409.91481999995</v>
      </c>
      <c r="S87" s="11">
        <v>0</v>
      </c>
    </row>
    <row r="88" spans="1:19" ht="11.25" x14ac:dyDescent="0.2">
      <c r="A88" s="12" t="s">
        <v>164</v>
      </c>
      <c r="B88" s="10" t="s">
        <v>165</v>
      </c>
      <c r="C88" s="9">
        <f t="shared" si="2"/>
        <v>858.59466999999995</v>
      </c>
      <c r="D88" s="11">
        <v>0</v>
      </c>
      <c r="E88" s="11"/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858.59466999999995</v>
      </c>
      <c r="Q88" s="11">
        <v>0</v>
      </c>
      <c r="R88" s="11">
        <v>0</v>
      </c>
      <c r="S88" s="11">
        <v>0</v>
      </c>
    </row>
    <row r="89" spans="1:19" ht="11.25" x14ac:dyDescent="0.2">
      <c r="A89" s="14" t="s">
        <v>166</v>
      </c>
      <c r="B89" s="10" t="s">
        <v>167</v>
      </c>
      <c r="C89" s="9">
        <f t="shared" si="2"/>
        <v>136293.88386</v>
      </c>
      <c r="D89" s="11">
        <v>99093.064509999997</v>
      </c>
      <c r="E89" s="11">
        <v>37200.819349999998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</row>
    <row r="90" spans="1:19" ht="11.25" x14ac:dyDescent="0.2">
      <c r="A90" s="14" t="s">
        <v>168</v>
      </c>
      <c r="B90" s="10" t="s">
        <v>169</v>
      </c>
      <c r="C90" s="9">
        <f t="shared" si="2"/>
        <v>1581422.7453600001</v>
      </c>
      <c r="D90" s="11">
        <v>1290326.2543800001</v>
      </c>
      <c r="E90" s="11">
        <v>285285.06247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5811.4285099999997</v>
      </c>
      <c r="S90" s="11">
        <v>0</v>
      </c>
    </row>
    <row r="91" spans="1:19" s="26" customFormat="1" ht="11.25" x14ac:dyDescent="0.2">
      <c r="A91" s="22" t="s">
        <v>170</v>
      </c>
      <c r="B91" s="23" t="s">
        <v>223</v>
      </c>
      <c r="C91" s="24">
        <f t="shared" si="2"/>
        <v>523.66768000000002</v>
      </c>
      <c r="D91" s="25">
        <v>0</v>
      </c>
      <c r="E91" s="11">
        <v>523.66768000000002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</row>
    <row r="92" spans="1:19" ht="11.25" x14ac:dyDescent="0.2">
      <c r="A92" s="14" t="s">
        <v>229</v>
      </c>
      <c r="B92" s="10" t="s">
        <v>230</v>
      </c>
      <c r="C92" s="9">
        <f t="shared" si="2"/>
        <v>112.84434</v>
      </c>
      <c r="D92" s="11">
        <v>0</v>
      </c>
      <c r="E92" s="11">
        <v>112.84434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</row>
    <row r="93" spans="1:19" ht="11.25" x14ac:dyDescent="0.2">
      <c r="A93" s="14" t="s">
        <v>171</v>
      </c>
      <c r="B93" s="10" t="s">
        <v>172</v>
      </c>
      <c r="C93" s="9">
        <f t="shared" si="2"/>
        <v>1308.8130000000001</v>
      </c>
      <c r="D93" s="11">
        <v>0</v>
      </c>
      <c r="E93" s="11">
        <v>1308.8130000000001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</row>
    <row r="94" spans="1:19" ht="11.25" x14ac:dyDescent="0.2">
      <c r="A94" s="14" t="s">
        <v>173</v>
      </c>
      <c r="B94" s="10" t="s">
        <v>174</v>
      </c>
      <c r="C94" s="9">
        <f t="shared" si="2"/>
        <v>346496.19092000002</v>
      </c>
      <c r="D94" s="11">
        <v>310402.92368000001</v>
      </c>
      <c r="E94" s="11">
        <v>36093.267240000001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</row>
    <row r="95" spans="1:19" ht="11.25" x14ac:dyDescent="0.2">
      <c r="A95" s="14" t="s">
        <v>231</v>
      </c>
      <c r="B95" s="10" t="s">
        <v>232</v>
      </c>
      <c r="C95" s="9">
        <f t="shared" si="2"/>
        <v>0</v>
      </c>
      <c r="D95" s="11">
        <v>0</v>
      </c>
      <c r="E95" s="11"/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</row>
    <row r="96" spans="1:19" ht="11.25" x14ac:dyDescent="0.2">
      <c r="A96" s="14" t="s">
        <v>175</v>
      </c>
      <c r="B96" s="10" t="s">
        <v>176</v>
      </c>
      <c r="C96" s="9">
        <f t="shared" si="2"/>
        <v>43536.42815</v>
      </c>
      <c r="D96" s="11">
        <v>42936.628149999997</v>
      </c>
      <c r="E96" s="11">
        <v>599.79999999999995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</row>
    <row r="97" spans="1:19" ht="11.25" x14ac:dyDescent="0.2">
      <c r="A97" s="12" t="s">
        <v>177</v>
      </c>
      <c r="B97" s="10" t="s">
        <v>178</v>
      </c>
      <c r="C97" s="9">
        <f t="shared" si="2"/>
        <v>1621967.78657</v>
      </c>
      <c r="D97" s="11">
        <v>1503963.7356499999</v>
      </c>
      <c r="E97" s="11">
        <v>118004.05091999999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</row>
    <row r="98" spans="1:19" ht="11.25" x14ac:dyDescent="0.2">
      <c r="A98" s="14" t="s">
        <v>179</v>
      </c>
      <c r="B98" s="10" t="s">
        <v>233</v>
      </c>
      <c r="C98" s="9">
        <f t="shared" si="2"/>
        <v>213173.46904</v>
      </c>
      <c r="D98" s="11">
        <v>0</v>
      </c>
      <c r="E98" s="11">
        <v>208621.26524000001</v>
      </c>
      <c r="F98" s="11">
        <v>0</v>
      </c>
      <c r="G98" s="11">
        <v>0</v>
      </c>
      <c r="H98" s="11">
        <v>0</v>
      </c>
      <c r="I98" s="11">
        <v>0</v>
      </c>
      <c r="J98" s="11">
        <v>62.931710000000002</v>
      </c>
      <c r="K98" s="11">
        <v>0</v>
      </c>
      <c r="L98" s="11">
        <v>0</v>
      </c>
      <c r="M98" s="11">
        <v>653.05597</v>
      </c>
      <c r="N98" s="11">
        <v>0</v>
      </c>
      <c r="O98" s="11">
        <v>0</v>
      </c>
      <c r="P98" s="11">
        <v>0</v>
      </c>
      <c r="Q98" s="11">
        <v>3836.21612</v>
      </c>
      <c r="R98" s="11">
        <v>0</v>
      </c>
      <c r="S98" s="11">
        <v>0</v>
      </c>
    </row>
    <row r="99" spans="1:19" ht="11.25" x14ac:dyDescent="0.2">
      <c r="A99" s="14" t="s">
        <v>180</v>
      </c>
      <c r="B99" s="10" t="s">
        <v>181</v>
      </c>
      <c r="C99" s="9">
        <f t="shared" si="2"/>
        <v>269446.60950000002</v>
      </c>
      <c r="D99" s="11">
        <v>47716.14402</v>
      </c>
      <c r="E99" s="11">
        <v>221730.46548000001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</row>
    <row r="100" spans="1:19" ht="11.25" x14ac:dyDescent="0.2">
      <c r="A100" s="12" t="s">
        <v>182</v>
      </c>
      <c r="B100" s="10" t="s">
        <v>183</v>
      </c>
      <c r="C100" s="9">
        <f t="shared" si="2"/>
        <v>246591.67395999999</v>
      </c>
      <c r="D100" s="11">
        <v>216611.86600000001</v>
      </c>
      <c r="E100" s="11">
        <v>21504.216130000001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8475.5918299999994</v>
      </c>
      <c r="S100" s="11">
        <v>0</v>
      </c>
    </row>
    <row r="101" spans="1:19" ht="11.25" x14ac:dyDescent="0.2">
      <c r="A101" s="14" t="s">
        <v>184</v>
      </c>
      <c r="B101" s="10" t="s">
        <v>185</v>
      </c>
      <c r="C101" s="9">
        <f t="shared" si="2"/>
        <v>91641.495519999997</v>
      </c>
      <c r="D101" s="11">
        <v>0</v>
      </c>
      <c r="E101" s="11"/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90614.430519999994</v>
      </c>
      <c r="L101" s="11">
        <v>0</v>
      </c>
      <c r="M101" s="11">
        <v>0</v>
      </c>
      <c r="N101" s="11">
        <v>0</v>
      </c>
      <c r="O101" s="11">
        <v>0</v>
      </c>
      <c r="P101" s="11">
        <v>1027.0650000000001</v>
      </c>
      <c r="Q101" s="11">
        <v>0</v>
      </c>
      <c r="R101" s="11">
        <v>0</v>
      </c>
      <c r="S101" s="11">
        <v>0</v>
      </c>
    </row>
    <row r="102" spans="1:19" ht="11.25" x14ac:dyDescent="0.2">
      <c r="A102" s="14" t="s">
        <v>186</v>
      </c>
      <c r="B102" s="10" t="s">
        <v>187</v>
      </c>
      <c r="C102" s="9">
        <f t="shared" si="2"/>
        <v>677960.33358999994</v>
      </c>
      <c r="D102" s="11">
        <v>0</v>
      </c>
      <c r="E102" s="11"/>
      <c r="F102" s="11">
        <v>0</v>
      </c>
      <c r="G102" s="11">
        <v>0</v>
      </c>
      <c r="H102" s="11">
        <v>0</v>
      </c>
      <c r="I102" s="11">
        <v>0</v>
      </c>
      <c r="J102" s="11">
        <v>53286.548490000001</v>
      </c>
      <c r="K102" s="11">
        <v>90213.357810000001</v>
      </c>
      <c r="L102" s="11">
        <v>0</v>
      </c>
      <c r="M102" s="11">
        <v>57471.434029999997</v>
      </c>
      <c r="N102" s="11">
        <v>0</v>
      </c>
      <c r="O102" s="11">
        <v>0</v>
      </c>
      <c r="P102" s="11">
        <v>1472.0962</v>
      </c>
      <c r="Q102" s="11">
        <v>0</v>
      </c>
      <c r="R102" s="11">
        <v>0</v>
      </c>
      <c r="S102" s="11">
        <v>475516.89705999999</v>
      </c>
    </row>
    <row r="103" spans="1:19" ht="11.25" x14ac:dyDescent="0.2">
      <c r="A103" s="14" t="s">
        <v>188</v>
      </c>
      <c r="B103" s="10" t="s">
        <v>249</v>
      </c>
      <c r="C103" s="9">
        <f t="shared" si="2"/>
        <v>25918.002550000001</v>
      </c>
      <c r="D103" s="11">
        <v>306.82600000000002</v>
      </c>
      <c r="E103" s="11">
        <v>25611.17655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</row>
    <row r="104" spans="1:19" ht="11.25" x14ac:dyDescent="0.2">
      <c r="A104" s="14" t="s">
        <v>189</v>
      </c>
      <c r="B104" s="10" t="s">
        <v>240</v>
      </c>
      <c r="C104" s="9">
        <f t="shared" si="2"/>
        <v>70787.45392</v>
      </c>
      <c r="D104" s="11">
        <v>0</v>
      </c>
      <c r="E104" s="11"/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70787.45392</v>
      </c>
      <c r="R104" s="11">
        <v>0</v>
      </c>
      <c r="S104" s="11">
        <v>0</v>
      </c>
    </row>
    <row r="105" spans="1:19" ht="11.25" x14ac:dyDescent="0.2">
      <c r="A105" s="14" t="s">
        <v>190</v>
      </c>
      <c r="B105" s="10" t="s">
        <v>191</v>
      </c>
      <c r="C105" s="9">
        <f t="shared" si="2"/>
        <v>21408.35989</v>
      </c>
      <c r="D105" s="11">
        <v>0</v>
      </c>
      <c r="E105" s="11"/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21408.35989</v>
      </c>
      <c r="R105" s="11">
        <v>0</v>
      </c>
      <c r="S105" s="11">
        <v>0</v>
      </c>
    </row>
    <row r="106" spans="1:19" ht="11.25" x14ac:dyDescent="0.2">
      <c r="A106" s="14" t="s">
        <v>192</v>
      </c>
      <c r="B106" s="10" t="s">
        <v>193</v>
      </c>
      <c r="C106" s="9">
        <f t="shared" si="2"/>
        <v>2446.4039499999999</v>
      </c>
      <c r="D106" s="11">
        <v>0</v>
      </c>
      <c r="E106" s="11"/>
      <c r="F106" s="11">
        <v>0</v>
      </c>
      <c r="G106" s="11">
        <v>0</v>
      </c>
      <c r="H106" s="11">
        <v>0</v>
      </c>
      <c r="I106" s="11">
        <v>0</v>
      </c>
      <c r="J106" s="11">
        <v>391.70150999999998</v>
      </c>
      <c r="K106" s="11">
        <v>0</v>
      </c>
      <c r="L106" s="11">
        <v>0</v>
      </c>
      <c r="M106" s="11">
        <v>2054.70244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</row>
    <row r="107" spans="1:19" ht="11.25" x14ac:dyDescent="0.2">
      <c r="A107" s="14" t="s">
        <v>194</v>
      </c>
      <c r="B107" s="10" t="s">
        <v>241</v>
      </c>
      <c r="C107" s="9">
        <f t="shared" si="2"/>
        <v>37293.027999999998</v>
      </c>
      <c r="D107" s="11">
        <v>0</v>
      </c>
      <c r="E107" s="11"/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37293.027999999998</v>
      </c>
      <c r="R107" s="11">
        <v>0</v>
      </c>
      <c r="S107" s="11">
        <v>0</v>
      </c>
    </row>
    <row r="108" spans="1:19" ht="11.25" x14ac:dyDescent="0.2">
      <c r="A108" s="14" t="s">
        <v>242</v>
      </c>
      <c r="B108" s="10" t="s">
        <v>243</v>
      </c>
      <c r="C108" s="9">
        <f t="shared" si="2"/>
        <v>1.7669999999999999</v>
      </c>
      <c r="D108" s="11">
        <v>0</v>
      </c>
      <c r="E108" s="11"/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1.7669999999999999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</row>
    <row r="109" spans="1:19" ht="11.25" x14ac:dyDescent="0.2">
      <c r="A109" s="14" t="s">
        <v>195</v>
      </c>
      <c r="B109" s="10" t="s">
        <v>196</v>
      </c>
      <c r="C109" s="9">
        <f t="shared" si="2"/>
        <v>507530.59129999997</v>
      </c>
      <c r="D109" s="11">
        <v>43306.048649999997</v>
      </c>
      <c r="E109" s="11">
        <v>13682.973550000001</v>
      </c>
      <c r="F109" s="11">
        <v>0</v>
      </c>
      <c r="G109" s="11">
        <v>0</v>
      </c>
      <c r="H109" s="11">
        <v>0</v>
      </c>
      <c r="I109" s="11">
        <v>0</v>
      </c>
      <c r="J109" s="11">
        <v>36318.264999999999</v>
      </c>
      <c r="K109" s="11">
        <v>337029.48495999997</v>
      </c>
      <c r="L109" s="11">
        <v>0</v>
      </c>
      <c r="M109" s="11">
        <v>76732.212100000004</v>
      </c>
      <c r="N109" s="11">
        <v>0</v>
      </c>
      <c r="O109" s="11">
        <v>0</v>
      </c>
      <c r="P109" s="11">
        <v>454.96704</v>
      </c>
      <c r="Q109" s="11">
        <v>0</v>
      </c>
      <c r="R109" s="11">
        <v>6.64</v>
      </c>
      <c r="S109" s="11">
        <v>0</v>
      </c>
    </row>
    <row r="110" spans="1:19" ht="11.25" x14ac:dyDescent="0.2">
      <c r="A110" s="12" t="s">
        <v>197</v>
      </c>
      <c r="B110" s="10" t="s">
        <v>198</v>
      </c>
      <c r="C110" s="9">
        <f t="shared" si="2"/>
        <v>20650862.575130001</v>
      </c>
      <c r="D110" s="11">
        <v>1758820.0047899999</v>
      </c>
      <c r="E110" s="11">
        <v>1734099.94912</v>
      </c>
      <c r="F110" s="11">
        <v>3575058.4176400001</v>
      </c>
      <c r="G110" s="11">
        <v>0</v>
      </c>
      <c r="H110" s="11">
        <v>37147.554230000002</v>
      </c>
      <c r="I110" s="11">
        <v>2455.3937799999999</v>
      </c>
      <c r="J110" s="11">
        <v>2796165.8503299998</v>
      </c>
      <c r="K110" s="11">
        <v>1102467.11054</v>
      </c>
      <c r="L110" s="11">
        <v>152573.05286</v>
      </c>
      <c r="M110" s="11">
        <v>7134555.3732700003</v>
      </c>
      <c r="N110" s="11">
        <v>14855.719499999999</v>
      </c>
      <c r="O110" s="11">
        <v>0</v>
      </c>
      <c r="P110" s="11">
        <v>271036.98158999998</v>
      </c>
      <c r="Q110" s="11">
        <v>1206723.2770100001</v>
      </c>
      <c r="R110" s="11">
        <v>805403.89046999998</v>
      </c>
      <c r="S110" s="11">
        <v>59500</v>
      </c>
    </row>
    <row r="111" spans="1:19" ht="11.25" x14ac:dyDescent="0.2">
      <c r="A111" s="14" t="s">
        <v>199</v>
      </c>
      <c r="B111" s="10" t="s">
        <v>227</v>
      </c>
      <c r="C111" s="9">
        <f t="shared" si="2"/>
        <v>176839.93108000001</v>
      </c>
      <c r="D111" s="11">
        <v>4199.4180399999996</v>
      </c>
      <c r="E111" s="11">
        <v>141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54577.762860000003</v>
      </c>
      <c r="L111" s="11">
        <v>0</v>
      </c>
      <c r="M111" s="11">
        <v>0</v>
      </c>
      <c r="N111" s="11">
        <v>0</v>
      </c>
      <c r="O111" s="11">
        <v>0</v>
      </c>
      <c r="P111" s="11">
        <v>139.48831000000001</v>
      </c>
      <c r="Q111" s="11">
        <v>117782.26187</v>
      </c>
      <c r="R111" s="11">
        <v>0</v>
      </c>
      <c r="S111" s="11">
        <v>0</v>
      </c>
    </row>
    <row r="112" spans="1:19" ht="11.25" x14ac:dyDescent="0.2">
      <c r="A112" s="12" t="s">
        <v>200</v>
      </c>
      <c r="B112" s="10" t="s">
        <v>201</v>
      </c>
      <c r="C112" s="9">
        <f t="shared" si="2"/>
        <v>830.29219999999998</v>
      </c>
      <c r="D112" s="11">
        <v>0</v>
      </c>
      <c r="E112" s="11"/>
      <c r="F112" s="11">
        <v>0</v>
      </c>
      <c r="G112" s="11">
        <v>0</v>
      </c>
      <c r="H112" s="11">
        <v>0</v>
      </c>
      <c r="I112" s="11">
        <v>0</v>
      </c>
      <c r="J112" s="11">
        <v>562.6422</v>
      </c>
      <c r="K112" s="11">
        <v>0</v>
      </c>
      <c r="L112" s="11">
        <v>0</v>
      </c>
      <c r="M112" s="11">
        <v>239.65</v>
      </c>
      <c r="N112" s="11">
        <v>0</v>
      </c>
      <c r="O112" s="11">
        <v>0</v>
      </c>
      <c r="P112" s="11">
        <v>28</v>
      </c>
      <c r="Q112" s="11">
        <v>0</v>
      </c>
      <c r="R112" s="11">
        <v>0</v>
      </c>
      <c r="S112" s="11">
        <v>0</v>
      </c>
    </row>
    <row r="113" spans="1:19" ht="11.25" x14ac:dyDescent="0.2">
      <c r="A113" s="14" t="s">
        <v>202</v>
      </c>
      <c r="B113" s="10" t="s">
        <v>203</v>
      </c>
      <c r="C113" s="9">
        <f t="shared" si="2"/>
        <v>33645010.680669993</v>
      </c>
      <c r="D113" s="11">
        <v>104523.24823</v>
      </c>
      <c r="E113" s="11"/>
      <c r="F113" s="11">
        <v>612912.23739000002</v>
      </c>
      <c r="G113" s="11">
        <v>0</v>
      </c>
      <c r="H113" s="11">
        <v>0</v>
      </c>
      <c r="I113" s="11">
        <v>534.80115000000001</v>
      </c>
      <c r="J113" s="11">
        <v>3838981.0772299999</v>
      </c>
      <c r="K113" s="11">
        <v>2725621.1238199999</v>
      </c>
      <c r="L113" s="11">
        <v>1561845.8149600001</v>
      </c>
      <c r="M113" s="11">
        <v>10227987.081049999</v>
      </c>
      <c r="N113" s="11">
        <v>0</v>
      </c>
      <c r="O113" s="11">
        <v>0</v>
      </c>
      <c r="P113" s="11">
        <v>34564.987520000002</v>
      </c>
      <c r="Q113" s="11">
        <v>702940.91477999999</v>
      </c>
      <c r="R113" s="11">
        <v>11178.437250000001</v>
      </c>
      <c r="S113" s="11">
        <v>13823920.957289999</v>
      </c>
    </row>
    <row r="114" spans="1:19" ht="11.25" x14ac:dyDescent="0.2">
      <c r="A114" s="16" t="s">
        <v>204</v>
      </c>
      <c r="B114" s="10" t="s">
        <v>205</v>
      </c>
      <c r="C114" s="9">
        <f t="shared" si="2"/>
        <v>6025.3</v>
      </c>
      <c r="D114" s="11">
        <v>0</v>
      </c>
      <c r="E114" s="11">
        <v>6025.3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</row>
    <row r="115" spans="1:19" ht="11.25" x14ac:dyDescent="0.2">
      <c r="A115" s="16" t="s">
        <v>206</v>
      </c>
      <c r="B115" s="10" t="s">
        <v>207</v>
      </c>
      <c r="C115" s="9">
        <f t="shared" si="2"/>
        <v>10268.11793</v>
      </c>
      <c r="D115" s="11">
        <v>0</v>
      </c>
      <c r="E115" s="11"/>
      <c r="F115" s="11">
        <v>0</v>
      </c>
      <c r="G115" s="11">
        <v>0</v>
      </c>
      <c r="H115" s="11">
        <v>0</v>
      </c>
      <c r="I115" s="11">
        <v>0</v>
      </c>
      <c r="J115" s="11">
        <v>9902.0040300000001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366.1139</v>
      </c>
      <c r="Q115" s="11">
        <v>0</v>
      </c>
      <c r="R115" s="11">
        <v>0</v>
      </c>
      <c r="S115" s="11">
        <v>0</v>
      </c>
    </row>
    <row r="116" spans="1:19" ht="11.25" x14ac:dyDescent="0.2">
      <c r="A116" s="16" t="s">
        <v>208</v>
      </c>
      <c r="B116" s="10" t="s">
        <v>209</v>
      </c>
      <c r="C116" s="9">
        <f t="shared" si="2"/>
        <v>1610.2344499999999</v>
      </c>
      <c r="D116" s="11">
        <v>0</v>
      </c>
      <c r="E116" s="11"/>
      <c r="F116" s="11">
        <v>0</v>
      </c>
      <c r="G116" s="11">
        <v>0</v>
      </c>
      <c r="H116" s="11">
        <v>0</v>
      </c>
      <c r="I116" s="11">
        <v>0</v>
      </c>
      <c r="J116" s="11">
        <v>1610.2344499999999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</row>
    <row r="117" spans="1:19" ht="11.25" x14ac:dyDescent="0.2">
      <c r="A117" s="16" t="s">
        <v>210</v>
      </c>
      <c r="B117" s="10" t="s">
        <v>211</v>
      </c>
      <c r="C117" s="9">
        <f t="shared" si="2"/>
        <v>3897.9645799999998</v>
      </c>
      <c r="D117" s="11">
        <v>645.15200000000004</v>
      </c>
      <c r="E117" s="11">
        <v>3252.8125799999998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</row>
    <row r="118" spans="1:19" ht="11.25" x14ac:dyDescent="0.2">
      <c r="A118" s="16" t="s">
        <v>212</v>
      </c>
      <c r="B118" s="10" t="s">
        <v>213</v>
      </c>
      <c r="C118" s="9">
        <f t="shared" si="2"/>
        <v>273480.51874999999</v>
      </c>
      <c r="D118" s="11">
        <v>0</v>
      </c>
      <c r="E118" s="11"/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724.22501999999997</v>
      </c>
      <c r="N118" s="11">
        <v>0</v>
      </c>
      <c r="O118" s="11">
        <v>0</v>
      </c>
      <c r="P118" s="11">
        <v>0</v>
      </c>
      <c r="Q118" s="11">
        <v>89870.812470000004</v>
      </c>
      <c r="R118" s="11">
        <v>0</v>
      </c>
      <c r="S118" s="11">
        <v>182885.48126</v>
      </c>
    </row>
    <row r="119" spans="1:19" ht="11.25" x14ac:dyDescent="0.2">
      <c r="A119" s="16" t="s">
        <v>214</v>
      </c>
      <c r="B119" s="10" t="s">
        <v>215</v>
      </c>
      <c r="C119" s="9">
        <f t="shared" si="2"/>
        <v>218868.31000999999</v>
      </c>
      <c r="D119" s="11">
        <v>0</v>
      </c>
      <c r="E119" s="11"/>
      <c r="F119" s="11">
        <v>0</v>
      </c>
      <c r="G119" s="11">
        <v>0</v>
      </c>
      <c r="H119" s="11">
        <v>0</v>
      </c>
      <c r="I119" s="11">
        <v>0</v>
      </c>
      <c r="J119" s="11">
        <v>5601.84</v>
      </c>
      <c r="K119" s="11">
        <v>206706.68594</v>
      </c>
      <c r="L119" s="11">
        <v>0</v>
      </c>
      <c r="M119" s="11">
        <v>0</v>
      </c>
      <c r="N119" s="11">
        <v>0</v>
      </c>
      <c r="O119" s="11">
        <v>0</v>
      </c>
      <c r="P119" s="11">
        <v>6559.7840699999997</v>
      </c>
      <c r="Q119" s="11">
        <v>0</v>
      </c>
      <c r="R119" s="11">
        <v>0</v>
      </c>
      <c r="S119" s="11">
        <v>0</v>
      </c>
    </row>
    <row r="120" spans="1:19" ht="11.25" x14ac:dyDescent="0.2">
      <c r="A120" s="16" t="s">
        <v>216</v>
      </c>
      <c r="B120" s="10" t="s">
        <v>217</v>
      </c>
      <c r="C120" s="9">
        <f t="shared" si="2"/>
        <v>160817.32302000001</v>
      </c>
      <c r="D120" s="11">
        <v>75801.258239999996</v>
      </c>
      <c r="E120" s="11">
        <v>52325.469969999998</v>
      </c>
      <c r="F120" s="11">
        <v>0</v>
      </c>
      <c r="G120" s="11">
        <v>0</v>
      </c>
      <c r="H120" s="11">
        <v>0</v>
      </c>
      <c r="I120" s="11">
        <v>0</v>
      </c>
      <c r="J120" s="11">
        <v>29980.8495</v>
      </c>
      <c r="K120" s="11">
        <v>0</v>
      </c>
      <c r="L120" s="11">
        <v>0</v>
      </c>
      <c r="M120" s="11">
        <v>2709.7453099999998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</row>
    <row r="121" spans="1:19" ht="11.25" x14ac:dyDescent="0.2">
      <c r="A121" s="16" t="s">
        <v>218</v>
      </c>
      <c r="B121" s="10" t="s">
        <v>234</v>
      </c>
      <c r="C121" s="9">
        <f t="shared" si="2"/>
        <v>380120.18161000003</v>
      </c>
      <c r="D121" s="11">
        <v>0</v>
      </c>
      <c r="E121" s="11"/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380120.18161000003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</row>
    <row r="122" spans="1:19" ht="11.25" x14ac:dyDescent="0.2">
      <c r="A122" s="16" t="s">
        <v>250</v>
      </c>
      <c r="B122" s="10" t="s">
        <v>251</v>
      </c>
      <c r="C122" s="9">
        <f t="shared" si="2"/>
        <v>9.0249900000000007</v>
      </c>
      <c r="D122" s="11">
        <v>0</v>
      </c>
      <c r="E122" s="11"/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9.0249900000000007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</row>
    <row r="123" spans="1:19" ht="14.25" customHeight="1" x14ac:dyDescent="0.2">
      <c r="A123" s="18" t="s">
        <v>253</v>
      </c>
      <c r="B123" s="18"/>
    </row>
    <row r="124" spans="1:19" ht="134.25" customHeight="1" x14ac:dyDescent="0.2">
      <c r="A124" s="18" t="s">
        <v>222</v>
      </c>
      <c r="B124" s="18"/>
    </row>
    <row r="125" spans="1:19" s="21" customFormat="1" ht="43.5" customHeight="1" x14ac:dyDescent="0.2">
      <c r="A125" s="18" t="s">
        <v>258</v>
      </c>
      <c r="B125" s="18"/>
    </row>
  </sheetData>
  <mergeCells count="6">
    <mergeCell ref="A125:B125"/>
    <mergeCell ref="C2:S2"/>
    <mergeCell ref="A123:B123"/>
    <mergeCell ref="A124:B124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2025-02-19T09:47:43Z</dcterms:modified>
</cp:coreProperties>
</file>