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'.'!$A$4:$U$76</definedName>
  </definedNames>
  <calcPr calcId="152511"/>
  <webPublishing codePage="1252"/>
</workbook>
</file>

<file path=xl/calcChain.xml><?xml version="1.0" encoding="utf-8"?>
<calcChain xmlns="http://schemas.openxmlformats.org/spreadsheetml/2006/main">
  <c r="F4" i="2" l="1"/>
  <c r="G4" i="2"/>
  <c r="H4" i="2"/>
  <c r="I4" i="2"/>
  <c r="J4" i="2"/>
  <c r="K4" i="2"/>
  <c r="L4" i="2"/>
  <c r="M4" i="2"/>
  <c r="N4" i="2"/>
  <c r="O4" i="2"/>
  <c r="P4" i="2"/>
  <c r="Q4" i="2"/>
  <c r="D4" i="2"/>
  <c r="C4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5" i="2"/>
</calcChain>
</file>

<file path=xl/sharedStrings.xml><?xml version="1.0" encoding="utf-8"?>
<sst xmlns="http://schemas.openxmlformats.org/spreadsheetml/2006/main" count="162" uniqueCount="162">
  <si>
    <t>1 - добровольное медицинское страхование</t>
  </si>
  <si>
    <t>10 - страхование имущества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</si>
  <si>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</si>
  <si>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</si>
  <si>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</si>
  <si>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3 - обязательное страхование гражданской ответственности владельцев транспортных средств</t>
  </si>
  <si>
    <t>5 - обязательное страхование гражданской ответственности перевозчика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</si>
  <si>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</si>
  <si>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</si>
  <si>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</si>
  <si>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</si>
  <si>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11 - обязательное страхование гражданской ответственности владельца опасного объекта</t>
  </si>
  <si>
    <t>17 - входящее перестрахование, кроме договоров пропорционального перестрахования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</si>
  <si>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</si>
  <si>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</si>
  <si>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</si>
  <si>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</si>
  <si>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</si>
  <si>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</si>
  <si>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</si>
  <si>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</si>
  <si>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</si>
  <si>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</si>
  <si>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</si>
  <si>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</si>
  <si>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</si>
  <si>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</si>
  <si>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</si>
  <si>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</si>
  <si>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</si>
  <si>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</si>
  <si>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</si>
  <si>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</si>
  <si>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</si>
  <si>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</si>
  <si>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</si>
  <si>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</si>
  <si>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</si>
  <si>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</si>
  <si>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</si>
  <si>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</si>
  <si>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</si>
  <si>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</si>
  <si>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</si>
  <si>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</si>
  <si>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</si>
  <si>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</si>
  <si>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</si>
  <si>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</si>
  <si>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</si>
  <si>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</si>
  <si>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</si>
  <si>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</si>
  <si>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</si>
  <si>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</si>
  <si>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</si>
  <si>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</si>
  <si>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</si>
  <si>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</si>
  <si>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1675</t>
  </si>
  <si>
    <t>Акционерное общество "Совкомбанк 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</si>
  <si>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</si>
  <si>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</si>
  <si>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</si>
  <si>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</si>
  <si>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</si>
  <si>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</si>
  <si>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</si>
  <si>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</si>
  <si>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</si>
  <si>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</si>
  <si>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</si>
  <si>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</si>
  <si>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</si>
  <si>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</si>
  <si>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</si>
  <si>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</si>
  <si>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</si>
  <si>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</si>
  <si>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</si>
  <si>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</si>
  <si>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</si>
  <si>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</si>
  <si>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</si>
  <si>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</si>
  <si>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</si>
  <si>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</si>
  <si>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</si>
  <si>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</si>
  <si>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</si>
  <si>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</si>
  <si>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</si>
  <si>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</si>
  <si>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</si>
  <si>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</si>
  <si>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</si>
  <si>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</si>
  <si>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3799</t>
  </si>
  <si>
    <t>3823</t>
  </si>
  <si>
    <t>Общество с ограниченной ответственностью "Страховая компания "Ингосстрах-Жизнь"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</si>
  <si>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</si>
  <si>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</si>
  <si>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</si>
  <si>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</si>
  <si>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</si>
  <si>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</si>
  <si>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</si>
  <si>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</si>
  <si>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</si>
  <si>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</si>
  <si>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</si>
  <si>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</si>
  <si>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</si>
  <si>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</si>
  <si>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</si>
  <si>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</si>
  <si>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</si>
  <si>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</si>
  <si>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</si>
  <si>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</si>
  <si>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</si>
  <si>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</si>
  <si>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</si>
  <si>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</si>
  <si>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</si>
  <si>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</si>
  <si>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</si>
  <si>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</si>
  <si>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</si>
  <si>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</si>
  <si>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</si>
  <si>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</si>
  <si>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</si>
  <si>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</si>
  <si>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</si>
  <si>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</si>
  <si>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</si>
  <si>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</si>
  <si>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</si>
  <si>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</si>
  <si>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</si>
  <si>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</si>
  <si>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</si>
  <si>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Доля перестраховщиков в выплатах по договорам, переданным в 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</si>
  <si>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</si>
  <si>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</si>
  <si>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8"/>
        <color theme="1"/>
        <rFont val="Times New Roman"/>
        <family val="1"/>
        <charset val="204"/>
      </rPr>
      <t>2</t>
    </r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</si>
  <si>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07.08.2024</t>
    </r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</si>
  <si>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</si>
  <si>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</si>
  <si>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</si>
  <si>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</si>
  <si>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3998</t>
  </si>
  <si>
    <t>Общество с ограниченной ответственностью "Страховая Компания Чабб Жизнь"</t>
  </si>
  <si>
    <t>4014</t>
  </si>
  <si>
    <t>Акционерное общество «Страховая компания «Ю-Лайф»</t>
  </si>
  <si>
    <t>4293</t>
  </si>
  <si>
    <t>Общество с ограниченной ответственностью "Страховая Компания "Ойлер Гермес Ру"</t>
  </si>
  <si>
    <t>4351</t>
  </si>
  <si>
    <t>Акционерное общество "Российская Национальная Перестраховочная Компания"</t>
  </si>
  <si>
    <t>6 - страхование прочей ответственности владельцев транспортных средств</t>
  </si>
  <si>
    <t>01.01.2024 - 30.06.2024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</si>
</sst>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7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2.75" customHeight="1" x14ac:dyDescent="0.2"/>
  <cols>
    <col min="1" max="1" width="6.140625" style="1" bestFit="1" customWidth="1"/>
    <col min="2" max="2" width="88" style="1" customWidth="1"/>
    <col min="3" max="5" width="10.28515625" style="1" customWidth="1"/>
    <col min="6" max="6" width="11.5703125" style="1" customWidth="1"/>
    <col min="7" max="7" width="10.28515625" style="1" customWidth="1"/>
    <col min="8" max="8" width="11.140625" style="1" customWidth="1"/>
    <col min="9" max="17" width="10.28515625" style="1" customWidth="1"/>
    <col min="18" max="16384" width="9.140625" style="1"/>
  </cols>
  <sheetData>
    <row r="1" spans="1:17" ht="40.5" customHeight="1" x14ac:dyDescent="0.2">
      <c r="A1" s="19" t="s">
        <v>143</v>
      </c>
      <c r="B1" s="19"/>
    </row>
    <row r="2" spans="1:17" ht="13.5" customHeight="1" x14ac:dyDescent="0.2">
      <c r="A2" s="5"/>
      <c r="B2" s="6" t="s">
        <v>139</v>
      </c>
      <c r="C2" s="17" t="s">
        <v>161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2" customFormat="1" ht="102.75" customHeight="1" x14ac:dyDescent="0.2">
      <c r="A3" s="7"/>
      <c r="B3" s="8" t="s">
        <v>140</v>
      </c>
      <c r="C3" s="9" t="s">
        <v>10</v>
      </c>
      <c r="D3" s="9" t="s">
        <v>0</v>
      </c>
      <c r="E3" s="15" t="s">
        <v>146</v>
      </c>
      <c r="F3" s="9" t="s">
        <v>5</v>
      </c>
      <c r="G3" s="9" t="s">
        <v>6</v>
      </c>
      <c r="H3" s="9" t="s">
        <v>160</v>
      </c>
      <c r="I3" s="9" t="s">
        <v>7</v>
      </c>
      <c r="J3" s="9" t="s">
        <v>8</v>
      </c>
      <c r="K3" s="9" t="s">
        <v>9</v>
      </c>
      <c r="L3" s="9" t="s">
        <v>1</v>
      </c>
      <c r="M3" s="9" t="s">
        <v>11</v>
      </c>
      <c r="N3" s="9" t="s">
        <v>2</v>
      </c>
      <c r="O3" s="9" t="s">
        <v>3</v>
      </c>
      <c r="P3" s="9" t="s">
        <v>4</v>
      </c>
      <c r="Q3" s="9" t="s">
        <v>12</v>
      </c>
    </row>
    <row r="4" spans="1:17" s="4" customFormat="1" ht="17.25" customHeight="1" x14ac:dyDescent="0.2">
      <c r="A4" s="18" t="s">
        <v>141</v>
      </c>
      <c r="B4" s="18"/>
      <c r="C4" s="10">
        <f>SUM(D4:Q4)</f>
        <v>42554041.114429995</v>
      </c>
      <c r="D4" s="10">
        <f>SUM(D5:D200)</f>
        <v>56563.118669999996</v>
      </c>
      <c r="E4" s="10">
        <v>347331.8068299999</v>
      </c>
      <c r="F4" s="10">
        <f t="shared" ref="F4:Q4" si="0">SUM(F5:F200)</f>
        <v>23916080.142579999</v>
      </c>
      <c r="G4" s="10">
        <f t="shared" si="0"/>
        <v>339660.12782000005</v>
      </c>
      <c r="H4" s="10">
        <f t="shared" si="0"/>
        <v>51.340420000000002</v>
      </c>
      <c r="I4" s="10">
        <f t="shared" si="0"/>
        <v>2607409.7909299997</v>
      </c>
      <c r="J4" s="10">
        <f t="shared" si="0"/>
        <v>3160799.4326499999</v>
      </c>
      <c r="K4" s="10">
        <f t="shared" si="0"/>
        <v>1075460.45068</v>
      </c>
      <c r="L4" s="10">
        <f t="shared" si="0"/>
        <v>7511263.0675800005</v>
      </c>
      <c r="M4" s="10">
        <f t="shared" si="0"/>
        <v>140980.19423000002</v>
      </c>
      <c r="N4" s="10">
        <f t="shared" si="0"/>
        <v>258961.53780000002</v>
      </c>
      <c r="O4" s="10">
        <f t="shared" si="0"/>
        <v>2468282.5924900002</v>
      </c>
      <c r="P4" s="10">
        <f t="shared" si="0"/>
        <v>58051.660280000004</v>
      </c>
      <c r="Q4" s="10">
        <f t="shared" si="0"/>
        <v>613145.85146999999</v>
      </c>
    </row>
    <row r="5" spans="1:17" ht="11.25" x14ac:dyDescent="0.2">
      <c r="A5" s="12" t="s">
        <v>13</v>
      </c>
      <c r="B5" s="3" t="s">
        <v>14</v>
      </c>
      <c r="C5" s="11">
        <f>SUM(D5:Q5)</f>
        <v>893568.15916000004</v>
      </c>
      <c r="D5" s="11">
        <v>0</v>
      </c>
      <c r="E5" s="11">
        <v>0</v>
      </c>
      <c r="F5" s="11">
        <v>785722.62606000004</v>
      </c>
      <c r="G5" s="11">
        <v>20945.077519999999</v>
      </c>
      <c r="H5" s="11">
        <v>0</v>
      </c>
      <c r="I5" s="11">
        <v>0</v>
      </c>
      <c r="J5" s="11">
        <v>0</v>
      </c>
      <c r="K5" s="11">
        <v>31936.7755</v>
      </c>
      <c r="L5" s="11">
        <v>51062.019460000003</v>
      </c>
      <c r="M5" s="11">
        <v>1706.816</v>
      </c>
      <c r="N5" s="11">
        <v>459.95650000000001</v>
      </c>
      <c r="O5" s="11">
        <v>0</v>
      </c>
      <c r="P5" s="11">
        <v>0</v>
      </c>
      <c r="Q5" s="11">
        <v>1734.8881200000001</v>
      </c>
    </row>
    <row r="6" spans="1:17" ht="11.25" x14ac:dyDescent="0.2">
      <c r="A6" s="12" t="s">
        <v>15</v>
      </c>
      <c r="B6" s="3" t="s">
        <v>16</v>
      </c>
      <c r="C6" s="11">
        <f>SUM(D6:Q6)</f>
        <v>1125.84834</v>
      </c>
      <c r="D6" s="11">
        <v>0</v>
      </c>
      <c r="E6" s="11">
        <v>0</v>
      </c>
      <c r="F6" s="11">
        <v>1125.84834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</row>
    <row r="7" spans="1:17" ht="11.25" x14ac:dyDescent="0.2">
      <c r="A7" s="12" t="s">
        <v>17</v>
      </c>
      <c r="B7" s="3" t="s">
        <v>18</v>
      </c>
      <c r="C7" s="11">
        <f>SUM(D7:Q7)</f>
        <v>1059460.7720600001</v>
      </c>
      <c r="D7" s="11">
        <v>0</v>
      </c>
      <c r="E7" s="11"/>
      <c r="F7" s="11">
        <v>1059460.7720600001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</row>
    <row r="8" spans="1:17" ht="11.25" x14ac:dyDescent="0.2">
      <c r="A8" s="12" t="s">
        <v>19</v>
      </c>
      <c r="B8" s="3" t="s">
        <v>20</v>
      </c>
      <c r="C8" s="11">
        <f>SUM(D8:Q8)</f>
        <v>6206.2361500000006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5771.2988400000004</v>
      </c>
      <c r="J8" s="11">
        <v>0</v>
      </c>
      <c r="K8" s="11">
        <v>0</v>
      </c>
      <c r="L8" s="11">
        <v>434.93731000000002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</row>
    <row r="9" spans="1:17" ht="11.25" x14ac:dyDescent="0.2">
      <c r="A9" s="13" t="s">
        <v>21</v>
      </c>
      <c r="B9" s="3" t="s">
        <v>22</v>
      </c>
      <c r="C9" s="11">
        <f>SUM(D9:Q9)</f>
        <v>2260768.1084699999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107176.17604999999</v>
      </c>
      <c r="K9" s="11">
        <v>0</v>
      </c>
      <c r="L9" s="11">
        <v>1970282.0634600001</v>
      </c>
      <c r="M9" s="11">
        <v>0</v>
      </c>
      <c r="N9" s="11">
        <v>2984.19389</v>
      </c>
      <c r="O9" s="11">
        <v>180325.67507</v>
      </c>
      <c r="P9" s="11">
        <v>0</v>
      </c>
      <c r="Q9" s="11">
        <v>0</v>
      </c>
    </row>
    <row r="10" spans="1:17" ht="11.25" x14ac:dyDescent="0.2">
      <c r="A10" s="14" t="s">
        <v>23</v>
      </c>
      <c r="B10" s="3" t="s">
        <v>24</v>
      </c>
      <c r="C10" s="11">
        <f>SUM(D10:Q10)</f>
        <v>674647.54780000006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10763.9483</v>
      </c>
      <c r="J10" s="11">
        <v>0.34320000000000001</v>
      </c>
      <c r="K10" s="11">
        <v>0</v>
      </c>
      <c r="L10" s="11">
        <v>102665.39969000001</v>
      </c>
      <c r="M10" s="11">
        <v>0</v>
      </c>
      <c r="N10" s="11">
        <v>0</v>
      </c>
      <c r="O10" s="11">
        <v>0</v>
      </c>
      <c r="P10" s="11">
        <v>0</v>
      </c>
      <c r="Q10" s="11">
        <v>561217.85661000002</v>
      </c>
    </row>
    <row r="11" spans="1:17" ht="11.25" x14ac:dyDescent="0.2">
      <c r="A11" s="12" t="s">
        <v>25</v>
      </c>
      <c r="B11" s="3" t="s">
        <v>26</v>
      </c>
      <c r="C11" s="11">
        <f>SUM(D11:Q11)</f>
        <v>211169.59503</v>
      </c>
      <c r="D11" s="11">
        <v>2347.4448699999998</v>
      </c>
      <c r="E11" s="11">
        <v>0</v>
      </c>
      <c r="F11" s="11">
        <v>1549.3582899999999</v>
      </c>
      <c r="G11" s="11">
        <v>0</v>
      </c>
      <c r="H11" s="11">
        <v>0</v>
      </c>
      <c r="I11" s="11">
        <v>7071.2395299999998</v>
      </c>
      <c r="J11" s="11">
        <v>2324.1642999999999</v>
      </c>
      <c r="K11" s="11">
        <v>0</v>
      </c>
      <c r="L11" s="11">
        <v>0</v>
      </c>
      <c r="M11" s="11">
        <v>0</v>
      </c>
      <c r="N11" s="11">
        <v>67747.690830000007</v>
      </c>
      <c r="O11" s="11">
        <v>129228.17088000001</v>
      </c>
      <c r="P11" s="11">
        <v>901.52633000000003</v>
      </c>
      <c r="Q11" s="11">
        <v>0</v>
      </c>
    </row>
    <row r="12" spans="1:17" ht="11.25" x14ac:dyDescent="0.2">
      <c r="A12" s="13" t="s">
        <v>27</v>
      </c>
      <c r="B12" s="3" t="s">
        <v>28</v>
      </c>
      <c r="C12" s="11">
        <f>SUM(D12:Q12)</f>
        <v>37008.563329999997</v>
      </c>
      <c r="D12" s="11">
        <v>0</v>
      </c>
      <c r="E12" s="11"/>
      <c r="F12" s="11">
        <v>15477.927890000001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21530.635439999998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</row>
    <row r="13" spans="1:17" ht="11.25" x14ac:dyDescent="0.2">
      <c r="A13" s="14" t="s">
        <v>29</v>
      </c>
      <c r="B13" s="3" t="s">
        <v>30</v>
      </c>
      <c r="C13" s="11">
        <f>SUM(D13:Q13)</f>
        <v>125288.89711000001</v>
      </c>
      <c r="D13" s="11">
        <v>0</v>
      </c>
      <c r="E13" s="11"/>
      <c r="F13" s="11">
        <v>123105.59467000001</v>
      </c>
      <c r="G13" s="11">
        <v>0</v>
      </c>
      <c r="H13" s="11">
        <v>0</v>
      </c>
      <c r="I13" s="11">
        <v>223.61019999999999</v>
      </c>
      <c r="J13" s="11">
        <v>0</v>
      </c>
      <c r="K13" s="11">
        <v>0</v>
      </c>
      <c r="L13" s="11">
        <v>1839.97</v>
      </c>
      <c r="M13" s="11">
        <v>119.72224</v>
      </c>
      <c r="N13" s="11">
        <v>0</v>
      </c>
      <c r="O13" s="11">
        <v>0</v>
      </c>
      <c r="P13" s="11">
        <v>0</v>
      </c>
      <c r="Q13" s="11">
        <v>0</v>
      </c>
    </row>
    <row r="14" spans="1:17" ht="11.25" x14ac:dyDescent="0.2">
      <c r="A14" s="12" t="s">
        <v>31</v>
      </c>
      <c r="B14" s="3" t="s">
        <v>32</v>
      </c>
      <c r="C14" s="11">
        <f>SUM(D14:Q14)</f>
        <v>15934.810399999998</v>
      </c>
      <c r="D14" s="11">
        <v>0</v>
      </c>
      <c r="E14" s="11">
        <v>626.80200000000002</v>
      </c>
      <c r="F14" s="11">
        <v>13700.7264</v>
      </c>
      <c r="G14" s="11">
        <v>0</v>
      </c>
      <c r="H14" s="11">
        <v>0</v>
      </c>
      <c r="I14" s="11">
        <v>1432.8354899999999</v>
      </c>
      <c r="J14" s="11">
        <v>0</v>
      </c>
      <c r="K14" s="11">
        <v>0</v>
      </c>
      <c r="L14" s="11">
        <v>174.44650999999999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</row>
    <row r="15" spans="1:17" ht="11.25" x14ac:dyDescent="0.2">
      <c r="A15" s="12" t="s">
        <v>33</v>
      </c>
      <c r="B15" s="3" t="s">
        <v>34</v>
      </c>
      <c r="C15" s="11">
        <f>SUM(D15:Q15)</f>
        <v>3389003.9468700001</v>
      </c>
      <c r="D15" s="11">
        <v>0</v>
      </c>
      <c r="E15" s="11">
        <v>6504</v>
      </c>
      <c r="F15" s="11">
        <v>2669959.5811899998</v>
      </c>
      <c r="G15" s="11">
        <v>31757.120930000001</v>
      </c>
      <c r="H15" s="11">
        <v>0</v>
      </c>
      <c r="I15" s="11">
        <v>0</v>
      </c>
      <c r="J15" s="11">
        <v>405718.69795</v>
      </c>
      <c r="K15" s="11">
        <v>52472.846619999997</v>
      </c>
      <c r="L15" s="11">
        <v>112105.89109999999</v>
      </c>
      <c r="M15" s="11">
        <v>20157.979599999999</v>
      </c>
      <c r="N15" s="11">
        <v>64408.477220000001</v>
      </c>
      <c r="O15" s="11">
        <v>25919.35226</v>
      </c>
      <c r="P15" s="11">
        <v>0</v>
      </c>
      <c r="Q15" s="11">
        <v>0</v>
      </c>
    </row>
    <row r="16" spans="1:17" ht="11.25" x14ac:dyDescent="0.2">
      <c r="A16" s="12" t="s">
        <v>35</v>
      </c>
      <c r="B16" s="3" t="s">
        <v>36</v>
      </c>
      <c r="C16" s="11">
        <f>SUM(D16:Q16)</f>
        <v>53351.097399999999</v>
      </c>
      <c r="D16" s="11">
        <v>0</v>
      </c>
      <c r="E16" s="11"/>
      <c r="F16" s="11">
        <v>50624.02635</v>
      </c>
      <c r="G16" s="11">
        <v>2727.07105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1:17" ht="11.25" x14ac:dyDescent="0.2">
      <c r="A17" s="12" t="s">
        <v>37</v>
      </c>
      <c r="B17" s="3" t="s">
        <v>38</v>
      </c>
      <c r="C17" s="11">
        <f>SUM(D17:Q17)</f>
        <v>27657.755340000003</v>
      </c>
      <c r="D17" s="11">
        <v>0</v>
      </c>
      <c r="E17" s="11">
        <v>0</v>
      </c>
      <c r="F17" s="11">
        <v>20506.620040000002</v>
      </c>
      <c r="G17" s="11">
        <v>216.48539</v>
      </c>
      <c r="H17" s="11">
        <v>0</v>
      </c>
      <c r="I17" s="11">
        <v>0</v>
      </c>
      <c r="J17" s="11">
        <v>6934.6499100000001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</row>
    <row r="18" spans="1:17" ht="11.25" x14ac:dyDescent="0.2">
      <c r="A18" s="12" t="s">
        <v>39</v>
      </c>
      <c r="B18" s="3" t="s">
        <v>40</v>
      </c>
      <c r="C18" s="11">
        <f>SUM(D18:Q18)</f>
        <v>7683951.314269999</v>
      </c>
      <c r="D18" s="11">
        <v>6.7000000000000002E-4</v>
      </c>
      <c r="E18" s="11">
        <v>0</v>
      </c>
      <c r="F18" s="11">
        <v>5914740.21612</v>
      </c>
      <c r="G18" s="11">
        <v>99153.046409999995</v>
      </c>
      <c r="H18" s="11">
        <v>0</v>
      </c>
      <c r="I18" s="11">
        <v>4812.4257900000002</v>
      </c>
      <c r="J18" s="11">
        <v>517758.42132000002</v>
      </c>
      <c r="K18" s="11">
        <v>0</v>
      </c>
      <c r="L18" s="11">
        <v>811619.78839999996</v>
      </c>
      <c r="M18" s="11">
        <v>26840.448219999998</v>
      </c>
      <c r="N18" s="11">
        <v>11234.01461</v>
      </c>
      <c r="O18" s="11">
        <v>297792.95273000002</v>
      </c>
      <c r="P18" s="11">
        <v>0</v>
      </c>
      <c r="Q18" s="11">
        <v>0</v>
      </c>
    </row>
    <row r="19" spans="1:17" ht="11.25" x14ac:dyDescent="0.2">
      <c r="A19" s="12" t="s">
        <v>41</v>
      </c>
      <c r="B19" s="3" t="s">
        <v>42</v>
      </c>
      <c r="C19" s="11">
        <f>SUM(D19:Q19)</f>
        <v>41213.084969999996</v>
      </c>
      <c r="D19" s="11">
        <v>0</v>
      </c>
      <c r="E19" s="11">
        <v>4839.2117799999996</v>
      </c>
      <c r="F19" s="11">
        <v>0</v>
      </c>
      <c r="G19" s="11">
        <v>0</v>
      </c>
      <c r="H19" s="11">
        <v>0</v>
      </c>
      <c r="I19" s="11">
        <v>10946.750770000001</v>
      </c>
      <c r="J19" s="11">
        <v>25427.12242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</row>
    <row r="20" spans="1:17" ht="11.25" x14ac:dyDescent="0.2">
      <c r="A20" s="12" t="s">
        <v>43</v>
      </c>
      <c r="B20" s="3" t="s">
        <v>44</v>
      </c>
      <c r="C20" s="11">
        <f>SUM(D20:Q20)</f>
        <v>6586354.5626100013</v>
      </c>
      <c r="D20" s="11">
        <v>12868.479520000001</v>
      </c>
      <c r="E20" s="11">
        <v>50139.643409999997</v>
      </c>
      <c r="F20" s="11">
        <v>1630334.2644</v>
      </c>
      <c r="G20" s="11">
        <v>62201.029829999999</v>
      </c>
      <c r="H20" s="11">
        <v>0</v>
      </c>
      <c r="I20" s="11">
        <v>2422858.98734</v>
      </c>
      <c r="J20" s="11">
        <v>416877.27600999997</v>
      </c>
      <c r="K20" s="11">
        <v>0</v>
      </c>
      <c r="L20" s="11">
        <v>526933.90740999999</v>
      </c>
      <c r="M20" s="11">
        <v>81290.524120000002</v>
      </c>
      <c r="N20" s="11">
        <v>54359.769619999999</v>
      </c>
      <c r="O20" s="11">
        <v>1328554.5336199999</v>
      </c>
      <c r="P20" s="11">
        <v>0</v>
      </c>
      <c r="Q20" s="11">
        <v>-63.852670000000003</v>
      </c>
    </row>
    <row r="21" spans="1:17" ht="11.25" x14ac:dyDescent="0.2">
      <c r="A21" s="12" t="s">
        <v>45</v>
      </c>
      <c r="B21" s="3" t="s">
        <v>46</v>
      </c>
      <c r="C21" s="11">
        <f>SUM(D21:Q21)</f>
        <v>2124313.8614699999</v>
      </c>
      <c r="D21" s="11">
        <v>10225.02029</v>
      </c>
      <c r="E21" s="11">
        <v>5618.5221899999997</v>
      </c>
      <c r="F21" s="11">
        <v>1315800.02835</v>
      </c>
      <c r="G21" s="11">
        <v>8826.4001599999992</v>
      </c>
      <c r="H21" s="11">
        <v>51.340420000000002</v>
      </c>
      <c r="I21" s="11">
        <v>6335.8311000000003</v>
      </c>
      <c r="J21" s="11">
        <v>3911.0794000000001</v>
      </c>
      <c r="K21" s="11">
        <v>0</v>
      </c>
      <c r="L21" s="11">
        <v>726079.44377999997</v>
      </c>
      <c r="M21" s="11">
        <v>3187.5931599999999</v>
      </c>
      <c r="N21" s="11">
        <v>44194.170209999997</v>
      </c>
      <c r="O21" s="11">
        <v>63.634920000000001</v>
      </c>
      <c r="P21" s="11">
        <v>20.79749</v>
      </c>
      <c r="Q21" s="11">
        <v>0</v>
      </c>
    </row>
    <row r="22" spans="1:17" ht="11.25" x14ac:dyDescent="0.2">
      <c r="A22" s="12" t="s">
        <v>47</v>
      </c>
      <c r="B22" s="3" t="s">
        <v>48</v>
      </c>
      <c r="C22" s="11">
        <f>SUM(D22:Q22)</f>
        <v>13994.7438</v>
      </c>
      <c r="D22" s="11">
        <v>0</v>
      </c>
      <c r="E22" s="11"/>
      <c r="F22" s="11">
        <v>7375.61931</v>
      </c>
      <c r="G22" s="11">
        <v>4033.6056800000001</v>
      </c>
      <c r="H22" s="11">
        <v>0</v>
      </c>
      <c r="I22" s="11">
        <v>2521.35601</v>
      </c>
      <c r="J22" s="11">
        <v>0</v>
      </c>
      <c r="K22" s="11">
        <v>0</v>
      </c>
      <c r="L22" s="11">
        <v>64.162800000000004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</row>
    <row r="23" spans="1:17" ht="11.25" x14ac:dyDescent="0.2">
      <c r="A23" s="12" t="s">
        <v>49</v>
      </c>
      <c r="B23" s="3" t="s">
        <v>50</v>
      </c>
      <c r="C23" s="11">
        <f>SUM(D23:Q23)</f>
        <v>1097021.86889</v>
      </c>
      <c r="D23" s="11">
        <v>14482.897499999999</v>
      </c>
      <c r="E23" s="11">
        <v>22151.446319999999</v>
      </c>
      <c r="F23" s="11">
        <v>984193.62922</v>
      </c>
      <c r="G23" s="11">
        <v>13157.783949999999</v>
      </c>
      <c r="H23" s="11">
        <v>0</v>
      </c>
      <c r="I23" s="11">
        <v>3915.43478</v>
      </c>
      <c r="J23" s="11">
        <v>0</v>
      </c>
      <c r="K23" s="11">
        <v>0</v>
      </c>
      <c r="L23" s="11">
        <v>58638.644180000003</v>
      </c>
      <c r="M23" s="11">
        <v>0</v>
      </c>
      <c r="N23" s="11">
        <v>0</v>
      </c>
      <c r="O23" s="11">
        <v>482.03294</v>
      </c>
      <c r="P23" s="11">
        <v>0</v>
      </c>
      <c r="Q23" s="11">
        <v>0</v>
      </c>
    </row>
    <row r="24" spans="1:17" ht="11.25" x14ac:dyDescent="0.2">
      <c r="A24" s="12" t="s">
        <v>51</v>
      </c>
      <c r="B24" s="3" t="s">
        <v>52</v>
      </c>
      <c r="C24" s="11">
        <f>SUM(D24:Q24)</f>
        <v>1238141.17606</v>
      </c>
      <c r="D24" s="11">
        <v>0</v>
      </c>
      <c r="E24" s="11">
        <v>1261.12745</v>
      </c>
      <c r="F24" s="11">
        <v>1141732.4015500001</v>
      </c>
      <c r="G24" s="11">
        <v>18833.934550000002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154.55907999999999</v>
      </c>
      <c r="N24" s="11">
        <v>69.039240000000007</v>
      </c>
      <c r="O24" s="11">
        <v>53268.177499999998</v>
      </c>
      <c r="P24" s="11">
        <v>0</v>
      </c>
      <c r="Q24" s="11">
        <v>22821.936689999999</v>
      </c>
    </row>
    <row r="25" spans="1:17" ht="11.25" x14ac:dyDescent="0.2">
      <c r="A25" s="12" t="s">
        <v>53</v>
      </c>
      <c r="B25" s="3" t="s">
        <v>54</v>
      </c>
      <c r="C25" s="11">
        <f>SUM(D25:Q25)</f>
        <v>15071.76064</v>
      </c>
      <c r="D25" s="11">
        <v>0</v>
      </c>
      <c r="E25" s="11"/>
      <c r="F25" s="11">
        <v>0</v>
      </c>
      <c r="G25" s="11">
        <v>0</v>
      </c>
      <c r="H25" s="11">
        <v>0</v>
      </c>
      <c r="I25" s="11">
        <v>0</v>
      </c>
      <c r="J25" s="11">
        <v>15071.76064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</row>
    <row r="26" spans="1:17" ht="11.25" x14ac:dyDescent="0.2">
      <c r="A26" s="12" t="s">
        <v>55</v>
      </c>
      <c r="B26" s="3" t="s">
        <v>56</v>
      </c>
      <c r="C26" s="11">
        <f>SUM(D26:Q26)</f>
        <v>5336.5437000000002</v>
      </c>
      <c r="D26" s="11">
        <v>0</v>
      </c>
      <c r="E26" s="11"/>
      <c r="F26" s="11">
        <v>0</v>
      </c>
      <c r="G26" s="11">
        <v>0</v>
      </c>
      <c r="H26" s="11">
        <v>0</v>
      </c>
      <c r="I26" s="11">
        <v>5336.5437000000002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</row>
    <row r="27" spans="1:17" ht="11.25" x14ac:dyDescent="0.2">
      <c r="A27" s="12" t="s">
        <v>57</v>
      </c>
      <c r="B27" s="3" t="s">
        <v>58</v>
      </c>
      <c r="C27" s="11">
        <f>SUM(D27:Q27)</f>
        <v>585483.33439999993</v>
      </c>
      <c r="D27" s="11">
        <v>0</v>
      </c>
      <c r="E27" s="11">
        <v>10680.889719999999</v>
      </c>
      <c r="F27" s="11">
        <v>566418.45704000001</v>
      </c>
      <c r="G27" s="11">
        <v>8383.9876399999994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</row>
    <row r="28" spans="1:17" ht="11.25" x14ac:dyDescent="0.2">
      <c r="A28" s="12" t="s">
        <v>148</v>
      </c>
      <c r="B28" s="3" t="s">
        <v>149</v>
      </c>
      <c r="C28" s="11">
        <f>SUM(D28:Q28)</f>
        <v>606.34730000000002</v>
      </c>
      <c r="D28" s="11">
        <v>0</v>
      </c>
      <c r="E28" s="11"/>
      <c r="F28" s="11">
        <v>0</v>
      </c>
      <c r="G28" s="11">
        <v>0</v>
      </c>
      <c r="H28" s="11">
        <v>0</v>
      </c>
      <c r="I28" s="11">
        <v>606.34730000000002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</row>
    <row r="29" spans="1:17" ht="11.25" x14ac:dyDescent="0.2">
      <c r="A29" s="12" t="s">
        <v>150</v>
      </c>
      <c r="B29" s="3" t="s">
        <v>151</v>
      </c>
      <c r="C29" s="11">
        <f>SUM(D29:Q29)</f>
        <v>45.593380000000003</v>
      </c>
      <c r="D29" s="11">
        <v>45.593380000000003</v>
      </c>
      <c r="E29" s="11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</row>
    <row r="30" spans="1:17" ht="11.25" x14ac:dyDescent="0.2">
      <c r="A30" s="12" t="s">
        <v>59</v>
      </c>
      <c r="B30" s="3" t="s">
        <v>60</v>
      </c>
      <c r="C30" s="11">
        <f>SUM(D30:Q30)</f>
        <v>280085.32442999998</v>
      </c>
      <c r="D30" s="11">
        <v>939.33979999999997</v>
      </c>
      <c r="E30" s="11">
        <v>2139.34184</v>
      </c>
      <c r="F30" s="11">
        <v>249970.75292</v>
      </c>
      <c r="G30" s="11">
        <v>3785.2742699999999</v>
      </c>
      <c r="H30" s="11">
        <v>0</v>
      </c>
      <c r="I30" s="11">
        <v>730.92629999999997</v>
      </c>
      <c r="J30" s="11">
        <v>0</v>
      </c>
      <c r="K30" s="11">
        <v>0</v>
      </c>
      <c r="L30" s="11">
        <v>22519.689299999998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</row>
    <row r="31" spans="1:17" ht="11.25" x14ac:dyDescent="0.2">
      <c r="A31" s="12" t="s">
        <v>61</v>
      </c>
      <c r="B31" s="3" t="s">
        <v>62</v>
      </c>
      <c r="C31" s="11">
        <f>SUM(D31:Q31)</f>
        <v>1012758.54302</v>
      </c>
      <c r="D31" s="11">
        <v>0</v>
      </c>
      <c r="E31" s="11">
        <v>9.8000000000000007</v>
      </c>
      <c r="F31" s="11">
        <v>360326.18426000001</v>
      </c>
      <c r="G31" s="11">
        <v>12476.99332</v>
      </c>
      <c r="H31" s="11">
        <v>0</v>
      </c>
      <c r="I31" s="11">
        <v>31956.143319999999</v>
      </c>
      <c r="J31" s="11">
        <v>0</v>
      </c>
      <c r="K31" s="11">
        <v>0</v>
      </c>
      <c r="L31" s="11">
        <v>607989.42212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</row>
    <row r="32" spans="1:17" ht="11.25" x14ac:dyDescent="0.2">
      <c r="A32" s="12" t="s">
        <v>63</v>
      </c>
      <c r="B32" s="3" t="s">
        <v>64</v>
      </c>
      <c r="C32" s="11">
        <f>SUM(D32:Q32)</f>
        <v>27085.133949999999</v>
      </c>
      <c r="D32" s="11">
        <v>0</v>
      </c>
      <c r="E32" s="11"/>
      <c r="F32" s="11">
        <v>27085.133949999999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</row>
    <row r="33" spans="1:17" ht="11.25" x14ac:dyDescent="0.2">
      <c r="A33" s="12" t="s">
        <v>65</v>
      </c>
      <c r="B33" s="3" t="s">
        <v>66</v>
      </c>
      <c r="C33" s="11">
        <f>SUM(D33:Q33)</f>
        <v>36893.053400000004</v>
      </c>
      <c r="D33" s="11">
        <v>0</v>
      </c>
      <c r="E33" s="11">
        <v>0</v>
      </c>
      <c r="F33" s="11">
        <v>33617.56566</v>
      </c>
      <c r="G33" s="11">
        <v>0</v>
      </c>
      <c r="H33" s="11">
        <v>0</v>
      </c>
      <c r="I33" s="11">
        <v>1829.21216</v>
      </c>
      <c r="J33" s="11">
        <v>1446.27558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</row>
    <row r="34" spans="1:17" ht="11.25" x14ac:dyDescent="0.2">
      <c r="A34" s="13" t="s">
        <v>67</v>
      </c>
      <c r="B34" s="3" t="s">
        <v>68</v>
      </c>
      <c r="C34" s="11">
        <f>SUM(D34:Q34)</f>
        <v>12240.6795</v>
      </c>
      <c r="D34" s="11">
        <v>0</v>
      </c>
      <c r="E34" s="11">
        <v>1505.4846</v>
      </c>
      <c r="F34" s="11">
        <v>0</v>
      </c>
      <c r="G34" s="11">
        <v>0</v>
      </c>
      <c r="H34" s="11">
        <v>0</v>
      </c>
      <c r="I34" s="11">
        <v>5277.9742900000001</v>
      </c>
      <c r="J34" s="11">
        <v>0</v>
      </c>
      <c r="K34" s="11">
        <v>0</v>
      </c>
      <c r="L34" s="11">
        <v>5457.2206100000003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</row>
    <row r="35" spans="1:17" ht="11.25" x14ac:dyDescent="0.2">
      <c r="A35" s="14" t="s">
        <v>69</v>
      </c>
      <c r="B35" s="3" t="s">
        <v>70</v>
      </c>
      <c r="C35" s="11">
        <f>SUM(D35:Q35)</f>
        <v>8172345.9177499991</v>
      </c>
      <c r="D35" s="11">
        <v>0</v>
      </c>
      <c r="E35" s="11">
        <v>73993.752919999999</v>
      </c>
      <c r="F35" s="11">
        <v>4617688.0053599998</v>
      </c>
      <c r="G35" s="11">
        <v>39702.547140000002</v>
      </c>
      <c r="H35" s="11">
        <v>0</v>
      </c>
      <c r="I35" s="11">
        <v>18059.9699</v>
      </c>
      <c r="J35" s="11">
        <v>1331134.1499900001</v>
      </c>
      <c r="K35" s="11">
        <v>122861.6657</v>
      </c>
      <c r="L35" s="11">
        <v>1893087.3681999999</v>
      </c>
      <c r="M35" s="11">
        <v>3759.16185</v>
      </c>
      <c r="N35" s="11">
        <v>795.16750999999999</v>
      </c>
      <c r="O35" s="11">
        <v>13069.9058</v>
      </c>
      <c r="P35" s="11">
        <v>55376.791380000002</v>
      </c>
      <c r="Q35" s="11">
        <v>2817.4319999999998</v>
      </c>
    </row>
    <row r="36" spans="1:17" ht="11.25" x14ac:dyDescent="0.2">
      <c r="A36" s="12" t="s">
        <v>71</v>
      </c>
      <c r="B36" s="3" t="s">
        <v>72</v>
      </c>
      <c r="C36" s="11">
        <f>SUM(D36:Q36)</f>
        <v>116323.53203999999</v>
      </c>
      <c r="D36" s="11">
        <v>0</v>
      </c>
      <c r="E36" s="11">
        <v>0</v>
      </c>
      <c r="F36" s="11">
        <v>108712.23652999999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2712.5915599999998</v>
      </c>
      <c r="M36" s="11">
        <v>0</v>
      </c>
      <c r="N36" s="11">
        <v>4898.7039500000001</v>
      </c>
      <c r="O36" s="11">
        <v>0</v>
      </c>
      <c r="P36" s="11">
        <v>0</v>
      </c>
      <c r="Q36" s="11">
        <v>0</v>
      </c>
    </row>
    <row r="37" spans="1:17" ht="11.25" x14ac:dyDescent="0.2">
      <c r="A37" s="12" t="s">
        <v>73</v>
      </c>
      <c r="B37" s="3" t="s">
        <v>74</v>
      </c>
      <c r="C37" s="11">
        <f>SUM(D37:Q37)</f>
        <v>210915.62596999996</v>
      </c>
      <c r="D37" s="11">
        <v>0</v>
      </c>
      <c r="E37" s="11">
        <v>3400.6126800000002</v>
      </c>
      <c r="F37" s="11">
        <v>197304.54027999999</v>
      </c>
      <c r="G37" s="11">
        <v>1694.1679300000001</v>
      </c>
      <c r="H37" s="11">
        <v>0</v>
      </c>
      <c r="I37" s="11">
        <v>6286</v>
      </c>
      <c r="J37" s="11">
        <v>2040.5550800000001</v>
      </c>
      <c r="K37" s="11">
        <v>189.75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</row>
    <row r="38" spans="1:17" ht="11.25" x14ac:dyDescent="0.2">
      <c r="A38" s="12" t="s">
        <v>75</v>
      </c>
      <c r="B38" s="3" t="s">
        <v>76</v>
      </c>
      <c r="C38" s="11">
        <f>SUM(D38:Q38)</f>
        <v>302259.68605000008</v>
      </c>
      <c r="D38" s="11">
        <v>0</v>
      </c>
      <c r="E38" s="11">
        <v>0</v>
      </c>
      <c r="F38" s="11">
        <v>294212.44802000001</v>
      </c>
      <c r="G38" s="11">
        <v>0</v>
      </c>
      <c r="H38" s="11">
        <v>0</v>
      </c>
      <c r="I38" s="11">
        <v>549.58587999999997</v>
      </c>
      <c r="J38" s="11">
        <v>0</v>
      </c>
      <c r="K38" s="11">
        <v>0</v>
      </c>
      <c r="L38" s="11">
        <v>7316.4425099999999</v>
      </c>
      <c r="M38" s="11">
        <v>0</v>
      </c>
      <c r="N38" s="11">
        <v>181.20964000000001</v>
      </c>
      <c r="O38" s="11">
        <v>0</v>
      </c>
      <c r="P38" s="11">
        <v>0</v>
      </c>
      <c r="Q38" s="11">
        <v>0</v>
      </c>
    </row>
    <row r="39" spans="1:17" ht="11.25" x14ac:dyDescent="0.2">
      <c r="A39" s="12" t="s">
        <v>77</v>
      </c>
      <c r="B39" s="3" t="s">
        <v>78</v>
      </c>
      <c r="C39" s="11">
        <f>SUM(D39:Q39)</f>
        <v>27140.594380000002</v>
      </c>
      <c r="D39" s="11">
        <v>0</v>
      </c>
      <c r="E39" s="11"/>
      <c r="F39" s="11">
        <v>26927.085060000001</v>
      </c>
      <c r="G39" s="11">
        <v>0</v>
      </c>
      <c r="H39" s="11">
        <v>0</v>
      </c>
      <c r="I39" s="11">
        <v>213.50932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</row>
    <row r="40" spans="1:17" ht="11.25" x14ac:dyDescent="0.2">
      <c r="A40" s="12" t="s">
        <v>79</v>
      </c>
      <c r="B40" s="3" t="s">
        <v>80</v>
      </c>
      <c r="C40" s="11">
        <f>SUM(D40:Q40)</f>
        <v>1253847.46952</v>
      </c>
      <c r="D40" s="11">
        <v>0</v>
      </c>
      <c r="E40" s="11">
        <v>55793.910239999997</v>
      </c>
      <c r="F40" s="11">
        <v>0</v>
      </c>
      <c r="G40" s="11">
        <v>0</v>
      </c>
      <c r="H40" s="11">
        <v>0</v>
      </c>
      <c r="I40" s="11">
        <v>15134.23976</v>
      </c>
      <c r="J40" s="11">
        <v>0</v>
      </c>
      <c r="K40" s="11">
        <v>765220.97837999999</v>
      </c>
      <c r="L40" s="11">
        <v>328909.92736999999</v>
      </c>
      <c r="M40" s="11">
        <v>0</v>
      </c>
      <c r="N40" s="11">
        <v>55.926729999999999</v>
      </c>
      <c r="O40" s="11">
        <v>88732.487040000007</v>
      </c>
      <c r="P40" s="11">
        <v>0</v>
      </c>
      <c r="Q40" s="11">
        <v>0</v>
      </c>
    </row>
    <row r="41" spans="1:17" ht="11.25" x14ac:dyDescent="0.2">
      <c r="A41" s="12" t="s">
        <v>81</v>
      </c>
      <c r="B41" s="3" t="s">
        <v>82</v>
      </c>
      <c r="C41" s="11">
        <f>SUM(D41:Q41)</f>
        <v>127648.97543000001</v>
      </c>
      <c r="D41" s="11">
        <v>0</v>
      </c>
      <c r="E41" s="11"/>
      <c r="F41" s="11">
        <v>127648.97543000001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</row>
    <row r="42" spans="1:17" ht="11.25" x14ac:dyDescent="0.2">
      <c r="A42" s="12" t="s">
        <v>83</v>
      </c>
      <c r="B42" s="3" t="s">
        <v>84</v>
      </c>
      <c r="C42" s="11">
        <f>SUM(D42:Q42)</f>
        <v>993848.6830800001</v>
      </c>
      <c r="D42" s="11">
        <v>0</v>
      </c>
      <c r="E42" s="11">
        <v>0</v>
      </c>
      <c r="F42" s="11">
        <v>887002.48215000005</v>
      </c>
      <c r="G42" s="11">
        <v>4387.3151099999995</v>
      </c>
      <c r="H42" s="11">
        <v>0</v>
      </c>
      <c r="I42" s="11">
        <v>0</v>
      </c>
      <c r="J42" s="11">
        <v>100966.85987</v>
      </c>
      <c r="K42" s="11">
        <v>0</v>
      </c>
      <c r="L42" s="11">
        <v>0</v>
      </c>
      <c r="M42" s="11">
        <v>1492.02595</v>
      </c>
      <c r="N42" s="11">
        <v>0</v>
      </c>
      <c r="O42" s="11">
        <v>0</v>
      </c>
      <c r="P42" s="11">
        <v>0</v>
      </c>
      <c r="Q42" s="11">
        <v>0</v>
      </c>
    </row>
    <row r="43" spans="1:17" ht="11.25" x14ac:dyDescent="0.2">
      <c r="A43" s="12" t="s">
        <v>85</v>
      </c>
      <c r="B43" s="3" t="s">
        <v>86</v>
      </c>
      <c r="C43" s="11">
        <f>SUM(D43:Q43)</f>
        <v>42143.388790000005</v>
      </c>
      <c r="D43" s="11">
        <v>0</v>
      </c>
      <c r="E43" s="11">
        <v>0</v>
      </c>
      <c r="F43" s="11">
        <v>0</v>
      </c>
      <c r="G43" s="11">
        <v>4057.51215</v>
      </c>
      <c r="H43" s="11">
        <v>0</v>
      </c>
      <c r="I43" s="11">
        <v>0</v>
      </c>
      <c r="J43" s="11">
        <v>0</v>
      </c>
      <c r="K43" s="11">
        <v>0</v>
      </c>
      <c r="L43" s="11">
        <v>37752.676820000001</v>
      </c>
      <c r="M43" s="11">
        <v>333.19981999999999</v>
      </c>
      <c r="N43" s="11">
        <v>0</v>
      </c>
      <c r="O43" s="11">
        <v>0</v>
      </c>
      <c r="P43" s="11">
        <v>0</v>
      </c>
      <c r="Q43" s="11">
        <v>0</v>
      </c>
    </row>
    <row r="44" spans="1:17" ht="11.25" x14ac:dyDescent="0.2">
      <c r="A44" s="12" t="s">
        <v>87</v>
      </c>
      <c r="B44" s="3" t="s">
        <v>88</v>
      </c>
      <c r="C44" s="11">
        <f>SUM(D44:Q44)</f>
        <v>98770.945429999992</v>
      </c>
      <c r="D44" s="11">
        <v>0</v>
      </c>
      <c r="E44" s="11">
        <v>14160.297570000001</v>
      </c>
      <c r="F44" s="11">
        <v>4779.65625</v>
      </c>
      <c r="G44" s="11">
        <v>0</v>
      </c>
      <c r="H44" s="11">
        <v>0</v>
      </c>
      <c r="I44" s="11">
        <v>4516.4160499999998</v>
      </c>
      <c r="J44" s="11">
        <v>69020.860149999993</v>
      </c>
      <c r="K44" s="11">
        <v>0</v>
      </c>
      <c r="L44" s="11">
        <v>0</v>
      </c>
      <c r="M44" s="11">
        <v>0</v>
      </c>
      <c r="N44" s="11">
        <v>6293.7154099999998</v>
      </c>
      <c r="O44" s="11">
        <v>0</v>
      </c>
      <c r="P44" s="11">
        <v>0</v>
      </c>
      <c r="Q44" s="11">
        <v>0</v>
      </c>
    </row>
    <row r="45" spans="1:17" ht="11.25" x14ac:dyDescent="0.2">
      <c r="A45" s="12" t="s">
        <v>89</v>
      </c>
      <c r="B45" s="3" t="s">
        <v>90</v>
      </c>
      <c r="C45" s="11">
        <f>SUM(D45:Q45)</f>
        <v>28132.886640000001</v>
      </c>
      <c r="D45" s="11">
        <v>0</v>
      </c>
      <c r="E45" s="11">
        <v>0</v>
      </c>
      <c r="F45" s="11">
        <v>0</v>
      </c>
      <c r="G45" s="11">
        <v>3320.7747899999999</v>
      </c>
      <c r="H45" s="11">
        <v>0</v>
      </c>
      <c r="I45" s="11">
        <v>0</v>
      </c>
      <c r="J45" s="11">
        <v>15673.011640000001</v>
      </c>
      <c r="K45" s="11">
        <v>0</v>
      </c>
      <c r="L45" s="11">
        <v>7200.9360200000001</v>
      </c>
      <c r="M45" s="11">
        <v>1938.16419</v>
      </c>
      <c r="N45" s="11">
        <v>0</v>
      </c>
      <c r="O45" s="11">
        <v>0</v>
      </c>
      <c r="P45" s="11">
        <v>0</v>
      </c>
      <c r="Q45" s="11">
        <v>0</v>
      </c>
    </row>
    <row r="46" spans="1:17" ht="11.25" x14ac:dyDescent="0.2">
      <c r="A46" s="12" t="s">
        <v>91</v>
      </c>
      <c r="B46" s="3" t="s">
        <v>92</v>
      </c>
      <c r="C46" s="11">
        <f>SUM(D46:Q46)</f>
        <v>112.5</v>
      </c>
      <c r="D46" s="11">
        <v>0</v>
      </c>
      <c r="E46" s="11">
        <v>112.5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</row>
    <row r="47" spans="1:17" ht="11.25" x14ac:dyDescent="0.2">
      <c r="A47" s="12" t="s">
        <v>93</v>
      </c>
      <c r="B47" s="3" t="s">
        <v>94</v>
      </c>
      <c r="C47" s="11">
        <f>SUM(D47:Q47)</f>
        <v>40.058</v>
      </c>
      <c r="D47" s="11">
        <v>40.058</v>
      </c>
      <c r="E47" s="11"/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</row>
    <row r="48" spans="1:17" ht="11.25" x14ac:dyDescent="0.2">
      <c r="A48" s="12" t="s">
        <v>95</v>
      </c>
      <c r="B48" s="3" t="s">
        <v>96</v>
      </c>
      <c r="C48" s="11">
        <f>SUM(D48:Q48)</f>
        <v>328.86529999999999</v>
      </c>
      <c r="D48" s="11">
        <v>0</v>
      </c>
      <c r="E48" s="11">
        <v>328.86529999999999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</row>
    <row r="49" spans="1:17" ht="11.25" x14ac:dyDescent="0.2">
      <c r="A49" s="12" t="s">
        <v>97</v>
      </c>
      <c r="B49" s="3" t="s">
        <v>144</v>
      </c>
      <c r="C49" s="11">
        <f>SUM(D49:Q49)</f>
        <v>844.60209999999995</v>
      </c>
      <c r="D49" s="11">
        <v>0</v>
      </c>
      <c r="E49" s="11"/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844.60209999999995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</row>
    <row r="50" spans="1:17" ht="11.25" x14ac:dyDescent="0.2">
      <c r="A50" s="12" t="s">
        <v>98</v>
      </c>
      <c r="B50" s="3" t="s">
        <v>99</v>
      </c>
      <c r="C50" s="11">
        <f>SUM(D50:Q50)</f>
        <v>75092.617150000005</v>
      </c>
      <c r="D50" s="11">
        <v>8656.8453000000009</v>
      </c>
      <c r="E50" s="11">
        <v>66435.771850000005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</row>
    <row r="51" spans="1:17" ht="11.25" x14ac:dyDescent="0.2">
      <c r="A51" s="12" t="s">
        <v>100</v>
      </c>
      <c r="B51" s="3" t="s">
        <v>101</v>
      </c>
      <c r="C51" s="11">
        <f>SUM(D51:Q51)</f>
        <v>3907.50173</v>
      </c>
      <c r="D51" s="11">
        <v>514.11280999999997</v>
      </c>
      <c r="E51" s="11">
        <v>3393.3889199999999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</row>
    <row r="52" spans="1:17" ht="11.25" x14ac:dyDescent="0.2">
      <c r="A52" s="12" t="s">
        <v>102</v>
      </c>
      <c r="B52" s="3" t="s">
        <v>103</v>
      </c>
      <c r="C52" s="11">
        <f>SUM(D52:Q52)</f>
        <v>4989.2538500000001</v>
      </c>
      <c r="D52" s="11">
        <v>0</v>
      </c>
      <c r="E52" s="11"/>
      <c r="F52" s="11">
        <v>0</v>
      </c>
      <c r="G52" s="11">
        <v>0</v>
      </c>
      <c r="H52" s="11">
        <v>0</v>
      </c>
      <c r="I52" s="11">
        <v>0</v>
      </c>
      <c r="J52" s="11">
        <v>4963.1652400000003</v>
      </c>
      <c r="K52" s="11">
        <v>0</v>
      </c>
      <c r="L52" s="11">
        <v>26.088609999999999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</row>
    <row r="53" spans="1:17" ht="11.25" x14ac:dyDescent="0.2">
      <c r="A53" s="12" t="s">
        <v>104</v>
      </c>
      <c r="B53" s="3" t="s">
        <v>105</v>
      </c>
      <c r="C53" s="11">
        <f>SUM(D53:Q53)</f>
        <v>2827.5028600000001</v>
      </c>
      <c r="D53" s="11">
        <v>0</v>
      </c>
      <c r="E53" s="11">
        <v>1755.2142899999999</v>
      </c>
      <c r="F53" s="11">
        <v>0</v>
      </c>
      <c r="G53" s="11">
        <v>0</v>
      </c>
      <c r="H53" s="11">
        <v>0</v>
      </c>
      <c r="I53" s="11">
        <v>992.93244000000004</v>
      </c>
      <c r="J53" s="11">
        <v>0</v>
      </c>
      <c r="K53" s="11">
        <v>0</v>
      </c>
      <c r="L53" s="11">
        <v>79.356129999999993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</row>
    <row r="54" spans="1:17" ht="11.25" x14ac:dyDescent="0.2">
      <c r="A54" s="12" t="s">
        <v>106</v>
      </c>
      <c r="B54" s="3" t="s">
        <v>107</v>
      </c>
      <c r="C54" s="11">
        <f>SUM(D54:Q54)</f>
        <v>13638.995229999999</v>
      </c>
      <c r="D54" s="11">
        <v>557.92456000000004</v>
      </c>
      <c r="E54" s="11">
        <v>13081.070669999999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</row>
    <row r="55" spans="1:17" ht="11.25" x14ac:dyDescent="0.2">
      <c r="A55" s="12" t="s">
        <v>108</v>
      </c>
      <c r="B55" s="3" t="s">
        <v>109</v>
      </c>
      <c r="C55" s="11">
        <f>SUM(D55:Q55)</f>
        <v>4032.4004400000003</v>
      </c>
      <c r="D55" s="11">
        <v>0</v>
      </c>
      <c r="E55" s="11">
        <v>281.55288000000002</v>
      </c>
      <c r="F55" s="11">
        <v>0</v>
      </c>
      <c r="G55" s="11">
        <v>0</v>
      </c>
      <c r="H55" s="11">
        <v>0</v>
      </c>
      <c r="I55" s="11">
        <v>3750.8475600000002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</row>
    <row r="56" spans="1:17" ht="11.25" x14ac:dyDescent="0.2">
      <c r="A56" s="12" t="s">
        <v>110</v>
      </c>
      <c r="B56" s="3" t="s">
        <v>111</v>
      </c>
      <c r="C56" s="11">
        <f>SUM(D56:Q56)</f>
        <v>1206.18642</v>
      </c>
      <c r="D56" s="11">
        <v>0</v>
      </c>
      <c r="E56" s="11"/>
      <c r="F56" s="11">
        <v>0</v>
      </c>
      <c r="G56" s="11">
        <v>0</v>
      </c>
      <c r="H56" s="11">
        <v>0</v>
      </c>
      <c r="I56" s="11">
        <v>0</v>
      </c>
      <c r="J56" s="11">
        <v>1194.6180300000001</v>
      </c>
      <c r="K56" s="11">
        <v>0</v>
      </c>
      <c r="L56" s="11">
        <v>0</v>
      </c>
      <c r="M56" s="11">
        <v>0</v>
      </c>
      <c r="N56" s="11">
        <v>11.568390000000001</v>
      </c>
      <c r="O56" s="11">
        <v>0</v>
      </c>
      <c r="P56" s="11">
        <v>0</v>
      </c>
      <c r="Q56" s="11">
        <v>0</v>
      </c>
    </row>
    <row r="57" spans="1:17" ht="11.25" x14ac:dyDescent="0.2">
      <c r="A57" s="12" t="s">
        <v>112</v>
      </c>
      <c r="B57" s="3" t="s">
        <v>113</v>
      </c>
      <c r="C57" s="11">
        <f>SUM(D57:Q57)</f>
        <v>571830.85385999992</v>
      </c>
      <c r="D57" s="11">
        <v>0</v>
      </c>
      <c r="E57" s="11">
        <v>0</v>
      </c>
      <c r="F57" s="11">
        <v>567736.27853999997</v>
      </c>
      <c r="G57" s="11">
        <v>0</v>
      </c>
      <c r="H57" s="11">
        <v>0</v>
      </c>
      <c r="I57" s="11">
        <v>2273</v>
      </c>
      <c r="J57" s="11">
        <v>0</v>
      </c>
      <c r="K57" s="11">
        <v>1821.5753199999999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</row>
    <row r="58" spans="1:17" ht="11.25" x14ac:dyDescent="0.2">
      <c r="A58" s="12" t="s">
        <v>114</v>
      </c>
      <c r="B58" s="3" t="s">
        <v>115</v>
      </c>
      <c r="C58" s="11">
        <f>SUM(D58:Q58)</f>
        <v>170.10043999999999</v>
      </c>
      <c r="D58" s="11">
        <v>0</v>
      </c>
      <c r="E58" s="11"/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170.10043999999999</v>
      </c>
      <c r="O58" s="11">
        <v>0</v>
      </c>
      <c r="P58" s="11">
        <v>0</v>
      </c>
      <c r="Q58" s="11">
        <v>0</v>
      </c>
    </row>
    <row r="59" spans="1:17" ht="11.25" x14ac:dyDescent="0.2">
      <c r="A59" s="12" t="s">
        <v>152</v>
      </c>
      <c r="B59" s="3" t="s">
        <v>153</v>
      </c>
      <c r="C59" s="11">
        <f>SUM(D59:Q59)</f>
        <v>82.827749999999995</v>
      </c>
      <c r="D59" s="11">
        <v>0</v>
      </c>
      <c r="E59" s="11">
        <v>82.827749999999995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</row>
    <row r="60" spans="1:17" ht="11.25" x14ac:dyDescent="0.2">
      <c r="A60" s="12" t="s">
        <v>154</v>
      </c>
      <c r="B60" s="3" t="s">
        <v>155</v>
      </c>
      <c r="C60" s="11">
        <f>SUM(D60:Q60)</f>
        <v>140</v>
      </c>
      <c r="D60" s="11">
        <v>0</v>
      </c>
      <c r="E60" s="11">
        <v>140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</row>
    <row r="61" spans="1:17" ht="11.25" x14ac:dyDescent="0.2">
      <c r="A61" s="12" t="s">
        <v>116</v>
      </c>
      <c r="B61" s="3" t="s">
        <v>117</v>
      </c>
      <c r="C61" s="11">
        <f>SUM(D61:Q61)</f>
        <v>4646.3129300000001</v>
      </c>
      <c r="D61" s="11">
        <v>4646.3129300000001</v>
      </c>
      <c r="E61" s="11"/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1:17" ht="11.25" x14ac:dyDescent="0.2">
      <c r="A62" s="12" t="s">
        <v>118</v>
      </c>
      <c r="B62" s="3" t="s">
        <v>119</v>
      </c>
      <c r="C62" s="11">
        <f>SUM(D62:Q62)</f>
        <v>3897.03098</v>
      </c>
      <c r="D62" s="11">
        <v>0</v>
      </c>
      <c r="E62" s="11">
        <v>3897.03098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</row>
    <row r="63" spans="1:17" ht="11.25" x14ac:dyDescent="0.2">
      <c r="A63" s="12" t="s">
        <v>120</v>
      </c>
      <c r="B63" s="3" t="s">
        <v>121</v>
      </c>
      <c r="C63" s="11">
        <f>SUM(D63:Q63)</f>
        <v>90512.652709999995</v>
      </c>
      <c r="D63" s="11">
        <v>0</v>
      </c>
      <c r="E63" s="11"/>
      <c r="F63" s="11">
        <v>0</v>
      </c>
      <c r="G63" s="11">
        <v>0</v>
      </c>
      <c r="H63" s="11">
        <v>0</v>
      </c>
      <c r="I63" s="11">
        <v>0</v>
      </c>
      <c r="J63" s="11">
        <v>90512.652709999995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</row>
    <row r="64" spans="1:17" ht="11.25" x14ac:dyDescent="0.2">
      <c r="A64" s="12" t="s">
        <v>122</v>
      </c>
      <c r="B64" s="3" t="s">
        <v>123</v>
      </c>
      <c r="C64" s="11">
        <f>SUM(D64:Q64)</f>
        <v>59401.721080000003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7104.5115999999998</v>
      </c>
      <c r="J64" s="11">
        <v>24784.425149999999</v>
      </c>
      <c r="K64" s="11">
        <v>0</v>
      </c>
      <c r="L64" s="11">
        <v>16183.213239999999</v>
      </c>
      <c r="M64" s="11">
        <v>0</v>
      </c>
      <c r="N64" s="11">
        <v>716.44961000000001</v>
      </c>
      <c r="O64" s="11">
        <v>0</v>
      </c>
      <c r="P64" s="11">
        <v>0</v>
      </c>
      <c r="Q64" s="11">
        <v>10613.12148</v>
      </c>
    </row>
    <row r="65" spans="1:17" ht="11.25" x14ac:dyDescent="0.2">
      <c r="A65" s="12" t="s">
        <v>124</v>
      </c>
      <c r="B65" s="3" t="s">
        <v>125</v>
      </c>
      <c r="C65" s="11">
        <f>SUM(D65:Q65)</f>
        <v>4543.9715099999994</v>
      </c>
      <c r="D65" s="11">
        <v>248.13339999999999</v>
      </c>
      <c r="E65" s="11">
        <v>4295.8381099999997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</row>
    <row r="66" spans="1:17" ht="11.25" x14ac:dyDescent="0.2">
      <c r="A66" s="12" t="s">
        <v>126</v>
      </c>
      <c r="B66" s="3" t="s">
        <v>127</v>
      </c>
      <c r="C66" s="11">
        <f>SUM(D66:Q66)</f>
        <v>8592.3515299999999</v>
      </c>
      <c r="D66" s="11">
        <v>0</v>
      </c>
      <c r="E66" s="11"/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8592.3515299999999</v>
      </c>
      <c r="P66" s="11">
        <v>0</v>
      </c>
      <c r="Q66" s="11">
        <v>0</v>
      </c>
    </row>
    <row r="67" spans="1:17" ht="11.25" x14ac:dyDescent="0.2">
      <c r="A67" s="13" t="s">
        <v>128</v>
      </c>
      <c r="B67" s="3" t="s">
        <v>129</v>
      </c>
      <c r="C67" s="11">
        <f>SUM(D67:Q67)</f>
        <v>3525.4086600000001</v>
      </c>
      <c r="D67" s="11">
        <v>0</v>
      </c>
      <c r="E67" s="11"/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3525.4086600000001</v>
      </c>
      <c r="P67" s="11">
        <v>0</v>
      </c>
      <c r="Q67" s="11">
        <v>0</v>
      </c>
    </row>
    <row r="68" spans="1:17" ht="11.25" x14ac:dyDescent="0.2">
      <c r="A68" s="14" t="s">
        <v>156</v>
      </c>
      <c r="B68" s="3" t="s">
        <v>157</v>
      </c>
      <c r="C68" s="11">
        <f>SUM(D68:Q68)</f>
        <v>1988.3649499999999</v>
      </c>
      <c r="D68" s="11">
        <v>0</v>
      </c>
      <c r="E68" s="11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1988.3649499999999</v>
      </c>
      <c r="P68" s="11">
        <v>0</v>
      </c>
      <c r="Q68" s="11">
        <v>0</v>
      </c>
    </row>
    <row r="69" spans="1:17" ht="11.25" x14ac:dyDescent="0.2">
      <c r="A69" s="12" t="s">
        <v>130</v>
      </c>
      <c r="B69" s="3" t="s">
        <v>131</v>
      </c>
      <c r="C69" s="11">
        <f>SUM(D69:Q69)</f>
        <v>20237.893920000002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13074.518</v>
      </c>
      <c r="J69" s="11">
        <v>1689.8014000000001</v>
      </c>
      <c r="K69" s="11">
        <v>0</v>
      </c>
      <c r="L69" s="11">
        <v>5473.5745200000001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</row>
    <row r="70" spans="1:17" ht="10.5" customHeight="1" x14ac:dyDescent="0.2">
      <c r="A70" s="12" t="s">
        <v>132</v>
      </c>
      <c r="B70" s="3" t="s">
        <v>133</v>
      </c>
      <c r="C70" s="11">
        <f>SUM(D70:Q70)</f>
        <v>607865.56842000003</v>
      </c>
      <c r="D70" s="11">
        <v>990.95564000000002</v>
      </c>
      <c r="E70" s="11">
        <v>1752.5450800000001</v>
      </c>
      <c r="F70" s="11">
        <v>111241.10089</v>
      </c>
      <c r="G70" s="11">
        <v>0</v>
      </c>
      <c r="H70" s="11">
        <v>0</v>
      </c>
      <c r="I70" s="11">
        <v>10001.217199999999</v>
      </c>
      <c r="J70" s="11">
        <v>15039.46869</v>
      </c>
      <c r="K70" s="11">
        <v>100956.85916000001</v>
      </c>
      <c r="L70" s="11">
        <v>187731.78659999999</v>
      </c>
      <c r="M70" s="11">
        <v>0</v>
      </c>
      <c r="N70" s="11">
        <v>23.605799999999999</v>
      </c>
      <c r="O70" s="11">
        <v>178375.48428</v>
      </c>
      <c r="P70" s="11">
        <v>1752.5450800000001</v>
      </c>
      <c r="Q70" s="11">
        <v>0</v>
      </c>
    </row>
    <row r="71" spans="1:17" ht="10.5" customHeight="1" x14ac:dyDescent="0.2">
      <c r="A71" s="12" t="s">
        <v>134</v>
      </c>
      <c r="B71" s="3" t="s">
        <v>145</v>
      </c>
      <c r="C71" s="11">
        <f>SUM(D71:Q71)</f>
        <v>71594.167960000006</v>
      </c>
      <c r="D71" s="11">
        <v>0</v>
      </c>
      <c r="E71" s="11"/>
      <c r="F71" s="11">
        <v>0</v>
      </c>
      <c r="G71" s="11">
        <v>0</v>
      </c>
      <c r="H71" s="11">
        <v>0</v>
      </c>
      <c r="I71" s="11">
        <v>0</v>
      </c>
      <c r="J71" s="11">
        <v>854.14980000000003</v>
      </c>
      <c r="K71" s="11">
        <v>0</v>
      </c>
      <c r="L71" s="11">
        <v>0</v>
      </c>
      <c r="M71" s="11">
        <v>0</v>
      </c>
      <c r="N71" s="11">
        <v>0</v>
      </c>
      <c r="O71" s="11">
        <v>70740.018160000007</v>
      </c>
      <c r="P71" s="11">
        <v>0</v>
      </c>
      <c r="Q71" s="11">
        <v>0</v>
      </c>
    </row>
    <row r="72" spans="1:17" ht="10.5" customHeight="1" x14ac:dyDescent="0.2">
      <c r="A72" s="12" t="s">
        <v>158</v>
      </c>
      <c r="B72" s="3" t="s">
        <v>159</v>
      </c>
      <c r="C72" s="11">
        <f>SUM(D72:Q72)</f>
        <v>4546.8623299999999</v>
      </c>
      <c r="D72" s="11">
        <v>0</v>
      </c>
      <c r="E72" s="11"/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4546.8623299999999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</row>
    <row r="73" spans="1:17" ht="10.5" customHeight="1" x14ac:dyDescent="0.2">
      <c r="A73" s="12" t="s">
        <v>135</v>
      </c>
      <c r="B73" s="3" t="s">
        <v>136</v>
      </c>
      <c r="C73" s="11">
        <f>SUM(D73:Q73)</f>
        <v>101628.51139</v>
      </c>
      <c r="D73" s="11">
        <v>0</v>
      </c>
      <c r="E73" s="11"/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87624.042149999994</v>
      </c>
      <c r="P73" s="11">
        <v>0</v>
      </c>
      <c r="Q73" s="11">
        <v>14004.46924</v>
      </c>
    </row>
    <row r="74" spans="1:17" ht="10.5" customHeight="1" x14ac:dyDescent="0.2">
      <c r="A74" s="12" t="s">
        <v>137</v>
      </c>
      <c r="B74" s="3" t="s">
        <v>138</v>
      </c>
      <c r="C74" s="11">
        <f>SUM(D74:Q74)</f>
        <v>3699.7043200000003</v>
      </c>
      <c r="D74" s="11">
        <v>0</v>
      </c>
      <c r="E74" s="11"/>
      <c r="F74" s="11">
        <v>0</v>
      </c>
      <c r="G74" s="11">
        <v>0</v>
      </c>
      <c r="H74" s="11">
        <v>0</v>
      </c>
      <c r="I74" s="11">
        <v>3062.1779999999999</v>
      </c>
      <c r="J74" s="11">
        <v>279.74811999999997</v>
      </c>
      <c r="K74" s="11">
        <v>0</v>
      </c>
      <c r="L74" s="11">
        <v>0</v>
      </c>
      <c r="M74" s="11">
        <v>0</v>
      </c>
      <c r="N74" s="11">
        <v>357.77820000000003</v>
      </c>
      <c r="O74" s="11">
        <v>0</v>
      </c>
      <c r="P74" s="11">
        <v>0</v>
      </c>
      <c r="Q74" s="11">
        <v>0</v>
      </c>
    </row>
    <row r="75" spans="1:17" ht="12.75" customHeight="1" x14ac:dyDescent="0.2">
      <c r="A75" s="20" t="s">
        <v>147</v>
      </c>
      <c r="B75" s="20"/>
    </row>
    <row r="76" spans="1:17" ht="144" customHeight="1" x14ac:dyDescent="0.2">
      <c r="A76" s="16" t="s">
        <v>142</v>
      </c>
      <c r="B76" s="16"/>
    </row>
  </sheetData>
  <mergeCells count="5">
    <mergeCell ref="A76:B76"/>
    <mergeCell ref="C2:Q2"/>
    <mergeCell ref="A4:B4"/>
    <mergeCell ref="A1:B1"/>
    <mergeCell ref="A75:B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2023-09-26T15:02:05Z</dcterms:created>
  <dcterms:modified xsi:type="dcterms:W3CDTF">2024-08-13T08:07:23Z</dcterms:modified>
</cp:coreProperties>
</file>