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2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1" r:id="rId1"/>
  </sheets>
  <calcPr calcId="152511"/>
  <webPublishing codePage="1252"/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C4" i="1"/>
</calcChain>
</file>

<file path=xl/sharedStrings.xml><?xml version="1.0" encoding="utf-8"?>
<sst xmlns="http://schemas.openxmlformats.org/spreadsheetml/2006/main" count="285" uniqueCount="285">
  <si>
    <t>1 - добровольное медицинское страхование</t>
  </si>
  <si>
    <t>10 - страхование имущества</t>
  </si>
  <si>
    <t>11 - обязательное страхование гражданской ответственности владельца опасного объекта</t>
  </si>
  <si>
    <t>13 - страхование ответственности туроператоров</t>
  </si>
  <si>
    <t>14 - страхование прочей ответственности</t>
  </si>
  <si>
    <t>15 - страхование финансовых и предпринимательских рисков</t>
  </si>
  <si>
    <t>16 - страхование лиц, выезжающих за пределы постоянного места жительства</t>
  </si>
  <si>
    <t>17 - входящее перестрахование, кроме договоров пропорционального перестрахования</t>
  </si>
  <si>
    <t>3 - обязательное страхование гражданской ответственности владельцев транспортных средств</t>
  </si>
  <si>
    <t>4 - страхование гражданской ответственности владельцев транспортных средств в рамках международных систем страхования</t>
  </si>
  <si>
    <t>5 - обязательное страхование гражданской ответственности перевозчика</t>
  </si>
  <si>
    <t>6 - страхование прочей ответственности владельцев транспортных средств</t>
  </si>
  <si>
    <t>7 - страхование средств наземного транспорта</t>
  </si>
  <si>
    <t>8 - страхование воздушного, водного транспорта, включая страхование ответственности владельцев указанного транспорта, и страхование грузов</t>
  </si>
  <si>
    <t>9 - сельскохозяйственное страхование, осуществляемое с государственной поддержкой</t>
  </si>
  <si>
    <t>Всего по учетным группам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</si>
  <si>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</si>
  <si>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</si>
  <si>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</si>
  <si>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r>
      <t>2 - страхование от несчастных случаев и болезней</t>
    </r>
    <r>
      <rPr>
        <vertAlign val="superscript"/>
        <sz val="8"/>
        <color rgb="FF222222"/>
        <rFont val="Times New Roman"/>
        <family val="1"/>
        <charset val="204"/>
      </rPr>
      <t>2</t>
    </r>
  </si>
  <si>
    <r>
      <rPr>
        <i/>
        <vertAlign val="superscript"/>
        <sz val="8"/>
        <color indexed="8"/>
        <rFont val="Times New Roman"/>
        <family val="1"/>
        <charset val="204"/>
      </rPr>
      <t>2</t>
    </r>
    <r>
      <rPr>
        <i/>
        <sz val="8"/>
        <color indexed="8"/>
        <rFont val="Times New Roman"/>
        <family val="1"/>
        <charset val="204"/>
      </rPr>
      <t xml:space="preserve"> Отражена сумма учетных групп 2.1 "Страхование от несчастных случаев и болезней" и  2.2 "Обязательное государственное страхование военнослужащих и приравненных к ним лиц". </t>
    </r>
  </si>
  <si>
    <t>0001</t>
  </si>
  <si>
    <t>Публичное акционерное общество Страховая Компания "Росгосстрах"</t>
  </si>
  <si>
    <t>0141</t>
  </si>
  <si>
    <t>Страховое Акционерное Общество "Медэкспресс"</t>
  </si>
  <si>
    <t>0191</t>
  </si>
  <si>
    <t>Акционерное общество "Тинькофф Страхование"</t>
  </si>
  <si>
    <t>0206</t>
  </si>
  <si>
    <t>Акционерное общество "Страховая Компания "СОЛИДАРНОСТЬ"</t>
  </si>
  <si>
    <t>0212</t>
  </si>
  <si>
    <t>Акционерное общество Страховая компания "Турикум"</t>
  </si>
  <si>
    <t>0235</t>
  </si>
  <si>
    <t>Акционерное общество "Русское перестраховочное общество"</t>
  </si>
  <si>
    <t>0290</t>
  </si>
  <si>
    <t>Акционерное общество "Зетта Страхование"</t>
  </si>
  <si>
    <t>0348</t>
  </si>
  <si>
    <t>Страховое акционерное общество "ЛЕКСГАРАНТ"</t>
  </si>
  <si>
    <t>0397</t>
  </si>
  <si>
    <t>Общество с ограниченной ответственностью Страховая Компания "Гелиос"</t>
  </si>
  <si>
    <t>0436</t>
  </si>
  <si>
    <t>Общество с ограниченной ответственностью "АМТ Страхование"</t>
  </si>
  <si>
    <t>0448</t>
  </si>
  <si>
    <t>Страховое Акционерное Общество "Геополис"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</si>
  <si>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</si>
  <si>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</si>
  <si>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</si>
  <si>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</si>
  <si>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</si>
  <si>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</si>
  <si>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</si>
  <si>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</si>
  <si>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0796</t>
  </si>
  <si>
    <t>Акционерное общество "Страховая группа АВАНГАРД - ГАРАНТ"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</si>
  <si>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</si>
  <si>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</si>
  <si>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</si>
  <si>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</si>
  <si>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1182</t>
  </si>
  <si>
    <t>Общество с ограниченной ответственностью "Страховая компания "ТИТ"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</si>
  <si>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</si>
  <si>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</si>
  <si>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</si>
  <si>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</si>
  <si>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</si>
  <si>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</si>
  <si>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</si>
  <si>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</si>
  <si>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</si>
  <si>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</si>
  <si>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1336</t>
  </si>
  <si>
    <t>общество с ограниченной ответственностью "Страховая компания "Капитал-полис"</t>
  </si>
  <si>
    <t>1372</t>
  </si>
  <si>
    <t>АКЦИОНЕРНОЕ ОБЩЕСТВО «АСТРАМЕД-МС» (СТРАХОВАЯ МЕДИЦИНСКАЯ КОМПАНИЯ)</t>
  </si>
  <si>
    <t>1412</t>
  </si>
  <si>
    <t>Акционерное общество "Д2 Страхование"</t>
  </si>
  <si>
    <t>1427</t>
  </si>
  <si>
    <t>Акционерное общество "Московская акционерная страховая компания"</t>
  </si>
  <si>
    <t>1580</t>
  </si>
  <si>
    <t>Общество с ограниченной ответственностью «РБ Страхование»</t>
  </si>
  <si>
    <t>1587</t>
  </si>
  <si>
    <t>Акционерное общество "Страховое общество "Талисман"</t>
  </si>
  <si>
    <t>1623</t>
  </si>
  <si>
    <t>Общество с ограниченной ответственностью Страховая компания "Пульс"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</si>
  <si>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</si>
  <si>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</si>
  <si>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</si>
  <si>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</si>
  <si>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</si>
  <si>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</si>
  <si>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</si>
  <si>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</si>
  <si>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</si>
  <si>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</si>
  <si>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2042</t>
  </si>
  <si>
    <t>Общество с ограниченной ответственностью "Страховая компания "Гранта"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</si>
  <si>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</si>
  <si>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</si>
  <si>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</si>
  <si>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</si>
  <si>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</si>
  <si>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</si>
  <si>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</si>
  <si>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</si>
  <si>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2682</t>
  </si>
  <si>
    <t>Общество с ограниченной ответственностью "Страховая компания "ИНСАЙТ"</t>
  </si>
  <si>
    <t>2708</t>
  </si>
  <si>
    <t>Акционерное общество «Баланс Страхование»</t>
  </si>
  <si>
    <t>2733</t>
  </si>
  <si>
    <t>Акционерное общество "Страховая компания "Бестиншур"</t>
  </si>
  <si>
    <t>2877</t>
  </si>
  <si>
    <t>Общество с ограниченной ответственностью "Страховая компания "Мегарусс-Д"</t>
  </si>
  <si>
    <t>2917</t>
  </si>
  <si>
    <t>Общество с ограниченной ответственностью "Страховая компания НИК"</t>
  </si>
  <si>
    <t>2947</t>
  </si>
  <si>
    <t>Акционерное общество "Страховая компания "РСХБ-Страхование"</t>
  </si>
  <si>
    <t>3064</t>
  </si>
  <si>
    <t>Акционерное общество "Боровицкое страховое общество"</t>
  </si>
  <si>
    <t>3128</t>
  </si>
  <si>
    <t>Общество с ограниченной ответственностью "Международная страховая компания "АйАйСи"</t>
  </si>
  <si>
    <t>3211</t>
  </si>
  <si>
    <t>Акционерное общество "Группа страховых компаний "Югория"</t>
  </si>
  <si>
    <t>3225</t>
  </si>
  <si>
    <t>Общество с ограниченной ответственностью "Страховая компания ИНТЕРИ"</t>
  </si>
  <si>
    <t>3229</t>
  </si>
  <si>
    <t>Акционерное общество "Страховая бизнес группа"</t>
  </si>
  <si>
    <t>3268</t>
  </si>
  <si>
    <t>Общество с ограниченной ответственностью Страховая компания "Паритет-СК"</t>
  </si>
  <si>
    <t>3300</t>
  </si>
  <si>
    <t>Акционерное общество Страховая группа "Спасские ворота"</t>
  </si>
  <si>
    <t>3398</t>
  </si>
  <si>
    <t>Общество с ограниченной ответственностью Страховая компания "Газпром страхование"</t>
  </si>
  <si>
    <t>3447</t>
  </si>
  <si>
    <t>Общество с ограниченной ответственностью "АльфаСтрахование-Жизнь"</t>
  </si>
  <si>
    <t>3507</t>
  </si>
  <si>
    <t>Общество с ограниченной ответственностью "Хоум Кредит Страхование"</t>
  </si>
  <si>
    <t>3511</t>
  </si>
  <si>
    <t>Общество с ограниченной ответственностью Страховая компания "Согласие-Вита"</t>
  </si>
  <si>
    <t>3528</t>
  </si>
  <si>
    <t>Общество с ограниченной ответственностью "Страховое медицинское общество "Спасение"</t>
  </si>
  <si>
    <t>3594</t>
  </si>
  <si>
    <t>Общество с ограниченной ответственностью "Международная Страховая Группа"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</si>
  <si>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</si>
  <si>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</si>
  <si>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</si>
  <si>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</si>
  <si>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</si>
  <si>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</si>
  <si>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3767</t>
  </si>
  <si>
    <t>Общество с ограниченной ответственностью Страховая компания "АСКОР"</t>
  </si>
  <si>
    <t>3799</t>
  </si>
  <si>
    <t>3803</t>
  </si>
  <si>
    <t>Общество с ограниченной ответственностью "Страховая Компания Доминанта"</t>
  </si>
  <si>
    <t>3815</t>
  </si>
  <si>
    <t>Общество с ограниченной ответственностью "СК "Экспресс-страхование"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</si>
  <si>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</si>
  <si>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</si>
  <si>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</si>
  <si>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</si>
  <si>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</si>
  <si>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</si>
  <si>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</si>
  <si>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</si>
  <si>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3847</t>
  </si>
  <si>
    <t>Общество с ограниченной ответственностью Страховая компания "Независимая страховая группа"</t>
  </si>
  <si>
    <t>3866</t>
  </si>
  <si>
    <t>Общество с ограниченной ответственностью "Страховая компания "ВСК-Линия жизни"</t>
  </si>
  <si>
    <t>3867</t>
  </si>
  <si>
    <t>Общество с ограниченной ответственностью "АК БАРС СТРАХОВАНИЕ"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</si>
  <si>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</si>
  <si>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</si>
  <si>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</si>
  <si>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</si>
  <si>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3941</t>
  </si>
  <si>
    <t>Общество с ограниченной ответственностью «ПСБ Страхование»</t>
  </si>
  <si>
    <t>3943</t>
  </si>
  <si>
    <t>Общество с ограниченной ответственностью "Страховая компания "АК БАРС-Мед"</t>
  </si>
  <si>
    <t>3947</t>
  </si>
  <si>
    <t>Акционерное общество «Страховая компания ГАРДИЯ»</t>
  </si>
  <si>
    <t>3954</t>
  </si>
  <si>
    <t>Общество с ограниченной ответственностью "РУССКОЕ СТРАХОВОЕ ОБЩЕСТВО "ЕВРОИНС"</t>
  </si>
  <si>
    <t>3969</t>
  </si>
  <si>
    <t>Общество с ограниченной ответственностью "Страховая Компания Чабб"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</si>
  <si>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</si>
  <si>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</si>
  <si>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</si>
  <si>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</si>
  <si>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</si>
  <si>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Акционерное общество «Инлайф страхование жизни"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</si>
  <si>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</si>
  <si>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</si>
  <si>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</si>
  <si>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</si>
  <si>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</si>
  <si>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</si>
  <si>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</si>
  <si>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</si>
  <si>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4104</t>
  </si>
  <si>
    <t>4105</t>
  </si>
  <si>
    <t>Общество с ограниченной ответственностью «Совкомбанк страхование жизни»</t>
  </si>
  <si>
    <t>4117</t>
  </si>
  <si>
    <t>Общество с ограниченной ответственностью "Страховая компания "Кредит Европа Лайф"</t>
  </si>
  <si>
    <t>4133</t>
  </si>
  <si>
    <t>Общество с ограниченной ответственностью Страховая компания ЭчДиАй Глобал</t>
  </si>
  <si>
    <t>4174</t>
  </si>
  <si>
    <t>Общество с ограниченной ответственностью "СКОР ПЕРЕСТРАХОВАНИЕ"</t>
  </si>
  <si>
    <t>4179</t>
  </si>
  <si>
    <t>Общество с ограниченной ответственностью "Страховая компания "Райффайзен Лайф"</t>
  </si>
  <si>
    <t>4189</t>
  </si>
  <si>
    <t>Общество с ограниченной ответственностью "Кредендо – Ингосстрах Кредитное Страхование"</t>
  </si>
  <si>
    <t>4209</t>
  </si>
  <si>
    <t>Общество с ограниченной ответственностью "Кофас Рус Страховая Компания"</t>
  </si>
  <si>
    <t>4279</t>
  </si>
  <si>
    <t>Некоммерческая корпоративная организация потребительское общество взаимного страхования «Кооперативное единство»</t>
  </si>
  <si>
    <t>4293</t>
  </si>
  <si>
    <t>Общество с ограниченной ответственностью "Страховая Компания "Ойлер Гермес Ру"</t>
  </si>
  <si>
    <t>4296</t>
  </si>
  <si>
    <t>Некоммерческая корпоративная организация потребительское общество взаимного страхования "Кооп-Ресурс"</t>
  </si>
  <si>
    <t>4326</t>
  </si>
  <si>
    <t>Общество с ограниченной ответственностью "Крымская первая страховая компания"</t>
  </si>
  <si>
    <t>4331</t>
  </si>
  <si>
    <t>Общество с ограниченной ответственностью Страховая компания "Сбербанк страхование"</t>
  </si>
  <si>
    <t>4334</t>
  </si>
  <si>
    <t>4349</t>
  </si>
  <si>
    <t>Некоммерческая корпоративная организация "Межрегиональное потребительское общество взаимного страхования"</t>
  </si>
  <si>
    <t>4351</t>
  </si>
  <si>
    <t>Акционерное общество "Российская Национальная Перестраховочная Компания"</t>
  </si>
  <si>
    <t>4358</t>
  </si>
  <si>
    <t>Общество с ограниченной ответственностью «РСХБ-Страхование жизни»</t>
  </si>
  <si>
    <t>4359</t>
  </si>
  <si>
    <t>Некоммерческая корпоративная организация Потребительское общество взаимного страхования "Страховой дом "Платинум"</t>
  </si>
  <si>
    <t>4360</t>
  </si>
  <si>
    <t>Некоммерческая корпоративная организация Потребительское общество взаимного страхования "Эталон"</t>
  </si>
  <si>
    <t>4362</t>
  </si>
  <si>
    <t>Некоммерческая корпоративная организация - Потребительское общество взаимного страхования «Содружество»</t>
  </si>
  <si>
    <t>4365</t>
  </si>
  <si>
    <t>Общество с ограниченной ответственностью Страховая компания «БКС Страхование жизни»</t>
  </si>
  <si>
    <t>4375</t>
  </si>
  <si>
    <t>Общество с ограниченной ответственностью "ДжиАйСи Перестрахование"</t>
  </si>
  <si>
    <t>4377</t>
  </si>
  <si>
    <t>Некоммерческая корпоративная организация - Потребительское общество взаимного страхования "Уютный Дом-1"</t>
  </si>
  <si>
    <t>4379</t>
  </si>
  <si>
    <t>Некоммерческая корпоративная организация "Потребительское общество взаимного страхования транспортной отрасли"</t>
  </si>
  <si>
    <t>4380</t>
  </si>
  <si>
    <t>Общество с ограниченной ответственностью РНКБ Страхование</t>
  </si>
  <si>
    <t>4382</t>
  </si>
  <si>
    <t>4383</t>
  </si>
  <si>
    <t>Некоммерческая корпоративная организация Потребительское общество взаимного страхования «Северная столица»</t>
  </si>
  <si>
    <t>4388</t>
  </si>
  <si>
    <t>Некоммерческая корпоративная организация - Потребительское общество взаимного страхования "Ответственность"</t>
  </si>
  <si>
    <t>4392</t>
  </si>
  <si>
    <t>Некоммерческая корпоративная организация «Потребительское общество взаимного страхования «КРЕДИТ ДОВЕРИЯ»</t>
  </si>
  <si>
    <t>4393</t>
  </si>
  <si>
    <t>Некоммерческая корпоративная организация - Потребительское общество взаимного страхования «ИНСАНГО»</t>
  </si>
  <si>
    <t>4398</t>
  </si>
  <si>
    <t>Некоммерческая корпоративная организация - Потребительское общество взаимного страхования «ГарантПрофит»</t>
  </si>
  <si>
    <t>Cтраховые премии по договорам страхования, сострахования и договорам, принятым в перестрахование по страхованию иному, чем страхование жизни, тыс руб.</t>
  </si>
  <si>
    <t>4389</t>
  </si>
  <si>
    <t>Некоммерческая корпоративная организация потребительское общество взаимного страхования «Парус»</t>
  </si>
  <si>
    <t>4395</t>
  </si>
  <si>
    <t>Общество с ограниченной ответственностью «Страховая компания «НСК»</t>
  </si>
  <si>
    <t>Общество с ограниченной ответственностью «Страховой Дом «БСД»</t>
  </si>
  <si>
    <t>4013</t>
  </si>
  <si>
    <t>Общество с ограниченной ответственностью Страховая компания "МАКС страхование жизни"</t>
  </si>
  <si>
    <t>Общество с ограниченной ответственностью Страховая компания «АСТК»</t>
  </si>
  <si>
    <t>01.01.2024 - 30.06.2024</t>
  </si>
  <si>
    <r>
      <rPr>
        <i/>
        <vertAlign val="superscript"/>
        <sz val="8"/>
        <rFont val="Times New Roman"/>
        <family val="1"/>
        <charset val="204"/>
      </rPr>
      <t xml:space="preserve">1 </t>
    </r>
    <r>
      <rPr>
        <i/>
        <sz val="8"/>
        <rFont val="Times New Roman"/>
        <family val="1"/>
        <charset val="204"/>
      </rPr>
      <t>Дата формирования данных 07.08.2024</t>
    </r>
  </si>
  <si>
    <t>2031</t>
  </si>
  <si>
    <t>Общество с ограниченной ответственностью "Медицинская страховая компания "ИНКО-МЕД"</t>
  </si>
  <si>
    <t>3230</t>
  </si>
  <si>
    <t>Акционерное общество "Страховая компания "СОГАЗ-Мед"</t>
  </si>
  <si>
    <t>3998</t>
  </si>
  <si>
    <t>Общество с ограниченной ответственностью "Страховая Компания Чабб Жизнь"</t>
  </si>
  <si>
    <t>Общество с ограниченной ответственностью "Дефанс Страхование"</t>
  </si>
  <si>
    <t>4169</t>
  </si>
  <si>
    <t>Некоммерческая корпоративная организация - Потребительское общество взаимного страхования "Смарт Страхование"</t>
  </si>
  <si>
    <t>Некоммерческая корпоративная организация Потребительское общество взаимного страхования "РТ - Взаимное страхование"</t>
  </si>
  <si>
    <t>4399</t>
  </si>
  <si>
    <t>Некоммерческая корпоративная организация «Потребительское общество взаимного страхования активного и социально-ответственного бизнеса»</t>
  </si>
  <si>
    <t>4400</t>
  </si>
  <si>
    <t>Некоммерческая корпоративная организация Потребительское общество взаимного страхования «Сириус»</t>
  </si>
  <si>
    <t>4405</t>
  </si>
  <si>
    <t>Общество с ограниченной ответственностью «Тинькофф Страхование Будущего»</t>
  </si>
  <si>
    <t>4406</t>
  </si>
  <si>
    <t>Общество с ограниченной ответственностью "Новая Перестраховочная Компания"</t>
  </si>
  <si>
    <t>12 - страхование гражданской ответственности застройщика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</si>
</sst>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0"/>
      <color theme="1"/>
      <name val="Tahoma"/>
      <family val="2"/>
    </font>
    <font>
      <b/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vertAlign val="superscript"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vertAlign val="superscript"/>
      <sz val="8"/>
      <color rgb="FF222222"/>
      <name val="Times New Roman"/>
      <family val="1"/>
      <charset val="204"/>
    </font>
    <font>
      <i/>
      <sz val="8"/>
      <name val="Times New Roman"/>
      <family val="1"/>
      <charset val="204"/>
    </font>
    <font>
      <i/>
      <vertAlign val="superscript"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164" fontId="7" fillId="2" borderId="2" xfId="0" applyNumberFormat="1" applyFont="1" applyFill="1" applyBorder="1" applyAlignment="1">
      <alignment horizontal="center" wrapText="1"/>
    </xf>
    <xf numFmtId="164" fontId="2" fillId="2" borderId="4" xfId="0" applyNumberFormat="1" applyFont="1" applyFill="1" applyBorder="1" applyAlignment="1">
      <alignment wrapText="1"/>
    </xf>
    <xf numFmtId="164" fontId="7" fillId="2" borderId="5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165" fontId="1" fillId="2" borderId="1" xfId="0" applyNumberFormat="1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vertical="top"/>
    </xf>
    <xf numFmtId="165" fontId="2" fillId="2" borderId="1" xfId="0" applyNumberFormat="1" applyFont="1" applyFill="1" applyBorder="1" applyAlignment="1"/>
    <xf numFmtId="0" fontId="3" fillId="2" borderId="1" xfId="0" applyFont="1" applyFill="1" applyBorder="1" applyAlignment="1">
      <alignment vertical="top"/>
    </xf>
    <xf numFmtId="164" fontId="7" fillId="2" borderId="3" xfId="0" applyNumberFormat="1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164" fontId="7" fillId="2" borderId="4" xfId="0" applyNumberFormat="1" applyFont="1" applyFill="1" applyBorder="1" applyAlignment="1">
      <alignment horizontal="right" wrapText="1"/>
    </xf>
    <xf numFmtId="164" fontId="7" fillId="2" borderId="5" xfId="0" applyNumberFormat="1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1"/>
    </sheetView>
  </sheetViews>
  <sheetFormatPr defaultColWidth="72.5703125" defaultRowHeight="12.75" customHeight="1" x14ac:dyDescent="0.2"/>
  <cols>
    <col min="1" max="1" width="5.85546875" style="1" customWidth="1"/>
    <col min="2" max="2" width="88.7109375" style="1" customWidth="1"/>
    <col min="3" max="19" width="12.42578125" style="1" customWidth="1"/>
    <col min="20" max="20" width="15.42578125" style="1" customWidth="1"/>
    <col min="21" max="63" width="10.42578125" style="1" customWidth="1"/>
    <col min="64" max="16384" width="72.5703125" style="1"/>
  </cols>
  <sheetData>
    <row r="1" spans="1:20" ht="48.75" customHeight="1" x14ac:dyDescent="0.2">
      <c r="A1" s="19" t="s">
        <v>255</v>
      </c>
      <c r="B1" s="19"/>
    </row>
    <row r="2" spans="1:20" ht="12.75" customHeight="1" x14ac:dyDescent="0.2">
      <c r="A2" s="2"/>
      <c r="B2" s="11" t="s">
        <v>16</v>
      </c>
      <c r="C2" s="15" t="s">
        <v>264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6"/>
    </row>
    <row r="3" spans="1:20" s="6" customFormat="1" ht="138" customHeight="1" x14ac:dyDescent="0.2">
      <c r="A3" s="3"/>
      <c r="B3" s="4" t="s">
        <v>17</v>
      </c>
      <c r="C3" s="5" t="s">
        <v>15</v>
      </c>
      <c r="D3" s="5" t="s">
        <v>0</v>
      </c>
      <c r="E3" s="5" t="s">
        <v>19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</v>
      </c>
      <c r="N3" s="5" t="s">
        <v>2</v>
      </c>
      <c r="O3" s="5" t="s">
        <v>284</v>
      </c>
      <c r="P3" s="5" t="s">
        <v>3</v>
      </c>
      <c r="Q3" s="5" t="s">
        <v>4</v>
      </c>
      <c r="R3" s="5" t="s">
        <v>5</v>
      </c>
      <c r="S3" s="5" t="s">
        <v>6</v>
      </c>
      <c r="T3" s="5" t="s">
        <v>7</v>
      </c>
    </row>
    <row r="4" spans="1:20" s="6" customFormat="1" ht="10.5" customHeight="1" x14ac:dyDescent="0.2">
      <c r="A4" s="17" t="s">
        <v>18</v>
      </c>
      <c r="B4" s="18"/>
      <c r="C4" s="7">
        <f>SUM(C5:C200)</f>
        <v>951032787.38930023</v>
      </c>
      <c r="D4" s="7">
        <f t="shared" ref="D4:T4" si="0">SUM(D5:D200)</f>
        <v>213649717.55074</v>
      </c>
      <c r="E4" s="7">
        <f t="shared" si="0"/>
        <v>80193941.598470017</v>
      </c>
      <c r="F4" s="7">
        <f t="shared" si="0"/>
        <v>172389207.92991996</v>
      </c>
      <c r="G4" s="7">
        <f t="shared" si="0"/>
        <v>412137.22287</v>
      </c>
      <c r="H4" s="7">
        <f t="shared" si="0"/>
        <v>2324976.3975899997</v>
      </c>
      <c r="I4" s="7">
        <f t="shared" si="0"/>
        <v>2060083.05807</v>
      </c>
      <c r="J4" s="7">
        <f t="shared" si="0"/>
        <v>156325197.78101996</v>
      </c>
      <c r="K4" s="7">
        <f t="shared" si="0"/>
        <v>65364705.027649984</v>
      </c>
      <c r="L4" s="7">
        <f t="shared" si="0"/>
        <v>8088890.4705099994</v>
      </c>
      <c r="M4" s="7">
        <f t="shared" si="0"/>
        <v>157116915.6279301</v>
      </c>
      <c r="N4" s="7">
        <f t="shared" si="0"/>
        <v>3791155.6602700008</v>
      </c>
      <c r="O4" s="7">
        <f t="shared" si="0"/>
        <v>0</v>
      </c>
      <c r="P4" s="7">
        <f t="shared" si="0"/>
        <v>110499.78847000001</v>
      </c>
      <c r="Q4" s="7">
        <f t="shared" si="0"/>
        <v>18534796.883429989</v>
      </c>
      <c r="R4" s="7">
        <f t="shared" si="0"/>
        <v>33921744.235080011</v>
      </c>
      <c r="S4" s="7">
        <f t="shared" si="0"/>
        <v>9423307.0545799993</v>
      </c>
      <c r="T4" s="7">
        <f t="shared" si="0"/>
        <v>27325511.102699999</v>
      </c>
    </row>
    <row r="5" spans="1:20" ht="12" customHeight="1" x14ac:dyDescent="0.2">
      <c r="A5" s="10" t="s">
        <v>21</v>
      </c>
      <c r="B5" s="12" t="s">
        <v>22</v>
      </c>
      <c r="C5" s="8">
        <v>44510633.3288</v>
      </c>
      <c r="D5" s="8">
        <v>8103570.8644500002</v>
      </c>
      <c r="E5" s="9">
        <v>3770004.0272400002</v>
      </c>
      <c r="F5" s="8">
        <v>14794804.01973</v>
      </c>
      <c r="G5" s="9"/>
      <c r="H5" s="8">
        <v>124096.73196</v>
      </c>
      <c r="I5" s="8">
        <v>27375.297330000001</v>
      </c>
      <c r="J5" s="8">
        <v>5766977.1058900002</v>
      </c>
      <c r="K5" s="8">
        <v>572992.00760999997</v>
      </c>
      <c r="L5" s="8">
        <v>714780.49647999997</v>
      </c>
      <c r="M5" s="8">
        <v>8158973.8595200004</v>
      </c>
      <c r="N5" s="8">
        <v>320018.91746999999</v>
      </c>
      <c r="O5" s="8"/>
      <c r="P5" s="8">
        <v>3497.0486799999999</v>
      </c>
      <c r="Q5" s="8">
        <v>647437.04107000004</v>
      </c>
      <c r="R5" s="8">
        <v>1152452.5446500001</v>
      </c>
      <c r="S5" s="8">
        <v>110999.39347</v>
      </c>
      <c r="T5" s="8">
        <v>242653.97325000001</v>
      </c>
    </row>
    <row r="6" spans="1:20" ht="12" customHeight="1" x14ac:dyDescent="0.2">
      <c r="A6" s="10" t="s">
        <v>23</v>
      </c>
      <c r="B6" s="13" t="s">
        <v>24</v>
      </c>
      <c r="C6" s="8">
        <v>517911.29816000001</v>
      </c>
      <c r="D6" s="9">
        <v>482178.80842999998</v>
      </c>
      <c r="E6" s="9">
        <v>7881.8548600000004</v>
      </c>
      <c r="F6" s="9">
        <v>14785.72406</v>
      </c>
      <c r="G6" s="9"/>
      <c r="H6" s="9"/>
      <c r="I6" s="9">
        <v>191.23</v>
      </c>
      <c r="J6" s="9">
        <v>5711.12565</v>
      </c>
      <c r="K6" s="9"/>
      <c r="L6" s="9"/>
      <c r="M6" s="9">
        <v>2616.2568099999999</v>
      </c>
      <c r="N6" s="9"/>
      <c r="O6" s="9"/>
      <c r="P6" s="9"/>
      <c r="Q6" s="9">
        <v>239.90218999999999</v>
      </c>
      <c r="R6" s="9"/>
      <c r="S6" s="9">
        <v>4306.3961600000002</v>
      </c>
      <c r="T6" s="9"/>
    </row>
    <row r="7" spans="1:20" ht="12" customHeight="1" x14ac:dyDescent="0.2">
      <c r="A7" s="10" t="s">
        <v>25</v>
      </c>
      <c r="B7" s="13" t="s">
        <v>26</v>
      </c>
      <c r="C7" s="8">
        <v>31944807.430539999</v>
      </c>
      <c r="D7" s="8"/>
      <c r="E7" s="9">
        <v>14878780.460960001</v>
      </c>
      <c r="F7" s="8">
        <v>8591271.6411400009</v>
      </c>
      <c r="G7" s="9"/>
      <c r="H7" s="9"/>
      <c r="I7" s="8">
        <v>27123.795750000001</v>
      </c>
      <c r="J7" s="8">
        <v>5245599.9265299998</v>
      </c>
      <c r="K7" s="9"/>
      <c r="L7" s="9"/>
      <c r="M7" s="8">
        <v>1835222.19618</v>
      </c>
      <c r="N7" s="9"/>
      <c r="O7" s="9"/>
      <c r="P7" s="9"/>
      <c r="Q7" s="8">
        <v>44801.116320000001</v>
      </c>
      <c r="R7" s="9">
        <v>564968.13217999996</v>
      </c>
      <c r="S7" s="8">
        <v>757040.16148000001</v>
      </c>
      <c r="T7" s="9"/>
    </row>
    <row r="8" spans="1:20" ht="12" customHeight="1" x14ac:dyDescent="0.2">
      <c r="A8" s="10" t="s">
        <v>27</v>
      </c>
      <c r="B8" s="13" t="s">
        <v>28</v>
      </c>
      <c r="C8" s="8">
        <v>375363.94452000002</v>
      </c>
      <c r="D8" s="9">
        <v>286089.74524999998</v>
      </c>
      <c r="E8" s="9">
        <v>13222.34556</v>
      </c>
      <c r="F8" s="8"/>
      <c r="G8" s="9"/>
      <c r="H8" s="9"/>
      <c r="I8" s="8"/>
      <c r="J8" s="8">
        <v>16621.60124</v>
      </c>
      <c r="K8" s="9">
        <v>367.33087</v>
      </c>
      <c r="L8" s="9"/>
      <c r="M8" s="8">
        <v>42329.717669999998</v>
      </c>
      <c r="N8" s="9"/>
      <c r="O8" s="9"/>
      <c r="P8" s="9">
        <v>4067</v>
      </c>
      <c r="Q8" s="8">
        <v>4394.9793300000001</v>
      </c>
      <c r="R8" s="8">
        <v>318.55</v>
      </c>
      <c r="S8" s="8">
        <v>7952.6746000000003</v>
      </c>
      <c r="T8" s="9"/>
    </row>
    <row r="9" spans="1:20" ht="12" customHeight="1" x14ac:dyDescent="0.2">
      <c r="A9" s="10" t="s">
        <v>29</v>
      </c>
      <c r="B9" s="13" t="s">
        <v>30</v>
      </c>
      <c r="C9" s="8">
        <v>157800.68906</v>
      </c>
      <c r="D9" s="8"/>
      <c r="E9" s="9">
        <v>0</v>
      </c>
      <c r="F9" s="9"/>
      <c r="G9" s="9"/>
      <c r="H9" s="9"/>
      <c r="I9" s="9"/>
      <c r="J9" s="8"/>
      <c r="K9" s="8">
        <v>33084.329870000001</v>
      </c>
      <c r="L9" s="9"/>
      <c r="M9" s="8">
        <v>37797.989170000001</v>
      </c>
      <c r="N9" s="9"/>
      <c r="O9" s="9"/>
      <c r="P9" s="8"/>
      <c r="Q9" s="8">
        <v>58614.465600000003</v>
      </c>
      <c r="R9" s="9">
        <v>28303.904419999999</v>
      </c>
      <c r="S9" s="8"/>
      <c r="T9" s="9"/>
    </row>
    <row r="10" spans="1:20" ht="12" customHeight="1" x14ac:dyDescent="0.2">
      <c r="A10" s="10" t="s">
        <v>31</v>
      </c>
      <c r="B10" s="13" t="s">
        <v>32</v>
      </c>
      <c r="C10" s="8">
        <v>484974.85135000001</v>
      </c>
      <c r="D10" s="9"/>
      <c r="E10" s="9">
        <v>5219.9268099999999</v>
      </c>
      <c r="F10" s="9"/>
      <c r="G10" s="9"/>
      <c r="H10" s="9"/>
      <c r="I10" s="9">
        <v>369.34607</v>
      </c>
      <c r="J10" s="9">
        <v>12928.27341</v>
      </c>
      <c r="K10" s="9">
        <v>17816.63925</v>
      </c>
      <c r="L10" s="9"/>
      <c r="M10" s="9">
        <v>236435.71398999999</v>
      </c>
      <c r="N10" s="9"/>
      <c r="O10" s="9"/>
      <c r="P10" s="9"/>
      <c r="Q10" s="9">
        <v>75.555000000000007</v>
      </c>
      <c r="R10" s="9">
        <v>2035.7566400000001</v>
      </c>
      <c r="S10" s="9"/>
      <c r="T10" s="9">
        <v>210093.64017999999</v>
      </c>
    </row>
    <row r="11" spans="1:20" ht="12" customHeight="1" x14ac:dyDescent="0.2">
      <c r="A11" s="10" t="s">
        <v>33</v>
      </c>
      <c r="B11" s="13" t="s">
        <v>34</v>
      </c>
      <c r="C11" s="8">
        <v>1720957.5661500001</v>
      </c>
      <c r="D11" s="9">
        <v>5082.7186799999999</v>
      </c>
      <c r="E11" s="9">
        <v>90381.251709999997</v>
      </c>
      <c r="F11" s="9">
        <v>355959.59315999999</v>
      </c>
      <c r="G11" s="9">
        <v>4243.08</v>
      </c>
      <c r="H11" s="9">
        <v>26752.214449999999</v>
      </c>
      <c r="I11" s="9">
        <v>695.86321999999996</v>
      </c>
      <c r="J11" s="9">
        <v>326243.96425999998</v>
      </c>
      <c r="K11" s="8">
        <v>163287.00093000001</v>
      </c>
      <c r="L11" s="9"/>
      <c r="M11" s="8">
        <v>311975.06011000002</v>
      </c>
      <c r="N11" s="9">
        <v>46247.370600000002</v>
      </c>
      <c r="O11" s="9"/>
      <c r="P11" s="9">
        <v>270</v>
      </c>
      <c r="Q11" s="8">
        <v>153293.62533000001</v>
      </c>
      <c r="R11" s="8">
        <v>185576.51996000001</v>
      </c>
      <c r="S11" s="9">
        <v>39074.379459999996</v>
      </c>
      <c r="T11" s="9">
        <v>11874.924279999999</v>
      </c>
    </row>
    <row r="12" spans="1:20" ht="12" customHeight="1" x14ac:dyDescent="0.2">
      <c r="A12" s="10" t="s">
        <v>35</v>
      </c>
      <c r="B12" s="13" t="s">
        <v>36</v>
      </c>
      <c r="C12" s="8">
        <v>31175.881020000001</v>
      </c>
      <c r="D12" s="9">
        <v>28531.4</v>
      </c>
      <c r="E12" s="9">
        <v>14</v>
      </c>
      <c r="F12" s="9"/>
      <c r="G12" s="9"/>
      <c r="H12" s="9"/>
      <c r="I12" s="8"/>
      <c r="J12" s="8"/>
      <c r="K12" s="8"/>
      <c r="L12" s="9"/>
      <c r="M12" s="8"/>
      <c r="N12" s="9"/>
      <c r="O12" s="9"/>
      <c r="P12" s="9"/>
      <c r="Q12" s="8">
        <v>192.43</v>
      </c>
      <c r="R12" s="9"/>
      <c r="S12" s="9">
        <v>2438.0510199999999</v>
      </c>
      <c r="T12" s="8"/>
    </row>
    <row r="13" spans="1:20" ht="12" customHeight="1" x14ac:dyDescent="0.2">
      <c r="A13" s="10" t="s">
        <v>37</v>
      </c>
      <c r="B13" s="13" t="s">
        <v>38</v>
      </c>
      <c r="C13" s="8">
        <v>1452273.46279</v>
      </c>
      <c r="D13" s="9">
        <v>109385.24980999999</v>
      </c>
      <c r="E13" s="9">
        <v>73587.937909999993</v>
      </c>
      <c r="F13" s="9">
        <v>869106.03298000002</v>
      </c>
      <c r="G13" s="9"/>
      <c r="H13" s="9"/>
      <c r="I13" s="9">
        <v>64.506299999999996</v>
      </c>
      <c r="J13" s="9">
        <v>173595.36676999999</v>
      </c>
      <c r="K13" s="9">
        <v>30649.373360000001</v>
      </c>
      <c r="L13" s="9"/>
      <c r="M13" s="9">
        <v>125298.85614</v>
      </c>
      <c r="N13" s="9"/>
      <c r="O13" s="9"/>
      <c r="P13" s="9">
        <v>2053.1541699999998</v>
      </c>
      <c r="Q13" s="9">
        <v>43114.761100000003</v>
      </c>
      <c r="R13" s="9">
        <v>8543.2306200000003</v>
      </c>
      <c r="S13" s="9">
        <v>16828.713820000001</v>
      </c>
      <c r="T13" s="9">
        <v>46.279809999999998</v>
      </c>
    </row>
    <row r="14" spans="1:20" ht="12" customHeight="1" x14ac:dyDescent="0.2">
      <c r="A14" s="10" t="s">
        <v>39</v>
      </c>
      <c r="B14" s="13" t="s">
        <v>40</v>
      </c>
      <c r="C14" s="8">
        <v>705960.83071999997</v>
      </c>
      <c r="D14" s="9">
        <v>441.77499999999998</v>
      </c>
      <c r="E14" s="9">
        <v>344436.03860999999</v>
      </c>
      <c r="F14" s="9"/>
      <c r="G14" s="9"/>
      <c r="H14" s="8"/>
      <c r="I14" s="9"/>
      <c r="J14" s="9"/>
      <c r="K14" s="8">
        <v>113002.09379</v>
      </c>
      <c r="L14" s="9"/>
      <c r="M14" s="8">
        <v>200486.87007999999</v>
      </c>
      <c r="N14" s="8"/>
      <c r="O14" s="8"/>
      <c r="P14" s="9"/>
      <c r="Q14" s="8">
        <v>24565.863870000001</v>
      </c>
      <c r="R14" s="8">
        <v>23028.18937</v>
      </c>
      <c r="S14" s="8"/>
      <c r="T14" s="9"/>
    </row>
    <row r="15" spans="1:20" ht="12" customHeight="1" x14ac:dyDescent="0.2">
      <c r="A15" s="10" t="s">
        <v>41</v>
      </c>
      <c r="B15" s="13" t="s">
        <v>42</v>
      </c>
      <c r="C15" s="8">
        <v>5210.8500000000004</v>
      </c>
      <c r="D15" s="8">
        <v>5210.8500000000004</v>
      </c>
      <c r="E15" s="9">
        <v>0</v>
      </c>
      <c r="F15" s="9"/>
      <c r="G15" s="9"/>
      <c r="H15" s="9"/>
      <c r="I15" s="9"/>
      <c r="J15" s="9"/>
      <c r="K15" s="8"/>
      <c r="L15" s="9"/>
      <c r="M15" s="9"/>
      <c r="N15" s="9"/>
      <c r="O15" s="9"/>
      <c r="P15" s="9"/>
      <c r="Q15" s="8"/>
      <c r="R15" s="9"/>
      <c r="S15" s="8"/>
      <c r="T15" s="9"/>
    </row>
    <row r="16" spans="1:20" ht="12" customHeight="1" x14ac:dyDescent="0.2">
      <c r="A16" s="10" t="s">
        <v>43</v>
      </c>
      <c r="B16" s="13" t="s">
        <v>44</v>
      </c>
      <c r="C16" s="8">
        <v>553255.49198000005</v>
      </c>
      <c r="D16" s="8">
        <v>236004.14670000001</v>
      </c>
      <c r="E16" s="9">
        <v>2912.8112799999999</v>
      </c>
      <c r="F16" s="8">
        <v>211821.35961000001</v>
      </c>
      <c r="G16" s="9"/>
      <c r="H16" s="9"/>
      <c r="I16" s="8"/>
      <c r="J16" s="8">
        <v>20546.03557</v>
      </c>
      <c r="K16" s="8">
        <v>10755.829530000001</v>
      </c>
      <c r="L16" s="8"/>
      <c r="M16" s="8">
        <v>40816.496890000002</v>
      </c>
      <c r="N16" s="9">
        <v>25998.53385</v>
      </c>
      <c r="O16" s="9"/>
      <c r="P16" s="8"/>
      <c r="Q16" s="8">
        <v>4321.9785499999998</v>
      </c>
      <c r="R16" s="8">
        <v>78.3</v>
      </c>
      <c r="S16" s="8"/>
      <c r="T16" s="9"/>
    </row>
    <row r="17" spans="1:20" ht="12" customHeight="1" x14ac:dyDescent="0.2">
      <c r="A17" s="10" t="s">
        <v>45</v>
      </c>
      <c r="B17" s="13" t="s">
        <v>46</v>
      </c>
      <c r="C17" s="8">
        <v>250210.01960999999</v>
      </c>
      <c r="D17" s="9">
        <v>35496.245819999996</v>
      </c>
      <c r="E17" s="9">
        <v>18272.487379999999</v>
      </c>
      <c r="F17" s="9">
        <v>108784.88632000001</v>
      </c>
      <c r="G17" s="9"/>
      <c r="H17" s="9"/>
      <c r="I17" s="9">
        <v>127.95384</v>
      </c>
      <c r="J17" s="9">
        <v>31502.43462</v>
      </c>
      <c r="K17" s="8">
        <v>2435.2330099999999</v>
      </c>
      <c r="L17" s="9"/>
      <c r="M17" s="8">
        <v>53034.133820000003</v>
      </c>
      <c r="N17" s="9"/>
      <c r="O17" s="9"/>
      <c r="P17" s="9"/>
      <c r="Q17" s="8">
        <v>413.6148</v>
      </c>
      <c r="R17" s="8">
        <v>94.5</v>
      </c>
      <c r="S17" s="9">
        <v>48.53</v>
      </c>
      <c r="T17" s="9"/>
    </row>
    <row r="18" spans="1:20" ht="12" customHeight="1" x14ac:dyDescent="0.2">
      <c r="A18" s="10" t="s">
        <v>47</v>
      </c>
      <c r="B18" s="13" t="s">
        <v>48</v>
      </c>
      <c r="C18" s="8">
        <v>73625873.170640007</v>
      </c>
      <c r="D18" s="8">
        <v>9362801.2022099998</v>
      </c>
      <c r="E18" s="9">
        <v>3817216.392</v>
      </c>
      <c r="F18" s="9">
        <v>18291908.744959999</v>
      </c>
      <c r="G18" s="9">
        <v>62277.113440000001</v>
      </c>
      <c r="H18" s="9">
        <v>189797.21301000001</v>
      </c>
      <c r="I18" s="9">
        <v>89373.416159999993</v>
      </c>
      <c r="J18" s="9">
        <v>16013352.024739999</v>
      </c>
      <c r="K18" s="9">
        <v>4845647.8935500002</v>
      </c>
      <c r="L18" s="9">
        <v>176170.57446999999</v>
      </c>
      <c r="M18" s="9">
        <v>14476646.1335</v>
      </c>
      <c r="N18" s="9">
        <v>353710.23090999998</v>
      </c>
      <c r="O18" s="9"/>
      <c r="P18" s="9">
        <v>767.5</v>
      </c>
      <c r="Q18" s="9">
        <v>2021409.08586</v>
      </c>
      <c r="R18" s="9">
        <v>3462958.39384</v>
      </c>
      <c r="S18" s="9">
        <v>461837.25199000002</v>
      </c>
      <c r="T18" s="9"/>
    </row>
    <row r="19" spans="1:20" ht="12" customHeight="1" x14ac:dyDescent="0.2">
      <c r="A19" s="10" t="s">
        <v>49</v>
      </c>
      <c r="B19" s="13" t="s">
        <v>50</v>
      </c>
      <c r="C19" s="8">
        <v>2540197.42075</v>
      </c>
      <c r="D19" s="8">
        <v>221780.82763000001</v>
      </c>
      <c r="E19" s="9">
        <v>115838.37489000001</v>
      </c>
      <c r="F19" s="8">
        <v>1073486.47168</v>
      </c>
      <c r="G19" s="9"/>
      <c r="H19" s="9">
        <v>25402.695339999998</v>
      </c>
      <c r="I19" s="9">
        <v>1924.2501400000001</v>
      </c>
      <c r="J19" s="8">
        <v>695334.02709999995</v>
      </c>
      <c r="K19" s="8">
        <v>229865.84168000001</v>
      </c>
      <c r="L19" s="9"/>
      <c r="M19" s="8">
        <v>98631.919330000004</v>
      </c>
      <c r="N19" s="8">
        <v>17279.064969999999</v>
      </c>
      <c r="O19" s="8"/>
      <c r="P19" s="9">
        <v>8680</v>
      </c>
      <c r="Q19" s="8">
        <v>16687.89588</v>
      </c>
      <c r="R19" s="8">
        <v>24510.08337</v>
      </c>
      <c r="S19" s="9">
        <v>10775.96874</v>
      </c>
      <c r="T19" s="9"/>
    </row>
    <row r="20" spans="1:20" ht="12" customHeight="1" x14ac:dyDescent="0.2">
      <c r="A20" s="10" t="s">
        <v>51</v>
      </c>
      <c r="B20" s="13" t="s">
        <v>52</v>
      </c>
      <c r="C20" s="8">
        <v>7213.95939</v>
      </c>
      <c r="D20" s="9"/>
      <c r="E20" s="9">
        <v>272.65267</v>
      </c>
      <c r="F20" s="9"/>
      <c r="G20" s="9"/>
      <c r="H20" s="9"/>
      <c r="I20" s="9"/>
      <c r="J20" s="9">
        <v>6772.1679999999997</v>
      </c>
      <c r="K20" s="9"/>
      <c r="L20" s="9"/>
      <c r="M20" s="9">
        <v>169.13872000000001</v>
      </c>
      <c r="N20" s="9"/>
      <c r="O20" s="9"/>
      <c r="P20" s="9"/>
      <c r="Q20" s="9"/>
      <c r="R20" s="9"/>
      <c r="S20" s="9"/>
      <c r="T20" s="9"/>
    </row>
    <row r="21" spans="1:20" ht="12" customHeight="1" x14ac:dyDescent="0.2">
      <c r="A21" s="10" t="s">
        <v>53</v>
      </c>
      <c r="B21" s="13" t="s">
        <v>54</v>
      </c>
      <c r="C21" s="8">
        <v>4378118.93432</v>
      </c>
      <c r="D21" s="8">
        <v>346248.29616000003</v>
      </c>
      <c r="E21" s="9">
        <v>481917.80738999997</v>
      </c>
      <c r="F21" s="8">
        <v>200564.58278999999</v>
      </c>
      <c r="G21" s="9"/>
      <c r="H21" s="9">
        <v>11286.27845</v>
      </c>
      <c r="I21" s="8">
        <v>7480.8089200000004</v>
      </c>
      <c r="J21" s="8">
        <v>424366.33289000002</v>
      </c>
      <c r="K21" s="8">
        <v>1844044.47676</v>
      </c>
      <c r="L21" s="9"/>
      <c r="M21" s="8">
        <v>820070.56154999998</v>
      </c>
      <c r="N21" s="9">
        <v>18860.001700000001</v>
      </c>
      <c r="O21" s="9"/>
      <c r="P21" s="9">
        <v>1805.5385799999999</v>
      </c>
      <c r="Q21" s="8">
        <v>164594.82290999999</v>
      </c>
      <c r="R21" s="8">
        <v>32988.960370000001</v>
      </c>
      <c r="S21" s="8">
        <v>17147.60483</v>
      </c>
      <c r="T21" s="9">
        <v>6742.8610200000003</v>
      </c>
    </row>
    <row r="22" spans="1:20" ht="12" customHeight="1" x14ac:dyDescent="0.2">
      <c r="A22" s="10" t="s">
        <v>55</v>
      </c>
      <c r="B22" s="13" t="s">
        <v>56</v>
      </c>
      <c r="C22" s="8">
        <v>103895579.2059</v>
      </c>
      <c r="D22" s="8">
        <v>7623304.2848500004</v>
      </c>
      <c r="E22" s="9">
        <v>2806685.34803</v>
      </c>
      <c r="F22" s="8">
        <v>25530289.610339999</v>
      </c>
      <c r="G22" s="8"/>
      <c r="H22" s="8">
        <v>537772.53417999996</v>
      </c>
      <c r="I22" s="8">
        <v>455459.09583000001</v>
      </c>
      <c r="J22" s="8">
        <v>25017632.334169999</v>
      </c>
      <c r="K22" s="8">
        <v>21274456.232280001</v>
      </c>
      <c r="L22" s="8">
        <v>143411.64391000001</v>
      </c>
      <c r="M22" s="8">
        <v>13285655.14951</v>
      </c>
      <c r="N22" s="8">
        <v>578128.01138000004</v>
      </c>
      <c r="O22" s="8"/>
      <c r="P22" s="8">
        <v>10265.084999999999</v>
      </c>
      <c r="Q22" s="8">
        <v>2974150.0807099999</v>
      </c>
      <c r="R22" s="8">
        <v>2565077.70444</v>
      </c>
      <c r="S22" s="8">
        <v>841406.17124000005</v>
      </c>
      <c r="T22" s="9">
        <v>251885.92003000001</v>
      </c>
    </row>
    <row r="23" spans="1:20" ht="12" customHeight="1" x14ac:dyDescent="0.2">
      <c r="A23" s="10" t="s">
        <v>57</v>
      </c>
      <c r="B23" s="13" t="s">
        <v>58</v>
      </c>
      <c r="C23" s="8">
        <v>966099.78952999995</v>
      </c>
      <c r="D23" s="8">
        <v>303953.22644</v>
      </c>
      <c r="E23" s="9">
        <v>152070.83997999999</v>
      </c>
      <c r="F23" s="8"/>
      <c r="G23" s="9"/>
      <c r="H23" s="8"/>
      <c r="I23" s="8">
        <v>671.39750000000004</v>
      </c>
      <c r="J23" s="8">
        <v>193813.47098000001</v>
      </c>
      <c r="K23" s="8">
        <v>122521.674</v>
      </c>
      <c r="L23" s="9"/>
      <c r="M23" s="8">
        <v>92597.270009999993</v>
      </c>
      <c r="N23" s="8"/>
      <c r="O23" s="8"/>
      <c r="P23" s="8">
        <v>4902</v>
      </c>
      <c r="Q23" s="8">
        <v>74025.063330000004</v>
      </c>
      <c r="R23" s="8">
        <v>21115.503290000001</v>
      </c>
      <c r="S23" s="8">
        <v>429.34399999999999</v>
      </c>
      <c r="T23" s="9"/>
    </row>
    <row r="24" spans="1:20" ht="12" customHeight="1" x14ac:dyDescent="0.2">
      <c r="A24" s="10" t="s">
        <v>59</v>
      </c>
      <c r="B24" s="13" t="s">
        <v>60</v>
      </c>
      <c r="C24" s="8">
        <v>179752719.41464001</v>
      </c>
      <c r="D24" s="8">
        <v>76121660.003849998</v>
      </c>
      <c r="E24" s="9">
        <v>19172548.649069998</v>
      </c>
      <c r="F24" s="9">
        <v>10500813.99818</v>
      </c>
      <c r="G24" s="9"/>
      <c r="H24" s="9">
        <v>452571.53172999999</v>
      </c>
      <c r="I24" s="9">
        <v>181084.05585</v>
      </c>
      <c r="J24" s="9">
        <v>13288779.105970001</v>
      </c>
      <c r="K24" s="8">
        <v>7084611.0650199996</v>
      </c>
      <c r="L24" s="9">
        <v>21927.448400000001</v>
      </c>
      <c r="M24" s="8">
        <v>41205538.746610001</v>
      </c>
      <c r="N24" s="9">
        <v>896508.52960999997</v>
      </c>
      <c r="O24" s="9"/>
      <c r="P24" s="9">
        <v>406.16</v>
      </c>
      <c r="Q24" s="8">
        <v>2827678.2902700002</v>
      </c>
      <c r="R24" s="8">
        <v>7342444.6640699999</v>
      </c>
      <c r="S24" s="8">
        <v>690172.98569999996</v>
      </c>
      <c r="T24" s="9">
        <v>-34025.819689999997</v>
      </c>
    </row>
    <row r="25" spans="1:20" ht="12" customHeight="1" x14ac:dyDescent="0.2">
      <c r="A25" s="10" t="s">
        <v>61</v>
      </c>
      <c r="B25" s="13" t="s">
        <v>62</v>
      </c>
      <c r="C25" s="8">
        <v>75596691.969999999</v>
      </c>
      <c r="D25" s="9">
        <v>17005520.03923</v>
      </c>
      <c r="E25" s="9">
        <v>4437627.5367099997</v>
      </c>
      <c r="F25" s="9">
        <v>26817429.306310002</v>
      </c>
      <c r="G25" s="9">
        <v>44575.214139999996</v>
      </c>
      <c r="H25" s="9">
        <v>211435.11934</v>
      </c>
      <c r="I25" s="9">
        <v>300467.42174999998</v>
      </c>
      <c r="J25" s="8">
        <v>17844664.653829999</v>
      </c>
      <c r="K25" s="9">
        <v>826390.30484999996</v>
      </c>
      <c r="L25" s="8">
        <v>3113.5133799999999</v>
      </c>
      <c r="M25" s="8">
        <v>5526758.0661300002</v>
      </c>
      <c r="N25" s="9">
        <v>409199.61803000001</v>
      </c>
      <c r="O25" s="9"/>
      <c r="P25" s="9">
        <v>337.5</v>
      </c>
      <c r="Q25" s="9">
        <v>703004.05151999998</v>
      </c>
      <c r="R25" s="9">
        <v>1186820.55024</v>
      </c>
      <c r="S25" s="9">
        <v>262917.32883000001</v>
      </c>
      <c r="T25" s="9">
        <v>16431.745709999999</v>
      </c>
    </row>
    <row r="26" spans="1:20" ht="12" customHeight="1" x14ac:dyDescent="0.2">
      <c r="A26" s="10" t="s">
        <v>63</v>
      </c>
      <c r="B26" s="13" t="s">
        <v>64</v>
      </c>
      <c r="C26" s="8">
        <v>1231695.6548599999</v>
      </c>
      <c r="D26" s="8">
        <v>650459.36419999995</v>
      </c>
      <c r="E26" s="9">
        <v>24574.123070000001</v>
      </c>
      <c r="F26" s="8">
        <v>363259.44787999999</v>
      </c>
      <c r="G26" s="9"/>
      <c r="H26" s="8">
        <v>11237.15675</v>
      </c>
      <c r="I26" s="8">
        <v>113.76667</v>
      </c>
      <c r="J26" s="8">
        <v>67185.048970000003</v>
      </c>
      <c r="K26" s="8">
        <v>46290.393360000002</v>
      </c>
      <c r="L26" s="9"/>
      <c r="M26" s="8">
        <v>34700.170539999999</v>
      </c>
      <c r="N26" s="8">
        <v>28109.40567</v>
      </c>
      <c r="O26" s="8"/>
      <c r="P26" s="8">
        <v>675.82500000000005</v>
      </c>
      <c r="Q26" s="8">
        <v>4984.6309499999998</v>
      </c>
      <c r="R26" s="8">
        <v>40.498699999999999</v>
      </c>
      <c r="S26" s="8">
        <v>65.823099999999997</v>
      </c>
      <c r="T26" s="8"/>
    </row>
    <row r="27" spans="1:20" ht="12" customHeight="1" x14ac:dyDescent="0.2">
      <c r="A27" s="10" t="s">
        <v>65</v>
      </c>
      <c r="B27" s="13" t="s">
        <v>66</v>
      </c>
      <c r="C27" s="8">
        <v>34542674.815800004</v>
      </c>
      <c r="D27" s="8">
        <v>5667297.93927</v>
      </c>
      <c r="E27" s="9">
        <v>1764318.87582</v>
      </c>
      <c r="F27" s="8">
        <v>8099924.0033900002</v>
      </c>
      <c r="G27" s="9"/>
      <c r="H27" s="8">
        <v>94355.402749999994</v>
      </c>
      <c r="I27" s="8">
        <v>188969.11530999999</v>
      </c>
      <c r="J27" s="8">
        <v>13071667.25647</v>
      </c>
      <c r="K27" s="8">
        <v>2690071.0489599998</v>
      </c>
      <c r="L27" s="8"/>
      <c r="M27" s="8">
        <v>2056317.24563</v>
      </c>
      <c r="N27" s="8">
        <v>132983.64973</v>
      </c>
      <c r="O27" s="8"/>
      <c r="P27" s="8">
        <v>14.8</v>
      </c>
      <c r="Q27" s="8">
        <v>102009.01508</v>
      </c>
      <c r="R27" s="8">
        <v>536386.95071999996</v>
      </c>
      <c r="S27" s="8">
        <v>138359.51267</v>
      </c>
      <c r="T27" s="8"/>
    </row>
    <row r="28" spans="1:20" ht="12" customHeight="1" x14ac:dyDescent="0.2">
      <c r="A28" s="10" t="s">
        <v>67</v>
      </c>
      <c r="B28" s="13" t="s">
        <v>68</v>
      </c>
      <c r="C28" s="8">
        <v>28367229.262279999</v>
      </c>
      <c r="D28" s="8">
        <v>2377537.8795599998</v>
      </c>
      <c r="E28" s="9">
        <v>784899.84904999996</v>
      </c>
      <c r="F28" s="8">
        <v>5069753.4824999999</v>
      </c>
      <c r="G28" s="8">
        <v>54277.71516</v>
      </c>
      <c r="H28" s="8">
        <v>59477.167430000001</v>
      </c>
      <c r="I28" s="8">
        <v>161453.79319</v>
      </c>
      <c r="J28" s="8">
        <v>11199917.35516</v>
      </c>
      <c r="K28" s="8">
        <v>2754635.6496899999</v>
      </c>
      <c r="L28" s="9">
        <v>731711.61919999996</v>
      </c>
      <c r="M28" s="8">
        <v>2379990.0762399998</v>
      </c>
      <c r="N28" s="8">
        <v>74429.641130000004</v>
      </c>
      <c r="O28" s="8"/>
      <c r="P28" s="8">
        <v>5733.2704899999999</v>
      </c>
      <c r="Q28" s="8">
        <v>458909.73044000001</v>
      </c>
      <c r="R28" s="8">
        <v>1772562.2139600001</v>
      </c>
      <c r="S28" s="8">
        <v>287507.44016</v>
      </c>
      <c r="T28" s="8">
        <v>194432.37891999999</v>
      </c>
    </row>
    <row r="29" spans="1:20" ht="12" customHeight="1" x14ac:dyDescent="0.2">
      <c r="A29" s="10" t="s">
        <v>69</v>
      </c>
      <c r="B29" s="13" t="s">
        <v>70</v>
      </c>
      <c r="C29" s="8">
        <v>991778.94695999997</v>
      </c>
      <c r="D29" s="8">
        <v>773569.33244000003</v>
      </c>
      <c r="E29" s="9">
        <v>3498.3576200000002</v>
      </c>
      <c r="F29" s="9"/>
      <c r="G29" s="9"/>
      <c r="H29" s="9"/>
      <c r="I29" s="8">
        <v>87.795000000000002</v>
      </c>
      <c r="J29" s="8">
        <v>73121.489929999996</v>
      </c>
      <c r="K29" s="8">
        <v>136855.20337</v>
      </c>
      <c r="L29" s="9"/>
      <c r="M29" s="8">
        <v>2006.0552</v>
      </c>
      <c r="N29" s="9"/>
      <c r="O29" s="9"/>
      <c r="P29" s="8"/>
      <c r="Q29" s="8">
        <v>517.8116</v>
      </c>
      <c r="R29" s="8"/>
      <c r="S29" s="8">
        <v>2122.9018000000001</v>
      </c>
      <c r="T29" s="9"/>
    </row>
    <row r="30" spans="1:20" ht="12" customHeight="1" x14ac:dyDescent="0.2">
      <c r="A30" s="10" t="s">
        <v>71</v>
      </c>
      <c r="B30" s="13" t="s">
        <v>72</v>
      </c>
      <c r="C30" s="8">
        <v>35.616439999999997</v>
      </c>
      <c r="D30" s="8">
        <v>35.616439999999997</v>
      </c>
      <c r="E30" s="9">
        <v>0</v>
      </c>
      <c r="F30" s="8"/>
      <c r="G30" s="9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12" customHeight="1" x14ac:dyDescent="0.2">
      <c r="A31" s="10" t="s">
        <v>73</v>
      </c>
      <c r="B31" s="13" t="s">
        <v>74</v>
      </c>
      <c r="C31" s="8">
        <v>2084597.3141999999</v>
      </c>
      <c r="D31" s="8">
        <v>31428.801579999999</v>
      </c>
      <c r="E31" s="9">
        <v>1540226.68099</v>
      </c>
      <c r="F31" s="8"/>
      <c r="G31" s="8"/>
      <c r="H31" s="8"/>
      <c r="I31" s="8">
        <v>697.77499999999998</v>
      </c>
      <c r="J31" s="8">
        <v>209513.35135000001</v>
      </c>
      <c r="K31" s="8">
        <v>4520.8581800000002</v>
      </c>
      <c r="L31" s="8"/>
      <c r="M31" s="8">
        <v>24774.65713</v>
      </c>
      <c r="N31" s="8"/>
      <c r="O31" s="8"/>
      <c r="P31" s="8">
        <v>1548</v>
      </c>
      <c r="Q31" s="8">
        <v>89618.471590000001</v>
      </c>
      <c r="R31" s="8">
        <v>175286.26839000001</v>
      </c>
      <c r="S31" s="8">
        <v>6982.4499900000001</v>
      </c>
      <c r="T31" s="8"/>
    </row>
    <row r="32" spans="1:20" ht="12" customHeight="1" x14ac:dyDescent="0.2">
      <c r="A32" s="10" t="s">
        <v>75</v>
      </c>
      <c r="B32" s="13" t="s">
        <v>76</v>
      </c>
      <c r="C32" s="8">
        <v>5972419.0580099998</v>
      </c>
      <c r="D32" s="8">
        <v>34207.671410000003</v>
      </c>
      <c r="E32" s="9">
        <v>813699.6698700001</v>
      </c>
      <c r="F32" s="8">
        <v>2795592.4518800001</v>
      </c>
      <c r="G32" s="9"/>
      <c r="H32" s="8">
        <v>38754.009969999999</v>
      </c>
      <c r="I32" s="8">
        <v>13774.15382</v>
      </c>
      <c r="J32" s="8">
        <v>1184051.8527200001</v>
      </c>
      <c r="K32" s="8">
        <v>52407.865899999997</v>
      </c>
      <c r="L32" s="9"/>
      <c r="M32" s="8">
        <v>172245.89549</v>
      </c>
      <c r="N32" s="8">
        <v>43424.29535</v>
      </c>
      <c r="O32" s="8"/>
      <c r="P32" s="8"/>
      <c r="Q32" s="8">
        <v>37045.01586</v>
      </c>
      <c r="R32" s="8">
        <v>762041.91906999995</v>
      </c>
      <c r="S32" s="8">
        <v>7955.1096699999998</v>
      </c>
      <c r="T32" s="8">
        <v>17219.147000000001</v>
      </c>
    </row>
    <row r="33" spans="1:20" ht="12" customHeight="1" x14ac:dyDescent="0.2">
      <c r="A33" s="10" t="s">
        <v>77</v>
      </c>
      <c r="B33" s="13" t="s">
        <v>78</v>
      </c>
      <c r="C33" s="8">
        <v>361752.63337</v>
      </c>
      <c r="D33" s="8"/>
      <c r="E33" s="9">
        <v>34177.93965</v>
      </c>
      <c r="F33" s="8"/>
      <c r="G33" s="9"/>
      <c r="H33" s="8"/>
      <c r="I33" s="8"/>
      <c r="J33" s="8"/>
      <c r="K33" s="8"/>
      <c r="L33" s="9"/>
      <c r="M33" s="8">
        <v>140663.13599000001</v>
      </c>
      <c r="N33" s="8"/>
      <c r="O33" s="8"/>
      <c r="P33" s="8"/>
      <c r="Q33" s="8">
        <v>3414.5590000000002</v>
      </c>
      <c r="R33" s="8">
        <v>133953.2684</v>
      </c>
      <c r="S33" s="8">
        <v>49543.730329999999</v>
      </c>
      <c r="T33" s="9"/>
    </row>
    <row r="34" spans="1:20" ht="12" customHeight="1" x14ac:dyDescent="0.2">
      <c r="A34" s="10" t="s">
        <v>79</v>
      </c>
      <c r="B34" s="13" t="s">
        <v>80</v>
      </c>
      <c r="C34" s="8">
        <v>9493.1598400000003</v>
      </c>
      <c r="D34" s="8"/>
      <c r="E34" s="9">
        <v>643.9434</v>
      </c>
      <c r="F34" s="8">
        <v>11.38627</v>
      </c>
      <c r="G34" s="8"/>
      <c r="H34" s="8"/>
      <c r="I34" s="8"/>
      <c r="J34" s="8">
        <v>3252.8447999999999</v>
      </c>
      <c r="K34" s="8">
        <v>1048.7</v>
      </c>
      <c r="L34" s="8"/>
      <c r="M34" s="8">
        <v>4326.5703700000004</v>
      </c>
      <c r="N34" s="8"/>
      <c r="O34" s="8"/>
      <c r="P34" s="8"/>
      <c r="Q34" s="8">
        <v>209.715</v>
      </c>
      <c r="R34" s="8"/>
      <c r="S34" s="8"/>
      <c r="T34" s="8"/>
    </row>
    <row r="35" spans="1:20" ht="12" customHeight="1" x14ac:dyDescent="0.2">
      <c r="A35" s="10" t="s">
        <v>81</v>
      </c>
      <c r="B35" s="13" t="s">
        <v>82</v>
      </c>
      <c r="C35" s="8">
        <v>1261883.7027499999</v>
      </c>
      <c r="D35" s="8">
        <v>83587.571519999998</v>
      </c>
      <c r="E35" s="9">
        <v>573902.99861000001</v>
      </c>
      <c r="F35" s="9"/>
      <c r="G35" s="9"/>
      <c r="H35" s="9"/>
      <c r="I35" s="8"/>
      <c r="J35" s="8"/>
      <c r="K35" s="8"/>
      <c r="L35" s="9"/>
      <c r="M35" s="8">
        <v>252011.31443999999</v>
      </c>
      <c r="N35" s="9"/>
      <c r="O35" s="9"/>
      <c r="P35" s="9"/>
      <c r="Q35" s="8">
        <v>17936.82288</v>
      </c>
      <c r="R35" s="9">
        <v>67151.840110000005</v>
      </c>
      <c r="S35" s="8">
        <v>267293.15519000002</v>
      </c>
      <c r="T35" s="9"/>
    </row>
    <row r="36" spans="1:20" ht="12" customHeight="1" x14ac:dyDescent="0.2">
      <c r="A36" s="10" t="s">
        <v>83</v>
      </c>
      <c r="B36" s="13" t="s">
        <v>84</v>
      </c>
      <c r="C36" s="8">
        <v>11994552.08006</v>
      </c>
      <c r="D36" s="8">
        <v>764396.75717</v>
      </c>
      <c r="E36" s="9">
        <v>2333556.0526000001</v>
      </c>
      <c r="F36" s="9">
        <v>670405.71048000001</v>
      </c>
      <c r="G36" s="9"/>
      <c r="H36" s="9">
        <v>24843.197209999998</v>
      </c>
      <c r="I36" s="9">
        <v>54329.033819999997</v>
      </c>
      <c r="J36" s="9">
        <v>5154093.0550699998</v>
      </c>
      <c r="K36" s="9">
        <v>492883.09687000001</v>
      </c>
      <c r="L36" s="9"/>
      <c r="M36" s="9">
        <v>1009487.01799</v>
      </c>
      <c r="N36" s="9">
        <v>40515.016539999997</v>
      </c>
      <c r="O36" s="9"/>
      <c r="P36" s="9">
        <v>284.28363999999999</v>
      </c>
      <c r="Q36" s="9">
        <v>450968.87977</v>
      </c>
      <c r="R36" s="9">
        <v>587788.86251999997</v>
      </c>
      <c r="S36" s="9">
        <v>403024.65363999997</v>
      </c>
      <c r="T36" s="9">
        <v>7976.4627399999999</v>
      </c>
    </row>
    <row r="37" spans="1:20" ht="12" customHeight="1" x14ac:dyDescent="0.2">
      <c r="A37" s="10" t="s">
        <v>85</v>
      </c>
      <c r="B37" s="13" t="s">
        <v>86</v>
      </c>
      <c r="C37" s="8">
        <v>239500.37604</v>
      </c>
      <c r="D37" s="9">
        <v>30876.361000000001</v>
      </c>
      <c r="E37" s="9">
        <v>6711.89174</v>
      </c>
      <c r="F37" s="9"/>
      <c r="G37" s="9"/>
      <c r="H37" s="9"/>
      <c r="I37" s="9"/>
      <c r="J37" s="9">
        <v>10140.70156</v>
      </c>
      <c r="K37" s="9">
        <v>30697.796279999999</v>
      </c>
      <c r="L37" s="9">
        <v>104693.52301999999</v>
      </c>
      <c r="M37" s="9">
        <v>53514.953930000003</v>
      </c>
      <c r="N37" s="9"/>
      <c r="O37" s="9"/>
      <c r="P37" s="9"/>
      <c r="Q37" s="9">
        <v>2865.14851</v>
      </c>
      <c r="R37" s="9"/>
      <c r="S37" s="9"/>
      <c r="T37" s="9"/>
    </row>
    <row r="38" spans="1:20" ht="12" customHeight="1" x14ac:dyDescent="0.2">
      <c r="A38" s="10" t="s">
        <v>87</v>
      </c>
      <c r="B38" s="13" t="s">
        <v>88</v>
      </c>
      <c r="C38" s="8">
        <v>10815021.38408</v>
      </c>
      <c r="D38" s="8">
        <v>1611942.6329300001</v>
      </c>
      <c r="E38" s="9">
        <v>741079.45544000005</v>
      </c>
      <c r="F38" s="9">
        <v>2775916.4025500002</v>
      </c>
      <c r="G38" s="9"/>
      <c r="H38" s="9">
        <v>62968.375370000002</v>
      </c>
      <c r="I38" s="9">
        <v>25402.68406</v>
      </c>
      <c r="J38" s="8">
        <v>2818289.9745100001</v>
      </c>
      <c r="K38" s="8">
        <v>858341.98802000005</v>
      </c>
      <c r="L38" s="9">
        <v>148791.94016</v>
      </c>
      <c r="M38" s="8">
        <v>1282711.0588799999</v>
      </c>
      <c r="N38" s="9">
        <v>91513.585940000004</v>
      </c>
      <c r="O38" s="9"/>
      <c r="P38" s="8">
        <v>1670.6079999999999</v>
      </c>
      <c r="Q38" s="8">
        <v>201699.4798</v>
      </c>
      <c r="R38" s="8">
        <v>63188.568979999996</v>
      </c>
      <c r="S38" s="8">
        <v>61129.761769999997</v>
      </c>
      <c r="T38" s="9">
        <v>70374.867670000007</v>
      </c>
    </row>
    <row r="39" spans="1:20" ht="12" customHeight="1" x14ac:dyDescent="0.2">
      <c r="A39" s="10" t="s">
        <v>89</v>
      </c>
      <c r="B39" s="13" t="s">
        <v>90</v>
      </c>
      <c r="C39" s="8">
        <v>326798.31702999998</v>
      </c>
      <c r="D39" s="8">
        <v>2075.29142</v>
      </c>
      <c r="E39" s="9">
        <v>4246.8969999999999</v>
      </c>
      <c r="F39" s="8">
        <v>304408.20293999999</v>
      </c>
      <c r="G39" s="9"/>
      <c r="H39" s="8"/>
      <c r="I39" s="8"/>
      <c r="J39" s="8">
        <v>9838.3580899999997</v>
      </c>
      <c r="K39" s="8">
        <v>22.756630000000001</v>
      </c>
      <c r="L39" s="9"/>
      <c r="M39" s="8">
        <v>4102.4643100000003</v>
      </c>
      <c r="N39" s="8"/>
      <c r="O39" s="8"/>
      <c r="P39" s="9"/>
      <c r="Q39" s="8">
        <v>2049.9539300000001</v>
      </c>
      <c r="R39" s="8">
        <v>-1.1467099999999999</v>
      </c>
      <c r="S39" s="8">
        <v>55.53942</v>
      </c>
      <c r="T39" s="8"/>
    </row>
    <row r="40" spans="1:20" ht="12" customHeight="1" x14ac:dyDescent="0.2">
      <c r="A40" s="10" t="s">
        <v>91</v>
      </c>
      <c r="B40" s="13" t="s">
        <v>92</v>
      </c>
      <c r="C40" s="8">
        <v>2132216.2683199998</v>
      </c>
      <c r="D40" s="9">
        <v>50685.79782</v>
      </c>
      <c r="E40" s="9">
        <v>922917.55807999999</v>
      </c>
      <c r="F40" s="9">
        <v>1025093.71395</v>
      </c>
      <c r="G40" s="9">
        <v>55120.81</v>
      </c>
      <c r="H40" s="9"/>
      <c r="I40" s="9">
        <v>188.63363000000001</v>
      </c>
      <c r="J40" s="9">
        <v>51767.491900000001</v>
      </c>
      <c r="K40" s="9">
        <v>9504.4235499999995</v>
      </c>
      <c r="L40" s="9"/>
      <c r="M40" s="9">
        <v>10616.93079</v>
      </c>
      <c r="N40" s="9"/>
      <c r="O40" s="9"/>
      <c r="P40" s="9">
        <v>108</v>
      </c>
      <c r="Q40" s="9">
        <v>3383.6237299999998</v>
      </c>
      <c r="R40" s="9">
        <v>366.71695999999997</v>
      </c>
      <c r="S40" s="9">
        <v>2462.5679100000002</v>
      </c>
      <c r="T40" s="9"/>
    </row>
    <row r="41" spans="1:20" ht="12" customHeight="1" x14ac:dyDescent="0.2">
      <c r="A41" s="10" t="s">
        <v>266</v>
      </c>
      <c r="B41" s="13" t="s">
        <v>267</v>
      </c>
      <c r="C41" s="8"/>
      <c r="D41" s="9"/>
      <c r="E41" s="9">
        <v>0</v>
      </c>
      <c r="F41" s="9"/>
      <c r="G41" s="9"/>
      <c r="H41" s="9"/>
      <c r="I41" s="9"/>
      <c r="J41" s="8"/>
      <c r="K41" s="9"/>
      <c r="L41" s="9"/>
      <c r="M41" s="8"/>
      <c r="N41" s="9"/>
      <c r="O41" s="9"/>
      <c r="P41" s="9"/>
      <c r="Q41" s="8"/>
      <c r="R41" s="8"/>
      <c r="S41" s="8"/>
      <c r="T41" s="9"/>
    </row>
    <row r="42" spans="1:20" ht="12" customHeight="1" x14ac:dyDescent="0.2">
      <c r="A42" s="10" t="s">
        <v>93</v>
      </c>
      <c r="B42" s="13" t="s">
        <v>94</v>
      </c>
      <c r="C42" s="8">
        <v>209663.50398000001</v>
      </c>
      <c r="D42" s="9">
        <v>3130.8930099999998</v>
      </c>
      <c r="E42" s="9">
        <v>17495.967379999998</v>
      </c>
      <c r="F42" s="8"/>
      <c r="G42" s="9"/>
      <c r="H42" s="9"/>
      <c r="I42" s="9">
        <v>818.64139999999998</v>
      </c>
      <c r="J42" s="8">
        <v>132651.99875</v>
      </c>
      <c r="K42" s="8">
        <v>3177.5091600000001</v>
      </c>
      <c r="L42" s="9"/>
      <c r="M42" s="8">
        <v>32270.969659999999</v>
      </c>
      <c r="N42" s="9"/>
      <c r="O42" s="9"/>
      <c r="P42" s="9">
        <v>722</v>
      </c>
      <c r="Q42" s="8">
        <v>9565.8196499999995</v>
      </c>
      <c r="R42" s="9">
        <v>4956.4963299999999</v>
      </c>
      <c r="S42" s="9">
        <v>4873.2086399999998</v>
      </c>
      <c r="T42" s="9"/>
    </row>
    <row r="43" spans="1:20" ht="12" customHeight="1" x14ac:dyDescent="0.2">
      <c r="A43" s="10" t="s">
        <v>95</v>
      </c>
      <c r="B43" s="13" t="s">
        <v>96</v>
      </c>
      <c r="C43" s="8">
        <v>110854137.48458</v>
      </c>
      <c r="D43" s="9">
        <v>19505170.90433</v>
      </c>
      <c r="E43" s="9">
        <v>2451424.9139899998</v>
      </c>
      <c r="F43" s="9">
        <v>28462708.070239998</v>
      </c>
      <c r="G43" s="9">
        <v>168092.85013000001</v>
      </c>
      <c r="H43" s="9">
        <v>232780.24588</v>
      </c>
      <c r="I43" s="9"/>
      <c r="J43" s="9">
        <v>23699714.795990001</v>
      </c>
      <c r="K43" s="9">
        <v>7974687.8641299997</v>
      </c>
      <c r="L43" s="9">
        <v>1219555.5690299999</v>
      </c>
      <c r="M43" s="9">
        <v>18826149.747839998</v>
      </c>
      <c r="N43" s="9">
        <v>360044.90120000002</v>
      </c>
      <c r="O43" s="9"/>
      <c r="P43" s="9">
        <v>4420.75</v>
      </c>
      <c r="Q43" s="9">
        <v>2735012.0281699998</v>
      </c>
      <c r="R43" s="9">
        <v>2109487.8118500002</v>
      </c>
      <c r="S43" s="9">
        <v>2898057.65643</v>
      </c>
      <c r="T43" s="9">
        <v>206829.37536999999</v>
      </c>
    </row>
    <row r="44" spans="1:20" ht="12" customHeight="1" x14ac:dyDescent="0.2">
      <c r="A44" s="10" t="s">
        <v>97</v>
      </c>
      <c r="B44" s="13" t="s">
        <v>98</v>
      </c>
      <c r="C44" s="8">
        <v>1420967.7452199999</v>
      </c>
      <c r="D44" s="8">
        <v>80701.805909999995</v>
      </c>
      <c r="E44" s="9">
        <v>62893.329360000003</v>
      </c>
      <c r="F44" s="9">
        <v>642194.12714999996</v>
      </c>
      <c r="G44" s="9"/>
      <c r="H44" s="9"/>
      <c r="I44" s="9">
        <v>2226.4105399999999</v>
      </c>
      <c r="J44" s="8">
        <v>392539.51656999998</v>
      </c>
      <c r="K44" s="8">
        <v>21970.666099999999</v>
      </c>
      <c r="L44" s="8"/>
      <c r="M44" s="8">
        <v>85067.615359999996</v>
      </c>
      <c r="N44" s="9"/>
      <c r="O44" s="9"/>
      <c r="P44" s="9">
        <v>114.5</v>
      </c>
      <c r="Q44" s="8">
        <v>14028.100539999999</v>
      </c>
      <c r="R44" s="9">
        <v>110107.85709</v>
      </c>
      <c r="S44" s="9">
        <v>5281.6504500000001</v>
      </c>
      <c r="T44" s="9">
        <v>3842.16615</v>
      </c>
    </row>
    <row r="45" spans="1:20" ht="12" customHeight="1" x14ac:dyDescent="0.2">
      <c r="A45" s="10" t="s">
        <v>99</v>
      </c>
      <c r="B45" s="13" t="s">
        <v>100</v>
      </c>
      <c r="C45" s="8">
        <v>5226797.2048899997</v>
      </c>
      <c r="D45" s="8">
        <v>446963.00297999999</v>
      </c>
      <c r="E45" s="9">
        <v>389877.91347000003</v>
      </c>
      <c r="F45" s="8">
        <v>247840.58463999999</v>
      </c>
      <c r="G45" s="9"/>
      <c r="H45" s="8">
        <v>27067.846170000001</v>
      </c>
      <c r="I45" s="8">
        <v>10498.028550000001</v>
      </c>
      <c r="J45" s="8">
        <v>838064.90633000003</v>
      </c>
      <c r="K45" s="8">
        <v>1171624.86729</v>
      </c>
      <c r="L45" s="8">
        <v>267353.90655999997</v>
      </c>
      <c r="M45" s="8">
        <v>1257513.2911700001</v>
      </c>
      <c r="N45" s="8">
        <v>16042.16318</v>
      </c>
      <c r="O45" s="8"/>
      <c r="P45" s="8">
        <v>862.99180000000001</v>
      </c>
      <c r="Q45" s="8">
        <v>348394.16882999998</v>
      </c>
      <c r="R45" s="8">
        <v>45626.114269999998</v>
      </c>
      <c r="S45" s="8">
        <v>119278.72902</v>
      </c>
      <c r="T45" s="8">
        <v>39788.690629999997</v>
      </c>
    </row>
    <row r="46" spans="1:20" ht="12" customHeight="1" x14ac:dyDescent="0.2">
      <c r="A46" s="10" t="s">
        <v>101</v>
      </c>
      <c r="B46" s="13" t="s">
        <v>102</v>
      </c>
      <c r="C46" s="8">
        <v>4557697.7541899998</v>
      </c>
      <c r="D46" s="8">
        <v>56585.787510000002</v>
      </c>
      <c r="E46" s="9">
        <v>384988.64214000001</v>
      </c>
      <c r="F46" s="8">
        <v>2789494.8643700001</v>
      </c>
      <c r="G46" s="9"/>
      <c r="H46" s="9">
        <v>12985.82238</v>
      </c>
      <c r="I46" s="9">
        <v>414117.65321000002</v>
      </c>
      <c r="J46" s="8">
        <v>366614.05005000002</v>
      </c>
      <c r="K46" s="9">
        <v>16189.386979999999</v>
      </c>
      <c r="L46" s="9">
        <v>4117.7132600000004</v>
      </c>
      <c r="M46" s="8">
        <v>432068.72719000001</v>
      </c>
      <c r="N46" s="9">
        <v>13690.151669999999</v>
      </c>
      <c r="O46" s="9"/>
      <c r="P46" s="9">
        <v>1320</v>
      </c>
      <c r="Q46" s="8">
        <v>14823.83358</v>
      </c>
      <c r="R46" s="8">
        <v>37871.143450000003</v>
      </c>
      <c r="S46" s="9">
        <v>1087.35275</v>
      </c>
      <c r="T46" s="9">
        <v>11742.62565</v>
      </c>
    </row>
    <row r="47" spans="1:20" ht="12" customHeight="1" x14ac:dyDescent="0.2">
      <c r="A47" s="10" t="s">
        <v>103</v>
      </c>
      <c r="B47" s="13" t="s">
        <v>104</v>
      </c>
      <c r="C47" s="8">
        <v>2166841.4</v>
      </c>
      <c r="D47" s="8">
        <v>9103.4850800000004</v>
      </c>
      <c r="E47" s="9">
        <v>373254.03898999997</v>
      </c>
      <c r="F47" s="8">
        <v>198260.41678999999</v>
      </c>
      <c r="G47" s="8"/>
      <c r="H47" s="9"/>
      <c r="I47" s="8">
        <v>2203.7774800000002</v>
      </c>
      <c r="J47" s="8">
        <v>378969.34969</v>
      </c>
      <c r="K47" s="8"/>
      <c r="L47" s="9"/>
      <c r="M47" s="8">
        <v>658.99063999999998</v>
      </c>
      <c r="N47" s="9"/>
      <c r="O47" s="9"/>
      <c r="P47" s="9"/>
      <c r="Q47" s="8"/>
      <c r="R47" s="8">
        <v>1204391.34133</v>
      </c>
      <c r="S47" s="8"/>
      <c r="T47" s="9"/>
    </row>
    <row r="48" spans="1:20" ht="12" customHeight="1" x14ac:dyDescent="0.2">
      <c r="A48" s="10" t="s">
        <v>105</v>
      </c>
      <c r="B48" s="13" t="s">
        <v>106</v>
      </c>
      <c r="C48" s="8">
        <v>591398.19846999994</v>
      </c>
      <c r="D48" s="9"/>
      <c r="E48" s="9">
        <v>353.03814</v>
      </c>
      <c r="F48" s="9"/>
      <c r="G48" s="9"/>
      <c r="H48" s="9"/>
      <c r="I48" s="9"/>
      <c r="J48" s="9">
        <v>300</v>
      </c>
      <c r="K48" s="9">
        <v>356591.26418</v>
      </c>
      <c r="L48" s="9"/>
      <c r="M48" s="9">
        <v>188868.97271</v>
      </c>
      <c r="N48" s="9"/>
      <c r="O48" s="9"/>
      <c r="P48" s="9"/>
      <c r="Q48" s="9">
        <v>45986.312389999999</v>
      </c>
      <c r="R48" s="9">
        <v>-701.38895000000002</v>
      </c>
      <c r="S48" s="9"/>
      <c r="T48" s="9"/>
    </row>
    <row r="49" spans="1:20" ht="12" customHeight="1" x14ac:dyDescent="0.2">
      <c r="A49" s="10" t="s">
        <v>107</v>
      </c>
      <c r="B49" s="13" t="s">
        <v>108</v>
      </c>
      <c r="C49" s="8">
        <v>375925.3015</v>
      </c>
      <c r="D49" s="8">
        <v>208585.53099999999</v>
      </c>
      <c r="E49" s="9">
        <v>71368.800740000006</v>
      </c>
      <c r="F49" s="9"/>
      <c r="G49" s="9"/>
      <c r="H49" s="9"/>
      <c r="I49" s="8"/>
      <c r="J49" s="8"/>
      <c r="K49" s="8"/>
      <c r="L49" s="9"/>
      <c r="M49" s="8">
        <v>42950.205950000003</v>
      </c>
      <c r="N49" s="9"/>
      <c r="O49" s="9"/>
      <c r="P49" s="8"/>
      <c r="Q49" s="8">
        <v>27164.321039999999</v>
      </c>
      <c r="R49" s="8">
        <v>7397.78485</v>
      </c>
      <c r="S49" s="8">
        <v>18458.657920000001</v>
      </c>
      <c r="T49" s="9"/>
    </row>
    <row r="50" spans="1:20" ht="12" customHeight="1" x14ac:dyDescent="0.2">
      <c r="A50" s="10" t="s">
        <v>109</v>
      </c>
      <c r="B50" s="13" t="s">
        <v>110</v>
      </c>
      <c r="C50" s="8">
        <v>672961.62341</v>
      </c>
      <c r="D50" s="9">
        <v>371613.47077999997</v>
      </c>
      <c r="E50" s="9">
        <v>62246.236689999998</v>
      </c>
      <c r="F50" s="9"/>
      <c r="G50" s="9"/>
      <c r="H50" s="9"/>
      <c r="I50" s="9"/>
      <c r="J50" s="9">
        <v>15396.99447</v>
      </c>
      <c r="K50" s="9">
        <v>146088.54834000001</v>
      </c>
      <c r="L50" s="9"/>
      <c r="M50" s="9">
        <v>77616.373130000007</v>
      </c>
      <c r="N50" s="9"/>
      <c r="O50" s="9"/>
      <c r="P50" s="9"/>
      <c r="Q50" s="9"/>
      <c r="R50" s="9"/>
      <c r="S50" s="9"/>
      <c r="T50" s="9"/>
    </row>
    <row r="51" spans="1:20" ht="12" customHeight="1" x14ac:dyDescent="0.2">
      <c r="A51" s="10" t="s">
        <v>111</v>
      </c>
      <c r="B51" s="13" t="s">
        <v>112</v>
      </c>
      <c r="C51" s="8">
        <v>-9.9037400000000009</v>
      </c>
      <c r="D51" s="9">
        <v>10576.64997</v>
      </c>
      <c r="E51" s="9">
        <v>700.29924000000005</v>
      </c>
      <c r="F51" s="9"/>
      <c r="G51" s="9"/>
      <c r="H51" s="9"/>
      <c r="I51" s="9">
        <v>807.80215999999996</v>
      </c>
      <c r="J51" s="9"/>
      <c r="K51" s="8">
        <v>-12967.036609999999</v>
      </c>
      <c r="L51" s="9"/>
      <c r="M51" s="8">
        <v>838.31956000000002</v>
      </c>
      <c r="N51" s="9"/>
      <c r="O51" s="9"/>
      <c r="P51" s="9"/>
      <c r="Q51" s="9">
        <v>45.897689999999997</v>
      </c>
      <c r="R51" s="9">
        <v>-37.251010000000001</v>
      </c>
      <c r="S51" s="9">
        <v>25.41526</v>
      </c>
      <c r="T51" s="9"/>
    </row>
    <row r="52" spans="1:20" ht="12" customHeight="1" x14ac:dyDescent="0.2">
      <c r="A52" s="10" t="s">
        <v>113</v>
      </c>
      <c r="B52" s="13" t="s">
        <v>114</v>
      </c>
      <c r="C52" s="8">
        <v>6122911.4377800003</v>
      </c>
      <c r="D52" s="9">
        <v>329109.69543999998</v>
      </c>
      <c r="E52" s="9">
        <v>962080.55330999999</v>
      </c>
      <c r="F52" s="9"/>
      <c r="G52" s="9"/>
      <c r="H52" s="9">
        <v>10966.23307</v>
      </c>
      <c r="I52" s="9">
        <v>1510.4502600000001</v>
      </c>
      <c r="J52" s="9">
        <v>245581.04173</v>
      </c>
      <c r="K52" s="9">
        <v>21310.46084</v>
      </c>
      <c r="L52" s="9">
        <v>2536015.5090100002</v>
      </c>
      <c r="M52" s="9">
        <v>1479027.6524700001</v>
      </c>
      <c r="N52" s="9">
        <v>18142.516390000001</v>
      </c>
      <c r="O52" s="9"/>
      <c r="P52" s="9"/>
      <c r="Q52" s="9">
        <v>34453.442880000002</v>
      </c>
      <c r="R52" s="9">
        <v>392437.93027999997</v>
      </c>
      <c r="S52" s="9">
        <v>12910.15259</v>
      </c>
      <c r="T52" s="9">
        <v>79365.799509999997</v>
      </c>
    </row>
    <row r="53" spans="1:20" ht="12" customHeight="1" x14ac:dyDescent="0.2">
      <c r="A53" s="10" t="s">
        <v>115</v>
      </c>
      <c r="B53" s="13" t="s">
        <v>116</v>
      </c>
      <c r="C53" s="8">
        <v>687431.62340000004</v>
      </c>
      <c r="D53" s="8">
        <v>82002.117299999998</v>
      </c>
      <c r="E53" s="9">
        <v>35457.092879999997</v>
      </c>
      <c r="F53" s="8">
        <v>447157.5281</v>
      </c>
      <c r="G53" s="9"/>
      <c r="H53" s="9"/>
      <c r="I53" s="8">
        <v>4.84</v>
      </c>
      <c r="J53" s="8">
        <v>77619.441210000005</v>
      </c>
      <c r="K53" s="8">
        <v>7838.8843900000002</v>
      </c>
      <c r="L53" s="9"/>
      <c r="M53" s="8">
        <v>16616.54895</v>
      </c>
      <c r="N53" s="9"/>
      <c r="O53" s="9"/>
      <c r="P53" s="8">
        <v>15544.74877</v>
      </c>
      <c r="Q53" s="8">
        <v>4380.3533799999996</v>
      </c>
      <c r="R53" s="8">
        <v>15</v>
      </c>
      <c r="S53" s="8">
        <v>795.06841999999995</v>
      </c>
      <c r="T53" s="8"/>
    </row>
    <row r="54" spans="1:20" ht="12" customHeight="1" x14ac:dyDescent="0.2">
      <c r="A54" s="10" t="s">
        <v>117</v>
      </c>
      <c r="B54" s="13" t="s">
        <v>118</v>
      </c>
      <c r="C54" s="8">
        <v>149721.16527</v>
      </c>
      <c r="D54" s="8">
        <v>47154.06</v>
      </c>
      <c r="E54" s="9">
        <v>2.1</v>
      </c>
      <c r="F54" s="8"/>
      <c r="G54" s="9"/>
      <c r="H54" s="8"/>
      <c r="I54" s="8"/>
      <c r="J54" s="8"/>
      <c r="K54" s="8"/>
      <c r="L54" s="8"/>
      <c r="M54" s="8">
        <v>102423.34527000001</v>
      </c>
      <c r="N54" s="8"/>
      <c r="O54" s="8"/>
      <c r="P54" s="8"/>
      <c r="Q54" s="8">
        <v>141.66</v>
      </c>
      <c r="R54" s="8"/>
      <c r="S54" s="8"/>
      <c r="T54" s="8"/>
    </row>
    <row r="55" spans="1:20" ht="12" customHeight="1" x14ac:dyDescent="0.2">
      <c r="A55" s="10" t="s">
        <v>119</v>
      </c>
      <c r="B55" s="13" t="s">
        <v>120</v>
      </c>
      <c r="C55" s="8">
        <v>17284287.085310001</v>
      </c>
      <c r="D55" s="8">
        <v>1134160.7322199999</v>
      </c>
      <c r="E55" s="9">
        <v>1726725.2135300001</v>
      </c>
      <c r="F55" s="8">
        <v>7702744.2462900002</v>
      </c>
      <c r="G55" s="9">
        <v>23550.44</v>
      </c>
      <c r="H55" s="9">
        <v>51524.792099999999</v>
      </c>
      <c r="I55" s="8">
        <v>30442.786220000002</v>
      </c>
      <c r="J55" s="8">
        <v>3376770.0858399998</v>
      </c>
      <c r="K55" s="8">
        <v>608249.00124000001</v>
      </c>
      <c r="L55" s="9"/>
      <c r="M55" s="8">
        <v>2074799.24871</v>
      </c>
      <c r="N55" s="9">
        <v>70939.928260000001</v>
      </c>
      <c r="O55" s="9"/>
      <c r="P55" s="9">
        <v>4065.0729999999999</v>
      </c>
      <c r="Q55" s="8">
        <v>184407.38902</v>
      </c>
      <c r="R55" s="8">
        <v>239861.92942</v>
      </c>
      <c r="S55" s="8">
        <v>17567.8452</v>
      </c>
      <c r="T55" s="8">
        <v>38478.374259999997</v>
      </c>
    </row>
    <row r="56" spans="1:20" ht="12" customHeight="1" x14ac:dyDescent="0.2">
      <c r="A56" s="10" t="s">
        <v>121</v>
      </c>
      <c r="B56" s="13" t="s">
        <v>122</v>
      </c>
      <c r="C56" s="8">
        <v>804485.60089</v>
      </c>
      <c r="D56" s="9">
        <v>2862.8174100000001</v>
      </c>
      <c r="E56" s="9">
        <v>11347.278700000001</v>
      </c>
      <c r="F56" s="9"/>
      <c r="G56" s="9"/>
      <c r="H56" s="9"/>
      <c r="I56" s="9">
        <v>46481.611559999998</v>
      </c>
      <c r="J56" s="9">
        <v>741885.35534999997</v>
      </c>
      <c r="K56" s="9"/>
      <c r="L56" s="9"/>
      <c r="M56" s="9">
        <v>1908.5378700000001</v>
      </c>
      <c r="N56" s="9"/>
      <c r="O56" s="9"/>
      <c r="P56" s="9"/>
      <c r="Q56" s="9"/>
      <c r="R56" s="9"/>
      <c r="S56" s="9"/>
      <c r="T56" s="9"/>
    </row>
    <row r="57" spans="1:20" ht="12" customHeight="1" x14ac:dyDescent="0.2">
      <c r="A57" s="10" t="s">
        <v>123</v>
      </c>
      <c r="B57" s="13" t="s">
        <v>124</v>
      </c>
      <c r="C57" s="8">
        <v>695769.87685</v>
      </c>
      <c r="D57" s="9">
        <v>126271.14799</v>
      </c>
      <c r="E57" s="9">
        <v>5669.3199500000001</v>
      </c>
      <c r="F57" s="9">
        <v>13758.684139999999</v>
      </c>
      <c r="G57" s="9"/>
      <c r="H57" s="9">
        <v>12246.423930000001</v>
      </c>
      <c r="I57" s="9"/>
      <c r="J57" s="9">
        <v>1354.8996099999999</v>
      </c>
      <c r="K57" s="8">
        <v>34259.399429999998</v>
      </c>
      <c r="L57" s="9"/>
      <c r="M57" s="8">
        <v>455896.64030999999</v>
      </c>
      <c r="N57" s="9">
        <v>11756.94974</v>
      </c>
      <c r="O57" s="9"/>
      <c r="P57" s="9"/>
      <c r="Q57" s="8">
        <v>22920.04074</v>
      </c>
      <c r="R57" s="8">
        <v>356.57499999999999</v>
      </c>
      <c r="S57" s="9">
        <v>10990.279</v>
      </c>
      <c r="T57" s="9">
        <v>289.51701000000003</v>
      </c>
    </row>
    <row r="58" spans="1:20" ht="12" customHeight="1" x14ac:dyDescent="0.2">
      <c r="A58" s="10" t="s">
        <v>268</v>
      </c>
      <c r="B58" s="13" t="s">
        <v>269</v>
      </c>
      <c r="C58" s="8"/>
      <c r="D58" s="8"/>
      <c r="E58" s="9">
        <v>0</v>
      </c>
      <c r="F58" s="9"/>
      <c r="G58" s="9"/>
      <c r="H58" s="9"/>
      <c r="I58" s="9"/>
      <c r="J58" s="9"/>
      <c r="K58" s="9"/>
      <c r="L58" s="9"/>
      <c r="M58" s="8"/>
      <c r="N58" s="9"/>
      <c r="O58" s="9"/>
      <c r="P58" s="9"/>
      <c r="Q58" s="8"/>
      <c r="R58" s="9"/>
      <c r="S58" s="8"/>
      <c r="T58" s="9"/>
    </row>
    <row r="59" spans="1:20" ht="12" customHeight="1" x14ac:dyDescent="0.2">
      <c r="A59" s="10" t="s">
        <v>125</v>
      </c>
      <c r="B59" s="13" t="s">
        <v>126</v>
      </c>
      <c r="C59" s="8">
        <v>25540.046630000001</v>
      </c>
      <c r="D59" s="8">
        <v>17336</v>
      </c>
      <c r="E59" s="9">
        <v>0</v>
      </c>
      <c r="F59" s="9">
        <v>5840.8831499999997</v>
      </c>
      <c r="G59" s="9"/>
      <c r="H59" s="8"/>
      <c r="I59" s="8"/>
      <c r="J59" s="8">
        <v>1554.0984800000001</v>
      </c>
      <c r="K59" s="8"/>
      <c r="L59" s="8"/>
      <c r="M59" s="8">
        <v>809.06500000000005</v>
      </c>
      <c r="N59" s="8"/>
      <c r="O59" s="8"/>
      <c r="P59" s="9"/>
      <c r="Q59" s="8"/>
      <c r="R59" s="8"/>
      <c r="S59" s="8"/>
      <c r="T59" s="8"/>
    </row>
    <row r="60" spans="1:20" ht="12" customHeight="1" x14ac:dyDescent="0.2">
      <c r="A60" s="10" t="s">
        <v>127</v>
      </c>
      <c r="B60" s="13" t="s">
        <v>128</v>
      </c>
      <c r="C60" s="8">
        <v>584363.81483000005</v>
      </c>
      <c r="D60" s="8">
        <v>78151.646500000003</v>
      </c>
      <c r="E60" s="9">
        <v>20670.517179999999</v>
      </c>
      <c r="F60" s="8">
        <v>10236.67194</v>
      </c>
      <c r="G60" s="9"/>
      <c r="H60" s="9"/>
      <c r="I60" s="8">
        <v>172.05851999999999</v>
      </c>
      <c r="J60" s="8">
        <v>21462.73892</v>
      </c>
      <c r="K60" s="8">
        <v>425216.77542999998</v>
      </c>
      <c r="L60" s="9"/>
      <c r="M60" s="8">
        <v>18398.621459999998</v>
      </c>
      <c r="N60" s="9"/>
      <c r="O60" s="9"/>
      <c r="P60" s="8"/>
      <c r="Q60" s="8">
        <v>9327.3727699999999</v>
      </c>
      <c r="R60" s="8">
        <v>476.6309</v>
      </c>
      <c r="S60" s="8">
        <v>155.25415000000001</v>
      </c>
      <c r="T60" s="9">
        <v>95.527060000000006</v>
      </c>
    </row>
    <row r="61" spans="1:20" ht="12" customHeight="1" x14ac:dyDescent="0.2">
      <c r="A61" s="10" t="s">
        <v>129</v>
      </c>
      <c r="B61" s="13" t="s">
        <v>130</v>
      </c>
      <c r="C61" s="8">
        <v>2180624.8588</v>
      </c>
      <c r="D61" s="8">
        <v>336604.37718000001</v>
      </c>
      <c r="E61" s="9">
        <v>64002.52317</v>
      </c>
      <c r="F61" s="9"/>
      <c r="G61" s="9"/>
      <c r="H61" s="9">
        <v>37511.240109999999</v>
      </c>
      <c r="I61" s="9"/>
      <c r="J61" s="9">
        <v>-821.32524000000001</v>
      </c>
      <c r="K61" s="9">
        <v>686646.85267000005</v>
      </c>
      <c r="L61" s="9"/>
      <c r="M61" s="8">
        <v>612289.01344999997</v>
      </c>
      <c r="N61" s="9">
        <v>62041.649409999998</v>
      </c>
      <c r="O61" s="9"/>
      <c r="P61" s="9"/>
      <c r="Q61" s="8">
        <v>111509.3006</v>
      </c>
      <c r="R61" s="9">
        <v>266832.26906000002</v>
      </c>
      <c r="S61" s="9">
        <v>3195.0078100000001</v>
      </c>
      <c r="T61" s="9">
        <v>813.95057999999995</v>
      </c>
    </row>
    <row r="62" spans="1:20" ht="12" customHeight="1" x14ac:dyDescent="0.2">
      <c r="A62" s="10" t="s">
        <v>131</v>
      </c>
      <c r="B62" s="13" t="s">
        <v>132</v>
      </c>
      <c r="C62" s="8">
        <v>41441749.13374</v>
      </c>
      <c r="D62" s="8">
        <v>40744650.36067</v>
      </c>
      <c r="E62" s="9">
        <v>697098.77307</v>
      </c>
      <c r="F62" s="9"/>
      <c r="G62" s="9"/>
      <c r="H62" s="9"/>
      <c r="I62" s="9"/>
      <c r="J62" s="9"/>
      <c r="K62" s="9"/>
      <c r="L62" s="9"/>
      <c r="M62" s="8"/>
      <c r="N62" s="9"/>
      <c r="O62" s="9"/>
      <c r="P62" s="9"/>
      <c r="Q62" s="8"/>
      <c r="R62" s="9"/>
      <c r="S62" s="8"/>
      <c r="T62" s="9"/>
    </row>
    <row r="63" spans="1:20" ht="12" customHeight="1" x14ac:dyDescent="0.2">
      <c r="A63" s="10" t="s">
        <v>133</v>
      </c>
      <c r="B63" s="13" t="s">
        <v>134</v>
      </c>
      <c r="C63" s="8">
        <v>366274.92728</v>
      </c>
      <c r="D63" s="8"/>
      <c r="E63" s="9">
        <v>262201.65039000002</v>
      </c>
      <c r="F63" s="8"/>
      <c r="G63" s="8"/>
      <c r="H63" s="8"/>
      <c r="I63" s="8"/>
      <c r="J63" s="8"/>
      <c r="K63" s="8"/>
      <c r="L63" s="9"/>
      <c r="M63" s="8">
        <v>65802.073420000001</v>
      </c>
      <c r="N63" s="8"/>
      <c r="O63" s="8"/>
      <c r="P63" s="8"/>
      <c r="Q63" s="8">
        <v>9424.6380200000003</v>
      </c>
      <c r="R63" s="8">
        <v>28846.565449999998</v>
      </c>
      <c r="S63" s="8"/>
      <c r="T63" s="8"/>
    </row>
    <row r="64" spans="1:20" ht="12" customHeight="1" x14ac:dyDescent="0.2">
      <c r="A64" s="10" t="s">
        <v>135</v>
      </c>
      <c r="B64" s="13" t="s">
        <v>136</v>
      </c>
      <c r="C64" s="8">
        <v>126955.63661</v>
      </c>
      <c r="D64" s="8">
        <v>126715.80262</v>
      </c>
      <c r="E64" s="9">
        <v>239.83399</v>
      </c>
      <c r="F64" s="9"/>
      <c r="G64" s="9"/>
      <c r="H64" s="9"/>
      <c r="I64" s="8"/>
      <c r="J64" s="8"/>
      <c r="K64" s="9"/>
      <c r="L64" s="9"/>
      <c r="M64" s="8"/>
      <c r="N64" s="9"/>
      <c r="O64" s="9"/>
      <c r="P64" s="9"/>
      <c r="Q64" s="9"/>
      <c r="R64" s="9"/>
      <c r="S64" s="9"/>
      <c r="T64" s="9"/>
    </row>
    <row r="65" spans="1:20" ht="12" customHeight="1" x14ac:dyDescent="0.2">
      <c r="A65" s="10" t="s">
        <v>137</v>
      </c>
      <c r="B65" s="13" t="s">
        <v>138</v>
      </c>
      <c r="C65" s="8">
        <v>268296.15100000001</v>
      </c>
      <c r="D65" s="8">
        <v>268296.15100000001</v>
      </c>
      <c r="E65" s="9">
        <v>0</v>
      </c>
      <c r="F65" s="8"/>
      <c r="G65" s="9"/>
      <c r="H65" s="8"/>
      <c r="I65" s="9"/>
      <c r="J65" s="8"/>
      <c r="K65" s="8"/>
      <c r="L65" s="9"/>
      <c r="M65" s="8"/>
      <c r="N65" s="8"/>
      <c r="O65" s="8"/>
      <c r="P65" s="9"/>
      <c r="Q65" s="8"/>
      <c r="R65" s="8"/>
      <c r="S65" s="8"/>
      <c r="T65" s="8"/>
    </row>
    <row r="66" spans="1:20" ht="12" customHeight="1" x14ac:dyDescent="0.2">
      <c r="A66" s="10" t="s">
        <v>139</v>
      </c>
      <c r="B66" s="13" t="s">
        <v>140</v>
      </c>
      <c r="C66" s="8">
        <v>352148.93365999998</v>
      </c>
      <c r="D66" s="9">
        <v>23467.47</v>
      </c>
      <c r="E66" s="9">
        <v>40187.750010000003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>
        <v>288493.71364999999</v>
      </c>
      <c r="R66" s="9"/>
      <c r="S66" s="9"/>
      <c r="T66" s="9"/>
    </row>
    <row r="67" spans="1:20" ht="12" customHeight="1" x14ac:dyDescent="0.2">
      <c r="A67" s="10" t="s">
        <v>141</v>
      </c>
      <c r="B67" s="13" t="s">
        <v>142</v>
      </c>
      <c r="C67" s="8">
        <v>29940.522199999999</v>
      </c>
      <c r="D67" s="9">
        <v>1514.9670000000001</v>
      </c>
      <c r="E67" s="9">
        <v>28425.555199999999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ht="12" customHeight="1" x14ac:dyDescent="0.2">
      <c r="A68" s="10" t="s">
        <v>143</v>
      </c>
      <c r="B68" s="13" t="s">
        <v>144</v>
      </c>
      <c r="C68" s="8">
        <v>312399.56173000002</v>
      </c>
      <c r="D68" s="8">
        <v>4332.12986</v>
      </c>
      <c r="E68" s="9">
        <v>308067.43186999997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ht="12" customHeight="1" x14ac:dyDescent="0.2">
      <c r="A69" s="10" t="s">
        <v>145</v>
      </c>
      <c r="B69" s="13" t="s">
        <v>146</v>
      </c>
      <c r="C69" s="8">
        <v>602078.55556000001</v>
      </c>
      <c r="D69" s="8">
        <v>361371.21947000001</v>
      </c>
      <c r="E69" s="9">
        <v>240707.33609</v>
      </c>
      <c r="F69" s="8"/>
      <c r="G69" s="9"/>
      <c r="H69" s="8"/>
      <c r="I69" s="8"/>
      <c r="J69" s="8"/>
      <c r="K69" s="8"/>
      <c r="L69" s="9"/>
      <c r="M69" s="8"/>
      <c r="N69" s="8"/>
      <c r="O69" s="8"/>
      <c r="P69" s="9"/>
      <c r="Q69" s="8"/>
      <c r="R69" s="8"/>
      <c r="S69" s="8"/>
      <c r="T69" s="8"/>
    </row>
    <row r="70" spans="1:20" ht="12" customHeight="1" x14ac:dyDescent="0.2">
      <c r="A70" s="10" t="s">
        <v>147</v>
      </c>
      <c r="B70" s="13" t="s">
        <v>148</v>
      </c>
      <c r="C70" s="8">
        <v>622931.76052999997</v>
      </c>
      <c r="D70" s="9">
        <v>5512.9</v>
      </c>
      <c r="E70" s="9">
        <v>199958.92602000001</v>
      </c>
      <c r="F70" s="9"/>
      <c r="G70" s="9"/>
      <c r="H70" s="9"/>
      <c r="I70" s="9">
        <v>1</v>
      </c>
      <c r="J70" s="9">
        <v>210412.62742999999</v>
      </c>
      <c r="K70" s="9">
        <v>1722.5547999999999</v>
      </c>
      <c r="L70" s="9"/>
      <c r="M70" s="9">
        <v>3247.5642600000001</v>
      </c>
      <c r="N70" s="9"/>
      <c r="O70" s="9"/>
      <c r="P70" s="9">
        <v>18511.352459999998</v>
      </c>
      <c r="Q70" s="9">
        <v>183426.67037000001</v>
      </c>
      <c r="R70" s="9">
        <v>138.16519</v>
      </c>
      <c r="S70" s="9"/>
      <c r="T70" s="9"/>
    </row>
    <row r="71" spans="1:20" ht="12" customHeight="1" x14ac:dyDescent="0.2">
      <c r="A71" s="10" t="s">
        <v>149</v>
      </c>
      <c r="B71" s="13" t="s">
        <v>260</v>
      </c>
      <c r="C71" s="8">
        <v>638297.67749000003</v>
      </c>
      <c r="D71" s="8">
        <v>99842.372629999998</v>
      </c>
      <c r="E71" s="9">
        <v>483.56200000000001</v>
      </c>
      <c r="F71" s="9"/>
      <c r="G71" s="9"/>
      <c r="H71" s="8"/>
      <c r="I71" s="9">
        <v>177.98</v>
      </c>
      <c r="J71" s="8">
        <v>6457.5528599999998</v>
      </c>
      <c r="K71" s="8">
        <v>17684.257669999999</v>
      </c>
      <c r="L71" s="9"/>
      <c r="M71" s="8">
        <v>15830.006069999999</v>
      </c>
      <c r="N71" s="8"/>
      <c r="O71" s="8"/>
      <c r="P71" s="9"/>
      <c r="Q71" s="8">
        <v>482552.31313999998</v>
      </c>
      <c r="R71" s="8">
        <v>14458.07257</v>
      </c>
      <c r="S71" s="8">
        <v>811.56055000000003</v>
      </c>
      <c r="T71" s="8"/>
    </row>
    <row r="72" spans="1:20" ht="12" customHeight="1" x14ac:dyDescent="0.2">
      <c r="A72" s="10" t="s">
        <v>150</v>
      </c>
      <c r="B72" s="13" t="s">
        <v>151</v>
      </c>
      <c r="C72" s="8">
        <v>13700.59131</v>
      </c>
      <c r="D72" s="9"/>
      <c r="E72" s="9">
        <v>0</v>
      </c>
      <c r="F72" s="9"/>
      <c r="G72" s="9"/>
      <c r="H72" s="9"/>
      <c r="I72" s="9"/>
      <c r="J72" s="9"/>
      <c r="K72" s="9"/>
      <c r="L72" s="9"/>
      <c r="M72" s="9">
        <v>6736.1228700000001</v>
      </c>
      <c r="N72" s="9"/>
      <c r="O72" s="9"/>
      <c r="P72" s="9"/>
      <c r="Q72" s="9">
        <v>6964.4684399999996</v>
      </c>
      <c r="R72" s="9"/>
      <c r="S72" s="9"/>
      <c r="T72" s="9"/>
    </row>
    <row r="73" spans="1:20" ht="12" customHeight="1" x14ac:dyDescent="0.2">
      <c r="A73" s="10" t="s">
        <v>152</v>
      </c>
      <c r="B73" s="13" t="s">
        <v>153</v>
      </c>
      <c r="C73" s="8">
        <v>28804.26067</v>
      </c>
      <c r="D73" s="8"/>
      <c r="E73" s="9">
        <v>0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>
        <v>4551.0089500000004</v>
      </c>
      <c r="R73" s="9">
        <v>24253.25172</v>
      </c>
      <c r="S73" s="9"/>
      <c r="T73" s="9"/>
    </row>
    <row r="74" spans="1:20" ht="12" customHeight="1" x14ac:dyDescent="0.2">
      <c r="A74" s="10" t="s">
        <v>154</v>
      </c>
      <c r="B74" s="13" t="s">
        <v>155</v>
      </c>
      <c r="C74" s="8">
        <v>1006951.00645</v>
      </c>
      <c r="D74" s="9">
        <v>448397.60699</v>
      </c>
      <c r="E74" s="9">
        <v>558553.39945999999</v>
      </c>
      <c r="F74" s="9"/>
      <c r="G74" s="9"/>
      <c r="H74" s="9"/>
      <c r="I74" s="9"/>
      <c r="J74" s="9"/>
      <c r="K74" s="9"/>
      <c r="L74" s="9"/>
      <c r="M74" s="8"/>
      <c r="N74" s="9"/>
      <c r="O74" s="9"/>
      <c r="P74" s="9"/>
      <c r="Q74" s="8"/>
      <c r="R74" s="8"/>
      <c r="S74" s="9"/>
      <c r="T74" s="9"/>
    </row>
    <row r="75" spans="1:20" ht="12" customHeight="1" x14ac:dyDescent="0.2">
      <c r="A75" s="10" t="s">
        <v>156</v>
      </c>
      <c r="B75" s="13" t="s">
        <v>157</v>
      </c>
      <c r="C75" s="8">
        <v>10213.19075</v>
      </c>
      <c r="D75" s="8">
        <v>463.31652000000003</v>
      </c>
      <c r="E75" s="9">
        <v>9749.8742299999994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0" ht="12" customHeight="1" x14ac:dyDescent="0.2">
      <c r="A76" s="10" t="s">
        <v>158</v>
      </c>
      <c r="B76" s="13" t="s">
        <v>159</v>
      </c>
      <c r="C76" s="8">
        <v>518346.54612000001</v>
      </c>
      <c r="D76" s="8">
        <v>499481.21100000001</v>
      </c>
      <c r="E76" s="9">
        <v>18734.94529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>
        <v>130.38982999999999</v>
      </c>
      <c r="T76" s="9"/>
    </row>
    <row r="77" spans="1:20" ht="12" customHeight="1" x14ac:dyDescent="0.2">
      <c r="A77" s="10" t="s">
        <v>160</v>
      </c>
      <c r="B77" s="13" t="s">
        <v>161</v>
      </c>
      <c r="C77" s="8">
        <v>4771940.7489999998</v>
      </c>
      <c r="D77" s="8">
        <v>4635692.7507199999</v>
      </c>
      <c r="E77" s="9">
        <v>67657.038379999998</v>
      </c>
      <c r="F77" s="9"/>
      <c r="G77" s="9"/>
      <c r="H77" s="9"/>
      <c r="I77" s="9"/>
      <c r="J77" s="9"/>
      <c r="K77" s="9"/>
      <c r="L77" s="9"/>
      <c r="M77" s="8"/>
      <c r="N77" s="9"/>
      <c r="O77" s="9"/>
      <c r="P77" s="9"/>
      <c r="Q77" s="8"/>
      <c r="R77" s="9"/>
      <c r="S77" s="9">
        <v>68590.959900000002</v>
      </c>
      <c r="T77" s="9"/>
    </row>
    <row r="78" spans="1:20" ht="12" customHeight="1" x14ac:dyDescent="0.2">
      <c r="A78" s="10" t="s">
        <v>162</v>
      </c>
      <c r="B78" s="13" t="s">
        <v>163</v>
      </c>
      <c r="C78" s="8">
        <v>2225997.7647699998</v>
      </c>
      <c r="D78" s="8">
        <v>614117.22291000001</v>
      </c>
      <c r="E78" s="9">
        <v>16794.555609999999</v>
      </c>
      <c r="F78" s="9"/>
      <c r="G78" s="9"/>
      <c r="H78" s="9"/>
      <c r="I78" s="9">
        <v>28.24</v>
      </c>
      <c r="J78" s="9">
        <v>5493.6</v>
      </c>
      <c r="K78" s="9">
        <v>1503334.93484</v>
      </c>
      <c r="L78" s="9"/>
      <c r="M78" s="9">
        <v>49613.135490000001</v>
      </c>
      <c r="N78" s="9">
        <v>29536.109980000001</v>
      </c>
      <c r="O78" s="9"/>
      <c r="P78" s="9"/>
      <c r="Q78" s="9">
        <v>6432.9559300000001</v>
      </c>
      <c r="R78" s="9"/>
      <c r="S78" s="9">
        <v>647.01000999999997</v>
      </c>
      <c r="T78" s="9"/>
    </row>
    <row r="79" spans="1:20" ht="12" customHeight="1" x14ac:dyDescent="0.2">
      <c r="A79" s="10" t="s">
        <v>164</v>
      </c>
      <c r="B79" s="13" t="s">
        <v>165</v>
      </c>
      <c r="C79" s="8">
        <v>1899889.00868</v>
      </c>
      <c r="D79" s="8"/>
      <c r="E79" s="9">
        <v>1899889.00868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1:20" ht="12" customHeight="1" x14ac:dyDescent="0.2">
      <c r="A80" s="10" t="s">
        <v>166</v>
      </c>
      <c r="B80" s="13" t="s">
        <v>167</v>
      </c>
      <c r="C80" s="8">
        <v>512503.98885999998</v>
      </c>
      <c r="D80" s="9"/>
      <c r="E80" s="9">
        <v>149341.32026000001</v>
      </c>
      <c r="F80" s="9"/>
      <c r="G80" s="9"/>
      <c r="H80" s="9"/>
      <c r="I80" s="9">
        <v>24.877140000000001</v>
      </c>
      <c r="J80" s="8">
        <v>15178.948130000001</v>
      </c>
      <c r="K80" s="8">
        <v>46992.10282</v>
      </c>
      <c r="L80" s="9"/>
      <c r="M80" s="8">
        <v>280426.47646999999</v>
      </c>
      <c r="N80" s="9"/>
      <c r="O80" s="9"/>
      <c r="P80" s="8"/>
      <c r="Q80" s="8">
        <v>16506.428749999999</v>
      </c>
      <c r="R80" s="8">
        <v>9.17</v>
      </c>
      <c r="S80" s="8">
        <v>4024.6652899999999</v>
      </c>
      <c r="T80" s="9"/>
    </row>
    <row r="81" spans="1:20" ht="12" customHeight="1" x14ac:dyDescent="0.2">
      <c r="A81" s="10" t="s">
        <v>168</v>
      </c>
      <c r="B81" s="13" t="s">
        <v>169</v>
      </c>
      <c r="C81" s="8">
        <v>21846.000510000002</v>
      </c>
      <c r="D81" s="8"/>
      <c r="E81" s="9">
        <v>21846.000510000002</v>
      </c>
      <c r="F81" s="9"/>
      <c r="G81" s="9"/>
      <c r="H81" s="9"/>
      <c r="I81" s="8"/>
      <c r="J81" s="8"/>
      <c r="K81" s="8"/>
      <c r="L81" s="9"/>
      <c r="M81" s="8"/>
      <c r="N81" s="9"/>
      <c r="O81" s="9"/>
      <c r="P81" s="9"/>
      <c r="Q81" s="8"/>
      <c r="R81" s="8"/>
      <c r="S81" s="8"/>
      <c r="T81" s="9"/>
    </row>
    <row r="82" spans="1:20" ht="12" customHeight="1" x14ac:dyDescent="0.2">
      <c r="A82" s="10" t="s">
        <v>170</v>
      </c>
      <c r="B82" s="13" t="s">
        <v>171</v>
      </c>
      <c r="C82" s="8">
        <v>188070.32235</v>
      </c>
      <c r="D82" s="9">
        <v>141143.50292</v>
      </c>
      <c r="E82" s="9">
        <v>46926.819430000003</v>
      </c>
      <c r="F82" s="9"/>
      <c r="G82" s="9"/>
      <c r="H82" s="9"/>
      <c r="I82" s="9"/>
      <c r="J82" s="9"/>
      <c r="K82" s="8"/>
      <c r="L82" s="9"/>
      <c r="M82" s="8"/>
      <c r="N82" s="9"/>
      <c r="O82" s="9"/>
      <c r="P82" s="9"/>
      <c r="Q82" s="8"/>
      <c r="R82" s="8"/>
      <c r="S82" s="9"/>
      <c r="T82" s="9"/>
    </row>
    <row r="83" spans="1:20" ht="12" customHeight="1" x14ac:dyDescent="0.2">
      <c r="A83" s="10" t="s">
        <v>172</v>
      </c>
      <c r="B83" s="13" t="s">
        <v>173</v>
      </c>
      <c r="C83" s="8">
        <v>2327002.65277</v>
      </c>
      <c r="D83" s="9">
        <v>1292945.91472</v>
      </c>
      <c r="E83" s="9">
        <v>698175.12953000003</v>
      </c>
      <c r="F83" s="9"/>
      <c r="G83" s="9"/>
      <c r="H83" s="9"/>
      <c r="I83" s="9">
        <v>124.998</v>
      </c>
      <c r="J83" s="9">
        <v>127271.08839999999</v>
      </c>
      <c r="K83" s="9">
        <v>27018.270540000001</v>
      </c>
      <c r="L83" s="9"/>
      <c r="M83" s="9">
        <v>167913.62040000001</v>
      </c>
      <c r="N83" s="9"/>
      <c r="O83" s="9"/>
      <c r="P83" s="9">
        <v>18</v>
      </c>
      <c r="Q83" s="8">
        <v>6952.7759500000002</v>
      </c>
      <c r="R83" s="8">
        <v>5072.6876000000002</v>
      </c>
      <c r="S83" s="9">
        <v>1510.1676299999999</v>
      </c>
      <c r="T83" s="9"/>
    </row>
    <row r="84" spans="1:20" ht="12" customHeight="1" x14ac:dyDescent="0.2">
      <c r="A84" s="10" t="s">
        <v>174</v>
      </c>
      <c r="B84" s="13" t="s">
        <v>175</v>
      </c>
      <c r="C84" s="8">
        <v>354656.55453000002</v>
      </c>
      <c r="D84" s="8">
        <v>354656.55453000002</v>
      </c>
      <c r="E84" s="9">
        <v>0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1:20" ht="12" customHeight="1" x14ac:dyDescent="0.2">
      <c r="A85" s="10" t="s">
        <v>176</v>
      </c>
      <c r="B85" s="13" t="s">
        <v>177</v>
      </c>
      <c r="C85" s="8">
        <v>7233925.4657800002</v>
      </c>
      <c r="D85" s="8"/>
      <c r="E85" s="9">
        <v>58571.6999</v>
      </c>
      <c r="F85" s="9"/>
      <c r="G85" s="9"/>
      <c r="H85" s="9"/>
      <c r="I85" s="9">
        <v>7.6486700000000001</v>
      </c>
      <c r="J85" s="9">
        <v>2260.76541</v>
      </c>
      <c r="K85" s="9">
        <v>882035.73470999999</v>
      </c>
      <c r="L85" s="9"/>
      <c r="M85" s="9">
        <v>4894742.19343</v>
      </c>
      <c r="N85" s="9">
        <v>13578.7135</v>
      </c>
      <c r="O85" s="9"/>
      <c r="P85" s="9"/>
      <c r="Q85" s="9">
        <v>463925.74095000001</v>
      </c>
      <c r="R85" s="9">
        <v>9895.4197800000002</v>
      </c>
      <c r="S85" s="9"/>
      <c r="T85" s="9">
        <v>908907.54943000001</v>
      </c>
    </row>
    <row r="86" spans="1:20" ht="12" customHeight="1" x14ac:dyDescent="0.2">
      <c r="A86" s="10" t="s">
        <v>178</v>
      </c>
      <c r="B86" s="13" t="s">
        <v>179</v>
      </c>
      <c r="C86" s="8">
        <v>2722826.6331500001</v>
      </c>
      <c r="D86" s="8">
        <v>477646.50542</v>
      </c>
      <c r="E86" s="9">
        <v>206778.18776999999</v>
      </c>
      <c r="F86" s="9">
        <v>542664.37971000001</v>
      </c>
      <c r="G86" s="9"/>
      <c r="H86" s="9"/>
      <c r="I86" s="9">
        <v>551.79471999999998</v>
      </c>
      <c r="J86" s="9">
        <v>276884.39711000002</v>
      </c>
      <c r="K86" s="9">
        <v>257982.49541999999</v>
      </c>
      <c r="L86" s="9">
        <v>531.47655999999995</v>
      </c>
      <c r="M86" s="9">
        <v>103082.05525</v>
      </c>
      <c r="N86" s="9"/>
      <c r="O86" s="9"/>
      <c r="P86" s="9">
        <v>10186.997450000001</v>
      </c>
      <c r="Q86" s="9">
        <v>63820.733670000001</v>
      </c>
      <c r="R86" s="9">
        <v>52724.586210000001</v>
      </c>
      <c r="S86" s="8">
        <v>729252.37407000002</v>
      </c>
      <c r="T86" s="9">
        <v>720.64979000000005</v>
      </c>
    </row>
    <row r="87" spans="1:20" ht="12" customHeight="1" x14ac:dyDescent="0.2">
      <c r="A87" s="10" t="s">
        <v>180</v>
      </c>
      <c r="B87" s="13" t="s">
        <v>181</v>
      </c>
      <c r="C87" s="8">
        <v>13734.71767</v>
      </c>
      <c r="D87" s="9"/>
      <c r="E87" s="9">
        <v>0</v>
      </c>
      <c r="F87" s="9"/>
      <c r="G87" s="9"/>
      <c r="H87" s="9"/>
      <c r="I87" s="9"/>
      <c r="J87" s="9"/>
      <c r="K87" s="9">
        <v>498.77958999999998</v>
      </c>
      <c r="L87" s="9"/>
      <c r="M87" s="9">
        <v>2586.6218800000001</v>
      </c>
      <c r="N87" s="9"/>
      <c r="O87" s="9"/>
      <c r="P87" s="9"/>
      <c r="Q87" s="9">
        <v>8786.3404699999992</v>
      </c>
      <c r="R87" s="9">
        <v>150.0737</v>
      </c>
      <c r="S87" s="9"/>
      <c r="T87" s="9">
        <v>1712.90203</v>
      </c>
    </row>
    <row r="88" spans="1:20" ht="12" customHeight="1" x14ac:dyDescent="0.2">
      <c r="A88" s="10" t="s">
        <v>182</v>
      </c>
      <c r="B88" s="13" t="s">
        <v>183</v>
      </c>
      <c r="C88" s="8">
        <v>1413090.85023</v>
      </c>
      <c r="D88" s="8">
        <v>486085.25436999998</v>
      </c>
      <c r="E88" s="9">
        <v>927005.59586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8"/>
      <c r="T88" s="9"/>
    </row>
    <row r="89" spans="1:20" ht="12" customHeight="1" x14ac:dyDescent="0.2">
      <c r="A89" s="10" t="s">
        <v>184</v>
      </c>
      <c r="B89" s="13" t="s">
        <v>185</v>
      </c>
      <c r="C89" s="8">
        <v>2142413.4414300001</v>
      </c>
      <c r="D89" s="9">
        <v>1290104.4101199999</v>
      </c>
      <c r="E89" s="9">
        <v>829799.00973000005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>
        <v>22510.021580000001</v>
      </c>
      <c r="T89" s="9"/>
    </row>
    <row r="90" spans="1:20" ht="12" customHeight="1" x14ac:dyDescent="0.2">
      <c r="A90" s="10" t="s">
        <v>186</v>
      </c>
      <c r="B90" s="13" t="s">
        <v>187</v>
      </c>
      <c r="C90" s="8">
        <v>324.75466</v>
      </c>
      <c r="D90" s="8">
        <v>52.34939</v>
      </c>
      <c r="E90" s="9">
        <v>272.40526999999997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1:20" ht="12" customHeight="1" x14ac:dyDescent="0.2">
      <c r="A91" s="10" t="s">
        <v>270</v>
      </c>
      <c r="B91" s="13" t="s">
        <v>271</v>
      </c>
      <c r="C91" s="8">
        <v>50.076000000000001</v>
      </c>
      <c r="D91" s="8"/>
      <c r="E91" s="9">
        <v>50.076000000000001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 ht="12" customHeight="1" x14ac:dyDescent="0.2">
      <c r="A92" s="10" t="s">
        <v>188</v>
      </c>
      <c r="B92" s="13" t="s">
        <v>189</v>
      </c>
      <c r="C92" s="8">
        <v>908.85630000000003</v>
      </c>
      <c r="D92" s="9"/>
      <c r="E92" s="9">
        <v>908.85630000000003</v>
      </c>
      <c r="F92" s="9"/>
      <c r="G92" s="9"/>
      <c r="H92" s="9"/>
      <c r="I92" s="8"/>
      <c r="J92" s="8"/>
      <c r="K92" s="8"/>
      <c r="L92" s="9"/>
      <c r="M92" s="8"/>
      <c r="N92" s="9"/>
      <c r="O92" s="9"/>
      <c r="P92" s="9"/>
      <c r="Q92" s="8"/>
      <c r="R92" s="8"/>
      <c r="S92" s="8"/>
      <c r="T92" s="9"/>
    </row>
    <row r="93" spans="1:20" ht="12" customHeight="1" x14ac:dyDescent="0.2">
      <c r="A93" s="10" t="s">
        <v>190</v>
      </c>
      <c r="B93" s="13" t="s">
        <v>191</v>
      </c>
      <c r="C93" s="8">
        <v>384982.46869000001</v>
      </c>
      <c r="D93" s="9">
        <v>373046.11715000001</v>
      </c>
      <c r="E93" s="9">
        <v>11936.35154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 ht="12" customHeight="1" x14ac:dyDescent="0.2">
      <c r="A94" s="10" t="s">
        <v>261</v>
      </c>
      <c r="B94" s="13" t="s">
        <v>262</v>
      </c>
      <c r="C94" s="8">
        <v>144753.72698000001</v>
      </c>
      <c r="D94" s="8">
        <v>876.98773000000006</v>
      </c>
      <c r="E94" s="9">
        <v>143876.73925000001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1:20" ht="12" customHeight="1" x14ac:dyDescent="0.2">
      <c r="A95" s="10" t="s">
        <v>192</v>
      </c>
      <c r="B95" s="13" t="s">
        <v>193</v>
      </c>
      <c r="C95" s="8">
        <v>53160.327740000001</v>
      </c>
      <c r="D95" s="9">
        <v>30135.175869999999</v>
      </c>
      <c r="E95" s="9">
        <v>23025.151870000002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</row>
    <row r="96" spans="1:20" ht="12" customHeight="1" x14ac:dyDescent="0.2">
      <c r="A96" s="10" t="s">
        <v>194</v>
      </c>
      <c r="B96" s="13" t="s">
        <v>195</v>
      </c>
      <c r="C96" s="8">
        <v>1808388.9380600001</v>
      </c>
      <c r="D96" s="8">
        <v>1440859.09384</v>
      </c>
      <c r="E96" s="9">
        <v>367529.84422000003</v>
      </c>
      <c r="F96" s="9"/>
      <c r="G96" s="9"/>
      <c r="H96" s="9"/>
      <c r="I96" s="8"/>
      <c r="J96" s="8"/>
      <c r="K96" s="8"/>
      <c r="L96" s="9"/>
      <c r="M96" s="8"/>
      <c r="N96" s="9"/>
      <c r="O96" s="9"/>
      <c r="P96" s="8"/>
      <c r="Q96" s="8"/>
      <c r="R96" s="8"/>
      <c r="S96" s="8"/>
      <c r="T96" s="9"/>
    </row>
    <row r="97" spans="1:20" ht="12" customHeight="1" x14ac:dyDescent="0.2">
      <c r="A97" s="10" t="s">
        <v>196</v>
      </c>
      <c r="B97" s="13" t="s">
        <v>272</v>
      </c>
      <c r="C97" s="8">
        <v>677744.73173999996</v>
      </c>
      <c r="D97" s="8"/>
      <c r="E97" s="9">
        <v>572173.01809999999</v>
      </c>
      <c r="F97" s="9"/>
      <c r="G97" s="9"/>
      <c r="H97" s="9"/>
      <c r="I97" s="9"/>
      <c r="J97" s="9">
        <v>19892.95883</v>
      </c>
      <c r="K97" s="9"/>
      <c r="L97" s="9"/>
      <c r="M97" s="9">
        <v>8242.91993</v>
      </c>
      <c r="N97" s="9"/>
      <c r="O97" s="9"/>
      <c r="P97" s="9"/>
      <c r="Q97" s="9">
        <v>6084.8016100000004</v>
      </c>
      <c r="R97" s="9">
        <v>71351.03327</v>
      </c>
      <c r="S97" s="9"/>
      <c r="T97" s="9"/>
    </row>
    <row r="98" spans="1:20" ht="12" customHeight="1" x14ac:dyDescent="0.2">
      <c r="A98" s="10" t="s">
        <v>197</v>
      </c>
      <c r="B98" s="13" t="s">
        <v>198</v>
      </c>
      <c r="C98" s="8">
        <v>686485.72678000003</v>
      </c>
      <c r="D98" s="9">
        <v>236238.03826</v>
      </c>
      <c r="E98" s="9">
        <v>450247.68852000003</v>
      </c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</row>
    <row r="99" spans="1:20" ht="12" customHeight="1" x14ac:dyDescent="0.2">
      <c r="A99" s="10" t="s">
        <v>199</v>
      </c>
      <c r="B99" s="13" t="s">
        <v>200</v>
      </c>
      <c r="C99" s="8">
        <v>321007.61040000001</v>
      </c>
      <c r="D99" s="9">
        <v>277974.60071000003</v>
      </c>
      <c r="E99" s="9">
        <v>32133.5494</v>
      </c>
      <c r="F99" s="9"/>
      <c r="G99" s="9"/>
      <c r="H99" s="9"/>
      <c r="I99" s="8"/>
      <c r="J99" s="9"/>
      <c r="K99" s="8"/>
      <c r="L99" s="9"/>
      <c r="M99" s="8">
        <v>16</v>
      </c>
      <c r="N99" s="8"/>
      <c r="O99" s="8"/>
      <c r="P99" s="9">
        <v>4803.5821999999998</v>
      </c>
      <c r="Q99" s="8"/>
      <c r="R99" s="8"/>
      <c r="S99" s="9">
        <v>6079.8780900000002</v>
      </c>
      <c r="T99" s="8"/>
    </row>
    <row r="100" spans="1:20" ht="12" customHeight="1" x14ac:dyDescent="0.2">
      <c r="A100" s="10" t="s">
        <v>201</v>
      </c>
      <c r="B100" s="13" t="s">
        <v>202</v>
      </c>
      <c r="C100" s="8">
        <v>-73.358999999999995</v>
      </c>
      <c r="D100" s="9"/>
      <c r="E100" s="9">
        <v>0</v>
      </c>
      <c r="F100" s="9"/>
      <c r="G100" s="9"/>
      <c r="H100" s="9"/>
      <c r="I100" s="9"/>
      <c r="J100" s="9"/>
      <c r="K100" s="9"/>
      <c r="L100" s="9"/>
      <c r="M100" s="8"/>
      <c r="N100" s="9"/>
      <c r="O100" s="9"/>
      <c r="P100" s="9"/>
      <c r="Q100" s="8"/>
      <c r="R100" s="8">
        <v>-73.358999999999995</v>
      </c>
      <c r="S100" s="9"/>
      <c r="T100" s="9"/>
    </row>
    <row r="101" spans="1:20" ht="12" customHeight="1" x14ac:dyDescent="0.2">
      <c r="A101" s="10" t="s">
        <v>273</v>
      </c>
      <c r="B101" s="13" t="s">
        <v>274</v>
      </c>
      <c r="C101" s="8"/>
      <c r="D101" s="8"/>
      <c r="E101" s="9">
        <v>0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 ht="12" customHeight="1" x14ac:dyDescent="0.2">
      <c r="A102" s="10" t="s">
        <v>203</v>
      </c>
      <c r="B102" s="13" t="s">
        <v>204</v>
      </c>
      <c r="C102" s="8">
        <v>-162168.23824000001</v>
      </c>
      <c r="D102" s="8"/>
      <c r="E102" s="9">
        <v>-2579.7885799999999</v>
      </c>
      <c r="F102" s="9"/>
      <c r="G102" s="9"/>
      <c r="H102" s="9"/>
      <c r="I102" s="9">
        <v>-3715.11085</v>
      </c>
      <c r="J102" s="9">
        <v>-51112.623160000003</v>
      </c>
      <c r="K102" s="9">
        <v>-11133.066489999999</v>
      </c>
      <c r="L102" s="9"/>
      <c r="M102" s="9">
        <v>-37355.749340000002</v>
      </c>
      <c r="N102" s="9"/>
      <c r="O102" s="9"/>
      <c r="P102" s="9"/>
      <c r="Q102" s="9">
        <v>-8645.3292799999999</v>
      </c>
      <c r="R102" s="9">
        <v>-84.620310000000003</v>
      </c>
      <c r="S102" s="9">
        <v>-918.97322999999994</v>
      </c>
      <c r="T102" s="9">
        <v>-46622.976999999999</v>
      </c>
    </row>
    <row r="103" spans="1:20" ht="12" customHeight="1" x14ac:dyDescent="0.2">
      <c r="A103" s="10" t="s">
        <v>205</v>
      </c>
      <c r="B103" s="13" t="s">
        <v>206</v>
      </c>
      <c r="C103" s="8">
        <v>50488.404869999998</v>
      </c>
      <c r="D103" s="8">
        <v>372.226</v>
      </c>
      <c r="E103" s="9">
        <v>50116.178870000003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spans="1:20" ht="12" customHeight="1" x14ac:dyDescent="0.2">
      <c r="A104" s="10" t="s">
        <v>207</v>
      </c>
      <c r="B104" s="13" t="s">
        <v>208</v>
      </c>
      <c r="C104" s="8">
        <v>788154.49141000002</v>
      </c>
      <c r="D104" s="9"/>
      <c r="E104" s="9">
        <v>0</v>
      </c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>
        <v>788154.49141000002</v>
      </c>
      <c r="S104" s="9"/>
      <c r="T104" s="9"/>
    </row>
    <row r="105" spans="1:20" ht="12" customHeight="1" x14ac:dyDescent="0.2">
      <c r="A105" s="10" t="s">
        <v>209</v>
      </c>
      <c r="B105" s="13" t="s">
        <v>210</v>
      </c>
      <c r="C105" s="8">
        <v>24817.956190000001</v>
      </c>
      <c r="D105" s="9"/>
      <c r="E105" s="9">
        <v>0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>
        <v>24817.956190000001</v>
      </c>
      <c r="S105" s="9"/>
      <c r="T105" s="9"/>
    </row>
    <row r="106" spans="1:20" ht="12" customHeight="1" x14ac:dyDescent="0.2">
      <c r="A106" s="10" t="s">
        <v>211</v>
      </c>
      <c r="B106" s="13" t="s">
        <v>212</v>
      </c>
      <c r="C106" s="8">
        <v>4684.7870000000003</v>
      </c>
      <c r="D106" s="8"/>
      <c r="E106" s="9">
        <v>0</v>
      </c>
      <c r="F106" s="9"/>
      <c r="G106" s="9"/>
      <c r="H106" s="9"/>
      <c r="I106" s="9"/>
      <c r="J106" s="9">
        <v>1042.654</v>
      </c>
      <c r="K106" s="9"/>
      <c r="L106" s="9"/>
      <c r="M106" s="9">
        <v>3642.1329999999998</v>
      </c>
      <c r="N106" s="9"/>
      <c r="O106" s="9"/>
      <c r="P106" s="9"/>
      <c r="Q106" s="9"/>
      <c r="R106" s="9"/>
      <c r="S106" s="9"/>
      <c r="T106" s="9"/>
    </row>
    <row r="107" spans="1:20" ht="12" customHeight="1" x14ac:dyDescent="0.2">
      <c r="A107" s="10" t="s">
        <v>213</v>
      </c>
      <c r="B107" s="13" t="s">
        <v>214</v>
      </c>
      <c r="C107" s="8">
        <v>464778.12722000002</v>
      </c>
      <c r="D107" s="9"/>
      <c r="E107" s="9">
        <v>0</v>
      </c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>
        <v>464778.12722000002</v>
      </c>
      <c r="S107" s="9"/>
      <c r="T107" s="9"/>
    </row>
    <row r="108" spans="1:20" ht="12" customHeight="1" x14ac:dyDescent="0.2">
      <c r="A108" s="10" t="s">
        <v>215</v>
      </c>
      <c r="B108" s="13" t="s">
        <v>216</v>
      </c>
      <c r="C108" s="8">
        <v>1290.386</v>
      </c>
      <c r="D108" s="9"/>
      <c r="E108" s="9">
        <v>0</v>
      </c>
      <c r="F108" s="9"/>
      <c r="G108" s="9"/>
      <c r="H108" s="9"/>
      <c r="I108" s="9"/>
      <c r="J108" s="9">
        <v>116.503</v>
      </c>
      <c r="K108" s="9"/>
      <c r="L108" s="9"/>
      <c r="M108" s="9">
        <v>1173.883</v>
      </c>
      <c r="N108" s="9"/>
      <c r="O108" s="9"/>
      <c r="P108" s="9"/>
      <c r="Q108" s="9"/>
      <c r="R108" s="9"/>
      <c r="S108" s="9"/>
      <c r="T108" s="9"/>
    </row>
    <row r="109" spans="1:20" ht="12" customHeight="1" x14ac:dyDescent="0.2">
      <c r="A109" s="10" t="s">
        <v>217</v>
      </c>
      <c r="B109" s="13" t="s">
        <v>218</v>
      </c>
      <c r="C109" s="8">
        <v>353278.42813999997</v>
      </c>
      <c r="D109" s="8">
        <v>53003.195379999997</v>
      </c>
      <c r="E109" s="9">
        <v>28519.789400000001</v>
      </c>
      <c r="F109" s="9"/>
      <c r="G109" s="9"/>
      <c r="H109" s="9"/>
      <c r="I109" s="9"/>
      <c r="J109" s="9">
        <v>37346.186439999998</v>
      </c>
      <c r="K109" s="9">
        <v>78351.411479999995</v>
      </c>
      <c r="L109" s="9"/>
      <c r="M109" s="9">
        <v>148814.11595000001</v>
      </c>
      <c r="N109" s="9"/>
      <c r="O109" s="9"/>
      <c r="P109" s="9"/>
      <c r="Q109" s="9">
        <v>5156.8439699999999</v>
      </c>
      <c r="R109" s="9">
        <v>2039.7298599999999</v>
      </c>
      <c r="S109" s="9">
        <v>47.155659999999997</v>
      </c>
      <c r="T109" s="9"/>
    </row>
    <row r="110" spans="1:20" ht="12" customHeight="1" x14ac:dyDescent="0.2">
      <c r="A110" s="10" t="s">
        <v>219</v>
      </c>
      <c r="B110" s="13" t="s">
        <v>220</v>
      </c>
      <c r="C110" s="8">
        <v>37135500.385580003</v>
      </c>
      <c r="D110" s="9">
        <v>3897581.3225799999</v>
      </c>
      <c r="E110" s="9">
        <v>3953256.2627599998</v>
      </c>
      <c r="F110" s="9">
        <v>2867926.84442</v>
      </c>
      <c r="G110" s="9"/>
      <c r="H110" s="9">
        <v>69144.166010000001</v>
      </c>
      <c r="I110" s="9">
        <v>14023.04689</v>
      </c>
      <c r="J110" s="9">
        <v>2550386.9349099998</v>
      </c>
      <c r="K110" s="9">
        <v>1714671.2081599999</v>
      </c>
      <c r="L110" s="9">
        <v>114096.4074</v>
      </c>
      <c r="M110" s="9">
        <v>16979269.274319999</v>
      </c>
      <c r="N110" s="9">
        <v>118455.28365</v>
      </c>
      <c r="O110" s="9"/>
      <c r="P110" s="9">
        <v>52.76923</v>
      </c>
      <c r="Q110" s="9">
        <v>1305225.2764999999</v>
      </c>
      <c r="R110" s="9">
        <v>2044049.21835</v>
      </c>
      <c r="S110" s="9">
        <v>1068973.69909</v>
      </c>
      <c r="T110" s="9">
        <v>438388.67131000001</v>
      </c>
    </row>
    <row r="111" spans="1:20" ht="12" customHeight="1" x14ac:dyDescent="0.2">
      <c r="A111" s="10" t="s">
        <v>221</v>
      </c>
      <c r="B111" s="13" t="s">
        <v>263</v>
      </c>
      <c r="C111" s="8">
        <v>1177575.4853999999</v>
      </c>
      <c r="D111" s="8">
        <v>9051.1610000000001</v>
      </c>
      <c r="E111" s="9">
        <v>0</v>
      </c>
      <c r="F111" s="9"/>
      <c r="G111" s="9"/>
      <c r="H111" s="9"/>
      <c r="I111" s="9"/>
      <c r="J111" s="9"/>
      <c r="K111" s="9">
        <v>97238.474329999997</v>
      </c>
      <c r="L111" s="9"/>
      <c r="M111" s="9">
        <v>302570.57289000001</v>
      </c>
      <c r="N111" s="9"/>
      <c r="O111" s="9"/>
      <c r="P111" s="9"/>
      <c r="Q111" s="9">
        <v>110232.63065000001</v>
      </c>
      <c r="R111" s="9">
        <v>658455.31516</v>
      </c>
      <c r="S111" s="9"/>
      <c r="T111" s="9">
        <v>27.33137</v>
      </c>
    </row>
    <row r="112" spans="1:20" ht="12" customHeight="1" x14ac:dyDescent="0.2">
      <c r="A112" s="10" t="s">
        <v>222</v>
      </c>
      <c r="B112" s="13" t="s">
        <v>223</v>
      </c>
      <c r="C112" s="8">
        <v>16718.440579999999</v>
      </c>
      <c r="D112" s="9"/>
      <c r="E112" s="9">
        <v>0</v>
      </c>
      <c r="F112" s="9"/>
      <c r="G112" s="9"/>
      <c r="H112" s="9"/>
      <c r="I112" s="9"/>
      <c r="J112" s="8">
        <v>481.25092000000001</v>
      </c>
      <c r="K112" s="9"/>
      <c r="L112" s="9"/>
      <c r="M112" s="8">
        <v>687.85983999999996</v>
      </c>
      <c r="N112" s="9"/>
      <c r="O112" s="9"/>
      <c r="P112" s="9"/>
      <c r="Q112" s="8">
        <v>7990.5418399999999</v>
      </c>
      <c r="R112" s="8">
        <v>7558.7879800000001</v>
      </c>
      <c r="S112" s="9"/>
      <c r="T112" s="9"/>
    </row>
    <row r="113" spans="1:20" ht="12" customHeight="1" x14ac:dyDescent="0.2">
      <c r="A113" s="10" t="s">
        <v>224</v>
      </c>
      <c r="B113" s="13" t="s">
        <v>225</v>
      </c>
      <c r="C113" s="8">
        <v>54919500.42357</v>
      </c>
      <c r="D113" s="8">
        <v>192879.83228999999</v>
      </c>
      <c r="E113" s="9">
        <v>688265.29758999997</v>
      </c>
      <c r="F113" s="9">
        <v>-7010.1441199999999</v>
      </c>
      <c r="G113" s="9"/>
      <c r="H113" s="9"/>
      <c r="I113" s="9">
        <v>2149.3344400000001</v>
      </c>
      <c r="J113" s="9">
        <v>3884759.7728599999</v>
      </c>
      <c r="K113" s="9">
        <v>4848970.78156</v>
      </c>
      <c r="L113" s="9">
        <v>1902619.1296699999</v>
      </c>
      <c r="M113" s="9">
        <v>13979839.250910001</v>
      </c>
      <c r="N113" s="9"/>
      <c r="O113" s="9"/>
      <c r="P113" s="9">
        <v>2791.25</v>
      </c>
      <c r="Q113" s="9">
        <v>816816.91122000001</v>
      </c>
      <c r="R113" s="9">
        <v>4569078.14965</v>
      </c>
      <c r="S113" s="9">
        <v>-21039.69875</v>
      </c>
      <c r="T113" s="9">
        <v>24059380.556249999</v>
      </c>
    </row>
    <row r="114" spans="1:20" ht="12" customHeight="1" x14ac:dyDescent="0.2">
      <c r="A114" s="10" t="s">
        <v>226</v>
      </c>
      <c r="B114" s="13" t="s">
        <v>227</v>
      </c>
      <c r="C114" s="8">
        <v>151796.58403999999</v>
      </c>
      <c r="D114" s="9">
        <v>53551.78383</v>
      </c>
      <c r="E114" s="9">
        <v>98244.800210000001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spans="1:20" ht="12" customHeight="1" x14ac:dyDescent="0.2">
      <c r="A115" s="10" t="s">
        <v>228</v>
      </c>
      <c r="B115" s="13" t="s">
        <v>229</v>
      </c>
      <c r="C115" s="8">
        <v>11992.86767</v>
      </c>
      <c r="D115" s="8"/>
      <c r="E115" s="9">
        <v>0</v>
      </c>
      <c r="F115" s="9"/>
      <c r="G115" s="9"/>
      <c r="H115" s="9"/>
      <c r="I115" s="9"/>
      <c r="J115" s="9">
        <v>2302.2909300000001</v>
      </c>
      <c r="K115" s="9">
        <v>8485.9194800000005</v>
      </c>
      <c r="L115" s="9"/>
      <c r="M115" s="9">
        <v>1092.9737600000001</v>
      </c>
      <c r="N115" s="9"/>
      <c r="O115" s="9"/>
      <c r="P115" s="8"/>
      <c r="Q115" s="9">
        <v>110.26600000000001</v>
      </c>
      <c r="R115" s="9">
        <v>1.4175</v>
      </c>
      <c r="S115" s="8"/>
      <c r="T115" s="9"/>
    </row>
    <row r="116" spans="1:20" ht="12" customHeight="1" x14ac:dyDescent="0.2">
      <c r="A116" s="10" t="s">
        <v>230</v>
      </c>
      <c r="B116" s="13" t="s">
        <v>231</v>
      </c>
      <c r="C116" s="8">
        <v>382.19929999999999</v>
      </c>
      <c r="D116" s="9"/>
      <c r="E116" s="9">
        <v>0</v>
      </c>
      <c r="F116" s="9"/>
      <c r="G116" s="9"/>
      <c r="H116" s="9"/>
      <c r="I116" s="9"/>
      <c r="J116" s="9">
        <v>55.499299999999998</v>
      </c>
      <c r="K116" s="9"/>
      <c r="L116" s="9"/>
      <c r="M116" s="9"/>
      <c r="N116" s="9"/>
      <c r="O116" s="9"/>
      <c r="P116" s="9"/>
      <c r="Q116" s="9">
        <v>326.7</v>
      </c>
      <c r="R116" s="9"/>
      <c r="S116" s="9"/>
      <c r="T116" s="9"/>
    </row>
    <row r="117" spans="1:20" ht="12" customHeight="1" x14ac:dyDescent="0.2">
      <c r="A117" s="10" t="s">
        <v>232</v>
      </c>
      <c r="B117" s="13" t="s">
        <v>233</v>
      </c>
      <c r="C117" s="8">
        <v>174.4452</v>
      </c>
      <c r="D117" s="9"/>
      <c r="E117" s="9">
        <v>0</v>
      </c>
      <c r="F117" s="9"/>
      <c r="G117" s="9"/>
      <c r="H117" s="9"/>
      <c r="I117" s="8"/>
      <c r="J117" s="8"/>
      <c r="K117" s="8"/>
      <c r="L117" s="9"/>
      <c r="M117" s="8"/>
      <c r="N117" s="9"/>
      <c r="O117" s="9"/>
      <c r="P117" s="9"/>
      <c r="Q117" s="8">
        <v>174.4452</v>
      </c>
      <c r="R117" s="8"/>
      <c r="S117" s="8"/>
      <c r="T117" s="8"/>
    </row>
    <row r="118" spans="1:20" ht="12" customHeight="1" x14ac:dyDescent="0.2">
      <c r="A118" s="10" t="s">
        <v>234</v>
      </c>
      <c r="B118" s="13" t="s">
        <v>235</v>
      </c>
      <c r="C118" s="8">
        <v>2289.0507899999998</v>
      </c>
      <c r="D118" s="8">
        <v>177.34</v>
      </c>
      <c r="E118" s="9">
        <v>2111.7107900000001</v>
      </c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1:20" ht="12" customHeight="1" x14ac:dyDescent="0.2">
      <c r="A119" s="10" t="s">
        <v>236</v>
      </c>
      <c r="B119" s="13" t="s">
        <v>237</v>
      </c>
      <c r="C119" s="8">
        <v>649017.21973999997</v>
      </c>
      <c r="D119" s="9"/>
      <c r="E119" s="9">
        <v>0</v>
      </c>
      <c r="F119" s="9"/>
      <c r="G119" s="9"/>
      <c r="H119" s="9"/>
      <c r="I119" s="9"/>
      <c r="J119" s="9"/>
      <c r="K119" s="9">
        <v>10755.381820000001</v>
      </c>
      <c r="L119" s="9"/>
      <c r="M119" s="9">
        <v>25787.974450000002</v>
      </c>
      <c r="N119" s="9">
        <v>1.42041</v>
      </c>
      <c r="O119" s="9"/>
      <c r="P119" s="9"/>
      <c r="Q119" s="9">
        <v>21996.491379999999</v>
      </c>
      <c r="R119" s="8">
        <v>4431.9393</v>
      </c>
      <c r="S119" s="9"/>
      <c r="T119" s="9">
        <v>586044.01237999997</v>
      </c>
    </row>
    <row r="120" spans="1:20" ht="12" customHeight="1" x14ac:dyDescent="0.2">
      <c r="A120" s="10" t="s">
        <v>238</v>
      </c>
      <c r="B120" s="13" t="s">
        <v>239</v>
      </c>
      <c r="C120" s="8">
        <v>69.766660000000002</v>
      </c>
      <c r="D120" s="9"/>
      <c r="E120" s="9">
        <v>0</v>
      </c>
      <c r="F120" s="9"/>
      <c r="G120" s="9"/>
      <c r="H120" s="9"/>
      <c r="I120" s="9"/>
      <c r="J120" s="9"/>
      <c r="K120" s="9"/>
      <c r="L120" s="9"/>
      <c r="M120" s="9">
        <v>8</v>
      </c>
      <c r="N120" s="9"/>
      <c r="O120" s="9"/>
      <c r="P120" s="9"/>
      <c r="Q120" s="9">
        <v>61.766660000000002</v>
      </c>
      <c r="R120" s="8"/>
      <c r="S120" s="9"/>
      <c r="T120" s="9"/>
    </row>
    <row r="121" spans="1:20" ht="12" customHeight="1" x14ac:dyDescent="0.2">
      <c r="A121" s="10" t="s">
        <v>240</v>
      </c>
      <c r="B121" s="13" t="s">
        <v>241</v>
      </c>
      <c r="C121" s="8">
        <v>143630.31589</v>
      </c>
      <c r="D121" s="9"/>
      <c r="E121" s="9">
        <v>0</v>
      </c>
      <c r="F121" s="9"/>
      <c r="G121" s="9"/>
      <c r="H121" s="9"/>
      <c r="I121" s="9"/>
      <c r="J121" s="8">
        <v>6065.3227800000004</v>
      </c>
      <c r="K121" s="9">
        <v>123212.08220999999</v>
      </c>
      <c r="L121" s="9"/>
      <c r="M121" s="8">
        <v>344.95175</v>
      </c>
      <c r="N121" s="9"/>
      <c r="O121" s="9"/>
      <c r="P121" s="9"/>
      <c r="Q121" s="9">
        <v>14007.959150000001</v>
      </c>
      <c r="R121" s="9"/>
      <c r="S121" s="9"/>
      <c r="T121" s="9"/>
    </row>
    <row r="122" spans="1:20" ht="12" customHeight="1" x14ac:dyDescent="0.2">
      <c r="A122" s="10" t="s">
        <v>242</v>
      </c>
      <c r="B122" s="13" t="s">
        <v>243</v>
      </c>
      <c r="C122" s="8">
        <v>237388.47506999999</v>
      </c>
      <c r="D122" s="9">
        <v>6035.8773600000004</v>
      </c>
      <c r="E122" s="9">
        <v>108669.18982</v>
      </c>
      <c r="F122" s="9"/>
      <c r="G122" s="9"/>
      <c r="H122" s="9"/>
      <c r="I122" s="9"/>
      <c r="J122" s="9">
        <v>2965.3709699999999</v>
      </c>
      <c r="K122" s="9"/>
      <c r="L122" s="9"/>
      <c r="M122" s="9">
        <v>87216.215150000004</v>
      </c>
      <c r="N122" s="9"/>
      <c r="O122" s="9"/>
      <c r="P122" s="9"/>
      <c r="Q122" s="9">
        <v>72.205430000000007</v>
      </c>
      <c r="R122" s="8">
        <v>32295.650109999999</v>
      </c>
      <c r="S122" s="9">
        <v>133.96623</v>
      </c>
      <c r="T122" s="9"/>
    </row>
    <row r="123" spans="1:20" ht="12" customHeight="1" x14ac:dyDescent="0.2">
      <c r="A123" s="10" t="s">
        <v>244</v>
      </c>
      <c r="B123" s="13" t="s">
        <v>275</v>
      </c>
      <c r="C123" s="8">
        <v>395974.32903000002</v>
      </c>
      <c r="D123" s="9"/>
      <c r="E123" s="9">
        <v>0</v>
      </c>
      <c r="F123" s="9"/>
      <c r="G123" s="9"/>
      <c r="H123" s="9"/>
      <c r="I123" s="9"/>
      <c r="J123" s="8"/>
      <c r="K123" s="9">
        <v>46384.874280000004</v>
      </c>
      <c r="L123" s="9"/>
      <c r="M123" s="8">
        <v>339283.8468</v>
      </c>
      <c r="N123" s="9"/>
      <c r="O123" s="9"/>
      <c r="P123" s="9"/>
      <c r="Q123" s="9">
        <v>10157.35795</v>
      </c>
      <c r="R123" s="9">
        <v>148.25</v>
      </c>
      <c r="S123" s="9"/>
      <c r="T123" s="9"/>
    </row>
    <row r="124" spans="1:20" ht="12" customHeight="1" x14ac:dyDescent="0.2">
      <c r="A124" s="10" t="s">
        <v>245</v>
      </c>
      <c r="B124" s="13" t="s">
        <v>246</v>
      </c>
      <c r="C124" s="8">
        <v>251.18700000000001</v>
      </c>
      <c r="D124" s="9"/>
      <c r="E124" s="9">
        <v>0</v>
      </c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>
        <v>251.18700000000001</v>
      </c>
      <c r="R124" s="9"/>
      <c r="S124" s="9"/>
      <c r="T124" s="9"/>
    </row>
    <row r="125" spans="1:20" ht="12" customHeight="1" x14ac:dyDescent="0.2">
      <c r="A125" s="10" t="s">
        <v>247</v>
      </c>
      <c r="B125" s="13" t="s">
        <v>248</v>
      </c>
      <c r="C125" s="8">
        <v>1322.2308</v>
      </c>
      <c r="D125" s="8"/>
      <c r="E125" s="9">
        <v>0</v>
      </c>
      <c r="F125" s="9"/>
      <c r="G125" s="9"/>
      <c r="H125" s="9"/>
      <c r="I125" s="9"/>
      <c r="J125" s="8"/>
      <c r="K125" s="8"/>
      <c r="L125" s="9"/>
      <c r="M125" s="8"/>
      <c r="N125" s="9"/>
      <c r="O125" s="9"/>
      <c r="P125" s="9"/>
      <c r="Q125" s="8">
        <v>1322.2308</v>
      </c>
      <c r="R125" s="8"/>
      <c r="S125" s="8"/>
      <c r="T125" s="9"/>
    </row>
    <row r="126" spans="1:20" ht="12" customHeight="1" x14ac:dyDescent="0.2">
      <c r="A126" s="10" t="s">
        <v>256</v>
      </c>
      <c r="B126" s="13" t="s">
        <v>257</v>
      </c>
      <c r="C126" s="8">
        <v>131.32128</v>
      </c>
      <c r="D126" s="9"/>
      <c r="E126" s="9">
        <v>0</v>
      </c>
      <c r="F126" s="9"/>
      <c r="G126" s="9"/>
      <c r="H126" s="9"/>
      <c r="I126" s="9"/>
      <c r="J126" s="9"/>
      <c r="K126" s="9"/>
      <c r="L126" s="9"/>
      <c r="M126" s="9">
        <v>84.274280000000005</v>
      </c>
      <c r="N126" s="9"/>
      <c r="O126" s="9"/>
      <c r="P126" s="9"/>
      <c r="Q126" s="9">
        <v>15.061999999999999</v>
      </c>
      <c r="R126" s="8">
        <v>31.984999999999999</v>
      </c>
      <c r="S126" s="9"/>
      <c r="T126" s="9"/>
    </row>
    <row r="127" spans="1:20" ht="12" customHeight="1" x14ac:dyDescent="0.2">
      <c r="A127" s="10" t="s">
        <v>249</v>
      </c>
      <c r="B127" s="13" t="s">
        <v>250</v>
      </c>
      <c r="C127" s="8">
        <v>572.54250000000002</v>
      </c>
      <c r="D127" s="9"/>
      <c r="E127" s="9">
        <v>0</v>
      </c>
      <c r="F127" s="9"/>
      <c r="G127" s="9"/>
      <c r="H127" s="9"/>
      <c r="I127" s="9"/>
      <c r="J127" s="9"/>
      <c r="K127" s="9">
        <v>1.3560000000000001</v>
      </c>
      <c r="L127" s="9"/>
      <c r="M127" s="9">
        <v>559.18650000000002</v>
      </c>
      <c r="N127" s="9"/>
      <c r="O127" s="9"/>
      <c r="P127" s="9"/>
      <c r="Q127" s="9">
        <v>12</v>
      </c>
      <c r="R127" s="8"/>
      <c r="S127" s="9"/>
      <c r="T127" s="9"/>
    </row>
    <row r="128" spans="1:20" ht="12" customHeight="1" x14ac:dyDescent="0.2">
      <c r="A128" s="10" t="s">
        <v>251</v>
      </c>
      <c r="B128" s="13" t="s">
        <v>252</v>
      </c>
      <c r="C128" s="8">
        <v>94.129189999999994</v>
      </c>
      <c r="D128" s="9"/>
      <c r="E128" s="9">
        <v>0</v>
      </c>
      <c r="F128" s="9"/>
      <c r="G128" s="9"/>
      <c r="H128" s="9"/>
      <c r="I128" s="9"/>
      <c r="J128" s="9"/>
      <c r="K128" s="9">
        <v>94.129189999999994</v>
      </c>
      <c r="L128" s="9"/>
      <c r="M128" s="9"/>
      <c r="N128" s="9"/>
      <c r="O128" s="9"/>
      <c r="P128" s="9"/>
      <c r="Q128" s="9"/>
      <c r="R128" s="8"/>
      <c r="S128" s="9"/>
      <c r="T128" s="9"/>
    </row>
    <row r="129" spans="1:20" ht="12" customHeight="1" x14ac:dyDescent="0.2">
      <c r="A129" s="10" t="s">
        <v>258</v>
      </c>
      <c r="B129" s="13" t="s">
        <v>259</v>
      </c>
      <c r="C129" s="8"/>
      <c r="D129" s="9"/>
      <c r="E129" s="9">
        <v>0</v>
      </c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8"/>
      <c r="S129" s="9"/>
      <c r="T129" s="9"/>
    </row>
    <row r="130" spans="1:20" ht="12" customHeight="1" x14ac:dyDescent="0.2">
      <c r="A130" s="10" t="s">
        <v>253</v>
      </c>
      <c r="B130" s="13" t="s">
        <v>254</v>
      </c>
      <c r="C130" s="8">
        <v>215.21700000000001</v>
      </c>
      <c r="D130" s="9"/>
      <c r="E130" s="9">
        <v>0</v>
      </c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>
        <v>215.21700000000001</v>
      </c>
      <c r="R130" s="8"/>
      <c r="S130" s="9"/>
      <c r="T130" s="9"/>
    </row>
    <row r="131" spans="1:20" ht="23.25" customHeight="1" x14ac:dyDescent="0.2">
      <c r="A131" s="10" t="s">
        <v>276</v>
      </c>
      <c r="B131" s="13" t="s">
        <v>277</v>
      </c>
      <c r="C131" s="8">
        <v>7.5</v>
      </c>
      <c r="D131" s="9"/>
      <c r="E131" s="9">
        <v>0</v>
      </c>
      <c r="F131" s="9"/>
      <c r="G131" s="9"/>
      <c r="H131" s="9"/>
      <c r="I131" s="9"/>
      <c r="J131" s="9"/>
      <c r="K131" s="9"/>
      <c r="L131" s="9"/>
      <c r="M131" s="9">
        <v>7.5</v>
      </c>
      <c r="N131" s="9"/>
      <c r="O131" s="9"/>
      <c r="P131" s="9"/>
      <c r="Q131" s="9"/>
      <c r="R131" s="8"/>
      <c r="S131" s="9"/>
      <c r="T131" s="9"/>
    </row>
    <row r="132" spans="1:20" ht="12" customHeight="1" x14ac:dyDescent="0.2">
      <c r="A132" s="10" t="s">
        <v>278</v>
      </c>
      <c r="B132" s="13" t="s">
        <v>279</v>
      </c>
      <c r="C132" s="8">
        <v>92.876999999999995</v>
      </c>
      <c r="D132" s="9"/>
      <c r="E132" s="9">
        <v>0</v>
      </c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>
        <v>92.876999999999995</v>
      </c>
      <c r="R132" s="8"/>
      <c r="S132" s="9"/>
      <c r="T132" s="9"/>
    </row>
    <row r="133" spans="1:20" ht="12" customHeight="1" x14ac:dyDescent="0.2">
      <c r="A133" s="10" t="s">
        <v>280</v>
      </c>
      <c r="B133" s="13" t="s">
        <v>281</v>
      </c>
      <c r="C133" s="8">
        <v>88.259</v>
      </c>
      <c r="D133" s="9"/>
      <c r="E133" s="9">
        <v>88.259</v>
      </c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8"/>
      <c r="S133" s="9"/>
      <c r="T133" s="9"/>
    </row>
    <row r="134" spans="1:20" ht="12" customHeight="1" x14ac:dyDescent="0.2">
      <c r="A134" s="10" t="s">
        <v>282</v>
      </c>
      <c r="B134" s="13" t="s">
        <v>283</v>
      </c>
      <c r="C134" s="8">
        <v>1763.4090699999999</v>
      </c>
      <c r="D134" s="9"/>
      <c r="E134" s="9">
        <v>0</v>
      </c>
      <c r="F134" s="9"/>
      <c r="G134" s="9"/>
      <c r="H134" s="9"/>
      <c r="I134" s="9"/>
      <c r="J134" s="9"/>
      <c r="K134" s="9">
        <v>311.79450000000003</v>
      </c>
      <c r="L134" s="9"/>
      <c r="M134" s="9">
        <v>957.00582999999995</v>
      </c>
      <c r="N134" s="9"/>
      <c r="O134" s="9"/>
      <c r="P134" s="9"/>
      <c r="Q134" s="9">
        <v>494.13</v>
      </c>
      <c r="R134" s="8">
        <v>0.47874</v>
      </c>
      <c r="S134" s="9"/>
      <c r="T134" s="9"/>
    </row>
    <row r="135" spans="1:20" ht="12.75" customHeight="1" x14ac:dyDescent="0.2">
      <c r="A135" s="20" t="s">
        <v>265</v>
      </c>
      <c r="B135" s="20"/>
    </row>
    <row r="136" spans="1:20" ht="25.5" customHeight="1" x14ac:dyDescent="0.2">
      <c r="A136" s="14" t="s">
        <v>20</v>
      </c>
      <c r="B136" s="14"/>
    </row>
  </sheetData>
  <mergeCells count="5">
    <mergeCell ref="A136:B136"/>
    <mergeCell ref="C2:T2"/>
    <mergeCell ref="A4:B4"/>
    <mergeCell ref="A1:B1"/>
    <mergeCell ref="A135:B1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2023-09-26T14:59:59Z</dcterms:created>
  <dcterms:modified xsi:type="dcterms:W3CDTF">2024-08-13T07:42:53Z</dcterms:modified>
</cp:coreProperties>
</file>