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'.'!$A$4:$V$118</definedName>
  </definedNames>
  <calcPr calcId="152511"/>
  <webPublishing codePage="1252"/>
</workbook>
</file>

<file path=xl/calcChain.xml><?xml version="1.0" encoding="utf-8"?>
<calcChain xmlns="http://schemas.openxmlformats.org/spreadsheetml/2006/main">
  <c r="D4" i="2" l="1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5" i="2"/>
  <c r="C4" i="2" l="1"/>
</calcChain>
</file>

<file path=xl/sharedStrings.xml><?xml version="1.0" encoding="utf-8"?>
<sst xmlns="http://schemas.openxmlformats.org/spreadsheetml/2006/main" count="248" uniqueCount="248">
  <si>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</si>
  <si>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</si>
  <si>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</si>
  <si>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</si>
  <si>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</si>
  <si>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</si>
  <si>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</si>
  <si>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</si>
  <si>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</si>
  <si>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</si>
  <si>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</si>
  <si>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</si>
  <si>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</si>
  <si>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</si>
  <si>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</si>
  <si>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</si>
  <si>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</si>
  <si>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</si>
  <si>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</si>
  <si>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</si>
  <si>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</si>
  <si>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</si>
  <si>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</si>
  <si>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</si>
  <si>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</si>
  <si>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</si>
  <si>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</si>
  <si>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</si>
  <si>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</si>
  <si>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</si>
  <si>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</si>
  <si>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</si>
  <si>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</si>
  <si>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</si>
  <si>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</si>
  <si>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</si>
  <si>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</si>
  <si>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</si>
  <si>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</si>
  <si>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</si>
  <si>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</si>
  <si>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</si>
  <si>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</si>
  <si>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</si>
  <si>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</si>
  <si>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</si>
  <si>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</si>
  <si>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</si>
  <si>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</si>
  <si>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</si>
  <si>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</si>
  <si>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</si>
  <si>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</si>
  <si>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</si>
  <si>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</si>
  <si>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</si>
  <si>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</si>
  <si>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</si>
  <si>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</si>
  <si>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</si>
  <si>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</si>
  <si>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</si>
  <si>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</si>
  <si>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</si>
  <si>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</si>
  <si>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</si>
  <si>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</si>
  <si>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</si>
  <si>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</si>
  <si>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</si>
  <si>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</si>
  <si>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</si>
  <si>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</si>
  <si>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</si>
  <si>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</si>
  <si>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</si>
  <si>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</si>
  <si>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</si>
  <si>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</si>
  <si>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</si>
  <si>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</si>
  <si>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</si>
  <si>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</si>
  <si>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</si>
  <si>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</si>
  <si>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</si>
  <si>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</si>
  <si>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</si>
  <si>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</si>
  <si>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</si>
  <si>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</si>
  <si>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</si>
  <si>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</si>
  <si>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</si>
  <si>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</si>
  <si>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</si>
  <si>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</si>
  <si>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</si>
  <si>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</si>
  <si>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</si>
  <si>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</si>
  <si>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</si>
  <si>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</si>
  <si>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</si>
  <si>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</si>
  <si>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</si>
  <si>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</si>
  <si>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</si>
  <si>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</si>
  <si>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</si>
  <si>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</si>
  <si>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</si>
  <si>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</si>
  <si>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</si>
  <si>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</si>
  <si>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</si>
  <si>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</si>
  <si>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</si>
  <si>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</si>
  <si>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</si>
  <si>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</si>
  <si>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</si>
  <si>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</si>
  <si>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</si>
  <si>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</si>
  <si>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</si>
  <si>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</si>
  <si>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</si>
  <si>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</si>
  <si>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</si>
  <si>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</si>
  <si>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</si>
  <si>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</si>
  <si>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</si>
  <si>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</si>
  <si>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</si>
  <si>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</si>
  <si>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</si>
  <si>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</si>
  <si>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</si>
  <si>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</si>
  <si>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</si>
  <si>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</si>
  <si>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</si>
  <si>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</si>
  <si>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</si>
  <si>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</si>
  <si>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</si>
  <si>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</si>
  <si>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</si>
  <si>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</si>
  <si>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</si>
  <si>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</si>
  <si>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</si>
  <si>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</si>
  <si>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</si>
  <si>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</si>
  <si>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</si>
  <si>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</si>
  <si>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</si>
  <si>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</si>
  <si>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</si>
  <si>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</si>
  <si>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</si>
  <si>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</si>
  <si>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</si>
  <si>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</si>
  <si>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</si>
  <si>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</si>
  <si>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</si>
  <si>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</si>
  <si>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</si>
  <si>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</si>
  <si>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</si>
  <si>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</si>
  <si>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</si>
  <si>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</si>
  <si>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</si>
  <si>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</si>
  <si>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</si>
  <si>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</si>
  <si>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</si>
  <si>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</si>
  <si>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</si>
  <si>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</si>
  <si>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</si>
  <si>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</si>
  <si>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</si>
  <si>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</si>
  <si>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</si>
  <si>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</si>
  <si>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</si>
  <si>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</si>
  <si>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</si>
  <si>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</si>
  <si>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</si>
  <si>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</si>
  <si>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</si>
  <si>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</si>
  <si>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</si>
  <si>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</si>
  <si>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</si>
  <si>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</si>
  <si>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</si>
  <si>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</si>
  <si>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</si>
  <si>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</si>
  <si>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</si>
  <si>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</si>
  <si>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</si>
  <si>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</si>
  <si>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</si>
  <si>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</si>
  <si>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</si>
  <si>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</si>
  <si>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</si>
  <si>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</si>
  <si>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</si>
  <si>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</si>
  <si>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</si>
  <si>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</si>
  <si>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</si>
  <si>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</si>
  <si>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</si>
  <si>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</si>
  <si>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</si>
  <si>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</si>
  <si>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</si>
  <si>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</si>
  <si>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</si>
  <si>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</si>
  <si>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</si>
  <si>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</si>
  <si>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</si>
  <si>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</si>
  <si>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</si>
  <si>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</si>
  <si>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</si>
  <si>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rFont val="Times New Roman"/>
        <family val="1"/>
        <charset val="204"/>
      </rPr>
      <t>2</t>
    </r>
    <r>
      <rPr>
        <i/>
        <sz val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</si>
  <si>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Общество с ограниченной ответственностью "Инлайф страхование"</t>
  </si>
  <si>
    <t>Акционерное общество «Инлайф страхование жизни"</t>
  </si>
  <si>
    <t>0290</t>
  </si>
  <si>
    <t>Выплаты по договорам страхования, сострахования и договорам, принятым в перестрахование по страхованию иному, чем страхование жизни, тыс руб.</t>
  </si>
  <si>
    <t>01.01.2024 - 31.03.2024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</si>
  <si>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</si>
  <si>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</si>
  <si>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06.05.2024</t>
    </r>
  </si>
  <si>
    <r>
      <t>2 - страхование от несчастных случаев и болезней</t>
    </r>
    <r>
      <rPr>
        <vertAlign val="superscript"/>
        <sz val="9"/>
        <color theme="1"/>
        <rFont val="Times New Roman"/>
        <family val="1"/>
        <charset val="204"/>
      </rPr>
      <t xml:space="preserve"> 2</t>
    </r>
    <r>
      <rPr>
        <sz val="9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</si>
</sst>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Tahoma"/>
      <family val="2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3" fillId="2" borderId="0" xfId="0" applyNumberFormat="1" applyFont="1" applyFill="1"/>
    <xf numFmtId="0" fontId="3" fillId="2" borderId="0" xfId="0" applyFont="1" applyFill="1"/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wrapText="1"/>
    </xf>
    <xf numFmtId="164" fontId="4" fillId="2" borderId="5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3" fontId="7" fillId="2" borderId="0" xfId="0" applyNumberFormat="1" applyFont="1" applyFill="1"/>
    <xf numFmtId="3" fontId="8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customHeight="1" x14ac:dyDescent="0.2"/>
  <cols>
    <col min="1" max="1" width="6.140625" style="2" bestFit="1" customWidth="1"/>
    <col min="2" max="2" width="89.42578125" style="2" customWidth="1"/>
    <col min="3" max="3" width="10.7109375" style="2" customWidth="1"/>
    <col min="4" max="4" width="12" style="2" customWidth="1"/>
    <col min="5" max="5" width="12.140625" style="15" customWidth="1"/>
    <col min="6" max="6" width="10.7109375" style="2" customWidth="1"/>
    <col min="7" max="7" width="12.28515625" style="2" customWidth="1"/>
    <col min="8" max="8" width="11.7109375" style="2" customWidth="1"/>
    <col min="9" max="10" width="10.7109375" style="2" customWidth="1"/>
    <col min="11" max="11" width="15.42578125" style="2" customWidth="1"/>
    <col min="12" max="12" width="12.7109375" style="2" customWidth="1"/>
    <col min="13" max="14" width="10.7109375" style="2" customWidth="1"/>
    <col min="15" max="15" width="9.28515625" style="2" customWidth="1"/>
    <col min="16" max="16" width="11.28515625" style="2" customWidth="1"/>
    <col min="17" max="19" width="10.7109375" style="2" customWidth="1"/>
    <col min="20" max="16384" width="9.140625" style="2"/>
  </cols>
  <sheetData>
    <row r="1" spans="1:19" ht="34.5" customHeight="1" x14ac:dyDescent="0.2">
      <c r="A1" s="22" t="s">
        <v>242</v>
      </c>
      <c r="B1" s="22"/>
      <c r="C1" s="1"/>
      <c r="D1" s="1"/>
      <c r="E1" s="1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.75" customHeight="1" x14ac:dyDescent="0.2">
      <c r="A2" s="3"/>
      <c r="B2" s="4" t="s">
        <v>235</v>
      </c>
      <c r="C2" s="20" t="s">
        <v>243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8" customFormat="1" ht="119.25" customHeight="1" x14ac:dyDescent="0.2">
      <c r="A3" s="5"/>
      <c r="B3" s="6" t="s">
        <v>236</v>
      </c>
      <c r="C3" s="7" t="s">
        <v>15</v>
      </c>
      <c r="D3" s="7" t="s">
        <v>0</v>
      </c>
      <c r="E3" s="18" t="s">
        <v>247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ht="14.25" customHeight="1" x14ac:dyDescent="0.2">
      <c r="A4" s="23" t="s">
        <v>237</v>
      </c>
      <c r="B4" s="23"/>
      <c r="C4" s="9">
        <f>SUM(D4:S4)</f>
        <v>178047989.85105002</v>
      </c>
      <c r="D4" s="9">
        <f t="shared" ref="D4:S4" si="0">SUM(D5:D116)</f>
        <v>39299518.474789985</v>
      </c>
      <c r="E4" s="17">
        <v>8909104.1989800036</v>
      </c>
      <c r="F4" s="9">
        <f t="shared" si="0"/>
        <v>63443013.698460005</v>
      </c>
      <c r="G4" s="9">
        <f t="shared" si="0"/>
        <v>24264.638149999999</v>
      </c>
      <c r="H4" s="9">
        <f t="shared" si="0"/>
        <v>384583.52396999998</v>
      </c>
      <c r="I4" s="9">
        <f t="shared" si="0"/>
        <v>196314.99984</v>
      </c>
      <c r="J4" s="9">
        <f t="shared" si="0"/>
        <v>34963248.988580018</v>
      </c>
      <c r="K4" s="9">
        <f t="shared" si="0"/>
        <v>3756081.1789700002</v>
      </c>
      <c r="L4" s="9">
        <f t="shared" si="0"/>
        <v>693345.08970000001</v>
      </c>
      <c r="M4" s="9">
        <f t="shared" si="0"/>
        <v>17246322.844740003</v>
      </c>
      <c r="N4" s="9">
        <f t="shared" si="0"/>
        <v>176496.52868999998</v>
      </c>
      <c r="O4" s="9">
        <f t="shared" si="0"/>
        <v>163.33749</v>
      </c>
      <c r="P4" s="9">
        <f t="shared" si="0"/>
        <v>1294946.4924199998</v>
      </c>
      <c r="Q4" s="9">
        <f t="shared" si="0"/>
        <v>3796071.321179999</v>
      </c>
      <c r="R4" s="9">
        <f t="shared" si="0"/>
        <v>1541543.7354699997</v>
      </c>
      <c r="S4" s="9">
        <f t="shared" si="0"/>
        <v>2322970.7996199997</v>
      </c>
    </row>
    <row r="5" spans="1:19" ht="12" customHeight="1" x14ac:dyDescent="0.2">
      <c r="A5" s="12" t="s">
        <v>16</v>
      </c>
      <c r="B5" s="10" t="s">
        <v>17</v>
      </c>
      <c r="C5" s="11">
        <f>SUM(D5:S5)</f>
        <v>8929766.5222999994</v>
      </c>
      <c r="D5" s="11">
        <v>1772459.3675200001</v>
      </c>
      <c r="E5" s="19">
        <v>291113.64635</v>
      </c>
      <c r="F5" s="11">
        <v>4741707.6670300001</v>
      </c>
      <c r="G5" s="11">
        <v>1349.98002</v>
      </c>
      <c r="H5" s="11">
        <v>24601.30831</v>
      </c>
      <c r="I5" s="11">
        <v>6261.3635999999997</v>
      </c>
      <c r="J5" s="11">
        <v>1197191.7735299999</v>
      </c>
      <c r="K5" s="11">
        <v>38084.428070000002</v>
      </c>
      <c r="L5" s="11">
        <v>45623.964999999997</v>
      </c>
      <c r="M5" s="11">
        <v>690439.32313000003</v>
      </c>
      <c r="N5" s="11">
        <v>5227.3355499999998</v>
      </c>
      <c r="O5" s="11">
        <v>0</v>
      </c>
      <c r="P5" s="11">
        <v>49791.547200000001</v>
      </c>
      <c r="Q5" s="11">
        <v>30243.76628</v>
      </c>
      <c r="R5" s="11">
        <v>33510.083930000001</v>
      </c>
      <c r="S5" s="11">
        <v>2160.9667800000002</v>
      </c>
    </row>
    <row r="6" spans="1:19" ht="11.25" x14ac:dyDescent="0.2">
      <c r="A6" s="12" t="s">
        <v>18</v>
      </c>
      <c r="B6" s="10" t="s">
        <v>19</v>
      </c>
      <c r="C6" s="11">
        <f t="shared" ref="C6:C69" si="1">SUM(D6:S6)</f>
        <v>148607.80311000001</v>
      </c>
      <c r="D6" s="11">
        <v>138882.74450999999</v>
      </c>
      <c r="E6" s="19">
        <v>1496.95</v>
      </c>
      <c r="F6" s="11">
        <v>6456.1879399999998</v>
      </c>
      <c r="G6" s="11">
        <v>0</v>
      </c>
      <c r="H6" s="11">
        <v>0</v>
      </c>
      <c r="I6" s="11">
        <v>0</v>
      </c>
      <c r="J6" s="11">
        <v>1424.3132000000001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347.60746</v>
      </c>
      <c r="S6" s="11">
        <v>0</v>
      </c>
    </row>
    <row r="7" spans="1:19" ht="11.25" x14ac:dyDescent="0.2">
      <c r="A7" s="12" t="s">
        <v>20</v>
      </c>
      <c r="B7" s="10" t="s">
        <v>21</v>
      </c>
      <c r="C7" s="11">
        <f t="shared" si="1"/>
        <v>4862071.5732200006</v>
      </c>
      <c r="D7" s="11">
        <v>0</v>
      </c>
      <c r="E7" s="19">
        <v>562341.69018000003</v>
      </c>
      <c r="F7" s="11">
        <v>2503932.4947500001</v>
      </c>
      <c r="G7" s="11">
        <v>0</v>
      </c>
      <c r="H7" s="11">
        <v>0</v>
      </c>
      <c r="I7" s="11">
        <v>1928.5</v>
      </c>
      <c r="J7" s="11">
        <v>1319155.7338</v>
      </c>
      <c r="K7" s="11">
        <v>0</v>
      </c>
      <c r="L7" s="11">
        <v>0</v>
      </c>
      <c r="M7" s="11">
        <v>32557.93045</v>
      </c>
      <c r="N7" s="11">
        <v>0</v>
      </c>
      <c r="O7" s="11">
        <v>0</v>
      </c>
      <c r="P7" s="11">
        <v>3588.1322399999999</v>
      </c>
      <c r="Q7" s="11">
        <v>10475.30711</v>
      </c>
      <c r="R7" s="11">
        <v>428091.78469</v>
      </c>
      <c r="S7" s="11">
        <v>0</v>
      </c>
    </row>
    <row r="8" spans="1:19" ht="11.25" x14ac:dyDescent="0.2">
      <c r="A8" s="12" t="s">
        <v>22</v>
      </c>
      <c r="B8" s="10" t="s">
        <v>23</v>
      </c>
      <c r="C8" s="11">
        <f t="shared" si="1"/>
        <v>14205.066559999999</v>
      </c>
      <c r="D8" s="11">
        <v>10767.45379</v>
      </c>
      <c r="E8" s="19">
        <v>763.1</v>
      </c>
      <c r="F8" s="11">
        <v>0</v>
      </c>
      <c r="G8" s="11">
        <v>0</v>
      </c>
      <c r="H8" s="11">
        <v>0</v>
      </c>
      <c r="I8" s="11">
        <v>0</v>
      </c>
      <c r="J8" s="11">
        <v>1571.59268</v>
      </c>
      <c r="K8" s="11">
        <v>0</v>
      </c>
      <c r="L8" s="11">
        <v>0</v>
      </c>
      <c r="M8" s="11">
        <v>504.46035000000001</v>
      </c>
      <c r="N8" s="11">
        <v>0</v>
      </c>
      <c r="O8" s="11">
        <v>0</v>
      </c>
      <c r="P8" s="11">
        <v>203.25076000000001</v>
      </c>
      <c r="Q8" s="11">
        <v>0</v>
      </c>
      <c r="R8" s="11">
        <v>395.20898</v>
      </c>
      <c r="S8" s="11">
        <v>0</v>
      </c>
    </row>
    <row r="9" spans="1:19" ht="11.25" x14ac:dyDescent="0.2">
      <c r="A9" s="12" t="s">
        <v>24</v>
      </c>
      <c r="B9" s="10" t="s">
        <v>25</v>
      </c>
      <c r="C9" s="11">
        <f t="shared" si="1"/>
        <v>242402.71534</v>
      </c>
      <c r="D9" s="11">
        <v>0</v>
      </c>
      <c r="E9" s="19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8051.5789999999997</v>
      </c>
      <c r="L9" s="11">
        <v>0</v>
      </c>
      <c r="M9" s="11">
        <v>55713.214789999998</v>
      </c>
      <c r="N9" s="11">
        <v>0</v>
      </c>
      <c r="O9" s="11">
        <v>0</v>
      </c>
      <c r="P9" s="11">
        <v>2712.0065599999998</v>
      </c>
      <c r="Q9" s="11">
        <v>175925.91498999999</v>
      </c>
      <c r="R9" s="11">
        <v>0</v>
      </c>
      <c r="S9" s="11">
        <v>0</v>
      </c>
    </row>
    <row r="10" spans="1:19" ht="11.25" x14ac:dyDescent="0.2">
      <c r="A10" s="12" t="s">
        <v>26</v>
      </c>
      <c r="B10" s="10" t="s">
        <v>27</v>
      </c>
      <c r="C10" s="11">
        <f t="shared" si="1"/>
        <v>665285.12387000001</v>
      </c>
      <c r="D10" s="11">
        <v>0</v>
      </c>
      <c r="E10" s="19"/>
      <c r="F10" s="11">
        <v>0</v>
      </c>
      <c r="G10" s="11">
        <v>0</v>
      </c>
      <c r="H10" s="11">
        <v>0</v>
      </c>
      <c r="I10" s="11">
        <v>0</v>
      </c>
      <c r="J10" s="11">
        <v>2526.8514799999998</v>
      </c>
      <c r="K10" s="11">
        <v>245.85074</v>
      </c>
      <c r="L10" s="11">
        <v>0</v>
      </c>
      <c r="M10" s="11">
        <v>152086.95019</v>
      </c>
      <c r="N10" s="11">
        <v>0</v>
      </c>
      <c r="O10" s="11">
        <v>0</v>
      </c>
      <c r="P10" s="11">
        <v>1.4065300000000001</v>
      </c>
      <c r="Q10" s="11">
        <v>0</v>
      </c>
      <c r="R10" s="11">
        <v>0</v>
      </c>
      <c r="S10" s="11">
        <v>510424.06492999999</v>
      </c>
    </row>
    <row r="11" spans="1:19" ht="11.25" x14ac:dyDescent="0.2">
      <c r="A11" s="14" t="s">
        <v>241</v>
      </c>
      <c r="B11" s="10" t="s">
        <v>28</v>
      </c>
      <c r="C11" s="11">
        <f t="shared" si="1"/>
        <v>88707.922640000004</v>
      </c>
      <c r="D11" s="11">
        <v>4165.9318199999998</v>
      </c>
      <c r="E11" s="19">
        <v>12177.200440000001</v>
      </c>
      <c r="F11" s="11">
        <v>0</v>
      </c>
      <c r="G11" s="11">
        <v>0</v>
      </c>
      <c r="H11" s="11">
        <v>5721.3272800000004</v>
      </c>
      <c r="I11" s="11">
        <v>54.574399999999997</v>
      </c>
      <c r="J11" s="11">
        <v>7140.6984300000004</v>
      </c>
      <c r="K11" s="11">
        <v>5.6209899999999999</v>
      </c>
      <c r="L11" s="11">
        <v>0</v>
      </c>
      <c r="M11" s="11">
        <v>16553.469410000002</v>
      </c>
      <c r="N11" s="11">
        <v>1815.2602400000001</v>
      </c>
      <c r="O11" s="11">
        <v>0</v>
      </c>
      <c r="P11" s="11">
        <v>19065.567330000002</v>
      </c>
      <c r="Q11" s="11">
        <v>19545.04607</v>
      </c>
      <c r="R11" s="11">
        <v>2463.2262300000002</v>
      </c>
      <c r="S11" s="11">
        <v>0</v>
      </c>
    </row>
    <row r="12" spans="1:19" ht="11.25" x14ac:dyDescent="0.2">
      <c r="A12" s="12" t="s">
        <v>29</v>
      </c>
      <c r="B12" s="10" t="s">
        <v>30</v>
      </c>
      <c r="C12" s="11">
        <f t="shared" si="1"/>
        <v>753.37850000000003</v>
      </c>
      <c r="D12" s="11">
        <v>364.51100000000002</v>
      </c>
      <c r="E12" s="19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388.86750000000001</v>
      </c>
      <c r="S12" s="11">
        <v>0</v>
      </c>
    </row>
    <row r="13" spans="1:19" ht="11.25" x14ac:dyDescent="0.2">
      <c r="A13" s="12" t="s">
        <v>31</v>
      </c>
      <c r="B13" s="10" t="s">
        <v>32</v>
      </c>
      <c r="C13" s="11">
        <f t="shared" si="1"/>
        <v>750699.98083999997</v>
      </c>
      <c r="D13" s="11">
        <v>41928.906649999997</v>
      </c>
      <c r="E13" s="19">
        <v>7424.8477899999998</v>
      </c>
      <c r="F13" s="11">
        <v>529198.33515000006</v>
      </c>
      <c r="G13" s="11">
        <v>0</v>
      </c>
      <c r="H13" s="11">
        <v>0</v>
      </c>
      <c r="I13" s="11">
        <v>301.86482999999998</v>
      </c>
      <c r="J13" s="11">
        <v>114731.16299</v>
      </c>
      <c r="K13" s="11">
        <v>1417.88796</v>
      </c>
      <c r="L13" s="11">
        <v>0</v>
      </c>
      <c r="M13" s="11">
        <v>40766.931729999997</v>
      </c>
      <c r="N13" s="11">
        <v>0</v>
      </c>
      <c r="O13" s="11">
        <v>0</v>
      </c>
      <c r="P13" s="11">
        <v>8891.1014200000009</v>
      </c>
      <c r="Q13" s="11">
        <v>947.06187999999997</v>
      </c>
      <c r="R13" s="11">
        <v>5091.8804399999999</v>
      </c>
      <c r="S13" s="11">
        <v>0</v>
      </c>
    </row>
    <row r="14" spans="1:19" ht="11.25" x14ac:dyDescent="0.2">
      <c r="A14" s="13" t="s">
        <v>33</v>
      </c>
      <c r="B14" s="10" t="s">
        <v>34</v>
      </c>
      <c r="C14" s="11">
        <f t="shared" si="1"/>
        <v>22208.596580000001</v>
      </c>
      <c r="D14" s="11">
        <v>27.18</v>
      </c>
      <c r="E14" s="19">
        <v>19399.225269999999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2010.21066</v>
      </c>
      <c r="L14" s="11">
        <v>0</v>
      </c>
      <c r="M14" s="11">
        <v>771.98064999999997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ht="11.25" x14ac:dyDescent="0.2">
      <c r="A15" s="12" t="s">
        <v>35</v>
      </c>
      <c r="B15" s="10" t="s">
        <v>36</v>
      </c>
      <c r="C15" s="11">
        <f t="shared" si="1"/>
        <v>1957.96308</v>
      </c>
      <c r="D15" s="11">
        <v>1957.96308</v>
      </c>
      <c r="E15" s="19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ht="11.25" x14ac:dyDescent="0.2">
      <c r="A16" s="12" t="s">
        <v>37</v>
      </c>
      <c r="B16" s="10" t="s">
        <v>38</v>
      </c>
      <c r="C16" s="11">
        <f t="shared" si="1"/>
        <v>251554.35933999997</v>
      </c>
      <c r="D16" s="11">
        <v>60977.870389999996</v>
      </c>
      <c r="E16" s="19">
        <v>197.82499999999999</v>
      </c>
      <c r="F16" s="11">
        <v>186726.69495</v>
      </c>
      <c r="G16" s="11">
        <v>0</v>
      </c>
      <c r="H16" s="11">
        <v>0</v>
      </c>
      <c r="I16" s="11">
        <v>0</v>
      </c>
      <c r="J16" s="11">
        <v>3486.3</v>
      </c>
      <c r="K16" s="11">
        <v>0</v>
      </c>
      <c r="L16" s="11">
        <v>0</v>
      </c>
      <c r="M16" s="11">
        <v>165.66900000000001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ht="11.25" x14ac:dyDescent="0.2">
      <c r="A17" s="12" t="s">
        <v>39</v>
      </c>
      <c r="B17" s="10" t="s">
        <v>40</v>
      </c>
      <c r="C17" s="11">
        <f t="shared" si="1"/>
        <v>77126.698789999995</v>
      </c>
      <c r="D17" s="11">
        <v>10382.12991</v>
      </c>
      <c r="E17" s="19">
        <v>1534.2842499999999</v>
      </c>
      <c r="F17" s="11">
        <v>51739.004309999997</v>
      </c>
      <c r="G17" s="11">
        <v>0</v>
      </c>
      <c r="H17" s="11">
        <v>0</v>
      </c>
      <c r="I17" s="11">
        <v>0</v>
      </c>
      <c r="J17" s="11">
        <v>11359.82986</v>
      </c>
      <c r="K17" s="11">
        <v>0</v>
      </c>
      <c r="L17" s="11">
        <v>0</v>
      </c>
      <c r="M17" s="11">
        <v>2111.45046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ht="11.25" x14ac:dyDescent="0.2">
      <c r="A18" s="12" t="s">
        <v>41</v>
      </c>
      <c r="B18" s="10" t="s">
        <v>42</v>
      </c>
      <c r="C18" s="11">
        <f t="shared" si="1"/>
        <v>15546182.699379997</v>
      </c>
      <c r="D18" s="11">
        <v>2025318.50633</v>
      </c>
      <c r="E18" s="19">
        <v>712746.58397000004</v>
      </c>
      <c r="F18" s="11">
        <v>7111482.8305700002</v>
      </c>
      <c r="G18" s="11">
        <v>3142.2839899999999</v>
      </c>
      <c r="H18" s="11">
        <v>29718.004229999999</v>
      </c>
      <c r="I18" s="11">
        <v>10327.68591</v>
      </c>
      <c r="J18" s="11">
        <v>3534842.7490599998</v>
      </c>
      <c r="K18" s="11">
        <v>477341.76857999997</v>
      </c>
      <c r="L18" s="11">
        <v>36280</v>
      </c>
      <c r="M18" s="11">
        <v>1154120.2798899999</v>
      </c>
      <c r="N18" s="11">
        <v>17906.003219999999</v>
      </c>
      <c r="O18" s="11">
        <v>0</v>
      </c>
      <c r="P18" s="11">
        <v>141531.09990999999</v>
      </c>
      <c r="Q18" s="11">
        <v>194310.26611999999</v>
      </c>
      <c r="R18" s="11">
        <v>97114.637600000002</v>
      </c>
      <c r="S18" s="11">
        <v>0</v>
      </c>
    </row>
    <row r="19" spans="1:19" ht="11.25" x14ac:dyDescent="0.2">
      <c r="A19" s="12" t="s">
        <v>43</v>
      </c>
      <c r="B19" s="10" t="s">
        <v>44</v>
      </c>
      <c r="C19" s="11">
        <f t="shared" si="1"/>
        <v>607920.9820800001</v>
      </c>
      <c r="D19" s="11">
        <v>76204.693490000005</v>
      </c>
      <c r="E19" s="19">
        <v>8292.8728699999992</v>
      </c>
      <c r="F19" s="11">
        <v>366516.94247000001</v>
      </c>
      <c r="G19" s="11">
        <v>0</v>
      </c>
      <c r="H19" s="11">
        <v>1206</v>
      </c>
      <c r="I19" s="11">
        <v>1000</v>
      </c>
      <c r="J19" s="11">
        <v>142489.6243</v>
      </c>
      <c r="K19" s="11">
        <v>0</v>
      </c>
      <c r="L19" s="11">
        <v>0</v>
      </c>
      <c r="M19" s="11">
        <v>8145.5491300000003</v>
      </c>
      <c r="N19" s="11">
        <v>0</v>
      </c>
      <c r="O19" s="11">
        <v>0</v>
      </c>
      <c r="P19" s="11">
        <v>5</v>
      </c>
      <c r="Q19" s="11">
        <v>485.30500000000001</v>
      </c>
      <c r="R19" s="11">
        <v>3574.9948199999999</v>
      </c>
      <c r="S19" s="11">
        <v>0</v>
      </c>
    </row>
    <row r="20" spans="1:19" ht="11.25" x14ac:dyDescent="0.2">
      <c r="A20" s="12" t="s">
        <v>45</v>
      </c>
      <c r="B20" s="10" t="s">
        <v>239</v>
      </c>
      <c r="C20" s="11">
        <f t="shared" si="1"/>
        <v>38486.699640000006</v>
      </c>
      <c r="D20" s="11">
        <v>19630.161690000001</v>
      </c>
      <c r="E20" s="19">
        <v>17089.883140000002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192.23699999999999</v>
      </c>
      <c r="L20" s="11">
        <v>0</v>
      </c>
      <c r="M20" s="11">
        <v>1445.19894</v>
      </c>
      <c r="N20" s="11">
        <v>0</v>
      </c>
      <c r="O20" s="11">
        <v>0</v>
      </c>
      <c r="P20" s="11">
        <v>0</v>
      </c>
      <c r="Q20" s="11">
        <v>109.23</v>
      </c>
      <c r="R20" s="11">
        <v>19.988869999999999</v>
      </c>
      <c r="S20" s="11">
        <v>0</v>
      </c>
    </row>
    <row r="21" spans="1:19" ht="11.25" x14ac:dyDescent="0.2">
      <c r="A21" s="12" t="s">
        <v>46</v>
      </c>
      <c r="B21" s="10" t="s">
        <v>47</v>
      </c>
      <c r="C21" s="11">
        <f t="shared" si="1"/>
        <v>772.04949999999997</v>
      </c>
      <c r="D21" s="11">
        <v>0</v>
      </c>
      <c r="E21" s="19"/>
      <c r="F21" s="11">
        <v>0</v>
      </c>
      <c r="G21" s="11">
        <v>0</v>
      </c>
      <c r="H21" s="11">
        <v>0</v>
      </c>
      <c r="I21" s="11">
        <v>0</v>
      </c>
      <c r="J21" s="11">
        <v>68.443299999999994</v>
      </c>
      <c r="K21" s="11">
        <v>0</v>
      </c>
      <c r="L21" s="11">
        <v>703.60619999999994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ht="11.25" x14ac:dyDescent="0.2">
      <c r="A22" s="12" t="s">
        <v>48</v>
      </c>
      <c r="B22" s="10" t="s">
        <v>49</v>
      </c>
      <c r="C22" s="11">
        <f t="shared" si="1"/>
        <v>635141.62907000002</v>
      </c>
      <c r="D22" s="11">
        <v>119914.65298</v>
      </c>
      <c r="E22" s="19">
        <v>48701.416380000002</v>
      </c>
      <c r="F22" s="11">
        <v>62957.923300000002</v>
      </c>
      <c r="G22" s="11">
        <v>0</v>
      </c>
      <c r="H22" s="11">
        <v>1129.54919</v>
      </c>
      <c r="I22" s="11">
        <v>841.96759999999995</v>
      </c>
      <c r="J22" s="11">
        <v>83571.845490000007</v>
      </c>
      <c r="K22" s="11">
        <v>222091.22047</v>
      </c>
      <c r="L22" s="11">
        <v>0</v>
      </c>
      <c r="M22" s="11">
        <v>41370.953329999997</v>
      </c>
      <c r="N22" s="11">
        <v>618.83506</v>
      </c>
      <c r="O22" s="11">
        <v>0</v>
      </c>
      <c r="P22" s="11">
        <v>45922.873180000002</v>
      </c>
      <c r="Q22" s="11">
        <v>0</v>
      </c>
      <c r="R22" s="11">
        <v>4931.0179600000001</v>
      </c>
      <c r="S22" s="11">
        <v>3089.3741300000002</v>
      </c>
    </row>
    <row r="23" spans="1:19" ht="11.25" x14ac:dyDescent="0.2">
      <c r="A23" s="12" t="s">
        <v>50</v>
      </c>
      <c r="B23" s="10" t="s">
        <v>51</v>
      </c>
      <c r="C23" s="11">
        <f t="shared" si="1"/>
        <v>24128193.036759999</v>
      </c>
      <c r="D23" s="11">
        <v>2327184.4330699998</v>
      </c>
      <c r="E23" s="19">
        <v>372880.24562</v>
      </c>
      <c r="F23" s="11">
        <v>10361527.407640001</v>
      </c>
      <c r="G23" s="11">
        <v>0</v>
      </c>
      <c r="H23" s="11">
        <v>87492.860360000006</v>
      </c>
      <c r="I23" s="11">
        <v>33690.641750000003</v>
      </c>
      <c r="J23" s="11">
        <v>5823749.6939099999</v>
      </c>
      <c r="K23" s="11">
        <v>969231.73285999999</v>
      </c>
      <c r="L23" s="11">
        <v>2207.5274599999998</v>
      </c>
      <c r="M23" s="11">
        <v>2933485.5033499999</v>
      </c>
      <c r="N23" s="11">
        <v>35555.021370000002</v>
      </c>
      <c r="O23" s="11">
        <v>0</v>
      </c>
      <c r="P23" s="11">
        <v>285554.05680999998</v>
      </c>
      <c r="Q23" s="11">
        <v>665862.04544999998</v>
      </c>
      <c r="R23" s="11">
        <v>209577.87322000001</v>
      </c>
      <c r="S23" s="11">
        <v>20193.993890000002</v>
      </c>
    </row>
    <row r="24" spans="1:19" ht="11.25" x14ac:dyDescent="0.2">
      <c r="A24" s="12" t="s">
        <v>52</v>
      </c>
      <c r="B24" s="10" t="s">
        <v>53</v>
      </c>
      <c r="C24" s="11">
        <f t="shared" si="1"/>
        <v>1597414.9056499999</v>
      </c>
      <c r="D24" s="11">
        <v>2049.1848500000001</v>
      </c>
      <c r="E24" s="19">
        <v>66812.552549999993</v>
      </c>
      <c r="F24" s="11">
        <v>730093.61398999998</v>
      </c>
      <c r="G24" s="11">
        <v>1402.1449700000001</v>
      </c>
      <c r="H24" s="11">
        <v>3828.7595799999999</v>
      </c>
      <c r="I24" s="11">
        <v>135.52656999999999</v>
      </c>
      <c r="J24" s="11">
        <v>528872.22167999996</v>
      </c>
      <c r="K24" s="11">
        <v>4768.9389099999999</v>
      </c>
      <c r="L24" s="11">
        <v>0</v>
      </c>
      <c r="M24" s="11">
        <v>203392.5612</v>
      </c>
      <c r="N24" s="11">
        <v>1197.3390199999999</v>
      </c>
      <c r="O24" s="11">
        <v>0</v>
      </c>
      <c r="P24" s="11">
        <v>10789.990680000001</v>
      </c>
      <c r="Q24" s="11">
        <v>702.37</v>
      </c>
      <c r="R24" s="11">
        <v>43369.701650000003</v>
      </c>
      <c r="S24" s="11">
        <v>0</v>
      </c>
    </row>
    <row r="25" spans="1:19" ht="11.25" x14ac:dyDescent="0.2">
      <c r="A25" s="12" t="s">
        <v>54</v>
      </c>
      <c r="B25" s="10" t="s">
        <v>55</v>
      </c>
      <c r="C25" s="11">
        <f t="shared" si="1"/>
        <v>142530.22455999997</v>
      </c>
      <c r="D25" s="11">
        <v>49176.751049999999</v>
      </c>
      <c r="E25" s="19">
        <v>11442.80251</v>
      </c>
      <c r="F25" s="11">
        <v>0</v>
      </c>
      <c r="G25" s="11">
        <v>0</v>
      </c>
      <c r="H25" s="11">
        <v>0</v>
      </c>
      <c r="I25" s="11">
        <v>0</v>
      </c>
      <c r="J25" s="11">
        <v>34127.934780000003</v>
      </c>
      <c r="K25" s="11">
        <v>34216.60929</v>
      </c>
      <c r="L25" s="11">
        <v>0</v>
      </c>
      <c r="M25" s="11">
        <v>6141.9329500000003</v>
      </c>
      <c r="N25" s="11">
        <v>0</v>
      </c>
      <c r="O25" s="11">
        <v>209.55549999999999</v>
      </c>
      <c r="P25" s="11">
        <v>7107.1264899999996</v>
      </c>
      <c r="Q25" s="11">
        <v>104.81198999999999</v>
      </c>
      <c r="R25" s="11">
        <v>2.7</v>
      </c>
      <c r="S25" s="11">
        <v>0</v>
      </c>
    </row>
    <row r="26" spans="1:19" ht="11.25" x14ac:dyDescent="0.2">
      <c r="A26" s="12" t="s">
        <v>56</v>
      </c>
      <c r="B26" s="10" t="s">
        <v>57</v>
      </c>
      <c r="C26" s="11">
        <f t="shared" si="1"/>
        <v>29612626.273399998</v>
      </c>
      <c r="D26" s="11">
        <v>14883515.294770001</v>
      </c>
      <c r="E26" s="19">
        <v>2124076.0164200002</v>
      </c>
      <c r="F26" s="11">
        <v>3783634.0550199999</v>
      </c>
      <c r="G26" s="11">
        <v>0</v>
      </c>
      <c r="H26" s="11">
        <v>53356.393150000004</v>
      </c>
      <c r="I26" s="11">
        <v>9982.1540000000005</v>
      </c>
      <c r="J26" s="11">
        <v>2258629.5211</v>
      </c>
      <c r="K26" s="11">
        <v>218369.70071</v>
      </c>
      <c r="L26" s="11">
        <v>0</v>
      </c>
      <c r="M26" s="11">
        <v>4129852.1478499998</v>
      </c>
      <c r="N26" s="11">
        <v>58878.682549999998</v>
      </c>
      <c r="O26" s="11">
        <v>0</v>
      </c>
      <c r="P26" s="11">
        <v>231745.66068999999</v>
      </c>
      <c r="Q26" s="11">
        <v>1833795.42906</v>
      </c>
      <c r="R26" s="11">
        <v>23818.99727</v>
      </c>
      <c r="S26" s="11">
        <v>2972.2208099999998</v>
      </c>
    </row>
    <row r="27" spans="1:19" ht="11.25" x14ac:dyDescent="0.2">
      <c r="A27" s="12" t="s">
        <v>58</v>
      </c>
      <c r="B27" s="10" t="s">
        <v>59</v>
      </c>
      <c r="C27" s="11">
        <f t="shared" si="1"/>
        <v>20033916.50076</v>
      </c>
      <c r="D27" s="11">
        <v>4899343.3353899997</v>
      </c>
      <c r="E27" s="19">
        <v>445197.99463999999</v>
      </c>
      <c r="F27" s="11">
        <v>9205568.1465000007</v>
      </c>
      <c r="G27" s="11">
        <v>1875.8416400000001</v>
      </c>
      <c r="H27" s="11">
        <v>45362.885410000003</v>
      </c>
      <c r="I27" s="11">
        <v>52322.488819999999</v>
      </c>
      <c r="J27" s="11">
        <v>4152168.6282899999</v>
      </c>
      <c r="K27" s="11">
        <v>42592.287369999998</v>
      </c>
      <c r="L27" s="11">
        <v>0</v>
      </c>
      <c r="M27" s="11">
        <v>897124.98048000003</v>
      </c>
      <c r="N27" s="11">
        <v>19250.414250000002</v>
      </c>
      <c r="O27" s="11">
        <v>0</v>
      </c>
      <c r="P27" s="11">
        <v>178045.67077</v>
      </c>
      <c r="Q27" s="11">
        <v>45092.784209999998</v>
      </c>
      <c r="R27" s="11">
        <v>49971.042990000002</v>
      </c>
      <c r="S27" s="11">
        <v>0</v>
      </c>
    </row>
    <row r="28" spans="1:19" ht="11.25" x14ac:dyDescent="0.2">
      <c r="A28" s="12" t="s">
        <v>60</v>
      </c>
      <c r="B28" s="10" t="s">
        <v>61</v>
      </c>
      <c r="C28" s="11">
        <f t="shared" si="1"/>
        <v>285875.35551000008</v>
      </c>
      <c r="D28" s="11">
        <v>122294.40199</v>
      </c>
      <c r="E28" s="19">
        <v>934.96790999999996</v>
      </c>
      <c r="F28" s="11">
        <v>143001.01336000001</v>
      </c>
      <c r="G28" s="11">
        <v>0</v>
      </c>
      <c r="H28" s="11">
        <v>3390.1795000000002</v>
      </c>
      <c r="I28" s="11">
        <v>0</v>
      </c>
      <c r="J28" s="11">
        <v>12611.91035</v>
      </c>
      <c r="K28" s="11">
        <v>0</v>
      </c>
      <c r="L28" s="11">
        <v>0</v>
      </c>
      <c r="M28" s="11">
        <v>2371.4814000000001</v>
      </c>
      <c r="N28" s="11">
        <v>642.84927000000005</v>
      </c>
      <c r="O28" s="11">
        <v>0</v>
      </c>
      <c r="P28" s="11">
        <v>628.55173000000002</v>
      </c>
      <c r="Q28" s="11">
        <v>0</v>
      </c>
      <c r="R28" s="11">
        <v>0</v>
      </c>
      <c r="S28" s="11">
        <v>0</v>
      </c>
    </row>
    <row r="29" spans="1:19" ht="11.25" x14ac:dyDescent="0.2">
      <c r="A29" s="12" t="s">
        <v>62</v>
      </c>
      <c r="B29" s="10" t="s">
        <v>63</v>
      </c>
      <c r="C29" s="11">
        <f t="shared" si="1"/>
        <v>8619754.7946700007</v>
      </c>
      <c r="D29" s="11">
        <v>1898646.85292</v>
      </c>
      <c r="E29" s="19">
        <v>463138.02385</v>
      </c>
      <c r="F29" s="11">
        <v>2863498.1302899998</v>
      </c>
      <c r="G29" s="11">
        <v>0</v>
      </c>
      <c r="H29" s="11">
        <v>18529.072830000001</v>
      </c>
      <c r="I29" s="11">
        <v>39271.374660000001</v>
      </c>
      <c r="J29" s="11">
        <v>2886420.85934</v>
      </c>
      <c r="K29" s="11">
        <v>345195.48488</v>
      </c>
      <c r="L29" s="11">
        <v>0</v>
      </c>
      <c r="M29" s="11">
        <v>65508.572999999997</v>
      </c>
      <c r="N29" s="11">
        <v>7210.5403299999998</v>
      </c>
      <c r="O29" s="11">
        <v>0</v>
      </c>
      <c r="P29" s="11">
        <v>5104.8486400000002</v>
      </c>
      <c r="Q29" s="11">
        <v>0</v>
      </c>
      <c r="R29" s="11">
        <v>27231.033930000001</v>
      </c>
      <c r="S29" s="11">
        <v>0</v>
      </c>
    </row>
    <row r="30" spans="1:19" ht="11.25" x14ac:dyDescent="0.2">
      <c r="A30" s="12" t="s">
        <v>64</v>
      </c>
      <c r="B30" s="10" t="s">
        <v>65</v>
      </c>
      <c r="C30" s="11">
        <f t="shared" si="1"/>
        <v>5094149.59473</v>
      </c>
      <c r="D30" s="11">
        <v>607284.73004000005</v>
      </c>
      <c r="E30" s="19">
        <v>86904.062919999997</v>
      </c>
      <c r="F30" s="11">
        <v>1858431.92083</v>
      </c>
      <c r="G30" s="11">
        <v>2543.53809</v>
      </c>
      <c r="H30" s="11">
        <v>8179.3269600000003</v>
      </c>
      <c r="I30" s="11">
        <v>13386.750550000001</v>
      </c>
      <c r="J30" s="11">
        <v>2074005.79476</v>
      </c>
      <c r="K30" s="11">
        <v>42323.945829999997</v>
      </c>
      <c r="L30" s="11">
        <v>5061.9156000000003</v>
      </c>
      <c r="M30" s="11">
        <v>72661.783460000006</v>
      </c>
      <c r="N30" s="11">
        <v>2699.7968900000001</v>
      </c>
      <c r="O30" s="11">
        <v>0</v>
      </c>
      <c r="P30" s="11">
        <v>32272.956099999999</v>
      </c>
      <c r="Q30" s="11">
        <v>110464.29597000001</v>
      </c>
      <c r="R30" s="11">
        <v>32969.639609999998</v>
      </c>
      <c r="S30" s="11">
        <v>144959.13712</v>
      </c>
    </row>
    <row r="31" spans="1:19" ht="11.25" x14ac:dyDescent="0.2">
      <c r="A31" s="12" t="s">
        <v>66</v>
      </c>
      <c r="B31" s="10" t="s">
        <v>67</v>
      </c>
      <c r="C31" s="11">
        <f t="shared" si="1"/>
        <v>246540.16271</v>
      </c>
      <c r="D31" s="11">
        <v>213075.06555999999</v>
      </c>
      <c r="E31" s="19">
        <v>94.75</v>
      </c>
      <c r="F31" s="11">
        <v>0</v>
      </c>
      <c r="G31" s="11">
        <v>0</v>
      </c>
      <c r="H31" s="11">
        <v>0</v>
      </c>
      <c r="I31" s="11">
        <v>0</v>
      </c>
      <c r="J31" s="11">
        <v>22390.985820000002</v>
      </c>
      <c r="K31" s="11">
        <v>10979.36133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ht="11.25" x14ac:dyDescent="0.2">
      <c r="A32" s="12" t="s">
        <v>68</v>
      </c>
      <c r="B32" s="10" t="s">
        <v>69</v>
      </c>
      <c r="C32" s="11">
        <f t="shared" si="1"/>
        <v>17258.50937</v>
      </c>
      <c r="D32" s="11">
        <v>716.31799999999998</v>
      </c>
      <c r="E32" s="19">
        <v>4628.7381800000003</v>
      </c>
      <c r="F32" s="11">
        <v>0</v>
      </c>
      <c r="G32" s="11">
        <v>0</v>
      </c>
      <c r="H32" s="11">
        <v>0</v>
      </c>
      <c r="I32" s="11">
        <v>0</v>
      </c>
      <c r="J32" s="11">
        <v>8117.4600799999998</v>
      </c>
      <c r="K32" s="11">
        <v>0</v>
      </c>
      <c r="L32" s="11">
        <v>0</v>
      </c>
      <c r="M32" s="11">
        <v>10.5</v>
      </c>
      <c r="N32" s="11">
        <v>0</v>
      </c>
      <c r="O32" s="11">
        <v>0</v>
      </c>
      <c r="P32" s="11">
        <v>0</v>
      </c>
      <c r="Q32" s="11">
        <v>1539.0312200000001</v>
      </c>
      <c r="R32" s="11">
        <v>2246.46189</v>
      </c>
      <c r="S32" s="11">
        <v>0</v>
      </c>
    </row>
    <row r="33" spans="1:19" ht="11.25" x14ac:dyDescent="0.2">
      <c r="A33" s="12" t="s">
        <v>70</v>
      </c>
      <c r="B33" s="10" t="s">
        <v>71</v>
      </c>
      <c r="C33" s="11">
        <f t="shared" si="1"/>
        <v>2354786.8768400005</v>
      </c>
      <c r="D33" s="11">
        <v>63336.626929999999</v>
      </c>
      <c r="E33" s="19">
        <v>109724.90321</v>
      </c>
      <c r="F33" s="11">
        <v>1729523.7350000001</v>
      </c>
      <c r="G33" s="11">
        <v>0</v>
      </c>
      <c r="H33" s="11">
        <v>6091.4853300000004</v>
      </c>
      <c r="I33" s="11">
        <v>587.25573999999995</v>
      </c>
      <c r="J33" s="11">
        <v>381363.33441000001</v>
      </c>
      <c r="K33" s="11">
        <v>1974.6585399999999</v>
      </c>
      <c r="L33" s="11">
        <v>0</v>
      </c>
      <c r="M33" s="11">
        <v>3702.9573399999999</v>
      </c>
      <c r="N33" s="11">
        <v>1777.5576000000001</v>
      </c>
      <c r="O33" s="11">
        <v>0</v>
      </c>
      <c r="P33" s="11">
        <v>500.21672999999998</v>
      </c>
      <c r="Q33" s="11">
        <v>234.62097</v>
      </c>
      <c r="R33" s="11">
        <v>1719.52504</v>
      </c>
      <c r="S33" s="11">
        <v>54250</v>
      </c>
    </row>
    <row r="34" spans="1:19" ht="11.25" x14ac:dyDescent="0.2">
      <c r="A34" s="12" t="s">
        <v>72</v>
      </c>
      <c r="B34" s="10" t="s">
        <v>73</v>
      </c>
      <c r="C34" s="11">
        <f t="shared" si="1"/>
        <v>14031.968339999999</v>
      </c>
      <c r="D34" s="11">
        <v>0</v>
      </c>
      <c r="E34" s="19">
        <v>2175.82692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8621.8997299999992</v>
      </c>
      <c r="N34" s="11">
        <v>0</v>
      </c>
      <c r="O34" s="11">
        <v>0</v>
      </c>
      <c r="P34" s="11">
        <v>217.7704</v>
      </c>
      <c r="Q34" s="11">
        <v>697.28215999999998</v>
      </c>
      <c r="R34" s="11">
        <v>2319.1891300000002</v>
      </c>
      <c r="S34" s="11">
        <v>0</v>
      </c>
    </row>
    <row r="35" spans="1:19" ht="11.25" x14ac:dyDescent="0.2">
      <c r="A35" s="12" t="s">
        <v>74</v>
      </c>
      <c r="B35" s="10" t="s">
        <v>75</v>
      </c>
      <c r="C35" s="11">
        <f t="shared" si="1"/>
        <v>-23201.926879999999</v>
      </c>
      <c r="D35" s="11">
        <v>0</v>
      </c>
      <c r="E35" s="19">
        <v>41.424999999999997</v>
      </c>
      <c r="F35" s="11">
        <v>-19480.968219999999</v>
      </c>
      <c r="G35" s="11">
        <v>0</v>
      </c>
      <c r="H35" s="11">
        <v>0</v>
      </c>
      <c r="I35" s="11">
        <v>0</v>
      </c>
      <c r="J35" s="11">
        <v>-3843.4899799999998</v>
      </c>
      <c r="K35" s="11">
        <v>0</v>
      </c>
      <c r="L35" s="11">
        <v>0</v>
      </c>
      <c r="M35" s="11">
        <v>81.106319999999997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ht="11.25" x14ac:dyDescent="0.2">
      <c r="A36" s="12" t="s">
        <v>76</v>
      </c>
      <c r="B36" s="10" t="s">
        <v>77</v>
      </c>
      <c r="C36" s="11">
        <f t="shared" si="1"/>
        <v>45087.013129999992</v>
      </c>
      <c r="D36" s="11">
        <v>506.30124999999998</v>
      </c>
      <c r="E36" s="19">
        <v>33968.609819999998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7580.8771299999999</v>
      </c>
      <c r="N36" s="11">
        <v>0</v>
      </c>
      <c r="O36" s="11">
        <v>0</v>
      </c>
      <c r="P36" s="11">
        <v>499.92653000000001</v>
      </c>
      <c r="Q36" s="11">
        <v>135.45099999999999</v>
      </c>
      <c r="R36" s="11">
        <v>2395.8474000000001</v>
      </c>
      <c r="S36" s="11">
        <v>0</v>
      </c>
    </row>
    <row r="37" spans="1:19" ht="11.25" x14ac:dyDescent="0.2">
      <c r="A37" s="12" t="s">
        <v>78</v>
      </c>
      <c r="B37" s="10" t="s">
        <v>79</v>
      </c>
      <c r="C37" s="11">
        <f t="shared" si="1"/>
        <v>2164827.75453</v>
      </c>
      <c r="D37" s="11">
        <v>272266.87430999998</v>
      </c>
      <c r="E37" s="19">
        <v>371352.01874000003</v>
      </c>
      <c r="F37" s="11">
        <v>317774.02674</v>
      </c>
      <c r="G37" s="11">
        <v>0</v>
      </c>
      <c r="H37" s="11">
        <v>5817.43714</v>
      </c>
      <c r="I37" s="11">
        <v>4782.4561999999996</v>
      </c>
      <c r="J37" s="11">
        <v>1067841.48276</v>
      </c>
      <c r="K37" s="11">
        <v>59024.540650000003</v>
      </c>
      <c r="L37" s="11">
        <v>0</v>
      </c>
      <c r="M37" s="11">
        <v>21104.080959999999</v>
      </c>
      <c r="N37" s="11">
        <v>478.91732999999999</v>
      </c>
      <c r="O37" s="11">
        <v>0</v>
      </c>
      <c r="P37" s="11">
        <v>24338.621609999998</v>
      </c>
      <c r="Q37" s="11">
        <v>9927.41842</v>
      </c>
      <c r="R37" s="11">
        <v>10119.87967</v>
      </c>
      <c r="S37" s="11">
        <v>0</v>
      </c>
    </row>
    <row r="38" spans="1:19" ht="11.25" x14ac:dyDescent="0.2">
      <c r="A38" s="12" t="s">
        <v>80</v>
      </c>
      <c r="B38" s="10" t="s">
        <v>81</v>
      </c>
      <c r="C38" s="11">
        <f t="shared" si="1"/>
        <v>6420.5814599999994</v>
      </c>
      <c r="D38" s="11">
        <v>5952.2806899999996</v>
      </c>
      <c r="E38" s="19"/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468.30077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ht="11.25" x14ac:dyDescent="0.2">
      <c r="A39" s="13" t="s">
        <v>82</v>
      </c>
      <c r="B39" s="10" t="s">
        <v>83</v>
      </c>
      <c r="C39" s="11">
        <f t="shared" si="1"/>
        <v>3165801.07968</v>
      </c>
      <c r="D39" s="11">
        <v>434388.40775000001</v>
      </c>
      <c r="E39" s="19">
        <v>144212.28659999999</v>
      </c>
      <c r="F39" s="11">
        <v>1121222.7180699999</v>
      </c>
      <c r="G39" s="11">
        <v>0</v>
      </c>
      <c r="H39" s="11">
        <v>9662.8393599999999</v>
      </c>
      <c r="I39" s="11">
        <v>3227.85167</v>
      </c>
      <c r="J39" s="11">
        <v>680025.66656000004</v>
      </c>
      <c r="K39" s="11">
        <v>62561.474020000001</v>
      </c>
      <c r="L39" s="11">
        <v>0</v>
      </c>
      <c r="M39" s="11">
        <v>684788.55541000003</v>
      </c>
      <c r="N39" s="11">
        <v>827.62302</v>
      </c>
      <c r="O39" s="11">
        <v>0</v>
      </c>
      <c r="P39" s="11">
        <v>16284.93022</v>
      </c>
      <c r="Q39" s="11">
        <v>0</v>
      </c>
      <c r="R39" s="11">
        <v>4291.1906300000001</v>
      </c>
      <c r="S39" s="11">
        <v>4307.5363699999998</v>
      </c>
    </row>
    <row r="40" spans="1:19" ht="11.25" x14ac:dyDescent="0.2">
      <c r="A40" s="12" t="s">
        <v>84</v>
      </c>
      <c r="B40" s="10" t="s">
        <v>85</v>
      </c>
      <c r="C40" s="11">
        <f t="shared" si="1"/>
        <v>177656.62354</v>
      </c>
      <c r="D40" s="11">
        <v>898.53200000000004</v>
      </c>
      <c r="E40" s="19">
        <v>124.5872</v>
      </c>
      <c r="F40" s="11">
        <v>175764.23013000001</v>
      </c>
      <c r="G40" s="11">
        <v>0</v>
      </c>
      <c r="H40" s="11">
        <v>0</v>
      </c>
      <c r="I40" s="11">
        <v>0</v>
      </c>
      <c r="J40" s="11">
        <v>823.31399999999996</v>
      </c>
      <c r="K40" s="11">
        <v>0</v>
      </c>
      <c r="L40" s="11">
        <v>0</v>
      </c>
      <c r="M40" s="11">
        <v>25.957000000000001</v>
      </c>
      <c r="N40" s="11">
        <v>0</v>
      </c>
      <c r="O40" s="11">
        <v>0</v>
      </c>
      <c r="P40" s="11">
        <v>0</v>
      </c>
      <c r="Q40" s="11">
        <v>0</v>
      </c>
      <c r="R40" s="11">
        <v>20.003209999999999</v>
      </c>
      <c r="S40" s="11">
        <v>0</v>
      </c>
    </row>
    <row r="41" spans="1:19" ht="11.25" x14ac:dyDescent="0.2">
      <c r="A41" s="12" t="s">
        <v>86</v>
      </c>
      <c r="B41" s="10" t="s">
        <v>87</v>
      </c>
      <c r="C41" s="11">
        <f t="shared" si="1"/>
        <v>286024.29362000001</v>
      </c>
      <c r="D41" s="11">
        <v>346.79899999999998</v>
      </c>
      <c r="E41" s="19">
        <v>1610.0386599999999</v>
      </c>
      <c r="F41" s="11">
        <v>262404.84815999999</v>
      </c>
      <c r="G41" s="11">
        <v>6156.3217800000002</v>
      </c>
      <c r="H41" s="11">
        <v>0</v>
      </c>
      <c r="I41" s="11">
        <v>0</v>
      </c>
      <c r="J41" s="11">
        <v>12552.60383</v>
      </c>
      <c r="K41" s="11">
        <v>1514.0135299999999</v>
      </c>
      <c r="L41" s="11">
        <v>0</v>
      </c>
      <c r="M41" s="11">
        <v>295.52999999999997</v>
      </c>
      <c r="N41" s="11">
        <v>0</v>
      </c>
      <c r="O41" s="11">
        <v>0</v>
      </c>
      <c r="P41" s="11">
        <v>0</v>
      </c>
      <c r="Q41" s="11">
        <v>0</v>
      </c>
      <c r="R41" s="11">
        <v>1144.1386600000001</v>
      </c>
      <c r="S41" s="11">
        <v>0</v>
      </c>
    </row>
    <row r="42" spans="1:19" ht="11.25" x14ac:dyDescent="0.2">
      <c r="A42" s="12" t="s">
        <v>88</v>
      </c>
      <c r="B42" s="10" t="s">
        <v>89</v>
      </c>
      <c r="C42" s="11">
        <f t="shared" si="1"/>
        <v>44118.458390000007</v>
      </c>
      <c r="D42" s="11">
        <v>274.73</v>
      </c>
      <c r="E42" s="19">
        <v>2264.5832099999998</v>
      </c>
      <c r="F42" s="11">
        <v>0</v>
      </c>
      <c r="G42" s="11">
        <v>0</v>
      </c>
      <c r="H42" s="11">
        <v>0</v>
      </c>
      <c r="I42" s="11">
        <v>0</v>
      </c>
      <c r="J42" s="11">
        <v>35014.925340000002</v>
      </c>
      <c r="K42" s="11">
        <v>0</v>
      </c>
      <c r="L42" s="11">
        <v>0</v>
      </c>
      <c r="M42" s="11">
        <v>5175.6329999999998</v>
      </c>
      <c r="N42" s="11">
        <v>0</v>
      </c>
      <c r="O42" s="11">
        <v>0</v>
      </c>
      <c r="P42" s="11">
        <v>111.45099999999999</v>
      </c>
      <c r="Q42" s="11">
        <v>0</v>
      </c>
      <c r="R42" s="11">
        <v>1277.1358399999999</v>
      </c>
      <c r="S42" s="11">
        <v>0</v>
      </c>
    </row>
    <row r="43" spans="1:19" ht="11.25" x14ac:dyDescent="0.2">
      <c r="A43" s="12" t="s">
        <v>90</v>
      </c>
      <c r="B43" s="10" t="s">
        <v>91</v>
      </c>
      <c r="C43" s="11">
        <f t="shared" si="1"/>
        <v>24842712.391440004</v>
      </c>
      <c r="D43" s="11">
        <v>5008061.02721</v>
      </c>
      <c r="E43" s="19">
        <v>698565.26743000001</v>
      </c>
      <c r="F43" s="11">
        <v>9302941.0576600004</v>
      </c>
      <c r="G43" s="11">
        <v>7657.5233399999997</v>
      </c>
      <c r="H43" s="11">
        <v>46732.9061</v>
      </c>
      <c r="I43" s="11">
        <v>0</v>
      </c>
      <c r="J43" s="11">
        <v>5826951.3919399995</v>
      </c>
      <c r="K43" s="11">
        <v>392528.22356999997</v>
      </c>
      <c r="L43" s="11">
        <v>88050.654129999995</v>
      </c>
      <c r="M43" s="11">
        <v>3162886.1204900001</v>
      </c>
      <c r="N43" s="11">
        <v>6786.8112700000001</v>
      </c>
      <c r="O43" s="11">
        <v>-46.21801</v>
      </c>
      <c r="P43" s="11">
        <v>81221.091990000001</v>
      </c>
      <c r="Q43" s="11">
        <v>16869.393800000002</v>
      </c>
      <c r="R43" s="11">
        <v>203503.10931</v>
      </c>
      <c r="S43" s="11">
        <v>4.0312099999999997</v>
      </c>
    </row>
    <row r="44" spans="1:19" ht="11.25" x14ac:dyDescent="0.2">
      <c r="A44" s="12" t="s">
        <v>92</v>
      </c>
      <c r="B44" s="10" t="s">
        <v>93</v>
      </c>
      <c r="C44" s="11">
        <f t="shared" si="1"/>
        <v>411110.1759899999</v>
      </c>
      <c r="D44" s="11">
        <v>23459.476869999999</v>
      </c>
      <c r="E44" s="19">
        <v>2483.0574499999998</v>
      </c>
      <c r="F44" s="11">
        <v>262098.78292999999</v>
      </c>
      <c r="G44" s="11">
        <v>0</v>
      </c>
      <c r="H44" s="11">
        <v>0</v>
      </c>
      <c r="I44" s="11">
        <v>314.39999999999998</v>
      </c>
      <c r="J44" s="11">
        <v>90760.428979999997</v>
      </c>
      <c r="K44" s="11">
        <v>2119.1702</v>
      </c>
      <c r="L44" s="11">
        <v>0</v>
      </c>
      <c r="M44" s="11">
        <v>9276.8546200000001</v>
      </c>
      <c r="N44" s="11">
        <v>0</v>
      </c>
      <c r="O44" s="11">
        <v>0</v>
      </c>
      <c r="P44" s="11">
        <v>19008.51871</v>
      </c>
      <c r="Q44" s="11">
        <v>1085.5186799999999</v>
      </c>
      <c r="R44" s="11">
        <v>492.13938999999999</v>
      </c>
      <c r="S44" s="11">
        <v>11.82816</v>
      </c>
    </row>
    <row r="45" spans="1:19" ht="11.25" x14ac:dyDescent="0.2">
      <c r="A45" s="12" t="s">
        <v>94</v>
      </c>
      <c r="B45" s="10" t="s">
        <v>95</v>
      </c>
      <c r="C45" s="11">
        <f t="shared" si="1"/>
        <v>875827.63722999999</v>
      </c>
      <c r="D45" s="11">
        <v>233765.87223000001</v>
      </c>
      <c r="E45" s="19">
        <v>60564.793879999997</v>
      </c>
      <c r="F45" s="11">
        <v>204332.39197</v>
      </c>
      <c r="G45" s="11">
        <v>0</v>
      </c>
      <c r="H45" s="11">
        <v>1976.9344000000001</v>
      </c>
      <c r="I45" s="11">
        <v>1622</v>
      </c>
      <c r="J45" s="11">
        <v>253093.15400000001</v>
      </c>
      <c r="K45" s="11">
        <v>32426.09001</v>
      </c>
      <c r="L45" s="11">
        <v>794.87692000000004</v>
      </c>
      <c r="M45" s="11">
        <v>50149.825940000002</v>
      </c>
      <c r="N45" s="11">
        <v>764.62485000000004</v>
      </c>
      <c r="O45" s="11">
        <v>0</v>
      </c>
      <c r="P45" s="11">
        <v>12790.014230000001</v>
      </c>
      <c r="Q45" s="11">
        <v>48.05</v>
      </c>
      <c r="R45" s="11">
        <v>23499.0088</v>
      </c>
      <c r="S45" s="11">
        <v>0</v>
      </c>
    </row>
    <row r="46" spans="1:19" ht="11.25" x14ac:dyDescent="0.2">
      <c r="A46" s="12" t="s">
        <v>96</v>
      </c>
      <c r="B46" s="10" t="s">
        <v>97</v>
      </c>
      <c r="C46" s="11">
        <f t="shared" si="1"/>
        <v>1066446.6070899998</v>
      </c>
      <c r="D46" s="11">
        <v>11770.21927</v>
      </c>
      <c r="E46" s="19">
        <v>21250.254980000002</v>
      </c>
      <c r="F46" s="11">
        <v>980288.68275000004</v>
      </c>
      <c r="G46" s="11">
        <v>0</v>
      </c>
      <c r="H46" s="11">
        <v>0</v>
      </c>
      <c r="I46" s="11">
        <v>9024.0256100000006</v>
      </c>
      <c r="J46" s="11">
        <v>26576.804370000002</v>
      </c>
      <c r="K46" s="11">
        <v>326.19781999999998</v>
      </c>
      <c r="L46" s="11">
        <v>0</v>
      </c>
      <c r="M46" s="11">
        <v>16652.060590000001</v>
      </c>
      <c r="N46" s="11">
        <v>0</v>
      </c>
      <c r="O46" s="11">
        <v>0</v>
      </c>
      <c r="P46" s="11">
        <v>544.74217999999996</v>
      </c>
      <c r="Q46" s="11">
        <v>0</v>
      </c>
      <c r="R46" s="11">
        <v>13.61952</v>
      </c>
      <c r="S46" s="11">
        <v>0</v>
      </c>
    </row>
    <row r="47" spans="1:19" ht="11.25" x14ac:dyDescent="0.2">
      <c r="A47" s="12" t="s">
        <v>98</v>
      </c>
      <c r="B47" s="10" t="s">
        <v>99</v>
      </c>
      <c r="C47" s="11">
        <f t="shared" si="1"/>
        <v>117701.24036</v>
      </c>
      <c r="D47" s="11">
        <v>3124.58185</v>
      </c>
      <c r="E47" s="19">
        <v>1486.38</v>
      </c>
      <c r="F47" s="11">
        <v>34899.262790000001</v>
      </c>
      <c r="G47" s="11">
        <v>0</v>
      </c>
      <c r="H47" s="11">
        <v>0</v>
      </c>
      <c r="I47" s="11">
        <v>826.54611999999997</v>
      </c>
      <c r="J47" s="11">
        <v>71949.444529999993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5415.0250699999997</v>
      </c>
      <c r="R47" s="11">
        <v>0</v>
      </c>
      <c r="S47" s="11">
        <v>0</v>
      </c>
    </row>
    <row r="48" spans="1:19" ht="11.25" x14ac:dyDescent="0.2">
      <c r="A48" s="12" t="s">
        <v>100</v>
      </c>
      <c r="B48" s="10" t="s">
        <v>101</v>
      </c>
      <c r="C48" s="11">
        <f t="shared" si="1"/>
        <v>143.57966999999999</v>
      </c>
      <c r="D48" s="11">
        <v>0</v>
      </c>
      <c r="E48" s="19"/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143.57966999999999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ht="11.25" x14ac:dyDescent="0.2">
      <c r="A49" s="12" t="s">
        <v>102</v>
      </c>
      <c r="B49" s="10" t="s">
        <v>103</v>
      </c>
      <c r="C49" s="11">
        <f t="shared" si="1"/>
        <v>84863.845020000008</v>
      </c>
      <c r="D49" s="11">
        <v>50724.56323</v>
      </c>
      <c r="E49" s="19">
        <v>2245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16217.823770000001</v>
      </c>
      <c r="N49" s="11">
        <v>0</v>
      </c>
      <c r="O49" s="11">
        <v>0</v>
      </c>
      <c r="P49" s="11">
        <v>12514.12419</v>
      </c>
      <c r="Q49" s="11">
        <v>226.83099999999999</v>
      </c>
      <c r="R49" s="11">
        <v>2935.5028299999999</v>
      </c>
      <c r="S49" s="11">
        <v>0</v>
      </c>
    </row>
    <row r="50" spans="1:19" ht="11.25" x14ac:dyDescent="0.2">
      <c r="A50" s="12" t="s">
        <v>104</v>
      </c>
      <c r="B50" s="10" t="s">
        <v>105</v>
      </c>
      <c r="C50" s="11">
        <f t="shared" si="1"/>
        <v>43443.92398</v>
      </c>
      <c r="D50" s="11">
        <v>38991.19296</v>
      </c>
      <c r="E50" s="19">
        <v>2588</v>
      </c>
      <c r="F50" s="11">
        <v>0</v>
      </c>
      <c r="G50" s="11">
        <v>0</v>
      </c>
      <c r="H50" s="11">
        <v>0</v>
      </c>
      <c r="I50" s="11">
        <v>0</v>
      </c>
      <c r="J50" s="11">
        <v>1864.7310199999999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ht="11.25" x14ac:dyDescent="0.2">
      <c r="A51" s="12" t="s">
        <v>106</v>
      </c>
      <c r="B51" s="10" t="s">
        <v>107</v>
      </c>
      <c r="C51" s="11">
        <f t="shared" si="1"/>
        <v>308</v>
      </c>
      <c r="D51" s="11">
        <v>0</v>
      </c>
      <c r="E51" s="19">
        <v>308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ht="11.25" x14ac:dyDescent="0.2">
      <c r="A52" s="12" t="s">
        <v>108</v>
      </c>
      <c r="B52" s="10" t="s">
        <v>109</v>
      </c>
      <c r="C52" s="11">
        <f t="shared" si="1"/>
        <v>1075776.1202199999</v>
      </c>
      <c r="D52" s="11">
        <v>88107.253920000003</v>
      </c>
      <c r="E52" s="19">
        <v>227430.45788999999</v>
      </c>
      <c r="F52" s="11">
        <v>0</v>
      </c>
      <c r="G52" s="11">
        <v>0</v>
      </c>
      <c r="H52" s="11">
        <v>1364.0590500000001</v>
      </c>
      <c r="I52" s="11">
        <v>270.44866999999999</v>
      </c>
      <c r="J52" s="11">
        <v>34575.181920000003</v>
      </c>
      <c r="K52" s="11">
        <v>2.1638299999999999</v>
      </c>
      <c r="L52" s="11">
        <v>276221.96906999999</v>
      </c>
      <c r="M52" s="11">
        <v>443179.44572999998</v>
      </c>
      <c r="N52" s="11">
        <v>604.54385000000002</v>
      </c>
      <c r="O52" s="11">
        <v>0</v>
      </c>
      <c r="P52" s="11">
        <v>0</v>
      </c>
      <c r="Q52" s="11">
        <v>4006.9887800000001</v>
      </c>
      <c r="R52" s="11">
        <v>13.60751</v>
      </c>
      <c r="S52" s="11">
        <v>0</v>
      </c>
    </row>
    <row r="53" spans="1:19" ht="11.25" x14ac:dyDescent="0.2">
      <c r="A53" s="12" t="s">
        <v>110</v>
      </c>
      <c r="B53" s="10" t="s">
        <v>111</v>
      </c>
      <c r="C53" s="11">
        <f t="shared" si="1"/>
        <v>204477.45938000001</v>
      </c>
      <c r="D53" s="11">
        <v>6585.2325300000002</v>
      </c>
      <c r="E53" s="19">
        <v>62.9</v>
      </c>
      <c r="F53" s="11">
        <v>176614.96395</v>
      </c>
      <c r="G53" s="11">
        <v>0</v>
      </c>
      <c r="H53" s="11">
        <v>0</v>
      </c>
      <c r="I53" s="11">
        <v>229.75</v>
      </c>
      <c r="J53" s="11">
        <v>20809.880990000001</v>
      </c>
      <c r="K53" s="11">
        <v>0</v>
      </c>
      <c r="L53" s="11">
        <v>0</v>
      </c>
      <c r="M53" s="11">
        <v>174.65122</v>
      </c>
      <c r="N53" s="11">
        <v>0</v>
      </c>
      <c r="O53" s="11">
        <v>0</v>
      </c>
      <c r="P53" s="11">
        <v>8.0689999999999998E-2</v>
      </c>
      <c r="Q53" s="11">
        <v>0</v>
      </c>
      <c r="R53" s="11">
        <v>0</v>
      </c>
      <c r="S53" s="11">
        <v>0</v>
      </c>
    </row>
    <row r="54" spans="1:19" ht="11.25" x14ac:dyDescent="0.2">
      <c r="A54" s="12" t="s">
        <v>112</v>
      </c>
      <c r="B54" s="10" t="s">
        <v>113</v>
      </c>
      <c r="C54" s="11">
        <f t="shared" si="1"/>
        <v>2061.9768899999999</v>
      </c>
      <c r="D54" s="11">
        <v>137.79</v>
      </c>
      <c r="E54" s="19"/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1924.1868899999999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ht="11.25" x14ac:dyDescent="0.2">
      <c r="A55" s="13" t="s">
        <v>114</v>
      </c>
      <c r="B55" s="10" t="s">
        <v>115</v>
      </c>
      <c r="C55" s="11">
        <f t="shared" si="1"/>
        <v>4305396.5319800004</v>
      </c>
      <c r="D55" s="11">
        <v>184662.52502999999</v>
      </c>
      <c r="E55" s="19">
        <v>103692.32021000001</v>
      </c>
      <c r="F55" s="11">
        <v>2881489.0015599998</v>
      </c>
      <c r="G55" s="11">
        <v>137.00432000000001</v>
      </c>
      <c r="H55" s="11">
        <v>9425.9451900000004</v>
      </c>
      <c r="I55" s="11">
        <v>3195.2534099999998</v>
      </c>
      <c r="J55" s="11">
        <v>838247.44015000004</v>
      </c>
      <c r="K55" s="11">
        <v>20030.605960000001</v>
      </c>
      <c r="L55" s="11">
        <v>0</v>
      </c>
      <c r="M55" s="11">
        <v>248657.66641999999</v>
      </c>
      <c r="N55" s="11">
        <v>2536.6832899999999</v>
      </c>
      <c r="O55" s="11">
        <v>0</v>
      </c>
      <c r="P55" s="11">
        <v>11841.283750000001</v>
      </c>
      <c r="Q55" s="11">
        <v>48.725700000000003</v>
      </c>
      <c r="R55" s="11">
        <v>1369.82997</v>
      </c>
      <c r="S55" s="11">
        <v>62.247019999999999</v>
      </c>
    </row>
    <row r="56" spans="1:19" ht="11.25" x14ac:dyDescent="0.2">
      <c r="A56" s="12" t="s">
        <v>116</v>
      </c>
      <c r="B56" s="10" t="s">
        <v>117</v>
      </c>
      <c r="C56" s="11">
        <f t="shared" si="1"/>
        <v>118037.45519000001</v>
      </c>
      <c r="D56" s="11">
        <v>0</v>
      </c>
      <c r="E56" s="19"/>
      <c r="F56" s="11">
        <v>0</v>
      </c>
      <c r="G56" s="11">
        <v>0</v>
      </c>
      <c r="H56" s="11">
        <v>0</v>
      </c>
      <c r="I56" s="11">
        <v>1682.01325</v>
      </c>
      <c r="J56" s="11">
        <v>116355.44194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ht="11.25" x14ac:dyDescent="0.2">
      <c r="A57" s="12" t="s">
        <v>118</v>
      </c>
      <c r="B57" s="10" t="s">
        <v>119</v>
      </c>
      <c r="C57" s="11">
        <f t="shared" si="1"/>
        <v>79294.174399999989</v>
      </c>
      <c r="D57" s="11">
        <v>22793.501830000001</v>
      </c>
      <c r="E57" s="19">
        <v>690.14</v>
      </c>
      <c r="F57" s="11">
        <v>13385.01107</v>
      </c>
      <c r="G57" s="11">
        <v>0</v>
      </c>
      <c r="H57" s="11">
        <v>3938.7238699999998</v>
      </c>
      <c r="I57" s="11">
        <v>0</v>
      </c>
      <c r="J57" s="11">
        <v>0</v>
      </c>
      <c r="K57" s="11">
        <v>0</v>
      </c>
      <c r="L57" s="11">
        <v>0</v>
      </c>
      <c r="M57" s="11">
        <v>37776.052340000002</v>
      </c>
      <c r="N57" s="11">
        <v>294.10234000000003</v>
      </c>
      <c r="O57" s="11">
        <v>0</v>
      </c>
      <c r="P57" s="11">
        <v>416.64294999999998</v>
      </c>
      <c r="Q57" s="11">
        <v>0</v>
      </c>
      <c r="R57" s="11">
        <v>0</v>
      </c>
      <c r="S57" s="11">
        <v>0</v>
      </c>
    </row>
    <row r="58" spans="1:19" ht="11.25" x14ac:dyDescent="0.2">
      <c r="A58" s="12" t="s">
        <v>120</v>
      </c>
      <c r="B58" s="10" t="s">
        <v>121</v>
      </c>
      <c r="C58" s="11">
        <f t="shared" si="1"/>
        <v>79.42</v>
      </c>
      <c r="D58" s="11">
        <v>79.42</v>
      </c>
      <c r="E58" s="19"/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ht="11.25" x14ac:dyDescent="0.2">
      <c r="A59" s="12" t="s">
        <v>122</v>
      </c>
      <c r="B59" s="10" t="s">
        <v>123</v>
      </c>
      <c r="C59" s="11">
        <f t="shared" si="1"/>
        <v>10512.543659999999</v>
      </c>
      <c r="D59" s="11">
        <v>130.38</v>
      </c>
      <c r="E59" s="19"/>
      <c r="F59" s="11">
        <v>0</v>
      </c>
      <c r="G59" s="11">
        <v>0</v>
      </c>
      <c r="H59" s="11">
        <v>0</v>
      </c>
      <c r="I59" s="11">
        <v>0</v>
      </c>
      <c r="J59" s="11">
        <v>179.2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10202.963659999999</v>
      </c>
      <c r="Q59" s="11">
        <v>0</v>
      </c>
      <c r="R59" s="11">
        <v>0</v>
      </c>
      <c r="S59" s="11">
        <v>0</v>
      </c>
    </row>
    <row r="60" spans="1:19" ht="11.25" x14ac:dyDescent="0.2">
      <c r="A60" s="12" t="s">
        <v>124</v>
      </c>
      <c r="B60" s="10" t="s">
        <v>125</v>
      </c>
      <c r="C60" s="11">
        <f t="shared" si="1"/>
        <v>96659.215030000007</v>
      </c>
      <c r="D60" s="11">
        <v>24624.110199999999</v>
      </c>
      <c r="E60" s="19">
        <v>15446.15272</v>
      </c>
      <c r="F60" s="11">
        <v>13801.59283</v>
      </c>
      <c r="G60" s="11">
        <v>0</v>
      </c>
      <c r="H60" s="11">
        <v>0</v>
      </c>
      <c r="I60" s="11">
        <v>0</v>
      </c>
      <c r="J60" s="11">
        <v>10643.682769999999</v>
      </c>
      <c r="K60" s="11">
        <v>10144.40575</v>
      </c>
      <c r="L60" s="11">
        <v>0</v>
      </c>
      <c r="M60" s="11">
        <v>0</v>
      </c>
      <c r="N60" s="11">
        <v>0</v>
      </c>
      <c r="O60" s="11">
        <v>0</v>
      </c>
      <c r="P60" s="11">
        <v>20000</v>
      </c>
      <c r="Q60" s="11">
        <v>0</v>
      </c>
      <c r="R60" s="11">
        <v>0</v>
      </c>
      <c r="S60" s="11">
        <v>1999.2707600000001</v>
      </c>
    </row>
    <row r="61" spans="1:19" ht="11.25" x14ac:dyDescent="0.2">
      <c r="A61" s="12" t="s">
        <v>126</v>
      </c>
      <c r="B61" s="10" t="s">
        <v>127</v>
      </c>
      <c r="C61" s="11">
        <f t="shared" si="1"/>
        <v>627281.69273999997</v>
      </c>
      <c r="D61" s="11">
        <v>218641.33168999999</v>
      </c>
      <c r="E61" s="19">
        <v>326101.81555</v>
      </c>
      <c r="F61" s="11">
        <v>0</v>
      </c>
      <c r="G61" s="11">
        <v>0</v>
      </c>
      <c r="H61" s="11">
        <v>8564.9101200000005</v>
      </c>
      <c r="I61" s="11">
        <v>0</v>
      </c>
      <c r="J61" s="11">
        <v>361.54172999999997</v>
      </c>
      <c r="K61" s="11">
        <v>5933.9817999999996</v>
      </c>
      <c r="L61" s="11">
        <v>0</v>
      </c>
      <c r="M61" s="11">
        <v>28529.296190000001</v>
      </c>
      <c r="N61" s="11">
        <v>6440.9881800000003</v>
      </c>
      <c r="O61" s="11">
        <v>0</v>
      </c>
      <c r="P61" s="11">
        <v>315.38029999999998</v>
      </c>
      <c r="Q61" s="11">
        <v>858.74283000000003</v>
      </c>
      <c r="R61" s="11">
        <v>31533.70435</v>
      </c>
      <c r="S61" s="11">
        <v>0</v>
      </c>
    </row>
    <row r="62" spans="1:19" ht="11.25" x14ac:dyDescent="0.2">
      <c r="A62" s="12" t="s">
        <v>128</v>
      </c>
      <c r="B62" s="10" t="s">
        <v>129</v>
      </c>
      <c r="C62" s="11">
        <f t="shared" si="1"/>
        <v>108470.79519</v>
      </c>
      <c r="D62" s="11">
        <v>104712.77276000001</v>
      </c>
      <c r="E62" s="19">
        <v>3758.02243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ht="11.25" x14ac:dyDescent="0.2">
      <c r="A63" s="12" t="s">
        <v>130</v>
      </c>
      <c r="B63" s="10" t="s">
        <v>131</v>
      </c>
      <c r="C63" s="11">
        <f t="shared" si="1"/>
        <v>16830.749899999999</v>
      </c>
      <c r="D63" s="11">
        <v>0</v>
      </c>
      <c r="E63" s="19">
        <v>16124.4799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706.27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ht="11.25" x14ac:dyDescent="0.2">
      <c r="A64" s="12" t="s">
        <v>132</v>
      </c>
      <c r="B64" s="10" t="s">
        <v>133</v>
      </c>
      <c r="C64" s="11">
        <f t="shared" si="1"/>
        <v>12409.34355</v>
      </c>
      <c r="D64" s="11">
        <v>12402.34355</v>
      </c>
      <c r="E64" s="19">
        <v>7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ht="11.25" x14ac:dyDescent="0.2">
      <c r="A65" s="12" t="s">
        <v>134</v>
      </c>
      <c r="B65" s="10" t="s">
        <v>135</v>
      </c>
      <c r="C65" s="11">
        <f t="shared" si="1"/>
        <v>61495.995499999997</v>
      </c>
      <c r="D65" s="11">
        <v>61495.995499999997</v>
      </c>
      <c r="E65" s="19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ht="11.25" x14ac:dyDescent="0.2">
      <c r="A66" s="12" t="s">
        <v>136</v>
      </c>
      <c r="B66" s="10" t="s">
        <v>137</v>
      </c>
      <c r="C66" s="11">
        <f t="shared" si="1"/>
        <v>7329.1097699999991</v>
      </c>
      <c r="D66" s="11">
        <v>1538.9269999999999</v>
      </c>
      <c r="E66" s="19">
        <v>2641.0521399999998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3149.1306300000001</v>
      </c>
      <c r="Q66" s="11">
        <v>0</v>
      </c>
      <c r="R66" s="11">
        <v>0</v>
      </c>
      <c r="S66" s="11">
        <v>0</v>
      </c>
    </row>
    <row r="67" spans="1:19" ht="11.25" x14ac:dyDescent="0.2">
      <c r="A67" s="12" t="s">
        <v>138</v>
      </c>
      <c r="B67" s="10" t="s">
        <v>139</v>
      </c>
      <c r="C67" s="11">
        <f t="shared" si="1"/>
        <v>7654.8125</v>
      </c>
      <c r="D67" s="11">
        <v>0</v>
      </c>
      <c r="E67" s="19">
        <v>7654.8125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ht="11.25" x14ac:dyDescent="0.2">
      <c r="A68" s="12" t="s">
        <v>140</v>
      </c>
      <c r="B68" s="10" t="s">
        <v>141</v>
      </c>
      <c r="C68" s="11">
        <f t="shared" si="1"/>
        <v>50111.20822</v>
      </c>
      <c r="D68" s="11">
        <v>17244.674900000002</v>
      </c>
      <c r="E68" s="19">
        <v>32866.533320000002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ht="11.25" x14ac:dyDescent="0.2">
      <c r="A69" s="12" t="s">
        <v>142</v>
      </c>
      <c r="B69" s="10" t="s">
        <v>143</v>
      </c>
      <c r="C69" s="11">
        <f t="shared" si="1"/>
        <v>14543.629720000001</v>
      </c>
      <c r="D69" s="11">
        <v>9600.4869400000007</v>
      </c>
      <c r="E69" s="19">
        <v>4943.1427800000001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ht="11.25" x14ac:dyDescent="0.2">
      <c r="A70" s="12" t="s">
        <v>144</v>
      </c>
      <c r="B70" s="10" t="s">
        <v>145</v>
      </c>
      <c r="C70" s="11">
        <f t="shared" ref="C70:C116" si="2">SUM(D70:S70)</f>
        <v>29598.088989999997</v>
      </c>
      <c r="D70" s="11">
        <v>11.1541</v>
      </c>
      <c r="E70" s="19">
        <v>1428.8834099999999</v>
      </c>
      <c r="F70" s="11">
        <v>0</v>
      </c>
      <c r="G70" s="11">
        <v>0</v>
      </c>
      <c r="H70" s="11">
        <v>0</v>
      </c>
      <c r="I70" s="11">
        <v>0</v>
      </c>
      <c r="J70" s="11">
        <v>28158.051479999998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ht="11.25" x14ac:dyDescent="0.2">
      <c r="A71" s="12" t="s">
        <v>146</v>
      </c>
      <c r="B71" s="10" t="s">
        <v>244</v>
      </c>
      <c r="C71" s="11">
        <f t="shared" si="2"/>
        <v>25760.510700000003</v>
      </c>
      <c r="D71" s="11">
        <v>23315.341110000001</v>
      </c>
      <c r="E71" s="19"/>
      <c r="F71" s="11">
        <v>0</v>
      </c>
      <c r="G71" s="11">
        <v>0</v>
      </c>
      <c r="H71" s="11">
        <v>0</v>
      </c>
      <c r="I71" s="11">
        <v>0</v>
      </c>
      <c r="J71" s="11">
        <v>1170.74965</v>
      </c>
      <c r="K71" s="11">
        <v>0</v>
      </c>
      <c r="L71" s="11">
        <v>0</v>
      </c>
      <c r="M71" s="11">
        <v>704.60891000000004</v>
      </c>
      <c r="N71" s="11">
        <v>0</v>
      </c>
      <c r="O71" s="11">
        <v>0</v>
      </c>
      <c r="P71" s="11">
        <v>269.81103000000002</v>
      </c>
      <c r="Q71" s="11">
        <v>0</v>
      </c>
      <c r="R71" s="11">
        <v>300</v>
      </c>
      <c r="S71" s="11">
        <v>0</v>
      </c>
    </row>
    <row r="72" spans="1:19" ht="11.25" x14ac:dyDescent="0.2">
      <c r="A72" s="12" t="s">
        <v>147</v>
      </c>
      <c r="B72" s="10" t="s">
        <v>148</v>
      </c>
      <c r="C72" s="11">
        <f t="shared" si="2"/>
        <v>142830.50216999999</v>
      </c>
      <c r="D72" s="11">
        <v>38255.453150000001</v>
      </c>
      <c r="E72" s="19">
        <v>104575.04902000001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ht="11.25" x14ac:dyDescent="0.2">
      <c r="A73" s="12" t="s">
        <v>149</v>
      </c>
      <c r="B73" s="10" t="s">
        <v>150</v>
      </c>
      <c r="C73" s="11">
        <f t="shared" si="2"/>
        <v>3782</v>
      </c>
      <c r="D73" s="11">
        <v>0</v>
      </c>
      <c r="E73" s="19">
        <v>3782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ht="11.25" x14ac:dyDescent="0.2">
      <c r="A74" s="12" t="s">
        <v>151</v>
      </c>
      <c r="B74" s="10" t="s">
        <v>152</v>
      </c>
      <c r="C74" s="11">
        <f t="shared" si="2"/>
        <v>126985.40071</v>
      </c>
      <c r="D74" s="11">
        <v>122971.43734</v>
      </c>
      <c r="E74" s="19">
        <v>4013.9633699999999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ht="11.25" x14ac:dyDescent="0.2">
      <c r="A75" s="12" t="s">
        <v>153</v>
      </c>
      <c r="B75" s="10" t="s">
        <v>154</v>
      </c>
      <c r="C75" s="11">
        <f t="shared" si="2"/>
        <v>1356642.1259099999</v>
      </c>
      <c r="D75" s="11">
        <v>1345746.5428599999</v>
      </c>
      <c r="E75" s="19">
        <v>7947.6710899999998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2947.9119599999999</v>
      </c>
      <c r="S75" s="11">
        <v>0</v>
      </c>
    </row>
    <row r="76" spans="1:19" ht="11.25" x14ac:dyDescent="0.2">
      <c r="A76" s="12" t="s">
        <v>155</v>
      </c>
      <c r="B76" s="10" t="s">
        <v>156</v>
      </c>
      <c r="C76" s="11">
        <f t="shared" si="2"/>
        <v>9913.6242500000008</v>
      </c>
      <c r="D76" s="11">
        <v>9913.6242500000008</v>
      </c>
      <c r="E76" s="19"/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ht="11.25" x14ac:dyDescent="0.2">
      <c r="A77" s="12" t="s">
        <v>157</v>
      </c>
      <c r="B77" s="10" t="s">
        <v>158</v>
      </c>
      <c r="C77" s="11">
        <f t="shared" si="2"/>
        <v>187162.50454000005</v>
      </c>
      <c r="D77" s="11">
        <v>178756.30996000001</v>
      </c>
      <c r="E77" s="19"/>
      <c r="F77" s="11">
        <v>0</v>
      </c>
      <c r="G77" s="11">
        <v>0</v>
      </c>
      <c r="H77" s="11">
        <v>0</v>
      </c>
      <c r="I77" s="11">
        <v>0</v>
      </c>
      <c r="J77" s="11">
        <v>565.26257999999996</v>
      </c>
      <c r="K77" s="11">
        <v>5583.4911000000002</v>
      </c>
      <c r="L77" s="11">
        <v>0</v>
      </c>
      <c r="M77" s="11">
        <v>1121.0921800000001</v>
      </c>
      <c r="N77" s="11">
        <v>1136.34872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ht="11.25" x14ac:dyDescent="0.2">
      <c r="A78" s="12" t="s">
        <v>159</v>
      </c>
      <c r="B78" s="10" t="s">
        <v>160</v>
      </c>
      <c r="C78" s="11">
        <f t="shared" si="2"/>
        <v>319.32</v>
      </c>
      <c r="D78" s="11">
        <v>0</v>
      </c>
      <c r="E78" s="19">
        <v>319.32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ht="11.25" x14ac:dyDescent="0.2">
      <c r="A79" s="12" t="s">
        <v>161</v>
      </c>
      <c r="B79" s="10" t="s">
        <v>162</v>
      </c>
      <c r="C79" s="11">
        <f t="shared" si="2"/>
        <v>62193.548580000002</v>
      </c>
      <c r="D79" s="11">
        <v>0</v>
      </c>
      <c r="E79" s="19">
        <v>33889.494729999999</v>
      </c>
      <c r="F79" s="11">
        <v>0</v>
      </c>
      <c r="G79" s="11">
        <v>0</v>
      </c>
      <c r="H79" s="11">
        <v>0</v>
      </c>
      <c r="I79" s="11">
        <v>0</v>
      </c>
      <c r="J79" s="11">
        <v>921.66435999999999</v>
      </c>
      <c r="K79" s="11">
        <v>0</v>
      </c>
      <c r="L79" s="11">
        <v>0</v>
      </c>
      <c r="M79" s="11">
        <v>24477.560819999999</v>
      </c>
      <c r="N79" s="11">
        <v>0</v>
      </c>
      <c r="O79" s="11">
        <v>0</v>
      </c>
      <c r="P79" s="11">
        <v>744.30701999999997</v>
      </c>
      <c r="Q79" s="11">
        <v>0</v>
      </c>
      <c r="R79" s="11">
        <v>2160.5216500000001</v>
      </c>
      <c r="S79" s="11">
        <v>0</v>
      </c>
    </row>
    <row r="80" spans="1:19" ht="11.25" x14ac:dyDescent="0.2">
      <c r="A80" s="12" t="s">
        <v>163</v>
      </c>
      <c r="B80" s="10" t="s">
        <v>164</v>
      </c>
      <c r="C80" s="11">
        <f t="shared" si="2"/>
        <v>1116.683</v>
      </c>
      <c r="D80" s="11">
        <v>0</v>
      </c>
      <c r="E80" s="19">
        <v>1116.683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ht="11.25" x14ac:dyDescent="0.2">
      <c r="A81" s="12" t="s">
        <v>165</v>
      </c>
      <c r="B81" s="10" t="s">
        <v>166</v>
      </c>
      <c r="C81" s="11">
        <f t="shared" si="2"/>
        <v>30079.926090000001</v>
      </c>
      <c r="D81" s="11">
        <v>8960.7083000000002</v>
      </c>
      <c r="E81" s="19">
        <v>21119.217789999999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ht="11.25" x14ac:dyDescent="0.2">
      <c r="A82" s="12" t="s">
        <v>167</v>
      </c>
      <c r="B82" s="10" t="s">
        <v>168</v>
      </c>
      <c r="C82" s="11">
        <f t="shared" si="2"/>
        <v>207448.16610999999</v>
      </c>
      <c r="D82" s="11">
        <v>169768.50505000001</v>
      </c>
      <c r="E82" s="19">
        <v>6830.7227499999999</v>
      </c>
      <c r="F82" s="11">
        <v>0</v>
      </c>
      <c r="G82" s="11">
        <v>0</v>
      </c>
      <c r="H82" s="11">
        <v>0</v>
      </c>
      <c r="I82" s="11">
        <v>0</v>
      </c>
      <c r="J82" s="11">
        <v>25379.388910000001</v>
      </c>
      <c r="K82" s="11">
        <v>0</v>
      </c>
      <c r="L82" s="11">
        <v>0</v>
      </c>
      <c r="M82" s="11">
        <v>5392.05969</v>
      </c>
      <c r="N82" s="11">
        <v>0</v>
      </c>
      <c r="O82" s="11">
        <v>0</v>
      </c>
      <c r="P82" s="11">
        <v>0</v>
      </c>
      <c r="Q82" s="11">
        <v>0</v>
      </c>
      <c r="R82" s="11">
        <v>77.489710000000002</v>
      </c>
      <c r="S82" s="11">
        <v>0</v>
      </c>
    </row>
    <row r="83" spans="1:19" ht="11.25" x14ac:dyDescent="0.2">
      <c r="A83" s="12" t="s">
        <v>169</v>
      </c>
      <c r="B83" s="10" t="s">
        <v>170</v>
      </c>
      <c r="C83" s="11">
        <f t="shared" si="2"/>
        <v>56855.112650000003</v>
      </c>
      <c r="D83" s="11">
        <v>56855.112650000003</v>
      </c>
      <c r="E83" s="19"/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ht="11.25" x14ac:dyDescent="0.2">
      <c r="A84" s="12" t="s">
        <v>171</v>
      </c>
      <c r="B84" s="10" t="s">
        <v>172</v>
      </c>
      <c r="C84" s="11">
        <f t="shared" si="2"/>
        <v>4259.1622600000001</v>
      </c>
      <c r="D84" s="11">
        <v>0</v>
      </c>
      <c r="E84" s="19">
        <v>443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2438.0519899999999</v>
      </c>
      <c r="L84" s="11">
        <v>0</v>
      </c>
      <c r="M84" s="11">
        <v>0</v>
      </c>
      <c r="N84" s="11">
        <v>600.70784000000003</v>
      </c>
      <c r="O84" s="11">
        <v>0</v>
      </c>
      <c r="P84" s="11">
        <v>777.40242999999998</v>
      </c>
      <c r="Q84" s="11">
        <v>0</v>
      </c>
      <c r="R84" s="11">
        <v>0</v>
      </c>
      <c r="S84" s="11">
        <v>0</v>
      </c>
    </row>
    <row r="85" spans="1:19" ht="11.25" x14ac:dyDescent="0.2">
      <c r="A85" s="12" t="s">
        <v>173</v>
      </c>
      <c r="B85" s="10" t="s">
        <v>174</v>
      </c>
      <c r="C85" s="11">
        <f t="shared" si="2"/>
        <v>1009336.30524</v>
      </c>
      <c r="D85" s="11">
        <v>113044.0426</v>
      </c>
      <c r="E85" s="19">
        <v>130974.67015999999</v>
      </c>
      <c r="F85" s="11">
        <v>488722.53476000001</v>
      </c>
      <c r="G85" s="11">
        <v>0</v>
      </c>
      <c r="H85" s="11">
        <v>0</v>
      </c>
      <c r="I85" s="11">
        <v>0</v>
      </c>
      <c r="J85" s="11">
        <v>116164.44963</v>
      </c>
      <c r="K85" s="11">
        <v>946.06168000000002</v>
      </c>
      <c r="L85" s="11">
        <v>2428.7670800000001</v>
      </c>
      <c r="M85" s="11">
        <v>418.68374999999997</v>
      </c>
      <c r="N85" s="11">
        <v>0</v>
      </c>
      <c r="O85" s="11">
        <v>0</v>
      </c>
      <c r="P85" s="11">
        <v>4994.1031000000003</v>
      </c>
      <c r="Q85" s="11">
        <v>24.25</v>
      </c>
      <c r="R85" s="11">
        <v>151618.74247999999</v>
      </c>
      <c r="S85" s="11">
        <v>0</v>
      </c>
    </row>
    <row r="86" spans="1:19" ht="11.25" x14ac:dyDescent="0.2">
      <c r="A86" s="12" t="s">
        <v>175</v>
      </c>
      <c r="B86" s="10" t="s">
        <v>176</v>
      </c>
      <c r="C86" s="11">
        <f t="shared" si="2"/>
        <v>177.98687000000001</v>
      </c>
      <c r="D86" s="11">
        <v>0</v>
      </c>
      <c r="E86" s="19"/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177.98687000000001</v>
      </c>
      <c r="Q86" s="11">
        <v>0</v>
      </c>
      <c r="R86" s="11">
        <v>0</v>
      </c>
      <c r="S86" s="11">
        <v>0</v>
      </c>
    </row>
    <row r="87" spans="1:19" ht="11.25" x14ac:dyDescent="0.2">
      <c r="A87" s="12" t="s">
        <v>177</v>
      </c>
      <c r="B87" s="10" t="s">
        <v>178</v>
      </c>
      <c r="C87" s="11">
        <f t="shared" si="2"/>
        <v>37921.358359999998</v>
      </c>
      <c r="D87" s="11">
        <v>24241.837149999999</v>
      </c>
      <c r="E87" s="19">
        <v>13679.521210000001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ht="11.25" x14ac:dyDescent="0.2">
      <c r="A88" s="13" t="s">
        <v>179</v>
      </c>
      <c r="B88" s="10" t="s">
        <v>180</v>
      </c>
      <c r="C88" s="11">
        <f t="shared" si="2"/>
        <v>403125.89156000002</v>
      </c>
      <c r="D88" s="11">
        <v>342477.71891</v>
      </c>
      <c r="E88" s="19">
        <v>59672.43028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975.74237000000005</v>
      </c>
      <c r="S88" s="11">
        <v>0</v>
      </c>
    </row>
    <row r="89" spans="1:19" ht="11.25" x14ac:dyDescent="0.2">
      <c r="A89" s="12" t="s">
        <v>181</v>
      </c>
      <c r="B89" s="10" t="s">
        <v>240</v>
      </c>
      <c r="C89" s="11">
        <f t="shared" si="2"/>
        <v>523.66768000000002</v>
      </c>
      <c r="D89" s="11">
        <v>0</v>
      </c>
      <c r="E89" s="19">
        <v>523.66768000000002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ht="11.25" x14ac:dyDescent="0.2">
      <c r="A90" s="12" t="s">
        <v>182</v>
      </c>
      <c r="B90" s="10" t="s">
        <v>183</v>
      </c>
      <c r="C90" s="11">
        <f t="shared" si="2"/>
        <v>364.04</v>
      </c>
      <c r="D90" s="11">
        <v>0</v>
      </c>
      <c r="E90" s="19">
        <v>364.04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ht="11.25" x14ac:dyDescent="0.2">
      <c r="A91" s="12" t="s">
        <v>184</v>
      </c>
      <c r="B91" s="10" t="s">
        <v>185</v>
      </c>
      <c r="C91" s="11">
        <f t="shared" si="2"/>
        <v>87276.311709999994</v>
      </c>
      <c r="D91" s="11">
        <v>82876.305970000001</v>
      </c>
      <c r="E91" s="19">
        <v>4400.0057399999996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ht="11.25" x14ac:dyDescent="0.2">
      <c r="A92" s="12" t="s">
        <v>186</v>
      </c>
      <c r="B92" s="10" t="s">
        <v>187</v>
      </c>
      <c r="C92" s="11">
        <f t="shared" si="2"/>
        <v>13353.80696</v>
      </c>
      <c r="D92" s="11">
        <v>13143.80696</v>
      </c>
      <c r="E92" s="19">
        <v>210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ht="11.25" x14ac:dyDescent="0.2">
      <c r="A93" s="12" t="s">
        <v>188</v>
      </c>
      <c r="B93" s="10" t="s">
        <v>189</v>
      </c>
      <c r="C93" s="11">
        <f t="shared" si="2"/>
        <v>220065.49818999998</v>
      </c>
      <c r="D93" s="11">
        <v>200055.55012999999</v>
      </c>
      <c r="E93" s="19">
        <v>20009.948059999999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ht="11.25" x14ac:dyDescent="0.2">
      <c r="A94" s="12" t="s">
        <v>190</v>
      </c>
      <c r="B94" s="10" t="s">
        <v>191</v>
      </c>
      <c r="C94" s="11">
        <f t="shared" si="2"/>
        <v>73420.547280000013</v>
      </c>
      <c r="D94" s="11">
        <v>0</v>
      </c>
      <c r="E94" s="19">
        <v>73052.309250000006</v>
      </c>
      <c r="F94" s="11">
        <v>0</v>
      </c>
      <c r="G94" s="11">
        <v>0</v>
      </c>
      <c r="H94" s="11">
        <v>0</v>
      </c>
      <c r="I94" s="11">
        <v>0</v>
      </c>
      <c r="J94" s="11">
        <v>62.931710000000002</v>
      </c>
      <c r="K94" s="11">
        <v>0</v>
      </c>
      <c r="L94" s="11">
        <v>0</v>
      </c>
      <c r="M94" s="11">
        <v>179.84805</v>
      </c>
      <c r="N94" s="11">
        <v>0</v>
      </c>
      <c r="O94" s="11">
        <v>0</v>
      </c>
      <c r="P94" s="11">
        <v>0</v>
      </c>
      <c r="Q94" s="11">
        <v>125.45827</v>
      </c>
      <c r="R94" s="11">
        <v>0</v>
      </c>
      <c r="S94" s="11">
        <v>0</v>
      </c>
    </row>
    <row r="95" spans="1:19" ht="11.25" x14ac:dyDescent="0.2">
      <c r="A95" s="12" t="s">
        <v>192</v>
      </c>
      <c r="B95" s="10" t="s">
        <v>193</v>
      </c>
      <c r="C95" s="11">
        <f t="shared" si="2"/>
        <v>64975.319210000001</v>
      </c>
      <c r="D95" s="11">
        <v>8437.3521700000001</v>
      </c>
      <c r="E95" s="19">
        <v>56537.967040000003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ht="11.25" x14ac:dyDescent="0.2">
      <c r="A96" s="12" t="s">
        <v>194</v>
      </c>
      <c r="B96" s="10" t="s">
        <v>195</v>
      </c>
      <c r="C96" s="11">
        <f t="shared" si="2"/>
        <v>74088.027820000003</v>
      </c>
      <c r="D96" s="11">
        <v>63585.962650000001</v>
      </c>
      <c r="E96" s="19">
        <v>6853.05159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3649.0135799999998</v>
      </c>
      <c r="S96" s="11">
        <v>0</v>
      </c>
    </row>
    <row r="97" spans="1:19" ht="11.25" x14ac:dyDescent="0.2">
      <c r="A97" s="13" t="s">
        <v>196</v>
      </c>
      <c r="B97" s="10" t="s">
        <v>197</v>
      </c>
      <c r="C97" s="11">
        <f t="shared" si="2"/>
        <v>90521.704870000001</v>
      </c>
      <c r="D97" s="11">
        <v>0</v>
      </c>
      <c r="E97" s="19"/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90521.704870000001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ht="11.25" x14ac:dyDescent="0.2">
      <c r="A98" s="12" t="s">
        <v>198</v>
      </c>
      <c r="B98" s="10" t="s">
        <v>199</v>
      </c>
      <c r="C98" s="11">
        <f t="shared" si="2"/>
        <v>8477.42634</v>
      </c>
      <c r="D98" s="11">
        <v>0</v>
      </c>
      <c r="E98" s="19"/>
      <c r="F98" s="11">
        <v>0</v>
      </c>
      <c r="G98" s="11">
        <v>0</v>
      </c>
      <c r="H98" s="11">
        <v>0</v>
      </c>
      <c r="I98" s="11">
        <v>0</v>
      </c>
      <c r="J98" s="11">
        <v>7852.6587099999997</v>
      </c>
      <c r="K98" s="11">
        <v>36.877189999999999</v>
      </c>
      <c r="L98" s="11">
        <v>0</v>
      </c>
      <c r="M98" s="11">
        <v>515.71780000000001</v>
      </c>
      <c r="N98" s="11">
        <v>0</v>
      </c>
      <c r="O98" s="11">
        <v>0</v>
      </c>
      <c r="P98" s="11">
        <v>72.172640000000001</v>
      </c>
      <c r="Q98" s="11">
        <v>0</v>
      </c>
      <c r="R98" s="11">
        <v>0</v>
      </c>
      <c r="S98" s="11">
        <v>0</v>
      </c>
    </row>
    <row r="99" spans="1:19" ht="11.25" x14ac:dyDescent="0.2">
      <c r="A99" s="12" t="s">
        <v>200</v>
      </c>
      <c r="B99" s="10" t="s">
        <v>201</v>
      </c>
      <c r="C99" s="11">
        <f t="shared" si="2"/>
        <v>16082.37355</v>
      </c>
      <c r="D99" s="11">
        <v>70.400000000000006</v>
      </c>
      <c r="E99" s="19">
        <v>16011.973550000001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ht="11.25" x14ac:dyDescent="0.2">
      <c r="A100" s="13" t="s">
        <v>202</v>
      </c>
      <c r="B100" s="10" t="s">
        <v>203</v>
      </c>
      <c r="C100" s="11">
        <f t="shared" si="2"/>
        <v>18332.028859999999</v>
      </c>
      <c r="D100" s="11">
        <v>0</v>
      </c>
      <c r="E100" s="19"/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18332.028859999999</v>
      </c>
      <c r="R100" s="11">
        <v>0</v>
      </c>
      <c r="S100" s="11">
        <v>0</v>
      </c>
    </row>
    <row r="101" spans="1:19" ht="11.25" x14ac:dyDescent="0.2">
      <c r="A101" s="12" t="s">
        <v>204</v>
      </c>
      <c r="B101" s="10" t="s">
        <v>205</v>
      </c>
      <c r="C101" s="11">
        <f t="shared" si="2"/>
        <v>3405.4197600000002</v>
      </c>
      <c r="D101" s="11">
        <v>0</v>
      </c>
      <c r="E101" s="19"/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3405.4197600000002</v>
      </c>
      <c r="R101" s="11">
        <v>0</v>
      </c>
      <c r="S101" s="11">
        <v>0</v>
      </c>
    </row>
    <row r="102" spans="1:19" ht="11.25" x14ac:dyDescent="0.2">
      <c r="A102" s="12" t="s">
        <v>206</v>
      </c>
      <c r="B102" s="10" t="s">
        <v>207</v>
      </c>
      <c r="C102" s="11">
        <f t="shared" si="2"/>
        <v>497.17500000000001</v>
      </c>
      <c r="D102" s="11">
        <v>0</v>
      </c>
      <c r="E102" s="19"/>
      <c r="F102" s="11">
        <v>0</v>
      </c>
      <c r="G102" s="11">
        <v>0</v>
      </c>
      <c r="H102" s="11">
        <v>0</v>
      </c>
      <c r="I102" s="11">
        <v>0</v>
      </c>
      <c r="J102" s="11">
        <v>123.00700000000001</v>
      </c>
      <c r="K102" s="11">
        <v>0</v>
      </c>
      <c r="L102" s="11">
        <v>0</v>
      </c>
      <c r="M102" s="11">
        <v>374.16800000000001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ht="11.25" x14ac:dyDescent="0.2">
      <c r="A103" s="12" t="s">
        <v>208</v>
      </c>
      <c r="B103" s="10" t="s">
        <v>209</v>
      </c>
      <c r="C103" s="11">
        <f t="shared" si="2"/>
        <v>273.19499999999999</v>
      </c>
      <c r="D103" s="11">
        <v>0</v>
      </c>
      <c r="E103" s="19"/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273.19499999999999</v>
      </c>
      <c r="R103" s="11">
        <v>0</v>
      </c>
      <c r="S103" s="11">
        <v>0</v>
      </c>
    </row>
    <row r="104" spans="1:19" ht="11.25" x14ac:dyDescent="0.2">
      <c r="A104" s="12" t="s">
        <v>210</v>
      </c>
      <c r="B104" s="10" t="s">
        <v>211</v>
      </c>
      <c r="C104" s="11">
        <f t="shared" si="2"/>
        <v>37791.565239999996</v>
      </c>
      <c r="D104" s="11">
        <v>11340.18267</v>
      </c>
      <c r="E104" s="19">
        <v>561.41318000000001</v>
      </c>
      <c r="F104" s="11">
        <v>0</v>
      </c>
      <c r="G104" s="11">
        <v>0</v>
      </c>
      <c r="H104" s="11">
        <v>0</v>
      </c>
      <c r="I104" s="11">
        <v>0</v>
      </c>
      <c r="J104" s="11">
        <v>22450.22</v>
      </c>
      <c r="K104" s="11">
        <v>163.35820000000001</v>
      </c>
      <c r="L104" s="11">
        <v>0</v>
      </c>
      <c r="M104" s="11">
        <v>3157.3201899999999</v>
      </c>
      <c r="N104" s="11">
        <v>0</v>
      </c>
      <c r="O104" s="11">
        <v>0</v>
      </c>
      <c r="P104" s="11">
        <v>112.431</v>
      </c>
      <c r="Q104" s="11">
        <v>0</v>
      </c>
      <c r="R104" s="11">
        <v>6.64</v>
      </c>
      <c r="S104" s="11">
        <v>0</v>
      </c>
    </row>
    <row r="105" spans="1:19" ht="11.25" x14ac:dyDescent="0.2">
      <c r="A105" s="12" t="s">
        <v>212</v>
      </c>
      <c r="B105" s="10" t="s">
        <v>213</v>
      </c>
      <c r="C105" s="11">
        <f t="shared" si="2"/>
        <v>4203688.6458900003</v>
      </c>
      <c r="D105" s="11">
        <v>265464.15901</v>
      </c>
      <c r="E105" s="19">
        <v>331577.09308000002</v>
      </c>
      <c r="F105" s="11">
        <v>852627.83184</v>
      </c>
      <c r="G105" s="11">
        <v>0</v>
      </c>
      <c r="H105" s="11">
        <v>8492.6166099999991</v>
      </c>
      <c r="I105" s="11">
        <v>514.625</v>
      </c>
      <c r="J105" s="11">
        <v>506729.13266</v>
      </c>
      <c r="K105" s="11">
        <v>232574.99651</v>
      </c>
      <c r="L105" s="11">
        <v>87102.402000000002</v>
      </c>
      <c r="M105" s="11">
        <v>1402016.26566</v>
      </c>
      <c r="N105" s="11">
        <v>3245.5426499999999</v>
      </c>
      <c r="O105" s="11">
        <v>0</v>
      </c>
      <c r="P105" s="11">
        <v>45356.070050000002</v>
      </c>
      <c r="Q105" s="11">
        <v>341274.54843999998</v>
      </c>
      <c r="R105" s="11">
        <v>126713.36238000001</v>
      </c>
      <c r="S105" s="11">
        <v>0</v>
      </c>
    </row>
    <row r="106" spans="1:19" ht="11.25" x14ac:dyDescent="0.2">
      <c r="A106" s="12" t="s">
        <v>214</v>
      </c>
      <c r="B106" s="10" t="s">
        <v>245</v>
      </c>
      <c r="C106" s="11">
        <f t="shared" si="2"/>
        <v>93363.332890000005</v>
      </c>
      <c r="D106" s="11">
        <v>0</v>
      </c>
      <c r="E106" s="19"/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93363.332890000005</v>
      </c>
      <c r="R106" s="11">
        <v>0</v>
      </c>
      <c r="S106" s="11">
        <v>0</v>
      </c>
    </row>
    <row r="107" spans="1:19" ht="11.25" x14ac:dyDescent="0.2">
      <c r="A107" s="12" t="s">
        <v>215</v>
      </c>
      <c r="B107" s="10" t="s">
        <v>216</v>
      </c>
      <c r="C107" s="11">
        <f t="shared" si="2"/>
        <v>163.56</v>
      </c>
      <c r="D107" s="11">
        <v>0</v>
      </c>
      <c r="E107" s="19"/>
      <c r="F107" s="11">
        <v>0</v>
      </c>
      <c r="G107" s="11">
        <v>0</v>
      </c>
      <c r="H107" s="11">
        <v>0</v>
      </c>
      <c r="I107" s="11">
        <v>0</v>
      </c>
      <c r="J107" s="11">
        <v>163.56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 ht="11.25" x14ac:dyDescent="0.2">
      <c r="A108" s="12" t="s">
        <v>217</v>
      </c>
      <c r="B108" s="10" t="s">
        <v>218</v>
      </c>
      <c r="C108" s="11">
        <f t="shared" si="2"/>
        <v>3441821.3393599996</v>
      </c>
      <c r="D108" s="11">
        <v>18088.846610000001</v>
      </c>
      <c r="E108" s="19"/>
      <c r="F108" s="11">
        <v>138131.62637000001</v>
      </c>
      <c r="G108" s="11">
        <v>0</v>
      </c>
      <c r="H108" s="11">
        <v>0</v>
      </c>
      <c r="I108" s="11">
        <v>533.48148000000003</v>
      </c>
      <c r="J108" s="11">
        <v>553054.74728000001</v>
      </c>
      <c r="K108" s="11">
        <v>378581.58781</v>
      </c>
      <c r="L108" s="11">
        <v>148869.40624000001</v>
      </c>
      <c r="M108" s="11">
        <v>417231.35606000002</v>
      </c>
      <c r="N108" s="11">
        <v>0</v>
      </c>
      <c r="O108" s="11">
        <v>0</v>
      </c>
      <c r="P108" s="11">
        <v>4906.7628599999998</v>
      </c>
      <c r="Q108" s="11">
        <v>210116.37419999999</v>
      </c>
      <c r="R108" s="11">
        <v>1330.13104</v>
      </c>
      <c r="S108" s="11">
        <v>1570977.0194099999</v>
      </c>
    </row>
    <row r="109" spans="1:19" ht="11.25" x14ac:dyDescent="0.2">
      <c r="A109" s="12" t="s">
        <v>219</v>
      </c>
      <c r="B109" s="10" t="s">
        <v>220</v>
      </c>
      <c r="C109" s="11">
        <f t="shared" si="2"/>
        <v>275</v>
      </c>
      <c r="D109" s="11">
        <v>0</v>
      </c>
      <c r="E109" s="19">
        <v>275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ht="11.25" x14ac:dyDescent="0.2">
      <c r="A110" s="13" t="s">
        <v>221</v>
      </c>
      <c r="B110" s="10" t="s">
        <v>222</v>
      </c>
      <c r="C110" s="11">
        <f t="shared" si="2"/>
        <v>1350.1821600000001</v>
      </c>
      <c r="D110" s="11">
        <v>0</v>
      </c>
      <c r="E110" s="19"/>
      <c r="F110" s="11">
        <v>0</v>
      </c>
      <c r="G110" s="11">
        <v>0</v>
      </c>
      <c r="H110" s="11">
        <v>0</v>
      </c>
      <c r="I110" s="11">
        <v>0</v>
      </c>
      <c r="J110" s="11">
        <v>1350.1821600000001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ht="11.25" x14ac:dyDescent="0.2">
      <c r="A111" s="12" t="s">
        <v>223</v>
      </c>
      <c r="B111" s="10" t="s">
        <v>224</v>
      </c>
      <c r="C111" s="11">
        <f t="shared" si="2"/>
        <v>1254.0934600000001</v>
      </c>
      <c r="D111" s="11">
        <v>0</v>
      </c>
      <c r="E111" s="19"/>
      <c r="F111" s="11">
        <v>0</v>
      </c>
      <c r="G111" s="11">
        <v>0</v>
      </c>
      <c r="H111" s="11">
        <v>0</v>
      </c>
      <c r="I111" s="11">
        <v>0</v>
      </c>
      <c r="J111" s="11">
        <v>1254.0934600000001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ht="11.25" x14ac:dyDescent="0.2">
      <c r="A112" s="13" t="s">
        <v>225</v>
      </c>
      <c r="B112" s="10" t="s">
        <v>226</v>
      </c>
      <c r="C112" s="11">
        <f t="shared" si="2"/>
        <v>263.38274999999999</v>
      </c>
      <c r="D112" s="11">
        <v>0</v>
      </c>
      <c r="E112" s="19">
        <v>263.38274999999999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ht="11.25" x14ac:dyDescent="0.2">
      <c r="A113" s="12" t="s">
        <v>227</v>
      </c>
      <c r="B113" s="10" t="s">
        <v>228</v>
      </c>
      <c r="C113" s="11">
        <f t="shared" si="2"/>
        <v>7559.1090299999996</v>
      </c>
      <c r="D113" s="11">
        <v>0</v>
      </c>
      <c r="E113" s="19"/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7559.1090299999996</v>
      </c>
    </row>
    <row r="114" spans="1:19" ht="11.25" x14ac:dyDescent="0.2">
      <c r="A114" s="12" t="s">
        <v>229</v>
      </c>
      <c r="B114" s="10" t="s">
        <v>230</v>
      </c>
      <c r="C114" s="11">
        <f t="shared" si="2"/>
        <v>40004.788229999998</v>
      </c>
      <c r="D114" s="11">
        <v>0</v>
      </c>
      <c r="E114" s="19"/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39387.079619999997</v>
      </c>
      <c r="L114" s="11">
        <v>0</v>
      </c>
      <c r="M114" s="11">
        <v>0</v>
      </c>
      <c r="N114" s="11">
        <v>0</v>
      </c>
      <c r="O114" s="11">
        <v>0</v>
      </c>
      <c r="P114" s="11">
        <v>617.70861000000002</v>
      </c>
      <c r="Q114" s="11">
        <v>0</v>
      </c>
      <c r="R114" s="11">
        <v>0</v>
      </c>
      <c r="S114" s="11">
        <v>0</v>
      </c>
    </row>
    <row r="115" spans="1:19" ht="11.25" x14ac:dyDescent="0.2">
      <c r="A115" s="13" t="s">
        <v>231</v>
      </c>
      <c r="B115" s="10" t="s">
        <v>232</v>
      </c>
      <c r="C115" s="11">
        <f t="shared" si="2"/>
        <v>42305.640209999998</v>
      </c>
      <c r="D115" s="11">
        <v>15245.448990000001</v>
      </c>
      <c r="E115" s="19">
        <v>15249.755590000001</v>
      </c>
      <c r="F115" s="11">
        <v>0</v>
      </c>
      <c r="G115" s="11">
        <v>0</v>
      </c>
      <c r="H115" s="11">
        <v>0</v>
      </c>
      <c r="I115" s="11">
        <v>0</v>
      </c>
      <c r="J115" s="11">
        <v>11046.799499999999</v>
      </c>
      <c r="K115" s="11">
        <v>0</v>
      </c>
      <c r="L115" s="11">
        <v>0</v>
      </c>
      <c r="M115" s="11">
        <v>763.63612999999998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ht="11.25" x14ac:dyDescent="0.2">
      <c r="A116" s="12" t="s">
        <v>233</v>
      </c>
      <c r="B116" s="10" t="s">
        <v>234</v>
      </c>
      <c r="C116" s="11">
        <f t="shared" si="2"/>
        <v>134692.55050000001</v>
      </c>
      <c r="D116" s="11">
        <v>0</v>
      </c>
      <c r="E116" s="19"/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134692.55050000001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s="15" customFormat="1" ht="12.75" customHeight="1" x14ac:dyDescent="0.2">
      <c r="A117" s="21" t="s">
        <v>246</v>
      </c>
      <c r="B117" s="21"/>
    </row>
    <row r="118" spans="1:19" ht="131.25" customHeight="1" x14ac:dyDescent="0.2">
      <c r="A118" s="21" t="s">
        <v>238</v>
      </c>
      <c r="B118" s="21"/>
    </row>
    <row r="119" spans="1:19" ht="141" customHeight="1" x14ac:dyDescent="0.2"/>
  </sheetData>
  <mergeCells count="5">
    <mergeCell ref="C2:S2"/>
    <mergeCell ref="A117:B117"/>
    <mergeCell ref="A118:B118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2023-09-26T14:56:56Z</dcterms:created>
  <dcterms:modified xsi:type="dcterms:W3CDTF">2024-05-13T13:30:20Z</dcterms:modified>
</cp:coreProperties>
</file>