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basarginayua\Desktop\158_31.12.2023\ПРЕДВАРИТЕЛЬНЫЕ ДАННЫЕ\"/>
    </mc:Choice>
  </mc:AlternateContent>
  <bookViews>
    <workbookView xWindow="480" yWindow="15" windowWidth="15120" windowHeight="9285"/>
  </bookViews>
  <sheets>
    <sheet name="." sheetId="1" r:id="rId1"/>
  </sheets>
  <calcPr calcId="152511"/>
  <webPublishing codePage="1252"/>
</workbook>
</file>

<file path=xl/calcChain.xml><?xml version="1.0" encoding="utf-8"?>
<calcChain xmlns="http://schemas.openxmlformats.org/spreadsheetml/2006/main">
  <c r="D4" i="1" l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C4" i="1"/>
</calcChain>
</file>

<file path=xl/sharedStrings.xml><?xml version="1.0" encoding="utf-8"?>
<sst xmlns="http://schemas.openxmlformats.org/spreadsheetml/2006/main" count="218" uniqueCount="218">
  <si>
    <t>1 - добровольное медицинское страхование</t>
  </si>
  <si>
    <t>10 - страхование имущества</t>
  </si>
  <si>
    <t>11 - обязательное страхование гражданской ответственности владельца опасного объекта</t>
  </si>
  <si>
    <t>13 - страхование ответственности туроператоров</t>
  </si>
  <si>
    <t>14 - страхование прочей ответственности</t>
  </si>
  <si>
    <t>15 - страхование финансовых и предпринимательских рисков</t>
  </si>
  <si>
    <t>16 - страхование лиц, выезжающих за пределы постоянного места жительства</t>
  </si>
  <si>
    <t>17 - входящее перестрахование, кроме договоров пропорционального перестрахования</t>
  </si>
  <si>
    <t>3 - обязательное страхование гражданской ответственности владельцев транспортных средств</t>
  </si>
  <si>
    <t>4 - страхование гражданской ответственности владельцев транспортных средств в рамках международных систем страхования</t>
  </si>
  <si>
    <t>5 - обязательное страхование гражданской ответственности перевозчика</t>
  </si>
  <si>
    <t>6 - страхование прочей ответственности владельцев транспортных средств</t>
  </si>
  <si>
    <t>7 - страхование средств наземного транспорта</t>
  </si>
  <si>
    <t>8 - страхование воздушного, водного транспорта, включая страхование ответственности владельцев указанного транспорта, и страхование грузов</t>
  </si>
  <si>
    <t>9 - сельскохозяйственное страхование, осуществляемое с государственной поддержкой</t>
  </si>
  <si>
    <t>Всего по учетным группам</t>
  </si>
  <si>
    <t>0001</t>
  </si>
  <si>
    <t>Публичное акционерное общество Страховая Компания "Росгосстрах"</t>
  </si>
  <si>
    <t>0141</t>
  </si>
  <si>
    <t>Страховое Акционерное Общество "Медэкспресс"</t>
  </si>
  <si>
    <t>0191</t>
  </si>
  <si>
    <t>Акционерное общество "Тинькофф Страхование"</t>
  </si>
  <si>
    <t>0206</t>
  </si>
  <si>
    <t>Акционерное общество "Страховая Компания "СОЛИДАРНОСТЬ"</t>
  </si>
  <si>
    <t>0212</t>
  </si>
  <si>
    <t>Акционерное общество Страховая компания "Турикум"</t>
  </si>
  <si>
    <t>0235</t>
  </si>
  <si>
    <t>Акционерное общество "Русское перестраховочное общество"</t>
  </si>
  <si>
    <t>0290</t>
  </si>
  <si>
    <t>Акционерное общество "Зетта Страхование"</t>
  </si>
  <si>
    <t>0348</t>
  </si>
  <si>
    <t>Страховое акционерное общество "ЛЕКСГАРАНТ"</t>
  </si>
  <si>
    <t>0397</t>
  </si>
  <si>
    <t>Общество с ограниченной ответственностью Страховая Компания "Гелиос"</t>
  </si>
  <si>
    <t>0436</t>
  </si>
  <si>
    <t>Общество с ограниченной ответственностью "АМТ Страхование"</t>
  </si>
  <si>
    <t>0518</t>
  </si>
  <si>
    <t>Акционерное общество Страховая компания "БАСК"</t>
  </si>
  <si>
    <t>0585</t>
  </si>
  <si>
    <t>Общество с ограниченной ответственностью "Страховая фирма "Адонис"</t>
  </si>
  <si>
    <t>0621</t>
  </si>
  <si>
    <t>Страховое акционерное общество "ВСК"</t>
  </si>
  <si>
    <t>0630</t>
  </si>
  <si>
    <t>Акционерное общество "Страховая компания ГАЙДЕ"</t>
  </si>
  <si>
    <t>0667</t>
  </si>
  <si>
    <t>0915</t>
  </si>
  <si>
    <t>Акционерное общество "Страховая компания "ПАРИ"</t>
  </si>
  <si>
    <t>0928</t>
  </si>
  <si>
    <t>Страховое публичное акционерное общество "Ингосстрах"</t>
  </si>
  <si>
    <t>1083</t>
  </si>
  <si>
    <t>Общество с ограниченной ответственностью "Зетта Страхование"</t>
  </si>
  <si>
    <t>1182</t>
  </si>
  <si>
    <t>Общество с ограниченной ответственностью "Страховая компания "ТИТ"</t>
  </si>
  <si>
    <t>1208</t>
  </si>
  <si>
    <t>Акционерное общество "Страховое общество газовой промышленности"</t>
  </si>
  <si>
    <t>1209</t>
  </si>
  <si>
    <t>Страховое акционерное общество "РЕСО-Гарантия"</t>
  </si>
  <si>
    <t>1216</t>
  </si>
  <si>
    <t>Акционерное общество Страховая компания "Чулпан"</t>
  </si>
  <si>
    <t>1284</t>
  </si>
  <si>
    <t>Публичное акционерное общество "Группа Ренессанс Страхование"</t>
  </si>
  <si>
    <t>1307</t>
  </si>
  <si>
    <t>Общество с ограниченной ответственностью "Страховая Компания "Согласие"</t>
  </si>
  <si>
    <t>1336</t>
  </si>
  <si>
    <t>общество с ограниченной ответственностью "Страховая компания "Капитал-полис"</t>
  </si>
  <si>
    <t>1412</t>
  </si>
  <si>
    <t>Акционерное общество "Д2 Страхование"</t>
  </si>
  <si>
    <t>1427</t>
  </si>
  <si>
    <t>Акционерное общество "Московская акционерная страховая компания"</t>
  </si>
  <si>
    <t>1587</t>
  </si>
  <si>
    <t>Акционерное общество "Страховое общество "Талисман"</t>
  </si>
  <si>
    <t>1623</t>
  </si>
  <si>
    <t>Общество с ограниченной ответственностью Страховая компания "Пульс"</t>
  </si>
  <si>
    <t>1675</t>
  </si>
  <si>
    <t>Акционерное общество "Совкомбанк страхование"</t>
  </si>
  <si>
    <t>1820</t>
  </si>
  <si>
    <t>Акционерное общество "ГУТА-Страхование"</t>
  </si>
  <si>
    <t>1834</t>
  </si>
  <si>
    <t>Публичное акционерное общество "Страховая акционерная компания "ЭНЕРГОГАРАНТ"</t>
  </si>
  <si>
    <t>1858</t>
  </si>
  <si>
    <t>Акционерное общество Страховая компания "Армеец"</t>
  </si>
  <si>
    <t>2027</t>
  </si>
  <si>
    <t>Акционерное общество "Страховая компания "Двадцать первый век"</t>
  </si>
  <si>
    <t>2042</t>
  </si>
  <si>
    <t>Общество с ограниченной ответственностью "Страховая компания "Гранта"</t>
  </si>
  <si>
    <t>2239</t>
  </si>
  <si>
    <t>Акционерное общество "АльфаСтрахование"</t>
  </si>
  <si>
    <t>2346</t>
  </si>
  <si>
    <t>Акционерное общество "Объединенная страховая компания"</t>
  </si>
  <si>
    <t>2496</t>
  </si>
  <si>
    <t>Общество с ограниченной ответственностью "Абсолют Страхование"</t>
  </si>
  <si>
    <t>2619</t>
  </si>
  <si>
    <t>Акционерное общество "Страховая компания "Астро-Волга"</t>
  </si>
  <si>
    <t>2682</t>
  </si>
  <si>
    <t>Общество с ограниченной ответственностью "Страховая компания "ИНСАЙТ"</t>
  </si>
  <si>
    <t>2708</t>
  </si>
  <si>
    <t>Акционерное общество «Баланс Страхование»</t>
  </si>
  <si>
    <t>2733</t>
  </si>
  <si>
    <t>Акционерное общество "Страховая компания "Бестиншур"</t>
  </si>
  <si>
    <t>2877</t>
  </si>
  <si>
    <t>Общество с ограниченной ответственностью "Страховая компания "Мегарусс-Д"</t>
  </si>
  <si>
    <t>2917</t>
  </si>
  <si>
    <t>Общество с ограниченной ответственностью "Страховая компания НИК"</t>
  </si>
  <si>
    <t>2947</t>
  </si>
  <si>
    <t>Акционерное общество "Страховая компания "РСХБ-Страхование"</t>
  </si>
  <si>
    <t>3064</t>
  </si>
  <si>
    <t>Акционерное общество "Боровицкое страховое общество"</t>
  </si>
  <si>
    <t>3211</t>
  </si>
  <si>
    <t>Акционерное общество "Группа страховых компаний "Югория"</t>
  </si>
  <si>
    <t>3229</t>
  </si>
  <si>
    <t>Акционерное общество "Страховая бизнес группа"</t>
  </si>
  <si>
    <t>3300</t>
  </si>
  <si>
    <t>Акционерное общество Страховая группа "Спасские ворота"</t>
  </si>
  <si>
    <t>3398</t>
  </si>
  <si>
    <t>Общество с ограниченной ответственностью Страховая компания "Газпром страхование"</t>
  </si>
  <si>
    <t>3447</t>
  </si>
  <si>
    <t>Общество с ограниченной ответственностью "АльфаСтрахование-Жизнь"</t>
  </si>
  <si>
    <t>3511</t>
  </si>
  <si>
    <t>Общество с ограниченной ответственностью Страховая компания "Согласие-Вита"</t>
  </si>
  <si>
    <t>3609</t>
  </si>
  <si>
    <t>Общество с ограниченной ответственностью "ППФ Страхование жизни"</t>
  </si>
  <si>
    <t>3748</t>
  </si>
  <si>
    <t>Акционерное общество "Русский Стандарт Страхование"</t>
  </si>
  <si>
    <t>3767</t>
  </si>
  <si>
    <t>Общество с ограниченной ответственностью Страховая компания "АСКОР"</t>
  </si>
  <si>
    <t>3799</t>
  </si>
  <si>
    <t>общество с ограниченной ответственностью "Британский Страховой Дом"</t>
  </si>
  <si>
    <t>3803</t>
  </si>
  <si>
    <t>Общество с ограниченной ответственностью "Страховая Компания Доминанта"</t>
  </si>
  <si>
    <t>3823</t>
  </si>
  <si>
    <t>Общество с ограниченной ответственностью "Страховая компания "Ингосстрах-Жизнь"</t>
  </si>
  <si>
    <t>3825</t>
  </si>
  <si>
    <t>Общество с ограниченной ответственностью "Страховая Компания СОГАЗ-ЖИЗНЬ"</t>
  </si>
  <si>
    <t>3828</t>
  </si>
  <si>
    <t>Общество с ограниченной ответственностью "Зетта Страхование жизни"</t>
  </si>
  <si>
    <t>3847</t>
  </si>
  <si>
    <t>Общество с ограниченной ответственностью Страховая компания "Независимая страховая группа"</t>
  </si>
  <si>
    <t>3867</t>
  </si>
  <si>
    <t>Общество с ограниченной ответственностью "АК БАРС СТРАХОВАНИЕ"</t>
  </si>
  <si>
    <t>3879</t>
  </si>
  <si>
    <t>Общество с ограниченной ответственностью Страховая компания "Росгосстрах Жизнь"</t>
  </si>
  <si>
    <t>3941</t>
  </si>
  <si>
    <t>Общество с ограниченной ответственностью «ПСБ Страхование»</t>
  </si>
  <si>
    <t>3947</t>
  </si>
  <si>
    <t>Акционерное общество «Страховая компания ГАРДИЯ»</t>
  </si>
  <si>
    <t>3954</t>
  </si>
  <si>
    <t>Общество с ограниченной ответственностью "РУССКОЕ СТРАХОВОЕ ОБЩЕСТВО "ЕВРОИНС"</t>
  </si>
  <si>
    <t>3969</t>
  </si>
  <si>
    <t>Общество с ограниченной ответственностью "Страховая Компания Чабб"</t>
  </si>
  <si>
    <t>3984</t>
  </si>
  <si>
    <t>Общество с ограниченной ответственностью "Капитал Лайф Страхование Жизни"</t>
  </si>
  <si>
    <t>3998</t>
  </si>
  <si>
    <t>Общество с ограниченной ответственностью "Страховая Компания Чабб Жизнь"</t>
  </si>
  <si>
    <t>4014</t>
  </si>
  <si>
    <t>Акционерное общество «Страховая компания «Ю-Лайф»</t>
  </si>
  <si>
    <t>4104</t>
  </si>
  <si>
    <t>Общество с ограниченной ответственностью "Страховая компания КАРДИФ"</t>
  </si>
  <si>
    <t>4105</t>
  </si>
  <si>
    <t>Общество с ограниченной ответственностью «Совкомбанк страхование жизни»</t>
  </si>
  <si>
    <t>4117</t>
  </si>
  <si>
    <t>Общество с ограниченной ответственностью "Страховая компания "Кредит Европа Лайф"</t>
  </si>
  <si>
    <t>4133</t>
  </si>
  <si>
    <t>Общество с ограниченной ответственностью Страховая компания ЭчДиАй Глобал</t>
  </si>
  <si>
    <t>4174</t>
  </si>
  <si>
    <t>Общество с ограниченной ответственностью "СКОР ПЕРЕСТРАХОВАНИЕ"</t>
  </si>
  <si>
    <t>4179</t>
  </si>
  <si>
    <t>Общество с ограниченной ответственностью "Страховая компания "Райффайзен Лайф"</t>
  </si>
  <si>
    <t>4189</t>
  </si>
  <si>
    <t>Общество с ограниченной ответственностью "Кредендо – Ингосстрах Кредитное Страхование"</t>
  </si>
  <si>
    <t>4209</t>
  </si>
  <si>
    <t>Общество с ограниченной ответственностью "Кофас Рус Страховая Компания"</t>
  </si>
  <si>
    <t>4293</t>
  </si>
  <si>
    <t>Общество с ограниченной ответственностью "Страховая Компания "Ойлер Гермес Ру"</t>
  </si>
  <si>
    <t>4326</t>
  </si>
  <si>
    <t>Общество с ограниченной ответственностью "Крымская первая страховая компания"</t>
  </si>
  <si>
    <t>4331</t>
  </si>
  <si>
    <t>Общество с ограниченной ответственностью Страховая компания "Сбербанк страхование"</t>
  </si>
  <si>
    <t>4334</t>
  </si>
  <si>
    <t>4351</t>
  </si>
  <si>
    <t>Акционерное общество "Российская Национальная Перестраховочная Компания"</t>
  </si>
  <si>
    <t>4358</t>
  </si>
  <si>
    <t>Общество с ограниченной ответственностью «РСХБ-Страхование жизни»</t>
  </si>
  <si>
    <t>4365</t>
  </si>
  <si>
    <t>Общество с ограниченной ответственностью Страховая компания «БКС Страхование жизни»</t>
  </si>
  <si>
    <t>4375</t>
  </si>
  <si>
    <t>Общество с ограниченной ответственностью "ДжиАйСи Перестрахование"</t>
  </si>
  <si>
    <t>4379</t>
  </si>
  <si>
    <t>Некоммерческая корпоративная организация "Потребительское общество взаимного страхования транспортной отрасли"</t>
  </si>
  <si>
    <t>4380</t>
  </si>
  <si>
    <t>Общество с ограниченной ответственностью РНКБ Страхование</t>
  </si>
  <si>
    <t>4393</t>
  </si>
  <si>
    <t>Некоммерческая корпоративная организация - Потребительское общество взаимного страхования «ИНСАНГО»</t>
  </si>
  <si>
    <t>Отчетный период</t>
  </si>
  <si>
    <t>Номер и 
наименование 
учетной 
группы</t>
  </si>
  <si>
    <t>Рег. № и наименование страховщика                                                                         Итого</t>
  </si>
  <si>
    <r>
      <t>2 - страхование от несчастных случаев и болезней</t>
    </r>
    <r>
      <rPr>
        <vertAlign val="superscript"/>
        <sz val="8"/>
        <color rgb="FF222222"/>
        <rFont val="Times New Roman"/>
        <family val="1"/>
        <charset val="204"/>
      </rPr>
      <t>2</t>
    </r>
  </si>
  <si>
    <r>
      <rPr>
        <i/>
        <vertAlign val="superscript"/>
        <sz val="8"/>
        <color indexed="8"/>
        <rFont val="Times New Roman"/>
        <family val="1"/>
        <charset val="204"/>
      </rPr>
      <t>2</t>
    </r>
    <r>
      <rPr>
        <i/>
        <sz val="8"/>
        <color indexed="8"/>
        <rFont val="Times New Roman"/>
        <family val="1"/>
        <charset val="204"/>
      </rPr>
      <t xml:space="preserve"> Отражена сумма учетных групп 2.1 "Страхование от несчастных случаев и болезней" и  2.2 "Обязательное государственное страхование военнослужащих и приравненных к ним лиц". </t>
    </r>
  </si>
  <si>
    <t>Общество с ограниченной ответственностью "Инлайф страхование"</t>
  </si>
  <si>
    <t>Общество с ограниченной ответственностью «АльфаСтрахование Торговые кредиты»</t>
  </si>
  <si>
    <t>Cтраховые премии по договорам, переданным в перестрахование по страхованию иному, чем страхование жизни, тыс руб.</t>
  </si>
  <si>
    <t>01.01.2023 - 31.12.2023</t>
  </si>
  <si>
    <t>3225</t>
  </si>
  <si>
    <t>Общество с ограниченной ответственностью "Страховая компания ИНТЕРИ"</t>
  </si>
  <si>
    <t>3692</t>
  </si>
  <si>
    <t>Общество с ограниченной ответственностью Страховая компания "Сбербанк страхование жизни"</t>
  </si>
  <si>
    <r>
      <rPr>
        <i/>
        <vertAlign val="superscript"/>
        <sz val="8"/>
        <color theme="1"/>
        <rFont val="Times New Roman"/>
        <family val="1"/>
        <charset val="204"/>
      </rPr>
      <t xml:space="preserve">1 </t>
    </r>
    <r>
      <rPr>
        <i/>
        <sz val="8"/>
        <color theme="1"/>
        <rFont val="Times New Roman"/>
        <family val="1"/>
        <charset val="204"/>
      </rPr>
      <t>Дата формирования данных 15.02.2024</t>
    </r>
  </si>
  <si>
    <t>1580</t>
  </si>
  <si>
    <t>Общество с ограниченной ответственностью «РБ Страхование»</t>
  </si>
  <si>
    <t>3870</t>
  </si>
  <si>
    <t>Общество с ограниченной ответственностью страховая компания "ДЕЛО ЖИЗНИ"</t>
  </si>
  <si>
    <t>3972</t>
  </si>
  <si>
    <t>Общество с ограниченной ответственностью "Страховая Компания "Ренессанс Жизнь"</t>
  </si>
  <si>
    <t>4008</t>
  </si>
  <si>
    <t>Общество с ограниченной ответственностью "Общество страхования жизни "РЕСО-Гарантия"</t>
  </si>
  <si>
    <t>4359</t>
  </si>
  <si>
    <t>Некоммерческая корпоративная организация Потребительское общество взаимного страхования "Страховой дом "Платинум"</t>
  </si>
  <si>
    <t>4360</t>
  </si>
  <si>
    <t>Некоммерческая корпоративная организация Потребительское общество взаимного страхования "Эталон"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</si>
</sst>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1" x14ac:knownFonts="1">
    <font>
      <sz val="10"/>
      <color theme="1"/>
      <name val="Tahoma"/>
      <family val="2"/>
    </font>
    <font>
      <b/>
      <sz val="8"/>
      <color rgb="FF222222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222222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vertAlign val="superscript"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vertAlign val="superscript"/>
      <sz val="8"/>
      <color indexed="8"/>
      <name val="Times New Roman"/>
      <family val="1"/>
      <charset val="204"/>
    </font>
    <font>
      <vertAlign val="superscript"/>
      <sz val="8"/>
      <color rgb="FF22222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3" fillId="2" borderId="2" xfId="0" applyFont="1" applyFill="1" applyBorder="1" applyAlignment="1">
      <alignment horizontal="left" vertical="top"/>
    </xf>
    <xf numFmtId="164" fontId="6" fillId="2" borderId="2" xfId="0" applyNumberFormat="1" applyFont="1" applyFill="1" applyBorder="1" applyAlignment="1">
      <alignment horizontal="center" wrapText="1"/>
    </xf>
    <xf numFmtId="164" fontId="2" fillId="2" borderId="3" xfId="0" applyNumberFormat="1" applyFont="1" applyFill="1" applyBorder="1" applyAlignment="1">
      <alignment wrapText="1"/>
    </xf>
    <xf numFmtId="164" fontId="6" fillId="2" borderId="4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top" wrapText="1"/>
    </xf>
    <xf numFmtId="3" fontId="2" fillId="2" borderId="4" xfId="0" applyNumberFormat="1" applyFont="1" applyFill="1" applyBorder="1" applyAlignment="1"/>
    <xf numFmtId="164" fontId="6" fillId="2" borderId="5" xfId="0" applyNumberFormat="1" applyFont="1" applyFill="1" applyBorder="1" applyAlignment="1">
      <alignment horizontal="right" wrapText="1"/>
    </xf>
    <xf numFmtId="165" fontId="1" fillId="2" borderId="1" xfId="0" applyNumberFormat="1" applyFont="1" applyFill="1" applyBorder="1" applyAlignment="1">
      <alignment horizontal="right" vertical="top" wrapText="1"/>
    </xf>
    <xf numFmtId="165" fontId="3" fillId="2" borderId="1" xfId="0" applyNumberFormat="1" applyFont="1" applyFill="1" applyBorder="1" applyAlignment="1">
      <alignment horizontal="right" vertical="top"/>
    </xf>
    <xf numFmtId="165" fontId="2" fillId="2" borderId="1" xfId="0" applyNumberFormat="1" applyFont="1" applyFill="1" applyBorder="1"/>
    <xf numFmtId="0" fontId="3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left" wrapText="1"/>
    </xf>
    <xf numFmtId="164" fontId="6" fillId="2" borderId="3" xfId="0" applyNumberFormat="1" applyFont="1" applyFill="1" applyBorder="1" applyAlignment="1">
      <alignment horizontal="right" wrapText="1"/>
    </xf>
    <xf numFmtId="164" fontId="6" fillId="2" borderId="4" xfId="0" applyNumberFormat="1" applyFont="1" applyFill="1" applyBorder="1" applyAlignment="1">
      <alignment horizontal="right" wrapText="1"/>
    </xf>
    <xf numFmtId="0" fontId="7" fillId="2" border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3"/>
  <sheetViews>
    <sheetView tabSelected="1" workbookViewId="0">
      <selection sqref="A1:B1"/>
    </sheetView>
  </sheetViews>
  <sheetFormatPr defaultRowHeight="12.75" customHeight="1" x14ac:dyDescent="0.2"/>
  <cols>
    <col min="1" max="1" width="6.140625" style="1" bestFit="1" customWidth="1"/>
    <col min="2" max="2" width="88.140625" style="1" customWidth="1"/>
    <col min="3" max="3" width="11.5703125" style="1" customWidth="1"/>
    <col min="4" max="19" width="10" style="1" customWidth="1"/>
    <col min="20" max="16384" width="9.140625" style="1"/>
  </cols>
  <sheetData>
    <row r="1" spans="1:19" ht="37.5" customHeight="1" x14ac:dyDescent="0.2">
      <c r="A1" s="21" t="s">
        <v>199</v>
      </c>
      <c r="B1" s="21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ht="12.75" customHeight="1" x14ac:dyDescent="0.2">
      <c r="A2" s="4"/>
      <c r="B2" s="9" t="s">
        <v>192</v>
      </c>
      <c r="C2" s="16" t="s">
        <v>200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s="2" customFormat="1" ht="126" customHeight="1" x14ac:dyDescent="0.2">
      <c r="A3" s="5"/>
      <c r="B3" s="6" t="s">
        <v>193</v>
      </c>
      <c r="C3" s="7" t="s">
        <v>15</v>
      </c>
      <c r="D3" s="7" t="s">
        <v>0</v>
      </c>
      <c r="E3" s="7" t="s">
        <v>195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7" t="s">
        <v>1</v>
      </c>
      <c r="N3" s="7" t="s">
        <v>2</v>
      </c>
      <c r="O3" s="7" t="s">
        <v>3</v>
      </c>
      <c r="P3" s="7" t="s">
        <v>4</v>
      </c>
      <c r="Q3" s="7" t="s">
        <v>5</v>
      </c>
      <c r="R3" s="7" t="s">
        <v>6</v>
      </c>
      <c r="S3" s="7" t="s">
        <v>7</v>
      </c>
    </row>
    <row r="4" spans="1:19" s="2" customFormat="1" ht="14.25" customHeight="1" x14ac:dyDescent="0.2">
      <c r="A4" s="19" t="s">
        <v>194</v>
      </c>
      <c r="B4" s="20"/>
      <c r="C4" s="10">
        <f>SUM(C5:C101)</f>
        <v>157129936.42644009</v>
      </c>
      <c r="D4" s="10">
        <f t="shared" ref="D4:S4" si="0">SUM(D5:D101)</f>
        <v>-509529.49064999999</v>
      </c>
      <c r="E4" s="10">
        <f t="shared" si="0"/>
        <v>1278688.1143000002</v>
      </c>
      <c r="F4" s="10">
        <f t="shared" si="0"/>
        <v>43049688.160159998</v>
      </c>
      <c r="G4" s="10">
        <f t="shared" si="0"/>
        <v>35474.553789999998</v>
      </c>
      <c r="H4" s="10">
        <f t="shared" si="0"/>
        <v>1583064.0880900004</v>
      </c>
      <c r="I4" s="10">
        <f t="shared" si="0"/>
        <v>33287.271760000003</v>
      </c>
      <c r="J4" s="10">
        <f t="shared" si="0"/>
        <v>8574285.9262199979</v>
      </c>
      <c r="K4" s="10">
        <f t="shared" si="0"/>
        <v>23715832.038990002</v>
      </c>
      <c r="L4" s="10">
        <f t="shared" si="0"/>
        <v>4002484.2564100004</v>
      </c>
      <c r="M4" s="10">
        <f t="shared" si="0"/>
        <v>53406443.009040006</v>
      </c>
      <c r="N4" s="10">
        <f t="shared" si="0"/>
        <v>2205673.0514600002</v>
      </c>
      <c r="O4" s="10">
        <f t="shared" si="0"/>
        <v>8540.5</v>
      </c>
      <c r="P4" s="10">
        <f t="shared" si="0"/>
        <v>7060991.5936400015</v>
      </c>
      <c r="Q4" s="10">
        <f t="shared" si="0"/>
        <v>10986705.356870003</v>
      </c>
      <c r="R4" s="10">
        <f t="shared" si="0"/>
        <v>-10182.426010000003</v>
      </c>
      <c r="S4" s="10">
        <f t="shared" si="0"/>
        <v>1708490.4223699998</v>
      </c>
    </row>
    <row r="5" spans="1:19" ht="11.25" x14ac:dyDescent="0.2">
      <c r="A5" s="13" t="s">
        <v>16</v>
      </c>
      <c r="B5" s="3" t="s">
        <v>17</v>
      </c>
      <c r="C5" s="11">
        <v>4572043.8354500001</v>
      </c>
      <c r="D5" s="11">
        <v>-119.39801</v>
      </c>
      <c r="E5" s="11">
        <v>6525.6411600000001</v>
      </c>
      <c r="F5" s="11">
        <v>1386273.7637499999</v>
      </c>
      <c r="G5" s="11">
        <v>-443.51612</v>
      </c>
      <c r="H5" s="11">
        <v>73945.838059999995</v>
      </c>
      <c r="I5" s="11">
        <v>22395.890520000001</v>
      </c>
      <c r="J5" s="11">
        <v>9710.6426499999998</v>
      </c>
      <c r="K5" s="11">
        <v>227543.70608999999</v>
      </c>
      <c r="L5" s="11">
        <v>414200.21536999999</v>
      </c>
      <c r="M5" s="11">
        <v>1714249.69998</v>
      </c>
      <c r="N5" s="11">
        <v>228597.6164</v>
      </c>
      <c r="O5" s="12"/>
      <c r="P5" s="11">
        <v>229729.16115999999</v>
      </c>
      <c r="Q5" s="11">
        <v>178982.47954</v>
      </c>
      <c r="R5" s="12"/>
      <c r="S5" s="11">
        <v>80452.094899999996</v>
      </c>
    </row>
    <row r="6" spans="1:19" ht="11.25" x14ac:dyDescent="0.2">
      <c r="A6" s="13" t="s">
        <v>18</v>
      </c>
      <c r="B6" s="3" t="s">
        <v>19</v>
      </c>
      <c r="C6" s="11">
        <v>13635.82668</v>
      </c>
      <c r="D6" s="12"/>
      <c r="E6" s="11">
        <v>1479.73405</v>
      </c>
      <c r="F6" s="11">
        <v>8572.4196800000009</v>
      </c>
      <c r="G6" s="12"/>
      <c r="H6" s="12"/>
      <c r="I6" s="12"/>
      <c r="J6" s="11">
        <v>2024.00099</v>
      </c>
      <c r="K6" s="12">
        <v>0</v>
      </c>
      <c r="L6" s="12"/>
      <c r="M6" s="11">
        <v>945.53863000000001</v>
      </c>
      <c r="N6" s="12"/>
      <c r="O6" s="12"/>
      <c r="P6" s="11">
        <v>36.94303</v>
      </c>
      <c r="Q6" s="12"/>
      <c r="R6" s="11">
        <v>577.19029999999998</v>
      </c>
      <c r="S6" s="12"/>
    </row>
    <row r="7" spans="1:19" ht="11.25" x14ac:dyDescent="0.2">
      <c r="A7" s="13" t="s">
        <v>20</v>
      </c>
      <c r="B7" s="3" t="s">
        <v>21</v>
      </c>
      <c r="C7" s="11">
        <v>2226571.4263300002</v>
      </c>
      <c r="D7" s="12"/>
      <c r="E7" s="12"/>
      <c r="F7" s="11">
        <v>2226530.9013299998</v>
      </c>
      <c r="G7" s="12"/>
      <c r="H7" s="12"/>
      <c r="I7" s="12"/>
      <c r="J7" s="12">
        <v>0</v>
      </c>
      <c r="K7" s="12">
        <v>0</v>
      </c>
      <c r="L7" s="12"/>
      <c r="M7" s="12">
        <v>40.524999999999999</v>
      </c>
      <c r="N7" s="12"/>
      <c r="O7" s="12"/>
      <c r="P7" s="12">
        <v>0</v>
      </c>
      <c r="Q7" s="12"/>
      <c r="R7" s="12"/>
      <c r="S7" s="12"/>
    </row>
    <row r="8" spans="1:19" ht="11.25" x14ac:dyDescent="0.2">
      <c r="A8" s="13" t="s">
        <v>22</v>
      </c>
      <c r="B8" s="3" t="s">
        <v>23</v>
      </c>
      <c r="C8" s="11">
        <v>44760.22956</v>
      </c>
      <c r="D8" s="12"/>
      <c r="E8" s="11">
        <v>2235.9104299999999</v>
      </c>
      <c r="F8" s="12"/>
      <c r="G8" s="12"/>
      <c r="H8" s="12"/>
      <c r="I8" s="12"/>
      <c r="J8" s="11">
        <v>15179.6248</v>
      </c>
      <c r="K8" s="11">
        <v>-2543.2022700000002</v>
      </c>
      <c r="L8" s="12"/>
      <c r="M8" s="11">
        <v>29123.181530000002</v>
      </c>
      <c r="N8" s="12"/>
      <c r="O8" s="12"/>
      <c r="P8" s="11">
        <v>764.71506999999997</v>
      </c>
      <c r="Q8" s="12"/>
      <c r="R8" s="12"/>
      <c r="S8" s="12"/>
    </row>
    <row r="9" spans="1:19" ht="11.25" x14ac:dyDescent="0.2">
      <c r="A9" s="13" t="s">
        <v>24</v>
      </c>
      <c r="B9" s="3" t="s">
        <v>25</v>
      </c>
      <c r="C9" s="12">
        <v>593613.49714999995</v>
      </c>
      <c r="D9" s="12"/>
      <c r="E9" s="12"/>
      <c r="F9" s="12"/>
      <c r="G9" s="12"/>
      <c r="H9" s="12"/>
      <c r="I9" s="12"/>
      <c r="J9" s="12">
        <v>0</v>
      </c>
      <c r="K9" s="12">
        <v>43884.538099999998</v>
      </c>
      <c r="L9" s="12"/>
      <c r="M9" s="12">
        <v>434187.69821</v>
      </c>
      <c r="N9" s="12"/>
      <c r="O9" s="12"/>
      <c r="P9" s="12">
        <v>22351.253479999999</v>
      </c>
      <c r="Q9" s="12">
        <v>91175.37775</v>
      </c>
      <c r="R9" s="12"/>
      <c r="S9" s="12">
        <v>2014.62961</v>
      </c>
    </row>
    <row r="10" spans="1:19" ht="11.25" x14ac:dyDescent="0.2">
      <c r="A10" s="14" t="s">
        <v>26</v>
      </c>
      <c r="B10" s="3" t="s">
        <v>27</v>
      </c>
      <c r="C10" s="11">
        <v>988625.25818</v>
      </c>
      <c r="D10" s="12"/>
      <c r="E10" s="12">
        <v>858.51031999999998</v>
      </c>
      <c r="F10" s="12"/>
      <c r="G10" s="12"/>
      <c r="H10" s="12"/>
      <c r="I10" s="12"/>
      <c r="J10" s="12">
        <v>179.11218</v>
      </c>
      <c r="K10" s="11">
        <v>1539.64669</v>
      </c>
      <c r="L10" s="12"/>
      <c r="M10" s="11">
        <v>755310.84192000004</v>
      </c>
      <c r="N10" s="12"/>
      <c r="O10" s="12"/>
      <c r="P10" s="11">
        <v>0</v>
      </c>
      <c r="Q10" s="11"/>
      <c r="R10" s="12"/>
      <c r="S10" s="12">
        <v>230737.14707000001</v>
      </c>
    </row>
    <row r="11" spans="1:19" ht="11.25" x14ac:dyDescent="0.2">
      <c r="A11" s="13" t="s">
        <v>28</v>
      </c>
      <c r="B11" s="3" t="s">
        <v>29</v>
      </c>
      <c r="C11" s="11">
        <v>582387.02312999999</v>
      </c>
      <c r="D11" s="12"/>
      <c r="E11" s="11">
        <v>2005.4678100000001</v>
      </c>
      <c r="F11" s="12"/>
      <c r="G11" s="12"/>
      <c r="H11" s="12">
        <v>2331.0181499999999</v>
      </c>
      <c r="I11" s="12"/>
      <c r="J11" s="11">
        <v>486.84199999999998</v>
      </c>
      <c r="K11" s="11">
        <v>70754.043810000003</v>
      </c>
      <c r="L11" s="12"/>
      <c r="M11" s="11">
        <v>42477.270949999998</v>
      </c>
      <c r="N11" s="12">
        <v>3939.3364099999999</v>
      </c>
      <c r="O11" s="12"/>
      <c r="P11" s="12">
        <v>27002.281910000002</v>
      </c>
      <c r="Q11" s="12">
        <v>433498.23525000003</v>
      </c>
      <c r="R11" s="12">
        <v>-107.47315999999999</v>
      </c>
      <c r="S11" s="11"/>
    </row>
    <row r="12" spans="1:19" ht="11.25" x14ac:dyDescent="0.2">
      <c r="A12" s="13" t="s">
        <v>30</v>
      </c>
      <c r="B12" s="3" t="s">
        <v>31</v>
      </c>
      <c r="C12" s="12">
        <v>-14277.19882</v>
      </c>
      <c r="D12" s="12"/>
      <c r="E12" s="12">
        <v>-142.80859000000001</v>
      </c>
      <c r="F12" s="12"/>
      <c r="G12" s="12"/>
      <c r="H12" s="12"/>
      <c r="I12" s="12"/>
      <c r="J12" s="12">
        <v>0</v>
      </c>
      <c r="K12" s="12">
        <v>-14134.390230000001</v>
      </c>
      <c r="L12" s="12"/>
      <c r="M12" s="12"/>
      <c r="N12" s="12"/>
      <c r="O12" s="12"/>
      <c r="P12" s="12">
        <v>0</v>
      </c>
      <c r="Q12" s="12"/>
      <c r="R12" s="12"/>
      <c r="S12" s="12"/>
    </row>
    <row r="13" spans="1:19" ht="11.25" x14ac:dyDescent="0.2">
      <c r="A13" s="14" t="s">
        <v>32</v>
      </c>
      <c r="B13" s="3" t="s">
        <v>33</v>
      </c>
      <c r="C13" s="11">
        <v>104146.13038</v>
      </c>
      <c r="D13" s="12"/>
      <c r="E13" s="11">
        <v>54.15</v>
      </c>
      <c r="F13" s="12">
        <v>51436.237560000001</v>
      </c>
      <c r="G13" s="12"/>
      <c r="H13" s="11"/>
      <c r="I13" s="12"/>
      <c r="J13" s="11">
        <v>9200.9316500000004</v>
      </c>
      <c r="K13" s="11">
        <v>5582.7365900000004</v>
      </c>
      <c r="L13" s="12">
        <v>1858.9343100000001</v>
      </c>
      <c r="M13" s="11">
        <v>35988.119140000003</v>
      </c>
      <c r="N13" s="11"/>
      <c r="O13" s="12"/>
      <c r="P13" s="11">
        <v>25.021129999999999</v>
      </c>
      <c r="Q13" s="11"/>
      <c r="R13" s="11"/>
      <c r="S13" s="12"/>
    </row>
    <row r="14" spans="1:19" ht="11.25" x14ac:dyDescent="0.2">
      <c r="A14" s="13" t="s">
        <v>34</v>
      </c>
      <c r="B14" s="3" t="s">
        <v>35</v>
      </c>
      <c r="C14" s="11">
        <v>97006.255290000001</v>
      </c>
      <c r="D14" s="12"/>
      <c r="E14" s="11">
        <v>2773.8416000000002</v>
      </c>
      <c r="F14" s="12"/>
      <c r="G14" s="12"/>
      <c r="H14" s="12"/>
      <c r="I14" s="12"/>
      <c r="J14" s="12">
        <v>0</v>
      </c>
      <c r="K14" s="11">
        <v>77776.109830000001</v>
      </c>
      <c r="L14" s="12"/>
      <c r="M14" s="12">
        <v>16456.30386</v>
      </c>
      <c r="N14" s="12"/>
      <c r="O14" s="12"/>
      <c r="P14" s="12">
        <v>0</v>
      </c>
      <c r="Q14" s="12"/>
      <c r="R14" s="12"/>
      <c r="S14" s="12"/>
    </row>
    <row r="15" spans="1:19" ht="11.25" x14ac:dyDescent="0.2">
      <c r="A15" s="13" t="s">
        <v>36</v>
      </c>
      <c r="B15" s="3" t="s">
        <v>37</v>
      </c>
      <c r="C15" s="11">
        <v>232292.76113</v>
      </c>
      <c r="D15" s="12"/>
      <c r="E15" s="11"/>
      <c r="F15" s="11">
        <v>63201.529269999999</v>
      </c>
      <c r="G15" s="12"/>
      <c r="H15" s="12"/>
      <c r="I15" s="12"/>
      <c r="J15" s="11">
        <v>2946.3315299999999</v>
      </c>
      <c r="K15" s="11">
        <v>4990.8601500000004</v>
      </c>
      <c r="L15" s="11"/>
      <c r="M15" s="11">
        <v>29478.701010000001</v>
      </c>
      <c r="N15" s="12">
        <v>21186.849040000001</v>
      </c>
      <c r="O15" s="12"/>
      <c r="P15" s="12">
        <v>110421.8204</v>
      </c>
      <c r="Q15" s="12">
        <v>66.669730000000001</v>
      </c>
      <c r="R15" s="12"/>
      <c r="S15" s="12"/>
    </row>
    <row r="16" spans="1:19" ht="11.25" x14ac:dyDescent="0.2">
      <c r="A16" s="13" t="s">
        <v>38</v>
      </c>
      <c r="B16" s="3" t="s">
        <v>39</v>
      </c>
      <c r="C16" s="11">
        <v>84480.735499999995</v>
      </c>
      <c r="D16" s="12"/>
      <c r="E16" s="11">
        <v>5020.9969499999997</v>
      </c>
      <c r="F16" s="12">
        <v>46917.68866</v>
      </c>
      <c r="G16" s="12"/>
      <c r="H16" s="12"/>
      <c r="I16" s="12"/>
      <c r="J16" s="12">
        <v>15849.67949</v>
      </c>
      <c r="K16" s="11">
        <v>1403.75101</v>
      </c>
      <c r="L16" s="12"/>
      <c r="M16" s="11">
        <v>15145.748960000001</v>
      </c>
      <c r="N16" s="12"/>
      <c r="O16" s="12"/>
      <c r="P16" s="12">
        <v>142.87043</v>
      </c>
      <c r="Q16" s="12"/>
      <c r="R16" s="12"/>
      <c r="S16" s="12"/>
    </row>
    <row r="17" spans="1:19" ht="11.25" x14ac:dyDescent="0.2">
      <c r="A17" s="13" t="s">
        <v>40</v>
      </c>
      <c r="B17" s="3" t="s">
        <v>41</v>
      </c>
      <c r="C17" s="11">
        <v>14233692.130799999</v>
      </c>
      <c r="D17" s="12">
        <v>1004.05759</v>
      </c>
      <c r="E17" s="12">
        <v>82151.784379999997</v>
      </c>
      <c r="F17" s="11">
        <v>6213262.89487</v>
      </c>
      <c r="G17" s="12">
        <v>5239.27549</v>
      </c>
      <c r="H17" s="12">
        <v>155361.17908</v>
      </c>
      <c r="I17" s="12"/>
      <c r="J17" s="11">
        <v>27115.230749999999</v>
      </c>
      <c r="K17" s="11">
        <v>2241484.2377399998</v>
      </c>
      <c r="L17" s="12">
        <v>279776.96298000001</v>
      </c>
      <c r="M17" s="11">
        <v>3455675.0140399998</v>
      </c>
      <c r="N17" s="11">
        <v>297128.33143000002</v>
      </c>
      <c r="O17" s="12"/>
      <c r="P17" s="11">
        <v>738684.67608999996</v>
      </c>
      <c r="Q17" s="11">
        <v>736808.48635999998</v>
      </c>
      <c r="R17" s="12"/>
      <c r="S17" s="12"/>
    </row>
    <row r="18" spans="1:19" ht="11.25" x14ac:dyDescent="0.2">
      <c r="A18" s="13" t="s">
        <v>42</v>
      </c>
      <c r="B18" s="3" t="s">
        <v>43</v>
      </c>
      <c r="C18" s="12">
        <v>228061.90648999999</v>
      </c>
      <c r="D18" s="12"/>
      <c r="E18" s="12">
        <v>58.41695</v>
      </c>
      <c r="F18" s="12">
        <v>119682.60094</v>
      </c>
      <c r="G18" s="12"/>
      <c r="H18" s="12">
        <v>33539.488060000003</v>
      </c>
      <c r="I18" s="12"/>
      <c r="J18" s="12">
        <v>5820.4082799999996</v>
      </c>
      <c r="K18" s="12">
        <v>43775.82473</v>
      </c>
      <c r="L18" s="12"/>
      <c r="M18" s="12">
        <v>6946.2379499999997</v>
      </c>
      <c r="N18" s="12">
        <v>17871.85543</v>
      </c>
      <c r="O18" s="12"/>
      <c r="P18" s="12">
        <v>367.07414999999997</v>
      </c>
      <c r="Q18" s="12"/>
      <c r="R18" s="12"/>
      <c r="S18" s="12"/>
    </row>
    <row r="19" spans="1:19" ht="11.25" x14ac:dyDescent="0.2">
      <c r="A19" s="13" t="s">
        <v>44</v>
      </c>
      <c r="B19" s="3" t="s">
        <v>197</v>
      </c>
      <c r="C19" s="11">
        <v>20371.516469999999</v>
      </c>
      <c r="D19" s="12"/>
      <c r="E19" s="11">
        <v>14601.423269999999</v>
      </c>
      <c r="F19" s="11"/>
      <c r="G19" s="12"/>
      <c r="H19" s="12"/>
      <c r="I19" s="12"/>
      <c r="J19" s="11">
        <v>1.08E-3</v>
      </c>
      <c r="K19" s="11">
        <v>519.79949999999997</v>
      </c>
      <c r="L19" s="12"/>
      <c r="M19" s="11">
        <v>4398.1241600000003</v>
      </c>
      <c r="N19" s="12"/>
      <c r="O19" s="12"/>
      <c r="P19" s="11">
        <v>852.16844000000003</v>
      </c>
      <c r="Q19" s="12">
        <v>2.0000000000000002E-5</v>
      </c>
      <c r="R19" s="12"/>
      <c r="S19" s="12"/>
    </row>
    <row r="20" spans="1:19" ht="11.25" x14ac:dyDescent="0.2">
      <c r="A20" s="13" t="s">
        <v>45</v>
      </c>
      <c r="B20" s="3" t="s">
        <v>46</v>
      </c>
      <c r="C20" s="11">
        <v>408836.19737000001</v>
      </c>
      <c r="D20" s="12"/>
      <c r="E20" s="11">
        <v>1261.2450799999999</v>
      </c>
      <c r="F20" s="11">
        <v>74629.745150000002</v>
      </c>
      <c r="G20" s="11"/>
      <c r="H20" s="11">
        <v>6893.7608600000003</v>
      </c>
      <c r="I20" s="12"/>
      <c r="J20" s="11">
        <v>17055.494890000002</v>
      </c>
      <c r="K20" s="11">
        <v>106194.33503</v>
      </c>
      <c r="L20" s="11"/>
      <c r="M20" s="11">
        <v>167565.92408999999</v>
      </c>
      <c r="N20" s="11">
        <v>14330.769399999999</v>
      </c>
      <c r="O20" s="12"/>
      <c r="P20" s="11">
        <v>19952.151839999999</v>
      </c>
      <c r="Q20" s="11">
        <v>942.84711000000004</v>
      </c>
      <c r="R20" s="12"/>
      <c r="S20" s="12">
        <v>9.9239200000000007</v>
      </c>
    </row>
    <row r="21" spans="1:19" ht="11.25" x14ac:dyDescent="0.2">
      <c r="A21" s="13" t="s">
        <v>47</v>
      </c>
      <c r="B21" s="3" t="s">
        <v>48</v>
      </c>
      <c r="C21" s="11">
        <v>22000971.423330002</v>
      </c>
      <c r="D21" s="12">
        <v>-753676.46041000006</v>
      </c>
      <c r="E21" s="11">
        <v>443.74957999999998</v>
      </c>
      <c r="F21" s="11">
        <v>9160576.65759</v>
      </c>
      <c r="G21" s="12"/>
      <c r="H21" s="11">
        <v>441386.42463999998</v>
      </c>
      <c r="I21" s="12">
        <v>1353.3079</v>
      </c>
      <c r="J21" s="11">
        <v>57773.90395</v>
      </c>
      <c r="K21" s="11">
        <v>5372369.4417700004</v>
      </c>
      <c r="L21" s="12">
        <v>22670.360209999999</v>
      </c>
      <c r="M21" s="11">
        <v>5210534.8339</v>
      </c>
      <c r="N21" s="11">
        <v>389056.73268999998</v>
      </c>
      <c r="O21" s="12"/>
      <c r="P21" s="11">
        <v>1316207.7323400001</v>
      </c>
      <c r="Q21" s="12">
        <v>784035.46782000002</v>
      </c>
      <c r="R21" s="12">
        <v>-1760.72865</v>
      </c>
      <c r="S21" s="12"/>
    </row>
    <row r="22" spans="1:19" ht="11.25" x14ac:dyDescent="0.2">
      <c r="A22" s="13" t="s">
        <v>49</v>
      </c>
      <c r="B22" s="3" t="s">
        <v>50</v>
      </c>
      <c r="C22" s="11">
        <v>1395481.1606699999</v>
      </c>
      <c r="D22" s="12">
        <v>-31.024699999999999</v>
      </c>
      <c r="E22" s="11">
        <v>1908.53367</v>
      </c>
      <c r="F22" s="12">
        <v>257005.86056999999</v>
      </c>
      <c r="G22" s="12">
        <v>3199.58617</v>
      </c>
      <c r="H22" s="12">
        <v>18527.11105</v>
      </c>
      <c r="I22" s="12">
        <v>88.86</v>
      </c>
      <c r="J22" s="12">
        <v>1008691.01349</v>
      </c>
      <c r="K22" s="11">
        <v>7773.1940699999996</v>
      </c>
      <c r="L22" s="12"/>
      <c r="M22" s="11">
        <v>57166.37745</v>
      </c>
      <c r="N22" s="12">
        <v>24342.08755</v>
      </c>
      <c r="O22" s="12"/>
      <c r="P22" s="11">
        <v>10468.603510000001</v>
      </c>
      <c r="Q22" s="12">
        <v>4919.8161300000002</v>
      </c>
      <c r="R22" s="12">
        <v>1421.1417100000001</v>
      </c>
      <c r="S22" s="12"/>
    </row>
    <row r="23" spans="1:19" ht="11.25" x14ac:dyDescent="0.2">
      <c r="A23" s="13" t="s">
        <v>51</v>
      </c>
      <c r="B23" s="3" t="s">
        <v>52</v>
      </c>
      <c r="C23" s="11">
        <v>110322.14208000001</v>
      </c>
      <c r="D23" s="12"/>
      <c r="E23" s="11">
        <v>13262.641900000001</v>
      </c>
      <c r="F23" s="11"/>
      <c r="G23" s="12"/>
      <c r="H23" s="11"/>
      <c r="I23" s="12"/>
      <c r="J23" s="11">
        <v>2667.98306</v>
      </c>
      <c r="K23" s="11">
        <v>63085.257810000003</v>
      </c>
      <c r="L23" s="12"/>
      <c r="M23" s="11">
        <v>26136.485840000001</v>
      </c>
      <c r="N23" s="11"/>
      <c r="O23" s="12"/>
      <c r="P23" s="11">
        <v>1226.4226100000001</v>
      </c>
      <c r="Q23" s="11">
        <v>3943.35086</v>
      </c>
      <c r="R23" s="12"/>
      <c r="S23" s="11"/>
    </row>
    <row r="24" spans="1:19" ht="11.25" x14ac:dyDescent="0.2">
      <c r="A24" s="13" t="s">
        <v>53</v>
      </c>
      <c r="B24" s="3" t="s">
        <v>54</v>
      </c>
      <c r="C24" s="11">
        <v>50066799.150140002</v>
      </c>
      <c r="D24" s="11">
        <v>14798.439399999999</v>
      </c>
      <c r="E24" s="11">
        <v>154194.84721000001</v>
      </c>
      <c r="F24" s="11">
        <v>2631071.4992999998</v>
      </c>
      <c r="G24" s="12"/>
      <c r="H24" s="11">
        <v>324706.05894999998</v>
      </c>
      <c r="I24" s="11">
        <v>6233.0184499999996</v>
      </c>
      <c r="J24" s="11">
        <v>6818026.6956599997</v>
      </c>
      <c r="K24" s="11">
        <v>6959320.13858</v>
      </c>
      <c r="L24" s="11">
        <v>18342.472730000001</v>
      </c>
      <c r="M24" s="11">
        <v>25648467.728300001</v>
      </c>
      <c r="N24" s="11">
        <v>610097.13627999998</v>
      </c>
      <c r="O24" s="12"/>
      <c r="P24" s="11">
        <v>2669922.0307300002</v>
      </c>
      <c r="Q24" s="11">
        <v>3834574.0936500002</v>
      </c>
      <c r="R24" s="11"/>
      <c r="S24" s="12">
        <v>377044.99089999998</v>
      </c>
    </row>
    <row r="25" spans="1:19" ht="11.25" x14ac:dyDescent="0.2">
      <c r="A25" s="13" t="s">
        <v>55</v>
      </c>
      <c r="B25" s="3" t="s">
        <v>56</v>
      </c>
      <c r="C25" s="11">
        <v>4102787.6242499999</v>
      </c>
      <c r="D25" s="11">
        <v>26380.27461</v>
      </c>
      <c r="E25" s="11">
        <v>63640.234210000002</v>
      </c>
      <c r="F25" s="11">
        <v>2604482.5745399999</v>
      </c>
      <c r="G25" s="11">
        <v>6941.4615400000002</v>
      </c>
      <c r="H25" s="11">
        <v>47460.359299999996</v>
      </c>
      <c r="I25" s="11">
        <v>-832.79777999999999</v>
      </c>
      <c r="J25" s="11">
        <v>40179.891750000003</v>
      </c>
      <c r="K25" s="11">
        <v>139375.56258999999</v>
      </c>
      <c r="L25" s="12">
        <v>4763.3979799999997</v>
      </c>
      <c r="M25" s="11">
        <v>831577.55526000005</v>
      </c>
      <c r="N25" s="11">
        <v>146857.18822000001</v>
      </c>
      <c r="O25" s="12"/>
      <c r="P25" s="11">
        <v>139162.53026999999</v>
      </c>
      <c r="Q25" s="11">
        <v>67511.344079999995</v>
      </c>
      <c r="R25" s="11">
        <v>-14711.95232</v>
      </c>
      <c r="S25" s="12"/>
    </row>
    <row r="26" spans="1:19" ht="11.25" x14ac:dyDescent="0.2">
      <c r="A26" s="13" t="s">
        <v>57</v>
      </c>
      <c r="B26" s="3" t="s">
        <v>58</v>
      </c>
      <c r="C26" s="11">
        <v>70552.23173</v>
      </c>
      <c r="D26" s="12"/>
      <c r="E26" s="11"/>
      <c r="F26" s="12">
        <v>22264.589169999999</v>
      </c>
      <c r="G26" s="12"/>
      <c r="H26" s="12">
        <v>22074.243920000001</v>
      </c>
      <c r="I26" s="12"/>
      <c r="J26" s="11">
        <v>11972.00945</v>
      </c>
      <c r="K26" s="11">
        <v>359.4699</v>
      </c>
      <c r="L26" s="12"/>
      <c r="M26" s="11">
        <v>3396.4426199999998</v>
      </c>
      <c r="N26" s="12">
        <v>10420.49389</v>
      </c>
      <c r="O26" s="12">
        <v>65</v>
      </c>
      <c r="P26" s="11">
        <v>-1.7219999999999999E-2</v>
      </c>
      <c r="Q26" s="11"/>
      <c r="R26" s="12"/>
      <c r="S26" s="12"/>
    </row>
    <row r="27" spans="1:19" ht="11.25" x14ac:dyDescent="0.2">
      <c r="A27" s="13" t="s">
        <v>59</v>
      </c>
      <c r="B27" s="3" t="s">
        <v>60</v>
      </c>
      <c r="C27" s="11">
        <v>2335247.8292800002</v>
      </c>
      <c r="D27" s="11">
        <v>49598.361239999998</v>
      </c>
      <c r="E27" s="11">
        <v>121848.24389</v>
      </c>
      <c r="F27" s="11">
        <v>1403181.2884200001</v>
      </c>
      <c r="G27" s="12"/>
      <c r="H27" s="11">
        <v>45376.639280000003</v>
      </c>
      <c r="I27" s="11">
        <v>238.90656999999999</v>
      </c>
      <c r="J27" s="11">
        <v>115755.65261999999</v>
      </c>
      <c r="K27" s="11">
        <v>41590.413670000002</v>
      </c>
      <c r="L27" s="11"/>
      <c r="M27" s="11">
        <v>420915.31125999999</v>
      </c>
      <c r="N27" s="11">
        <v>30830.827389999999</v>
      </c>
      <c r="O27" s="12"/>
      <c r="P27" s="11">
        <v>37453.541109999998</v>
      </c>
      <c r="Q27" s="11">
        <v>68547.884120000002</v>
      </c>
      <c r="R27" s="12">
        <v>-89.240290000000002</v>
      </c>
      <c r="S27" s="11"/>
    </row>
    <row r="28" spans="1:19" ht="11.25" x14ac:dyDescent="0.2">
      <c r="A28" s="13" t="s">
        <v>61</v>
      </c>
      <c r="B28" s="3" t="s">
        <v>62</v>
      </c>
      <c r="C28" s="11">
        <v>3479180.7549399999</v>
      </c>
      <c r="D28" s="11"/>
      <c r="E28" s="11">
        <v>13600.19563</v>
      </c>
      <c r="F28" s="11">
        <v>1765054.9809999999</v>
      </c>
      <c r="G28" s="11">
        <v>4243.0690599999998</v>
      </c>
      <c r="H28" s="11">
        <v>47648.423069999997</v>
      </c>
      <c r="I28" s="11">
        <v>-526.14502000000005</v>
      </c>
      <c r="J28" s="11">
        <v>11614.641439999999</v>
      </c>
      <c r="K28" s="11">
        <v>271743.56774999999</v>
      </c>
      <c r="L28" s="11">
        <v>47664.6</v>
      </c>
      <c r="M28" s="11">
        <v>481792.32179000002</v>
      </c>
      <c r="N28" s="11">
        <v>37566.25634</v>
      </c>
      <c r="O28" s="12"/>
      <c r="P28" s="11">
        <v>36947.683720000001</v>
      </c>
      <c r="Q28" s="11">
        <v>212730.39712000001</v>
      </c>
      <c r="R28" s="11"/>
      <c r="S28" s="12">
        <v>549100.76303999999</v>
      </c>
    </row>
    <row r="29" spans="1:19" ht="11.25" x14ac:dyDescent="0.2">
      <c r="A29" s="13" t="s">
        <v>63</v>
      </c>
      <c r="B29" s="3" t="s">
        <v>64</v>
      </c>
      <c r="C29" s="11">
        <v>77982.090540000005</v>
      </c>
      <c r="D29" s="12"/>
      <c r="E29" s="12"/>
      <c r="F29" s="11"/>
      <c r="G29" s="12"/>
      <c r="H29" s="11"/>
      <c r="I29" s="12"/>
      <c r="J29" s="11">
        <v>0</v>
      </c>
      <c r="K29" s="12">
        <v>77132.709159999999</v>
      </c>
      <c r="L29" s="12"/>
      <c r="M29" s="11">
        <v>849.38138000000004</v>
      </c>
      <c r="N29" s="11"/>
      <c r="O29" s="11"/>
      <c r="P29" s="11">
        <v>0</v>
      </c>
      <c r="Q29" s="12"/>
      <c r="R29" s="12"/>
      <c r="S29" s="12"/>
    </row>
    <row r="30" spans="1:19" ht="11.25" x14ac:dyDescent="0.2">
      <c r="A30" s="13" t="s">
        <v>65</v>
      </c>
      <c r="B30" s="3" t="s">
        <v>66</v>
      </c>
      <c r="C30" s="11">
        <v>13010.23935</v>
      </c>
      <c r="D30" s="11"/>
      <c r="E30" s="11">
        <v>29.463000000000001</v>
      </c>
      <c r="F30" s="11"/>
      <c r="G30" s="12"/>
      <c r="H30" s="11"/>
      <c r="I30" s="11"/>
      <c r="J30" s="11">
        <v>11209.81489</v>
      </c>
      <c r="K30" s="11">
        <v>453.04482000000002</v>
      </c>
      <c r="L30" s="12"/>
      <c r="M30" s="11">
        <v>1222.9166399999999</v>
      </c>
      <c r="N30" s="11"/>
      <c r="O30" s="12"/>
      <c r="P30" s="11">
        <v>95</v>
      </c>
      <c r="Q30" s="11"/>
      <c r="R30" s="11"/>
      <c r="S30" s="12"/>
    </row>
    <row r="31" spans="1:19" ht="11.25" x14ac:dyDescent="0.2">
      <c r="A31" s="13" t="s">
        <v>67</v>
      </c>
      <c r="B31" s="3" t="s">
        <v>68</v>
      </c>
      <c r="C31" s="11">
        <v>1417743.8521799999</v>
      </c>
      <c r="D31" s="12"/>
      <c r="E31" s="11">
        <v>4890.8589899999997</v>
      </c>
      <c r="F31" s="11">
        <v>1286017.64885</v>
      </c>
      <c r="G31" s="11"/>
      <c r="H31" s="11">
        <v>35301.371679999997</v>
      </c>
      <c r="I31" s="11"/>
      <c r="J31" s="11">
        <v>48870.722090000003</v>
      </c>
      <c r="K31" s="11">
        <v>1131.6693</v>
      </c>
      <c r="L31" s="11"/>
      <c r="M31" s="11">
        <v>22310.511030000001</v>
      </c>
      <c r="N31" s="11">
        <v>9371.4693599999991</v>
      </c>
      <c r="O31" s="12"/>
      <c r="P31" s="11">
        <v>9025.6764899999998</v>
      </c>
      <c r="Q31" s="11">
        <v>823.92439000000002</v>
      </c>
      <c r="R31" s="12"/>
      <c r="S31" s="12"/>
    </row>
    <row r="32" spans="1:19" ht="11.25" x14ac:dyDescent="0.2">
      <c r="A32" s="13" t="s">
        <v>206</v>
      </c>
      <c r="B32" s="3" t="s">
        <v>207</v>
      </c>
      <c r="C32" s="11">
        <v>0</v>
      </c>
      <c r="D32" s="12"/>
      <c r="E32" s="11"/>
      <c r="F32" s="11"/>
      <c r="G32" s="12"/>
      <c r="H32" s="11"/>
      <c r="I32" s="12"/>
      <c r="J32" s="11">
        <v>0</v>
      </c>
      <c r="K32" s="11">
        <v>0</v>
      </c>
      <c r="L32" s="12"/>
      <c r="M32" s="11"/>
      <c r="N32" s="11"/>
      <c r="O32" s="12"/>
      <c r="P32" s="11">
        <v>0</v>
      </c>
      <c r="Q32" s="11"/>
      <c r="R32" s="12"/>
      <c r="S32" s="12"/>
    </row>
    <row r="33" spans="1:19" ht="11.25" x14ac:dyDescent="0.2">
      <c r="A33" s="13" t="s">
        <v>69</v>
      </c>
      <c r="B33" s="3" t="s">
        <v>70</v>
      </c>
      <c r="C33" s="12">
        <v>2693.3222700000001</v>
      </c>
      <c r="D33" s="12"/>
      <c r="E33" s="12"/>
      <c r="F33" s="12">
        <v>83.264439999999993</v>
      </c>
      <c r="G33" s="12"/>
      <c r="H33" s="12"/>
      <c r="I33" s="12"/>
      <c r="J33" s="12">
        <v>1533.81276</v>
      </c>
      <c r="K33" s="12">
        <v>88.518450000000001</v>
      </c>
      <c r="L33" s="12"/>
      <c r="M33" s="12">
        <v>978.07497999999998</v>
      </c>
      <c r="N33" s="12"/>
      <c r="O33" s="12"/>
      <c r="P33" s="12">
        <v>9.6516400000000004</v>
      </c>
      <c r="Q33" s="12"/>
      <c r="R33" s="12"/>
      <c r="S33" s="12"/>
    </row>
    <row r="34" spans="1:19" ht="11.25" x14ac:dyDescent="0.2">
      <c r="A34" s="14" t="s">
        <v>71</v>
      </c>
      <c r="B34" s="3" t="s">
        <v>72</v>
      </c>
      <c r="C34" s="12">
        <v>8377.7800000000007</v>
      </c>
      <c r="D34" s="12">
        <v>2392.73</v>
      </c>
      <c r="E34" s="12">
        <v>4429.5354799999996</v>
      </c>
      <c r="F34" s="12"/>
      <c r="G34" s="12"/>
      <c r="H34" s="12"/>
      <c r="I34" s="12"/>
      <c r="J34" s="12">
        <v>0</v>
      </c>
      <c r="K34" s="12">
        <v>0</v>
      </c>
      <c r="L34" s="12"/>
      <c r="M34" s="12">
        <v>1092.87015</v>
      </c>
      <c r="N34" s="12"/>
      <c r="O34" s="12"/>
      <c r="P34" s="12">
        <v>0</v>
      </c>
      <c r="Q34" s="12">
        <v>462.64436999999998</v>
      </c>
      <c r="R34" s="12"/>
      <c r="S34" s="12"/>
    </row>
    <row r="35" spans="1:19" ht="11.25" x14ac:dyDescent="0.2">
      <c r="A35" s="13" t="s">
        <v>73</v>
      </c>
      <c r="B35" s="3" t="s">
        <v>74</v>
      </c>
      <c r="C35" s="11">
        <v>957625.64841999998</v>
      </c>
      <c r="D35" s="12">
        <v>17016.298139999999</v>
      </c>
      <c r="E35" s="12">
        <v>10209.617319999999</v>
      </c>
      <c r="F35" s="11">
        <v>662703.24124999996</v>
      </c>
      <c r="G35" s="12"/>
      <c r="H35" s="12">
        <v>3330.4370800000002</v>
      </c>
      <c r="I35" s="12">
        <v>84</v>
      </c>
      <c r="J35" s="11">
        <v>13698.402980000001</v>
      </c>
      <c r="K35" s="11">
        <v>34088.189319999998</v>
      </c>
      <c r="L35" s="12"/>
      <c r="M35" s="11">
        <v>186582.48370000001</v>
      </c>
      <c r="N35" s="12">
        <v>3831.9584100000002</v>
      </c>
      <c r="O35" s="12">
        <v>0</v>
      </c>
      <c r="P35" s="11">
        <v>22090.162710000001</v>
      </c>
      <c r="Q35" s="12">
        <v>1147.36239</v>
      </c>
      <c r="R35" s="12">
        <v>0</v>
      </c>
      <c r="S35" s="12">
        <v>2843.49512</v>
      </c>
    </row>
    <row r="36" spans="1:19" ht="11.25" x14ac:dyDescent="0.2">
      <c r="A36" s="13" t="s">
        <v>75</v>
      </c>
      <c r="B36" s="3" t="s">
        <v>76</v>
      </c>
      <c r="C36" s="11">
        <v>41939.479879999999</v>
      </c>
      <c r="D36" s="11"/>
      <c r="E36" s="11">
        <v>423.16381999999999</v>
      </c>
      <c r="F36" s="12"/>
      <c r="G36" s="12"/>
      <c r="H36" s="12"/>
      <c r="I36" s="12"/>
      <c r="J36" s="12">
        <v>2902.8536800000002</v>
      </c>
      <c r="K36" s="12">
        <v>12522.63962</v>
      </c>
      <c r="L36" s="12"/>
      <c r="M36" s="11">
        <v>26090.822759999999</v>
      </c>
      <c r="N36" s="12"/>
      <c r="O36" s="12"/>
      <c r="P36" s="12">
        <v>0</v>
      </c>
      <c r="Q36" s="11"/>
      <c r="R36" s="12"/>
      <c r="S36" s="12"/>
    </row>
    <row r="37" spans="1:19" ht="11.25" x14ac:dyDescent="0.2">
      <c r="A37" s="13" t="s">
        <v>77</v>
      </c>
      <c r="B37" s="3" t="s">
        <v>78</v>
      </c>
      <c r="C37" s="12">
        <v>1546401.0805800001</v>
      </c>
      <c r="D37" s="12"/>
      <c r="E37" s="12">
        <v>51936.05889</v>
      </c>
      <c r="F37" s="12">
        <v>757993.29324000003</v>
      </c>
      <c r="G37" s="12"/>
      <c r="H37" s="12">
        <v>70731.008629999997</v>
      </c>
      <c r="I37" s="12">
        <v>4119.5708800000002</v>
      </c>
      <c r="J37" s="12">
        <v>95012.987580000001</v>
      </c>
      <c r="K37" s="12">
        <v>58573.651239999999</v>
      </c>
      <c r="L37" s="12">
        <v>10507.933789999999</v>
      </c>
      <c r="M37" s="12">
        <v>396620.42684999999</v>
      </c>
      <c r="N37" s="12">
        <v>78861.323000000004</v>
      </c>
      <c r="O37" s="12"/>
      <c r="P37" s="12">
        <v>18796.024410000002</v>
      </c>
      <c r="Q37" s="12">
        <v>3248.8020700000002</v>
      </c>
      <c r="R37" s="12"/>
      <c r="S37" s="12"/>
    </row>
    <row r="38" spans="1:19" ht="11.25" x14ac:dyDescent="0.2">
      <c r="A38" s="13" t="s">
        <v>79</v>
      </c>
      <c r="B38" s="3" t="s">
        <v>80</v>
      </c>
      <c r="C38" s="11">
        <v>30575.489170000001</v>
      </c>
      <c r="D38" s="11"/>
      <c r="E38" s="11">
        <v>163.66667000000001</v>
      </c>
      <c r="F38" s="11">
        <v>29543.730029999999</v>
      </c>
      <c r="G38" s="12"/>
      <c r="H38" s="11"/>
      <c r="I38" s="12"/>
      <c r="J38" s="11">
        <v>0</v>
      </c>
      <c r="K38" s="11">
        <v>0</v>
      </c>
      <c r="L38" s="12"/>
      <c r="M38" s="11">
        <v>814.58497</v>
      </c>
      <c r="N38" s="11"/>
      <c r="O38" s="12"/>
      <c r="P38" s="11">
        <v>53.5075</v>
      </c>
      <c r="Q38" s="11"/>
      <c r="R38" s="12"/>
      <c r="S38" s="12"/>
    </row>
    <row r="39" spans="1:19" ht="11.25" x14ac:dyDescent="0.2">
      <c r="A39" s="13" t="s">
        <v>81</v>
      </c>
      <c r="B39" s="3" t="s">
        <v>82</v>
      </c>
      <c r="C39" s="11">
        <v>132852.43270999999</v>
      </c>
      <c r="D39" s="12"/>
      <c r="E39" s="11">
        <v>1407.2754399999999</v>
      </c>
      <c r="F39" s="11">
        <v>109068.52873000001</v>
      </c>
      <c r="G39" s="12">
        <v>3711.8269399999999</v>
      </c>
      <c r="H39" s="11"/>
      <c r="I39" s="11">
        <v>442.35775999999998</v>
      </c>
      <c r="J39" s="11">
        <v>5048.09285</v>
      </c>
      <c r="K39" s="11">
        <v>7898.1454000000003</v>
      </c>
      <c r="L39" s="11"/>
      <c r="M39" s="11">
        <v>3605.6911</v>
      </c>
      <c r="N39" s="11"/>
      <c r="O39" s="12"/>
      <c r="P39" s="11">
        <v>892.6</v>
      </c>
      <c r="Q39" s="11">
        <v>177.20070000000001</v>
      </c>
      <c r="R39" s="12">
        <v>600.71379000000002</v>
      </c>
      <c r="S39" s="12"/>
    </row>
    <row r="40" spans="1:19" ht="11.25" x14ac:dyDescent="0.2">
      <c r="A40" s="13" t="s">
        <v>83</v>
      </c>
      <c r="B40" s="3" t="s">
        <v>84</v>
      </c>
      <c r="C40" s="11">
        <v>27811.974170000001</v>
      </c>
      <c r="D40" s="12"/>
      <c r="E40" s="11">
        <v>1016.36742</v>
      </c>
      <c r="F40" s="11"/>
      <c r="G40" s="11"/>
      <c r="H40" s="12"/>
      <c r="I40" s="11"/>
      <c r="J40" s="11">
        <v>17095.485120000001</v>
      </c>
      <c r="K40" s="11">
        <v>1912.2280800000001</v>
      </c>
      <c r="L40" s="12"/>
      <c r="M40" s="11">
        <v>6750.2195099999999</v>
      </c>
      <c r="N40" s="12"/>
      <c r="O40" s="12"/>
      <c r="P40" s="12">
        <v>647.58640000000003</v>
      </c>
      <c r="Q40" s="11">
        <v>390.08764000000002</v>
      </c>
      <c r="R40" s="12"/>
      <c r="S40" s="12"/>
    </row>
    <row r="41" spans="1:19" ht="11.25" x14ac:dyDescent="0.2">
      <c r="A41" s="13" t="s">
        <v>85</v>
      </c>
      <c r="B41" s="3" t="s">
        <v>86</v>
      </c>
      <c r="C41" s="11">
        <v>18101115.307330001</v>
      </c>
      <c r="D41" s="12">
        <v>187.66217</v>
      </c>
      <c r="E41" s="11">
        <v>165579.84612999999</v>
      </c>
      <c r="F41" s="12">
        <v>7272713.9127500001</v>
      </c>
      <c r="G41" s="12">
        <v>12248.16106</v>
      </c>
      <c r="H41" s="12">
        <v>128917.04484</v>
      </c>
      <c r="I41" s="12"/>
      <c r="J41" s="11">
        <v>49186.290679999998</v>
      </c>
      <c r="K41" s="11">
        <v>3359227.0159499999</v>
      </c>
      <c r="L41" s="12">
        <v>349598.34522000002</v>
      </c>
      <c r="M41" s="11">
        <v>5488496.8143999996</v>
      </c>
      <c r="N41" s="12">
        <v>209266.36436000001</v>
      </c>
      <c r="O41" s="12"/>
      <c r="P41" s="11">
        <v>425418.77759999997</v>
      </c>
      <c r="Q41" s="11">
        <v>602725.42986999999</v>
      </c>
      <c r="R41" s="12"/>
      <c r="S41" s="12">
        <v>37549.6423</v>
      </c>
    </row>
    <row r="42" spans="1:19" ht="11.25" x14ac:dyDescent="0.2">
      <c r="A42" s="13" t="s">
        <v>87</v>
      </c>
      <c r="B42" s="3" t="s">
        <v>88</v>
      </c>
      <c r="C42" s="12">
        <v>247130.92131000001</v>
      </c>
      <c r="D42" s="12">
        <v>-189.14700999999999</v>
      </c>
      <c r="E42" s="12">
        <v>780.11243999999999</v>
      </c>
      <c r="F42" s="12">
        <v>222954.83765999999</v>
      </c>
      <c r="G42" s="12"/>
      <c r="H42" s="12"/>
      <c r="I42" s="12"/>
      <c r="J42" s="12">
        <v>4842.67623</v>
      </c>
      <c r="K42" s="12">
        <v>4003.20435</v>
      </c>
      <c r="L42" s="12"/>
      <c r="M42" s="12">
        <v>12191.056570000001</v>
      </c>
      <c r="N42" s="12"/>
      <c r="O42" s="12"/>
      <c r="P42" s="12">
        <v>2548.1810700000001</v>
      </c>
      <c r="Q42" s="12"/>
      <c r="R42" s="12"/>
      <c r="S42" s="12"/>
    </row>
    <row r="43" spans="1:19" ht="11.25" x14ac:dyDescent="0.2">
      <c r="A43" s="13" t="s">
        <v>89</v>
      </c>
      <c r="B43" s="3" t="s">
        <v>90</v>
      </c>
      <c r="C43" s="12">
        <v>1009432.0837</v>
      </c>
      <c r="D43" s="12"/>
      <c r="E43" s="12">
        <v>40572.158510000001</v>
      </c>
      <c r="F43" s="12">
        <v>361824.36942</v>
      </c>
      <c r="G43" s="12"/>
      <c r="H43" s="12">
        <v>60516.941550000003</v>
      </c>
      <c r="I43" s="12">
        <v>80.488740000000007</v>
      </c>
      <c r="J43" s="12">
        <v>13196.88954</v>
      </c>
      <c r="K43" s="12">
        <v>133275.31340000001</v>
      </c>
      <c r="L43" s="12">
        <v>29356.40568</v>
      </c>
      <c r="M43" s="12">
        <v>289538.75477</v>
      </c>
      <c r="N43" s="12">
        <v>7448.2658899999997</v>
      </c>
      <c r="O43" s="12"/>
      <c r="P43" s="12">
        <v>63675.223559999999</v>
      </c>
      <c r="Q43" s="12">
        <v>7091.0483199999999</v>
      </c>
      <c r="R43" s="12">
        <v>842.30647999999997</v>
      </c>
      <c r="S43" s="12">
        <v>2013.9178400000001</v>
      </c>
    </row>
    <row r="44" spans="1:19" ht="11.25" x14ac:dyDescent="0.2">
      <c r="A44" s="13" t="s">
        <v>91</v>
      </c>
      <c r="B44" s="3" t="s">
        <v>92</v>
      </c>
      <c r="C44" s="12">
        <v>871181.81594999996</v>
      </c>
      <c r="D44" s="12"/>
      <c r="E44" s="12">
        <v>277.137</v>
      </c>
      <c r="F44" s="12">
        <v>789435.75326999999</v>
      </c>
      <c r="G44" s="12"/>
      <c r="H44" s="12"/>
      <c r="I44" s="12"/>
      <c r="J44" s="12">
        <v>5616.2580900000003</v>
      </c>
      <c r="K44" s="12">
        <v>5236.1273799999999</v>
      </c>
      <c r="L44" s="12"/>
      <c r="M44" s="12">
        <v>70405.44743</v>
      </c>
      <c r="N44" s="12"/>
      <c r="O44" s="12"/>
      <c r="P44" s="12">
        <v>211.09278</v>
      </c>
      <c r="Q44" s="12"/>
      <c r="R44" s="12"/>
      <c r="S44" s="12"/>
    </row>
    <row r="45" spans="1:19" ht="11.25" x14ac:dyDescent="0.2">
      <c r="A45" s="13" t="s">
        <v>93</v>
      </c>
      <c r="B45" s="3" t="s">
        <v>94</v>
      </c>
      <c r="C45" s="11">
        <v>26284.875469999999</v>
      </c>
      <c r="D45" s="11"/>
      <c r="E45" s="11">
        <v>24.142499999999998</v>
      </c>
      <c r="F45" s="11">
        <v>25348.827430000001</v>
      </c>
      <c r="G45" s="12"/>
      <c r="H45" s="12"/>
      <c r="I45" s="12">
        <v>124.5642</v>
      </c>
      <c r="J45" s="11">
        <v>787.34133999999995</v>
      </c>
      <c r="K45" s="11">
        <v>0</v>
      </c>
      <c r="L45" s="12"/>
      <c r="M45" s="11"/>
      <c r="N45" s="12"/>
      <c r="O45" s="12"/>
      <c r="P45" s="11">
        <v>0</v>
      </c>
      <c r="Q45" s="12"/>
      <c r="R45" s="12"/>
      <c r="S45" s="12"/>
    </row>
    <row r="46" spans="1:19" ht="11.25" x14ac:dyDescent="0.2">
      <c r="A46" s="13" t="s">
        <v>95</v>
      </c>
      <c r="B46" s="3" t="s">
        <v>96</v>
      </c>
      <c r="C46" s="11">
        <v>46369.51382</v>
      </c>
      <c r="D46" s="12"/>
      <c r="E46" s="11">
        <v>234</v>
      </c>
      <c r="F46" s="11"/>
      <c r="G46" s="12"/>
      <c r="H46" s="11"/>
      <c r="I46" s="12"/>
      <c r="J46" s="11">
        <v>0</v>
      </c>
      <c r="K46" s="11">
        <v>6872.3113499999999</v>
      </c>
      <c r="L46" s="11"/>
      <c r="M46" s="11">
        <v>38824.687810000003</v>
      </c>
      <c r="N46" s="11"/>
      <c r="O46" s="12"/>
      <c r="P46" s="11">
        <v>120</v>
      </c>
      <c r="Q46" s="11">
        <v>318.51465999999999</v>
      </c>
      <c r="R46" s="11"/>
      <c r="S46" s="11"/>
    </row>
    <row r="47" spans="1:19" ht="11.25" x14ac:dyDescent="0.2">
      <c r="A47" s="13" t="s">
        <v>97</v>
      </c>
      <c r="B47" s="3" t="s">
        <v>98</v>
      </c>
      <c r="C47" s="11">
        <v>1422.42518</v>
      </c>
      <c r="D47" s="12">
        <v>1422.42518</v>
      </c>
      <c r="E47" s="11"/>
      <c r="F47" s="11"/>
      <c r="G47" s="12"/>
      <c r="H47" s="12"/>
      <c r="I47" s="12"/>
      <c r="J47" s="11">
        <v>0</v>
      </c>
      <c r="K47" s="11">
        <v>0</v>
      </c>
      <c r="L47" s="12"/>
      <c r="M47" s="11"/>
      <c r="N47" s="12"/>
      <c r="O47" s="12"/>
      <c r="P47" s="11">
        <v>0</v>
      </c>
      <c r="Q47" s="12"/>
      <c r="R47" s="12"/>
      <c r="S47" s="12"/>
    </row>
    <row r="48" spans="1:19" ht="11.25" x14ac:dyDescent="0.2">
      <c r="A48" s="13" t="s">
        <v>99</v>
      </c>
      <c r="B48" s="3" t="s">
        <v>100</v>
      </c>
      <c r="C48" s="11">
        <v>78262.843609999996</v>
      </c>
      <c r="D48" s="12"/>
      <c r="E48" s="12">
        <v>282.79831999999999</v>
      </c>
      <c r="F48" s="11"/>
      <c r="G48" s="12"/>
      <c r="H48" s="12"/>
      <c r="I48" s="12"/>
      <c r="J48" s="11">
        <v>0</v>
      </c>
      <c r="K48" s="12">
        <v>26288.61507</v>
      </c>
      <c r="L48" s="12"/>
      <c r="M48" s="12">
        <v>51691.430220000002</v>
      </c>
      <c r="N48" s="12"/>
      <c r="O48" s="12"/>
      <c r="P48" s="12">
        <v>0</v>
      </c>
      <c r="Q48" s="12"/>
      <c r="R48" s="12"/>
      <c r="S48" s="12"/>
    </row>
    <row r="49" spans="1:19" ht="11.25" x14ac:dyDescent="0.2">
      <c r="A49" s="13" t="s">
        <v>101</v>
      </c>
      <c r="B49" s="3" t="s">
        <v>102</v>
      </c>
      <c r="C49" s="12">
        <v>347829.44712000003</v>
      </c>
      <c r="D49" s="12"/>
      <c r="E49" s="12">
        <v>1211.7498499999999</v>
      </c>
      <c r="F49" s="12"/>
      <c r="G49" s="12"/>
      <c r="H49" s="12"/>
      <c r="I49" s="12"/>
      <c r="J49" s="12">
        <v>0</v>
      </c>
      <c r="K49" s="12">
        <v>345200.07776000001</v>
      </c>
      <c r="L49" s="12"/>
      <c r="M49" s="12">
        <v>436.08706000000001</v>
      </c>
      <c r="N49" s="12"/>
      <c r="O49" s="12"/>
      <c r="P49" s="12">
        <v>981.53245000000004</v>
      </c>
      <c r="Q49" s="12"/>
      <c r="R49" s="12"/>
      <c r="S49" s="12"/>
    </row>
    <row r="50" spans="1:19" ht="11.25" x14ac:dyDescent="0.2">
      <c r="A50" s="14" t="s">
        <v>103</v>
      </c>
      <c r="B50" s="3" t="s">
        <v>104</v>
      </c>
      <c r="C50" s="11">
        <v>3863149.7915599998</v>
      </c>
      <c r="D50" s="12"/>
      <c r="E50" s="12">
        <v>13011.41288</v>
      </c>
      <c r="F50" s="12"/>
      <c r="G50" s="12"/>
      <c r="H50" s="12"/>
      <c r="I50" s="12"/>
      <c r="J50" s="12">
        <v>7399.7449999999999</v>
      </c>
      <c r="K50" s="11">
        <v>12297.57085</v>
      </c>
      <c r="L50" s="12">
        <v>2607088.74388</v>
      </c>
      <c r="M50" s="11">
        <v>1101126.1416799999</v>
      </c>
      <c r="N50" s="12">
        <v>219.42214000000001</v>
      </c>
      <c r="O50" s="12"/>
      <c r="P50" s="12">
        <v>5511.8862499999996</v>
      </c>
      <c r="Q50" s="12">
        <v>116494.86887999999</v>
      </c>
      <c r="R50" s="12"/>
      <c r="S50" s="12"/>
    </row>
    <row r="51" spans="1:19" ht="11.25" x14ac:dyDescent="0.2">
      <c r="A51" s="13" t="s">
        <v>105</v>
      </c>
      <c r="B51" s="3" t="s">
        <v>106</v>
      </c>
      <c r="C51" s="11">
        <v>156278.96995999999</v>
      </c>
      <c r="D51" s="12"/>
      <c r="E51" s="11"/>
      <c r="F51" s="12">
        <v>153423.51827999999</v>
      </c>
      <c r="G51" s="12"/>
      <c r="H51" s="12"/>
      <c r="I51" s="12"/>
      <c r="J51" s="12">
        <v>244.36452</v>
      </c>
      <c r="K51" s="11">
        <v>1555.01045</v>
      </c>
      <c r="L51" s="12"/>
      <c r="M51" s="11">
        <v>1056.07671</v>
      </c>
      <c r="N51" s="12"/>
      <c r="O51" s="12"/>
      <c r="P51" s="12">
        <v>0</v>
      </c>
      <c r="Q51" s="12"/>
      <c r="R51" s="12"/>
      <c r="S51" s="12"/>
    </row>
    <row r="52" spans="1:19" ht="11.25" x14ac:dyDescent="0.2">
      <c r="A52" s="13" t="s">
        <v>107</v>
      </c>
      <c r="B52" s="3" t="s">
        <v>108</v>
      </c>
      <c r="C52" s="11">
        <v>3671545.4835899998</v>
      </c>
      <c r="D52" s="12"/>
      <c r="E52" s="11">
        <v>4294.0700699999998</v>
      </c>
      <c r="F52" s="12">
        <v>2140362.6030199998</v>
      </c>
      <c r="G52" s="12">
        <v>334.68964999999997</v>
      </c>
      <c r="H52" s="12">
        <v>48476.311500000003</v>
      </c>
      <c r="I52" s="12"/>
      <c r="J52" s="11">
        <v>3429.3082399999998</v>
      </c>
      <c r="K52" s="11">
        <v>769791.75279000006</v>
      </c>
      <c r="L52" s="11"/>
      <c r="M52" s="11">
        <v>573678.97597999999</v>
      </c>
      <c r="N52" s="11">
        <v>42344.975380000003</v>
      </c>
      <c r="O52" s="12"/>
      <c r="P52" s="11">
        <v>70453.242549999995</v>
      </c>
      <c r="Q52" s="11">
        <v>18379.554410000001</v>
      </c>
      <c r="R52" s="12"/>
      <c r="S52" s="12"/>
    </row>
    <row r="53" spans="1:19" ht="11.25" x14ac:dyDescent="0.2">
      <c r="A53" s="13" t="s">
        <v>201</v>
      </c>
      <c r="B53" s="3" t="s">
        <v>202</v>
      </c>
      <c r="C53" s="11">
        <v>3351.2764000000002</v>
      </c>
      <c r="D53" s="12"/>
      <c r="E53" s="12"/>
      <c r="F53" s="11"/>
      <c r="G53" s="12"/>
      <c r="H53" s="12"/>
      <c r="I53" s="12"/>
      <c r="J53" s="12">
        <v>3351.2764000000002</v>
      </c>
      <c r="K53" s="11">
        <v>0</v>
      </c>
      <c r="L53" s="12"/>
      <c r="M53" s="11"/>
      <c r="N53" s="12"/>
      <c r="O53" s="12"/>
      <c r="P53" s="12">
        <v>0</v>
      </c>
      <c r="Q53" s="12"/>
      <c r="R53" s="12"/>
      <c r="S53" s="12"/>
    </row>
    <row r="54" spans="1:19" ht="11.25" x14ac:dyDescent="0.2">
      <c r="A54" s="13" t="s">
        <v>109</v>
      </c>
      <c r="B54" s="3" t="s">
        <v>110</v>
      </c>
      <c r="C54" s="11">
        <v>258487.64316000001</v>
      </c>
      <c r="D54" s="12"/>
      <c r="E54" s="11">
        <v>5722.4</v>
      </c>
      <c r="F54" s="12"/>
      <c r="G54" s="12"/>
      <c r="H54" s="12">
        <v>16280.431420000001</v>
      </c>
      <c r="I54" s="12"/>
      <c r="J54" s="12">
        <v>179.5</v>
      </c>
      <c r="K54" s="12">
        <v>13990.72206</v>
      </c>
      <c r="L54" s="12"/>
      <c r="M54" s="11">
        <v>199923.35688000001</v>
      </c>
      <c r="N54" s="12">
        <v>7226.2214000000004</v>
      </c>
      <c r="O54" s="12"/>
      <c r="P54" s="11">
        <v>15165.011399999999</v>
      </c>
      <c r="Q54" s="12"/>
      <c r="R54" s="12"/>
      <c r="S54" s="12"/>
    </row>
    <row r="55" spans="1:19" ht="11.25" x14ac:dyDescent="0.2">
      <c r="A55" s="13" t="s">
        <v>111</v>
      </c>
      <c r="B55" s="3" t="s">
        <v>112</v>
      </c>
      <c r="C55" s="11">
        <v>277121.33062999998</v>
      </c>
      <c r="D55" s="12"/>
      <c r="E55" s="11">
        <v>14582.284470000001</v>
      </c>
      <c r="F55" s="11">
        <v>8750.3745899999994</v>
      </c>
      <c r="G55" s="11"/>
      <c r="H55" s="11">
        <v>-8.5599999999999999E-3</v>
      </c>
      <c r="I55" s="12">
        <v>24</v>
      </c>
      <c r="J55" s="11">
        <v>3933.4740999999999</v>
      </c>
      <c r="K55" s="11">
        <v>237929.1887</v>
      </c>
      <c r="L55" s="12"/>
      <c r="M55" s="11">
        <v>9065.9359199999999</v>
      </c>
      <c r="N55" s="11">
        <v>219.61518000000001</v>
      </c>
      <c r="O55" s="12"/>
      <c r="P55" s="11">
        <v>2616.46623</v>
      </c>
      <c r="Q55" s="11"/>
      <c r="R55" s="12"/>
      <c r="S55" s="12"/>
    </row>
    <row r="56" spans="1:19" ht="11.25" x14ac:dyDescent="0.2">
      <c r="A56" s="13" t="s">
        <v>113</v>
      </c>
      <c r="B56" s="3" t="s">
        <v>114</v>
      </c>
      <c r="C56" s="12">
        <v>4369354.2370100003</v>
      </c>
      <c r="D56" s="12"/>
      <c r="E56" s="12">
        <v>627.05682000000002</v>
      </c>
      <c r="F56" s="12"/>
      <c r="G56" s="12"/>
      <c r="H56" s="12"/>
      <c r="I56" s="12"/>
      <c r="J56" s="12">
        <v>94.276840000000007</v>
      </c>
      <c r="K56" s="12">
        <v>927352.09889999998</v>
      </c>
      <c r="L56" s="12"/>
      <c r="M56" s="12">
        <v>1782338.55785</v>
      </c>
      <c r="N56" s="12"/>
      <c r="O56" s="12"/>
      <c r="P56" s="12">
        <v>666893.73060999997</v>
      </c>
      <c r="Q56" s="12">
        <v>992048.51598999999</v>
      </c>
      <c r="R56" s="12"/>
      <c r="S56" s="12"/>
    </row>
    <row r="57" spans="1:19" ht="11.25" x14ac:dyDescent="0.2">
      <c r="A57" s="13" t="s">
        <v>115</v>
      </c>
      <c r="B57" s="3" t="s">
        <v>116</v>
      </c>
      <c r="C57" s="11">
        <v>39111.392789999998</v>
      </c>
      <c r="D57" s="12">
        <v>29634.023290000001</v>
      </c>
      <c r="E57" s="11">
        <v>9477.3695000000007</v>
      </c>
      <c r="F57" s="12"/>
      <c r="G57" s="12"/>
      <c r="H57" s="11"/>
      <c r="I57" s="12"/>
      <c r="J57" s="11">
        <v>0</v>
      </c>
      <c r="K57" s="11">
        <v>0</v>
      </c>
      <c r="L57" s="12"/>
      <c r="M57" s="11"/>
      <c r="N57" s="11"/>
      <c r="O57" s="12"/>
      <c r="P57" s="11">
        <v>0</v>
      </c>
      <c r="Q57" s="12"/>
      <c r="R57" s="12"/>
      <c r="S57" s="12"/>
    </row>
    <row r="58" spans="1:19" ht="11.25" x14ac:dyDescent="0.2">
      <c r="A58" s="13" t="s">
        <v>117</v>
      </c>
      <c r="B58" s="3" t="s">
        <v>118</v>
      </c>
      <c r="C58" s="12">
        <v>4115.2578599999997</v>
      </c>
      <c r="D58" s="12">
        <v>4115.2578599999997</v>
      </c>
      <c r="E58" s="12"/>
      <c r="F58" s="12"/>
      <c r="G58" s="12"/>
      <c r="H58" s="12"/>
      <c r="I58" s="12"/>
      <c r="J58" s="12">
        <v>0</v>
      </c>
      <c r="K58" s="12">
        <v>0</v>
      </c>
      <c r="L58" s="12"/>
      <c r="M58" s="12"/>
      <c r="N58" s="12"/>
      <c r="O58" s="12"/>
      <c r="P58" s="12">
        <v>0</v>
      </c>
      <c r="Q58" s="12"/>
      <c r="R58" s="12"/>
      <c r="S58" s="12"/>
    </row>
    <row r="59" spans="1:19" ht="11.25" x14ac:dyDescent="0.2">
      <c r="A59" s="13" t="s">
        <v>119</v>
      </c>
      <c r="B59" s="3" t="s">
        <v>120</v>
      </c>
      <c r="C59" s="12">
        <v>894.67795999999998</v>
      </c>
      <c r="D59" s="12"/>
      <c r="E59" s="12">
        <v>894.67795999999998</v>
      </c>
      <c r="F59" s="12"/>
      <c r="G59" s="12"/>
      <c r="H59" s="12"/>
      <c r="I59" s="12"/>
      <c r="J59" s="12">
        <v>0</v>
      </c>
      <c r="K59" s="12">
        <v>0</v>
      </c>
      <c r="L59" s="12"/>
      <c r="M59" s="12"/>
      <c r="N59" s="12"/>
      <c r="O59" s="12"/>
      <c r="P59" s="12">
        <v>0</v>
      </c>
      <c r="Q59" s="12"/>
      <c r="R59" s="12"/>
      <c r="S59" s="12"/>
    </row>
    <row r="60" spans="1:19" ht="11.25" x14ac:dyDescent="0.2">
      <c r="A60" s="13" t="s">
        <v>203</v>
      </c>
      <c r="B60" s="3" t="s">
        <v>204</v>
      </c>
      <c r="C60" s="11">
        <v>1184.82275</v>
      </c>
      <c r="D60" s="12"/>
      <c r="E60" s="11">
        <v>1184.82275</v>
      </c>
      <c r="F60" s="11"/>
      <c r="G60" s="12"/>
      <c r="H60" s="11"/>
      <c r="I60" s="11"/>
      <c r="J60" s="11">
        <v>0</v>
      </c>
      <c r="K60" s="11">
        <v>0</v>
      </c>
      <c r="L60" s="12"/>
      <c r="M60" s="11"/>
      <c r="N60" s="11"/>
      <c r="O60" s="12"/>
      <c r="P60" s="11">
        <v>0</v>
      </c>
      <c r="Q60" s="12"/>
      <c r="R60" s="12"/>
      <c r="S60" s="12"/>
    </row>
    <row r="61" spans="1:19" ht="11.25" x14ac:dyDescent="0.2">
      <c r="A61" s="13" t="s">
        <v>121</v>
      </c>
      <c r="B61" s="3" t="s">
        <v>122</v>
      </c>
      <c r="C61" s="11">
        <v>73.968050000000005</v>
      </c>
      <c r="D61" s="12"/>
      <c r="E61" s="11">
        <v>73.968050000000005</v>
      </c>
      <c r="F61" s="12"/>
      <c r="G61" s="12"/>
      <c r="H61" s="12"/>
      <c r="I61" s="12"/>
      <c r="J61" s="12">
        <v>0</v>
      </c>
      <c r="K61" s="11">
        <v>0</v>
      </c>
      <c r="L61" s="12"/>
      <c r="M61" s="11"/>
      <c r="N61" s="12"/>
      <c r="O61" s="12"/>
      <c r="P61" s="11">
        <v>0</v>
      </c>
      <c r="Q61" s="11"/>
      <c r="R61" s="12"/>
      <c r="S61" s="12"/>
    </row>
    <row r="62" spans="1:19" ht="11.25" x14ac:dyDescent="0.2">
      <c r="A62" s="13" t="s">
        <v>123</v>
      </c>
      <c r="B62" s="3" t="s">
        <v>124</v>
      </c>
      <c r="C62" s="11">
        <v>18747.0455</v>
      </c>
      <c r="D62" s="12"/>
      <c r="E62" s="11"/>
      <c r="F62" s="12"/>
      <c r="G62" s="12"/>
      <c r="H62" s="12"/>
      <c r="I62" s="12"/>
      <c r="J62" s="12">
        <v>0</v>
      </c>
      <c r="K62" s="12">
        <v>79.915559999999999</v>
      </c>
      <c r="L62" s="12"/>
      <c r="M62" s="12"/>
      <c r="N62" s="12"/>
      <c r="O62" s="12"/>
      <c r="P62" s="12">
        <v>18667.129939999999</v>
      </c>
      <c r="Q62" s="12"/>
      <c r="R62" s="12"/>
      <c r="S62" s="12"/>
    </row>
    <row r="63" spans="1:19" ht="11.25" x14ac:dyDescent="0.2">
      <c r="A63" s="13" t="s">
        <v>125</v>
      </c>
      <c r="B63" s="3" t="s">
        <v>126</v>
      </c>
      <c r="C63" s="11">
        <v>15472.02721</v>
      </c>
      <c r="D63" s="11"/>
      <c r="E63" s="12"/>
      <c r="F63" s="12"/>
      <c r="G63" s="12"/>
      <c r="H63" s="12"/>
      <c r="I63" s="12"/>
      <c r="J63" s="12">
        <v>177.268</v>
      </c>
      <c r="K63" s="12">
        <v>8592.9549599999991</v>
      </c>
      <c r="L63" s="12"/>
      <c r="M63" s="12">
        <v>2922.92407</v>
      </c>
      <c r="N63" s="12"/>
      <c r="O63" s="12"/>
      <c r="P63" s="12">
        <v>3690.46702</v>
      </c>
      <c r="Q63" s="12">
        <v>88.413160000000005</v>
      </c>
      <c r="R63" s="12"/>
      <c r="S63" s="12"/>
    </row>
    <row r="64" spans="1:19" ht="11.25" x14ac:dyDescent="0.2">
      <c r="A64" s="13" t="s">
        <v>127</v>
      </c>
      <c r="B64" s="3" t="s">
        <v>128</v>
      </c>
      <c r="C64" s="11">
        <v>814.64670999999998</v>
      </c>
      <c r="D64" s="12"/>
      <c r="E64" s="11"/>
      <c r="F64" s="12"/>
      <c r="G64" s="12"/>
      <c r="H64" s="12"/>
      <c r="I64" s="12"/>
      <c r="J64" s="12">
        <v>0</v>
      </c>
      <c r="K64" s="12">
        <v>0</v>
      </c>
      <c r="L64" s="12"/>
      <c r="M64" s="12">
        <v>579.52112</v>
      </c>
      <c r="N64" s="12"/>
      <c r="O64" s="12"/>
      <c r="P64" s="12">
        <v>235.12558999999999</v>
      </c>
      <c r="Q64" s="12"/>
      <c r="R64" s="12"/>
      <c r="S64" s="12"/>
    </row>
    <row r="65" spans="1:19" ht="11.25" x14ac:dyDescent="0.2">
      <c r="A65" s="13" t="s">
        <v>129</v>
      </c>
      <c r="B65" s="3" t="s">
        <v>130</v>
      </c>
      <c r="C65" s="11">
        <v>345078.22077999997</v>
      </c>
      <c r="D65" s="12">
        <v>44703.987650000003</v>
      </c>
      <c r="E65" s="11">
        <v>300374.23313000001</v>
      </c>
      <c r="F65" s="12"/>
      <c r="G65" s="12"/>
      <c r="H65" s="12"/>
      <c r="I65" s="12"/>
      <c r="J65" s="12">
        <v>0</v>
      </c>
      <c r="K65" s="12">
        <v>0</v>
      </c>
      <c r="L65" s="12"/>
      <c r="M65" s="12"/>
      <c r="N65" s="12"/>
      <c r="O65" s="12"/>
      <c r="P65" s="12">
        <v>0</v>
      </c>
      <c r="Q65" s="12"/>
      <c r="R65" s="12"/>
      <c r="S65" s="12"/>
    </row>
    <row r="66" spans="1:19" ht="11.25" x14ac:dyDescent="0.2">
      <c r="A66" s="13" t="s">
        <v>131</v>
      </c>
      <c r="B66" s="3" t="s">
        <v>132</v>
      </c>
      <c r="C66" s="12">
        <v>3744.4062699999999</v>
      </c>
      <c r="D66" s="12">
        <v>343.36214999999999</v>
      </c>
      <c r="E66" s="12">
        <v>3401.04412</v>
      </c>
      <c r="F66" s="12"/>
      <c r="G66" s="12"/>
      <c r="H66" s="12"/>
      <c r="I66" s="12"/>
      <c r="J66" s="12">
        <v>0</v>
      </c>
      <c r="K66" s="12">
        <v>0</v>
      </c>
      <c r="L66" s="12"/>
      <c r="M66" s="12"/>
      <c r="N66" s="12"/>
      <c r="O66" s="12"/>
      <c r="P66" s="12">
        <v>0</v>
      </c>
      <c r="Q66" s="12"/>
      <c r="R66" s="12"/>
      <c r="S66" s="12"/>
    </row>
    <row r="67" spans="1:19" ht="11.25" x14ac:dyDescent="0.2">
      <c r="A67" s="13" t="s">
        <v>133</v>
      </c>
      <c r="B67" s="3" t="s">
        <v>134</v>
      </c>
      <c r="C67" s="11">
        <v>50937.725720000002</v>
      </c>
      <c r="D67" s="12">
        <v>4846.5529200000001</v>
      </c>
      <c r="E67" s="12">
        <v>46084.643259999997</v>
      </c>
      <c r="F67" s="12"/>
      <c r="G67" s="12"/>
      <c r="H67" s="12"/>
      <c r="I67" s="12"/>
      <c r="J67" s="11">
        <v>0</v>
      </c>
      <c r="K67" s="11">
        <v>0</v>
      </c>
      <c r="L67" s="12"/>
      <c r="M67" s="11"/>
      <c r="N67" s="12"/>
      <c r="O67" s="12"/>
      <c r="P67" s="11">
        <v>0</v>
      </c>
      <c r="Q67" s="11"/>
      <c r="R67" s="12">
        <v>6.5295399999999999</v>
      </c>
      <c r="S67" s="12"/>
    </row>
    <row r="68" spans="1:19" ht="11.25" x14ac:dyDescent="0.2">
      <c r="A68" s="13" t="s">
        <v>135</v>
      </c>
      <c r="B68" s="3" t="s">
        <v>136</v>
      </c>
      <c r="C68" s="11">
        <v>1137678.17909</v>
      </c>
      <c r="D68" s="12"/>
      <c r="E68" s="12"/>
      <c r="F68" s="12"/>
      <c r="G68" s="12"/>
      <c r="H68" s="12"/>
      <c r="I68" s="12"/>
      <c r="J68" s="12">
        <v>0</v>
      </c>
      <c r="K68" s="12">
        <v>1086679.1546</v>
      </c>
      <c r="L68" s="12"/>
      <c r="M68" s="11">
        <v>40055.393450000003</v>
      </c>
      <c r="N68" s="12">
        <v>9380.6971099999992</v>
      </c>
      <c r="O68" s="12"/>
      <c r="P68" s="11">
        <v>1562.9339299999999</v>
      </c>
      <c r="Q68" s="12"/>
      <c r="R68" s="12"/>
      <c r="S68" s="12"/>
    </row>
    <row r="69" spans="1:19" ht="11.25" x14ac:dyDescent="0.2">
      <c r="A69" s="13" t="s">
        <v>137</v>
      </c>
      <c r="B69" s="3" t="s">
        <v>138</v>
      </c>
      <c r="C69" s="12">
        <v>84170.689280000006</v>
      </c>
      <c r="D69" s="12"/>
      <c r="E69" s="12">
        <v>2286.6685200000002</v>
      </c>
      <c r="F69" s="12"/>
      <c r="G69" s="12"/>
      <c r="H69" s="12"/>
      <c r="I69" s="12"/>
      <c r="J69" s="12">
        <v>6884.3107200000004</v>
      </c>
      <c r="K69" s="12">
        <v>47405.160400000001</v>
      </c>
      <c r="L69" s="12"/>
      <c r="M69" s="12">
        <v>10228.43564</v>
      </c>
      <c r="N69" s="12"/>
      <c r="O69" s="12"/>
      <c r="P69" s="12">
        <v>17363.571830000001</v>
      </c>
      <c r="Q69" s="12">
        <v>2.54217</v>
      </c>
      <c r="R69" s="12"/>
      <c r="S69" s="12"/>
    </row>
    <row r="70" spans="1:19" ht="11.25" x14ac:dyDescent="0.2">
      <c r="A70" s="14" t="s">
        <v>208</v>
      </c>
      <c r="B70" s="3" t="s">
        <v>209</v>
      </c>
      <c r="C70" s="11">
        <v>0</v>
      </c>
      <c r="D70" s="11"/>
      <c r="E70" s="11"/>
      <c r="F70" s="12"/>
      <c r="G70" s="12"/>
      <c r="H70" s="12"/>
      <c r="I70" s="12"/>
      <c r="J70" s="12">
        <v>0</v>
      </c>
      <c r="K70" s="12">
        <v>0</v>
      </c>
      <c r="L70" s="12"/>
      <c r="M70" s="12"/>
      <c r="N70" s="12"/>
      <c r="O70" s="12"/>
      <c r="P70" s="12">
        <v>0</v>
      </c>
      <c r="Q70" s="12"/>
      <c r="R70" s="11"/>
      <c r="S70" s="12"/>
    </row>
    <row r="71" spans="1:19" ht="11.25" x14ac:dyDescent="0.2">
      <c r="A71" s="13" t="s">
        <v>139</v>
      </c>
      <c r="B71" s="3" t="s">
        <v>140</v>
      </c>
      <c r="C71" s="11">
        <v>39138.711949999997</v>
      </c>
      <c r="D71" s="12">
        <v>4070.5320999999999</v>
      </c>
      <c r="E71" s="12">
        <v>35068.17985</v>
      </c>
      <c r="F71" s="12"/>
      <c r="G71" s="12"/>
      <c r="H71" s="12"/>
      <c r="I71" s="12"/>
      <c r="J71" s="12">
        <v>0</v>
      </c>
      <c r="K71" s="11">
        <v>0</v>
      </c>
      <c r="L71" s="12"/>
      <c r="M71" s="11"/>
      <c r="N71" s="11"/>
      <c r="O71" s="12"/>
      <c r="P71" s="11">
        <v>0</v>
      </c>
      <c r="Q71" s="12"/>
      <c r="R71" s="12"/>
      <c r="S71" s="12"/>
    </row>
    <row r="72" spans="1:19" ht="11.25" x14ac:dyDescent="0.2">
      <c r="A72" s="13" t="s">
        <v>141</v>
      </c>
      <c r="B72" s="3" t="s">
        <v>142</v>
      </c>
      <c r="C72" s="11">
        <v>241860.89855000001</v>
      </c>
      <c r="D72" s="12"/>
      <c r="E72" s="11">
        <v>28404.032299999999</v>
      </c>
      <c r="F72" s="12"/>
      <c r="G72" s="12"/>
      <c r="H72" s="12"/>
      <c r="I72" s="12"/>
      <c r="J72" s="11">
        <v>7102.0878599999996</v>
      </c>
      <c r="K72" s="11">
        <v>1980.08557</v>
      </c>
      <c r="L72" s="12"/>
      <c r="M72" s="11">
        <v>198142.72247000001</v>
      </c>
      <c r="N72" s="12"/>
      <c r="O72" s="12"/>
      <c r="P72" s="11">
        <v>4955.5789400000003</v>
      </c>
      <c r="Q72" s="11">
        <v>1276.39141</v>
      </c>
      <c r="R72" s="12"/>
      <c r="S72" s="12"/>
    </row>
    <row r="73" spans="1:19" ht="11.25" x14ac:dyDescent="0.2">
      <c r="A73" s="13" t="s">
        <v>143</v>
      </c>
      <c r="B73" s="3" t="s">
        <v>144</v>
      </c>
      <c r="C73" s="12">
        <v>696675.34580999997</v>
      </c>
      <c r="D73" s="12"/>
      <c r="E73" s="12"/>
      <c r="F73" s="12"/>
      <c r="G73" s="12"/>
      <c r="H73" s="12"/>
      <c r="I73" s="12">
        <v>116.46205</v>
      </c>
      <c r="J73" s="12">
        <v>0</v>
      </c>
      <c r="K73" s="12">
        <v>30062.516009999999</v>
      </c>
      <c r="L73" s="12"/>
      <c r="M73" s="12">
        <v>611208.56299000001</v>
      </c>
      <c r="N73" s="12">
        <v>247.2595</v>
      </c>
      <c r="O73" s="12"/>
      <c r="P73" s="12">
        <v>37099.915580000001</v>
      </c>
      <c r="Q73" s="12">
        <v>17940.629679999998</v>
      </c>
      <c r="R73" s="12"/>
      <c r="S73" s="12"/>
    </row>
    <row r="74" spans="1:19" ht="11.25" x14ac:dyDescent="0.2">
      <c r="A74" s="13" t="s">
        <v>145</v>
      </c>
      <c r="B74" s="3" t="s">
        <v>146</v>
      </c>
      <c r="C74" s="12">
        <v>1044115.47341</v>
      </c>
      <c r="D74" s="12"/>
      <c r="E74" s="12">
        <v>200</v>
      </c>
      <c r="F74" s="12">
        <v>985979.05715999997</v>
      </c>
      <c r="G74" s="12"/>
      <c r="H74" s="12"/>
      <c r="I74" s="12"/>
      <c r="J74" s="12">
        <v>4664.4799300000004</v>
      </c>
      <c r="K74" s="12">
        <v>20679.488300000001</v>
      </c>
      <c r="L74" s="12">
        <v>1477.4510299999999</v>
      </c>
      <c r="M74" s="12">
        <v>14039.49699</v>
      </c>
      <c r="N74" s="12"/>
      <c r="O74" s="12">
        <v>8475.5</v>
      </c>
      <c r="P74" s="12">
        <v>6600</v>
      </c>
      <c r="Q74" s="12">
        <v>2000</v>
      </c>
      <c r="R74" s="12"/>
      <c r="S74" s="12"/>
    </row>
    <row r="75" spans="1:19" ht="11.25" x14ac:dyDescent="0.2">
      <c r="A75" s="14" t="s">
        <v>147</v>
      </c>
      <c r="B75" s="3" t="s">
        <v>148</v>
      </c>
      <c r="C75" s="11">
        <v>7878.7354500000001</v>
      </c>
      <c r="D75" s="12"/>
      <c r="E75" s="11"/>
      <c r="F75" s="12"/>
      <c r="G75" s="12"/>
      <c r="H75" s="12"/>
      <c r="I75" s="12"/>
      <c r="J75" s="11">
        <v>0</v>
      </c>
      <c r="K75" s="11">
        <v>361.04718000000003</v>
      </c>
      <c r="L75" s="12"/>
      <c r="M75" s="11">
        <v>319.50169</v>
      </c>
      <c r="N75" s="12"/>
      <c r="O75" s="12"/>
      <c r="P75" s="11">
        <v>7141.80386</v>
      </c>
      <c r="Q75" s="11">
        <v>56.382719999999999</v>
      </c>
      <c r="R75" s="12"/>
      <c r="S75" s="12"/>
    </row>
    <row r="76" spans="1:19" ht="11.25" x14ac:dyDescent="0.2">
      <c r="A76" s="14" t="s">
        <v>210</v>
      </c>
      <c r="B76" s="3" t="s">
        <v>211</v>
      </c>
      <c r="C76" s="11">
        <v>0</v>
      </c>
      <c r="D76" s="12"/>
      <c r="E76" s="12"/>
      <c r="F76" s="12"/>
      <c r="G76" s="12"/>
      <c r="H76" s="12"/>
      <c r="I76" s="11"/>
      <c r="J76" s="12">
        <v>0</v>
      </c>
      <c r="K76" s="11">
        <v>0</v>
      </c>
      <c r="L76" s="12"/>
      <c r="M76" s="11"/>
      <c r="N76" s="11"/>
      <c r="O76" s="12"/>
      <c r="P76" s="11">
        <v>0</v>
      </c>
      <c r="Q76" s="11"/>
      <c r="R76" s="12"/>
      <c r="S76" s="12"/>
    </row>
    <row r="77" spans="1:19" ht="11.25" x14ac:dyDescent="0.2">
      <c r="A77" s="13" t="s">
        <v>149</v>
      </c>
      <c r="B77" s="3" t="s">
        <v>150</v>
      </c>
      <c r="C77" s="11">
        <v>19760.32735</v>
      </c>
      <c r="D77" s="12"/>
      <c r="E77" s="12">
        <v>19760.32735</v>
      </c>
      <c r="F77" s="11"/>
      <c r="G77" s="12"/>
      <c r="H77" s="12"/>
      <c r="I77" s="12"/>
      <c r="J77" s="11">
        <v>0</v>
      </c>
      <c r="K77" s="11">
        <v>0</v>
      </c>
      <c r="L77" s="11"/>
      <c r="M77" s="11"/>
      <c r="N77" s="12"/>
      <c r="O77" s="11"/>
      <c r="P77" s="12">
        <v>0</v>
      </c>
      <c r="Q77" s="12"/>
      <c r="R77" s="12"/>
      <c r="S77" s="12"/>
    </row>
    <row r="78" spans="1:19" ht="11.25" x14ac:dyDescent="0.2">
      <c r="A78" s="13" t="s">
        <v>151</v>
      </c>
      <c r="B78" s="3" t="s">
        <v>152</v>
      </c>
      <c r="C78" s="11">
        <v>1058.74386</v>
      </c>
      <c r="D78" s="12"/>
      <c r="E78" s="12">
        <v>1058.74386</v>
      </c>
      <c r="F78" s="12"/>
      <c r="G78" s="12"/>
      <c r="H78" s="12"/>
      <c r="I78" s="12"/>
      <c r="J78" s="12">
        <v>0</v>
      </c>
      <c r="K78" s="12">
        <v>0</v>
      </c>
      <c r="L78" s="12"/>
      <c r="M78" s="11"/>
      <c r="N78" s="12"/>
      <c r="O78" s="12"/>
      <c r="P78" s="11">
        <v>0</v>
      </c>
      <c r="Q78" s="11"/>
      <c r="R78" s="12"/>
      <c r="S78" s="12"/>
    </row>
    <row r="79" spans="1:19" ht="11.25" x14ac:dyDescent="0.2">
      <c r="A79" s="13" t="s">
        <v>212</v>
      </c>
      <c r="B79" s="3" t="s">
        <v>213</v>
      </c>
      <c r="C79" s="12">
        <v>0</v>
      </c>
      <c r="D79" s="12"/>
      <c r="E79" s="12"/>
      <c r="F79" s="12"/>
      <c r="G79" s="12"/>
      <c r="H79" s="12"/>
      <c r="I79" s="12"/>
      <c r="J79" s="12">
        <v>0</v>
      </c>
      <c r="K79" s="12">
        <v>0</v>
      </c>
      <c r="L79" s="12"/>
      <c r="M79" s="12"/>
      <c r="N79" s="12"/>
      <c r="O79" s="12"/>
      <c r="P79" s="12">
        <v>0</v>
      </c>
      <c r="Q79" s="12"/>
      <c r="R79" s="12"/>
      <c r="S79" s="12"/>
    </row>
    <row r="80" spans="1:19" ht="11.25" x14ac:dyDescent="0.2">
      <c r="A80" s="13" t="s">
        <v>153</v>
      </c>
      <c r="B80" s="3" t="s">
        <v>154</v>
      </c>
      <c r="C80" s="11">
        <v>2196.6469900000002</v>
      </c>
      <c r="D80" s="12">
        <v>2005.11931</v>
      </c>
      <c r="E80" s="11">
        <v>191.52768</v>
      </c>
      <c r="F80" s="12"/>
      <c r="G80" s="12"/>
      <c r="H80" s="12"/>
      <c r="I80" s="12"/>
      <c r="J80" s="12">
        <v>0</v>
      </c>
      <c r="K80" s="12">
        <v>0</v>
      </c>
      <c r="L80" s="12"/>
      <c r="M80" s="12"/>
      <c r="N80" s="12"/>
      <c r="O80" s="12"/>
      <c r="P80" s="12">
        <v>0</v>
      </c>
      <c r="Q80" s="12"/>
      <c r="R80" s="12"/>
      <c r="S80" s="12"/>
    </row>
    <row r="81" spans="1:19" ht="11.25" x14ac:dyDescent="0.2">
      <c r="A81" s="13" t="s">
        <v>155</v>
      </c>
      <c r="B81" s="3" t="s">
        <v>156</v>
      </c>
      <c r="C81" s="11">
        <v>163.19829999999999</v>
      </c>
      <c r="D81" s="12"/>
      <c r="E81" s="11">
        <v>2172.34816</v>
      </c>
      <c r="F81" s="12"/>
      <c r="G81" s="12"/>
      <c r="H81" s="12"/>
      <c r="I81" s="12"/>
      <c r="J81" s="12">
        <v>0</v>
      </c>
      <c r="K81" s="12">
        <v>0</v>
      </c>
      <c r="L81" s="12"/>
      <c r="M81" s="12">
        <v>-561.02539000000002</v>
      </c>
      <c r="N81" s="12"/>
      <c r="O81" s="12"/>
      <c r="P81" s="12">
        <v>0</v>
      </c>
      <c r="Q81" s="12">
        <v>-1448.12447</v>
      </c>
      <c r="R81" s="12"/>
      <c r="S81" s="12"/>
    </row>
    <row r="82" spans="1:19" ht="11.25" x14ac:dyDescent="0.2">
      <c r="A82" s="13" t="s">
        <v>157</v>
      </c>
      <c r="B82" s="3" t="s">
        <v>158</v>
      </c>
      <c r="C82" s="12">
        <v>-1776.8785399999999</v>
      </c>
      <c r="D82" s="12">
        <v>14273.155699999999</v>
      </c>
      <c r="E82" s="12">
        <v>-16050.034240000001</v>
      </c>
      <c r="F82" s="12"/>
      <c r="G82" s="12"/>
      <c r="H82" s="12"/>
      <c r="I82" s="12"/>
      <c r="J82" s="12">
        <v>0</v>
      </c>
      <c r="K82" s="12">
        <v>0</v>
      </c>
      <c r="L82" s="12"/>
      <c r="M82" s="12"/>
      <c r="N82" s="12"/>
      <c r="O82" s="12"/>
      <c r="P82" s="12">
        <v>0</v>
      </c>
      <c r="Q82" s="12"/>
      <c r="R82" s="12"/>
      <c r="S82" s="12"/>
    </row>
    <row r="83" spans="1:19" ht="11.25" x14ac:dyDescent="0.2">
      <c r="A83" s="13" t="s">
        <v>159</v>
      </c>
      <c r="B83" s="3" t="s">
        <v>160</v>
      </c>
      <c r="C83" s="12">
        <v>19709.699369999998</v>
      </c>
      <c r="D83" s="12"/>
      <c r="E83" s="12">
        <v>19709.699369999998</v>
      </c>
      <c r="F83" s="12"/>
      <c r="G83" s="12"/>
      <c r="H83" s="12"/>
      <c r="I83" s="12"/>
      <c r="J83" s="12">
        <v>0</v>
      </c>
      <c r="K83" s="12">
        <v>0</v>
      </c>
      <c r="L83" s="12"/>
      <c r="M83" s="12"/>
      <c r="N83" s="12"/>
      <c r="O83" s="12"/>
      <c r="P83" s="12">
        <v>0</v>
      </c>
      <c r="Q83" s="12"/>
      <c r="R83" s="12"/>
      <c r="S83" s="12"/>
    </row>
    <row r="84" spans="1:19" ht="11.25" x14ac:dyDescent="0.2">
      <c r="A84" s="13" t="s">
        <v>161</v>
      </c>
      <c r="B84" s="3" t="s">
        <v>162</v>
      </c>
      <c r="C84" s="12">
        <v>28193.148420000001</v>
      </c>
      <c r="D84" s="12"/>
      <c r="E84" s="12">
        <v>296.26353999999998</v>
      </c>
      <c r="F84" s="12"/>
      <c r="G84" s="12"/>
      <c r="H84" s="12"/>
      <c r="I84" s="12"/>
      <c r="J84" s="12">
        <v>0</v>
      </c>
      <c r="K84" s="12">
        <v>13538.39522</v>
      </c>
      <c r="L84" s="12"/>
      <c r="M84" s="12">
        <v>-26462.760719999998</v>
      </c>
      <c r="N84" s="12"/>
      <c r="O84" s="12"/>
      <c r="P84" s="12">
        <v>40349.344700000001</v>
      </c>
      <c r="Q84" s="12">
        <v>471.90568000000002</v>
      </c>
      <c r="R84" s="12"/>
      <c r="S84" s="12"/>
    </row>
    <row r="85" spans="1:19" ht="11.25" x14ac:dyDescent="0.2">
      <c r="A85" s="14" t="s">
        <v>163</v>
      </c>
      <c r="B85" s="3" t="s">
        <v>164</v>
      </c>
      <c r="C85" s="12">
        <v>27165.626609999999</v>
      </c>
      <c r="D85" s="12"/>
      <c r="E85" s="12">
        <v>316.10178000000002</v>
      </c>
      <c r="F85" s="12"/>
      <c r="G85" s="12"/>
      <c r="H85" s="12"/>
      <c r="I85" s="12">
        <v>-655.21250999999995</v>
      </c>
      <c r="J85" s="12">
        <v>37537.471109999999</v>
      </c>
      <c r="K85" s="12">
        <v>4587.95147</v>
      </c>
      <c r="L85" s="12"/>
      <c r="M85" s="12">
        <v>-15361.661179999999</v>
      </c>
      <c r="N85" s="12"/>
      <c r="O85" s="12"/>
      <c r="P85" s="12">
        <v>1273.0657200000001</v>
      </c>
      <c r="Q85" s="12">
        <v>283.87556000000001</v>
      </c>
      <c r="R85" s="12">
        <v>3039.0409399999999</v>
      </c>
      <c r="S85" s="12">
        <v>-3855.0062800000001</v>
      </c>
    </row>
    <row r="86" spans="1:19" ht="11.25" x14ac:dyDescent="0.2">
      <c r="A86" s="13" t="s">
        <v>165</v>
      </c>
      <c r="B86" s="3" t="s">
        <v>166</v>
      </c>
      <c r="C86" s="11">
        <v>9304.2924399999993</v>
      </c>
      <c r="D86" s="12">
        <v>2296.9231500000001</v>
      </c>
      <c r="E86" s="11">
        <v>7007.3692899999996</v>
      </c>
      <c r="F86" s="12"/>
      <c r="G86" s="12"/>
      <c r="H86" s="12"/>
      <c r="I86" s="12"/>
      <c r="J86" s="12">
        <v>0</v>
      </c>
      <c r="K86" s="12">
        <v>0</v>
      </c>
      <c r="L86" s="12"/>
      <c r="M86" s="11"/>
      <c r="N86" s="12"/>
      <c r="O86" s="12"/>
      <c r="P86" s="12">
        <v>0</v>
      </c>
      <c r="Q86" s="11"/>
      <c r="R86" s="12"/>
      <c r="S86" s="12"/>
    </row>
    <row r="87" spans="1:19" ht="11.25" x14ac:dyDescent="0.2">
      <c r="A87" s="13" t="s">
        <v>167</v>
      </c>
      <c r="B87" s="3" t="s">
        <v>168</v>
      </c>
      <c r="C87" s="11">
        <v>1202037.1858600001</v>
      </c>
      <c r="D87" s="11"/>
      <c r="E87" s="11"/>
      <c r="F87" s="12"/>
      <c r="G87" s="12"/>
      <c r="H87" s="12"/>
      <c r="I87" s="12"/>
      <c r="J87" s="12">
        <v>0</v>
      </c>
      <c r="K87" s="12">
        <v>0</v>
      </c>
      <c r="L87" s="12"/>
      <c r="M87" s="12"/>
      <c r="N87" s="12"/>
      <c r="O87" s="12"/>
      <c r="P87" s="12">
        <v>0</v>
      </c>
      <c r="Q87" s="12">
        <v>1202037.1858600001</v>
      </c>
      <c r="R87" s="12"/>
      <c r="S87" s="12"/>
    </row>
    <row r="88" spans="1:19" ht="11.25" x14ac:dyDescent="0.2">
      <c r="A88" s="14" t="s">
        <v>169</v>
      </c>
      <c r="B88" s="3" t="s">
        <v>170</v>
      </c>
      <c r="C88" s="12">
        <v>44863.007700000002</v>
      </c>
      <c r="D88" s="12"/>
      <c r="E88" s="12"/>
      <c r="F88" s="12"/>
      <c r="G88" s="12"/>
      <c r="H88" s="12"/>
      <c r="I88" s="12"/>
      <c r="J88" s="12">
        <v>0</v>
      </c>
      <c r="K88" s="12">
        <v>0</v>
      </c>
      <c r="L88" s="12"/>
      <c r="M88" s="12"/>
      <c r="N88" s="12"/>
      <c r="O88" s="12"/>
      <c r="P88" s="12">
        <v>0</v>
      </c>
      <c r="Q88" s="12">
        <v>44863.007700000002</v>
      </c>
      <c r="R88" s="12"/>
      <c r="S88" s="12"/>
    </row>
    <row r="89" spans="1:19" ht="11.25" x14ac:dyDescent="0.2">
      <c r="A89" s="13" t="s">
        <v>171</v>
      </c>
      <c r="B89" s="3" t="s">
        <v>172</v>
      </c>
      <c r="C89" s="12">
        <v>499127.16187000001</v>
      </c>
      <c r="D89" s="12"/>
      <c r="E89" s="12"/>
      <c r="F89" s="12"/>
      <c r="G89" s="12"/>
      <c r="H89" s="12"/>
      <c r="I89" s="12"/>
      <c r="J89" s="12">
        <v>0</v>
      </c>
      <c r="K89" s="12">
        <v>0</v>
      </c>
      <c r="L89" s="12"/>
      <c r="M89" s="12"/>
      <c r="N89" s="12"/>
      <c r="O89" s="12"/>
      <c r="P89" s="12">
        <v>0</v>
      </c>
      <c r="Q89" s="12">
        <v>499127.16187000001</v>
      </c>
      <c r="R89" s="12"/>
      <c r="S89" s="12"/>
    </row>
    <row r="90" spans="1:19" ht="11.25" x14ac:dyDescent="0.2">
      <c r="A90" s="13" t="s">
        <v>173</v>
      </c>
      <c r="B90" s="3" t="s">
        <v>174</v>
      </c>
      <c r="C90" s="12">
        <v>554317.89228000003</v>
      </c>
      <c r="D90" s="12"/>
      <c r="E90" s="12"/>
      <c r="F90" s="12"/>
      <c r="G90" s="12"/>
      <c r="H90" s="12"/>
      <c r="I90" s="12"/>
      <c r="J90" s="12">
        <v>27596.42468</v>
      </c>
      <c r="K90" s="12">
        <v>318476.05061999999</v>
      </c>
      <c r="L90" s="12"/>
      <c r="M90" s="12">
        <v>200477.49606999999</v>
      </c>
      <c r="N90" s="12"/>
      <c r="O90" s="12"/>
      <c r="P90" s="12">
        <v>7767.9209099999998</v>
      </c>
      <c r="Q90" s="12"/>
      <c r="R90" s="12"/>
      <c r="S90" s="12"/>
    </row>
    <row r="91" spans="1:19" ht="11.25" x14ac:dyDescent="0.2">
      <c r="A91" s="13" t="s">
        <v>175</v>
      </c>
      <c r="B91" s="3" t="s">
        <v>176</v>
      </c>
      <c r="C91" s="12">
        <v>4006573.2600400001</v>
      </c>
      <c r="D91" s="12">
        <v>25526.293959999999</v>
      </c>
      <c r="E91" s="12">
        <v>7284.0786600000001</v>
      </c>
      <c r="F91" s="12">
        <v>209339.96823999999</v>
      </c>
      <c r="G91" s="12"/>
      <c r="H91" s="12">
        <v>260.00553000000002</v>
      </c>
      <c r="I91" s="12"/>
      <c r="J91" s="12">
        <v>28519.712930000002</v>
      </c>
      <c r="K91" s="12">
        <v>438084.81802000001</v>
      </c>
      <c r="L91" s="12">
        <v>215178.43323</v>
      </c>
      <c r="M91" s="12">
        <v>2660821.2225500001</v>
      </c>
      <c r="N91" s="12">
        <v>5023.5031200000003</v>
      </c>
      <c r="O91" s="12"/>
      <c r="P91" s="12">
        <v>230096.61893999999</v>
      </c>
      <c r="Q91" s="12">
        <v>146559.60939999999</v>
      </c>
      <c r="R91" s="12">
        <v>4.5650000000000003E-2</v>
      </c>
      <c r="S91" s="12">
        <v>39878.949809999998</v>
      </c>
    </row>
    <row r="92" spans="1:19" ht="11.25" x14ac:dyDescent="0.2">
      <c r="A92" s="13" t="s">
        <v>177</v>
      </c>
      <c r="B92" s="3" t="s">
        <v>198</v>
      </c>
      <c r="C92" s="12">
        <v>910681.71855999995</v>
      </c>
      <c r="D92" s="12"/>
      <c r="E92" s="12"/>
      <c r="F92" s="12"/>
      <c r="G92" s="12"/>
      <c r="H92" s="12"/>
      <c r="I92" s="12"/>
      <c r="J92" s="12">
        <v>0</v>
      </c>
      <c r="K92" s="12">
        <v>0</v>
      </c>
      <c r="L92" s="12"/>
      <c r="M92" s="12"/>
      <c r="N92" s="12"/>
      <c r="O92" s="12"/>
      <c r="P92" s="12">
        <v>0</v>
      </c>
      <c r="Q92" s="12">
        <v>910681.71855999995</v>
      </c>
      <c r="R92" s="12"/>
      <c r="S92" s="12"/>
    </row>
    <row r="93" spans="1:19" ht="11.25" x14ac:dyDescent="0.2">
      <c r="A93" s="13" t="s">
        <v>178</v>
      </c>
      <c r="B93" s="3" t="s">
        <v>179</v>
      </c>
      <c r="C93" s="12">
        <v>35176.00548</v>
      </c>
      <c r="D93" s="12"/>
      <c r="E93" s="12"/>
      <c r="F93" s="12"/>
      <c r="G93" s="12"/>
      <c r="H93" s="12"/>
      <c r="I93" s="12"/>
      <c r="J93" s="12">
        <v>0</v>
      </c>
      <c r="K93" s="12">
        <v>11616.40977</v>
      </c>
      <c r="L93" s="12"/>
      <c r="M93" s="12">
        <v>24324.689549999999</v>
      </c>
      <c r="N93" s="12"/>
      <c r="O93" s="12"/>
      <c r="P93" s="12">
        <v>1260.9698100000001</v>
      </c>
      <c r="Q93" s="12">
        <v>-2026.0636500000001</v>
      </c>
      <c r="R93" s="12"/>
      <c r="S93" s="12"/>
    </row>
    <row r="94" spans="1:19" ht="11.25" x14ac:dyDescent="0.2">
      <c r="A94" s="13" t="s">
        <v>180</v>
      </c>
      <c r="B94" s="3" t="s">
        <v>181</v>
      </c>
      <c r="C94" s="12">
        <v>4.1138899999999996</v>
      </c>
      <c r="D94" s="12"/>
      <c r="E94" s="12">
        <v>4.1138899999999996</v>
      </c>
      <c r="F94" s="12"/>
      <c r="G94" s="12"/>
      <c r="H94" s="12"/>
      <c r="I94" s="12"/>
      <c r="J94" s="12">
        <v>0</v>
      </c>
      <c r="K94" s="12">
        <v>0</v>
      </c>
      <c r="L94" s="12"/>
      <c r="M94" s="12"/>
      <c r="N94" s="12"/>
      <c r="O94" s="12"/>
      <c r="P94" s="12">
        <v>0</v>
      </c>
      <c r="Q94" s="12"/>
      <c r="R94" s="12"/>
      <c r="S94" s="12"/>
    </row>
    <row r="95" spans="1:19" ht="11.25" x14ac:dyDescent="0.2">
      <c r="A95" s="13" t="s">
        <v>214</v>
      </c>
      <c r="B95" s="3" t="s">
        <v>215</v>
      </c>
      <c r="C95" s="12">
        <v>0</v>
      </c>
      <c r="D95" s="12"/>
      <c r="E95" s="12"/>
      <c r="F95" s="12"/>
      <c r="G95" s="12"/>
      <c r="H95" s="12"/>
      <c r="I95" s="12"/>
      <c r="J95" s="12">
        <v>0</v>
      </c>
      <c r="K95" s="12">
        <v>0</v>
      </c>
      <c r="L95" s="12"/>
      <c r="M95" s="12"/>
      <c r="N95" s="12"/>
      <c r="O95" s="12"/>
      <c r="P95" s="12">
        <v>0</v>
      </c>
      <c r="Q95" s="12"/>
      <c r="R95" s="12"/>
      <c r="S95" s="12"/>
    </row>
    <row r="96" spans="1:19" ht="11.25" x14ac:dyDescent="0.2">
      <c r="A96" s="15" t="s">
        <v>216</v>
      </c>
      <c r="B96" s="3" t="s">
        <v>217</v>
      </c>
      <c r="C96" s="12">
        <v>0</v>
      </c>
      <c r="D96" s="12"/>
      <c r="E96" s="12"/>
      <c r="F96" s="12"/>
      <c r="G96" s="12"/>
      <c r="H96" s="12"/>
      <c r="I96" s="12"/>
      <c r="J96" s="12">
        <v>0</v>
      </c>
      <c r="K96" s="12">
        <v>0</v>
      </c>
      <c r="L96" s="12"/>
      <c r="M96" s="12"/>
      <c r="N96" s="12"/>
      <c r="O96" s="12"/>
      <c r="P96" s="12">
        <v>0</v>
      </c>
      <c r="Q96" s="12"/>
      <c r="R96" s="12"/>
      <c r="S96" s="12"/>
    </row>
    <row r="97" spans="1:19" ht="11.25" x14ac:dyDescent="0.2">
      <c r="A97" s="15" t="s">
        <v>182</v>
      </c>
      <c r="B97" s="3" t="s">
        <v>183</v>
      </c>
      <c r="C97" s="12">
        <v>-128.91694000000001</v>
      </c>
      <c r="D97" s="12">
        <v>-128.91694000000001</v>
      </c>
      <c r="E97" s="12"/>
      <c r="F97" s="12"/>
      <c r="G97" s="12"/>
      <c r="H97" s="12"/>
      <c r="I97" s="12"/>
      <c r="J97" s="12">
        <v>0</v>
      </c>
      <c r="K97" s="12">
        <v>0</v>
      </c>
      <c r="L97" s="12"/>
      <c r="M97" s="12"/>
      <c r="N97" s="12"/>
      <c r="O97" s="12"/>
      <c r="P97" s="12">
        <v>0</v>
      </c>
      <c r="Q97" s="12"/>
      <c r="R97" s="12"/>
      <c r="S97" s="12"/>
    </row>
    <row r="98" spans="1:19" ht="11.25" x14ac:dyDescent="0.2">
      <c r="A98" s="15" t="s">
        <v>184</v>
      </c>
      <c r="B98" s="3" t="s">
        <v>185</v>
      </c>
      <c r="C98" s="12">
        <v>429201.07361000002</v>
      </c>
      <c r="D98" s="12"/>
      <c r="E98" s="12"/>
      <c r="F98" s="12"/>
      <c r="G98" s="12"/>
      <c r="H98" s="12"/>
      <c r="I98" s="12"/>
      <c r="J98" s="12">
        <v>0</v>
      </c>
      <c r="K98" s="12">
        <v>7061.5318600000001</v>
      </c>
      <c r="L98" s="12"/>
      <c r="M98" s="12">
        <v>20422.624019999999</v>
      </c>
      <c r="N98" s="12">
        <v>6.4961399999999996</v>
      </c>
      <c r="O98" s="12"/>
      <c r="P98" s="12">
        <v>7439.39545</v>
      </c>
      <c r="Q98" s="12">
        <v>3571.152</v>
      </c>
      <c r="R98" s="12"/>
      <c r="S98" s="12">
        <v>390699.87414000003</v>
      </c>
    </row>
    <row r="99" spans="1:19" ht="11.25" x14ac:dyDescent="0.2">
      <c r="A99" s="15" t="s">
        <v>186</v>
      </c>
      <c r="B99" s="3" t="s">
        <v>187</v>
      </c>
      <c r="C99" s="12">
        <v>16984.835640000001</v>
      </c>
      <c r="D99" s="12"/>
      <c r="E99" s="12"/>
      <c r="F99" s="12"/>
      <c r="G99" s="12"/>
      <c r="H99" s="12"/>
      <c r="I99" s="12"/>
      <c r="J99" s="12">
        <v>1891.4215099999999</v>
      </c>
      <c r="K99" s="12">
        <v>6605.1775399999997</v>
      </c>
      <c r="L99" s="12"/>
      <c r="M99" s="12"/>
      <c r="N99" s="12"/>
      <c r="O99" s="12"/>
      <c r="P99" s="12">
        <v>8488.2365900000004</v>
      </c>
      <c r="Q99" s="12"/>
      <c r="R99" s="12"/>
      <c r="S99" s="12"/>
    </row>
    <row r="100" spans="1:19" ht="11.25" x14ac:dyDescent="0.2">
      <c r="A100" s="15" t="s">
        <v>188</v>
      </c>
      <c r="B100" s="3" t="s">
        <v>189</v>
      </c>
      <c r="C100" s="12">
        <v>11884.821330000001</v>
      </c>
      <c r="D100" s="12"/>
      <c r="E100" s="12"/>
      <c r="F100" s="12"/>
      <c r="G100" s="12"/>
      <c r="H100" s="12"/>
      <c r="I100" s="12"/>
      <c r="J100" s="12">
        <v>15.58484</v>
      </c>
      <c r="K100" s="12">
        <v>0</v>
      </c>
      <c r="L100" s="12"/>
      <c r="M100" s="12">
        <v>11618.57352</v>
      </c>
      <c r="N100" s="12"/>
      <c r="O100" s="12"/>
      <c r="P100" s="12">
        <v>75.496979999999994</v>
      </c>
      <c r="Q100" s="12">
        <v>175.16598999999999</v>
      </c>
      <c r="R100" s="12"/>
      <c r="S100" s="12"/>
    </row>
    <row r="101" spans="1:19" ht="11.25" x14ac:dyDescent="0.2">
      <c r="A101" s="15" t="s">
        <v>190</v>
      </c>
      <c r="B101" s="3" t="s">
        <v>191</v>
      </c>
      <c r="C101" s="12">
        <v>18826.034599999999</v>
      </c>
      <c r="D101" s="12"/>
      <c r="E101" s="12"/>
      <c r="F101" s="12"/>
      <c r="G101" s="12"/>
      <c r="H101" s="12"/>
      <c r="I101" s="12"/>
      <c r="J101" s="12">
        <v>13.5</v>
      </c>
      <c r="K101" s="12">
        <v>18812.534599999999</v>
      </c>
      <c r="L101" s="12"/>
      <c r="M101" s="12"/>
      <c r="N101" s="12"/>
      <c r="O101" s="12"/>
      <c r="P101" s="12">
        <v>0</v>
      </c>
      <c r="Q101" s="12"/>
      <c r="R101" s="12"/>
      <c r="S101" s="12"/>
    </row>
    <row r="102" spans="1:19" ht="12.75" customHeight="1" x14ac:dyDescent="0.2">
      <c r="A102" s="18" t="s">
        <v>205</v>
      </c>
      <c r="B102" s="18"/>
    </row>
    <row r="103" spans="1:19" ht="28.5" customHeight="1" x14ac:dyDescent="0.2">
      <c r="A103" s="17" t="s">
        <v>196</v>
      </c>
      <c r="B103" s="17"/>
    </row>
  </sheetData>
  <mergeCells count="5">
    <mergeCell ref="C2:S2"/>
    <mergeCell ref="A103:B103"/>
    <mergeCell ref="A102:B102"/>
    <mergeCell ref="A4:B4"/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.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Басаргина Юлия Александровна</dc:creator>
  <cp:lastModifiedBy>Басаргина Юлия Александровна</cp:lastModifiedBy>
  <dcterms:created xsi:type="dcterms:W3CDTF">2023-09-26T15:04:34Z</dcterms:created>
  <dcterms:modified xsi:type="dcterms:W3CDTF">2024-02-19T12:47:48Z</dcterms:modified>
</cp:coreProperties>
</file>