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281" windowWidth="10665" windowHeight="12180" activeTab="0"/>
  </bookViews>
  <sheets>
    <sheet name="1" sheetId="1" r:id="rId1"/>
  </sheets>
  <definedNames>
    <definedName name="_xlnm.Print_Area" localSheetId="0">'1'!$A$1:$B$205</definedName>
  </definedNames>
  <calcPr fullCalcOnLoad="1"/>
</workbook>
</file>

<file path=xl/sharedStrings.xml><?xml version="1.0" encoding="utf-8"?>
<sst xmlns="http://schemas.openxmlformats.org/spreadsheetml/2006/main" count="205" uniqueCount="151">
  <si>
    <t>(млн. рублей)</t>
  </si>
  <si>
    <t>в том числе:</t>
  </si>
  <si>
    <t>управляющим компаниям:</t>
  </si>
  <si>
    <t>а) оплата необходимых расходов по инвестированию средств пенсионных накоплений</t>
  </si>
  <si>
    <t>б) оплата услуг специализированного депозитария</t>
  </si>
  <si>
    <t>1. Средства пенсионных накоплений, переданные Пенсионным фондом Российской Федерации управляющим компаниям в доверительное управление, а также негосударственным пенсионным фондам в отчетном году, - всего</t>
  </si>
  <si>
    <t>2. Средства пенсионных накоплений, поступившие в Пенсионный фонд Российской Федерации в соответствии с реализацией права застрахованного лица на выбор инвестиционного портфеля и предназначенные для передачи управляющим компаниям и негосударственным пенсионным фондам, но не переданные в случаях, установленных Федеральным законом "Об инвестировании средств для финансирования накопительной части трудовой пенсии в Российской Федерации", - всего</t>
  </si>
  <si>
    <t>3. Суммарные расходы Пенсионного фонда Российской Федерации по инвестированию средств пенсионных накоплений - всего</t>
  </si>
  <si>
    <t>из них управляющих компаний:</t>
  </si>
  <si>
    <t>4. Суммарные расходы Пенсионного фонда Российской Федерации по инвестированию средств пенсионных накоплений (процентов от средней стоимости чистых активов, находящихся в доверительном управлении) - всего</t>
  </si>
  <si>
    <t xml:space="preserve">ОТЧЕТ
о передаче средств пенсионных накоплений, предназначенных для финансирования накопительной части трудовой пенсии, </t>
  </si>
  <si>
    <t>форма 2</t>
  </si>
  <si>
    <t>в том числе</t>
  </si>
  <si>
    <t>Государственная корпорация "Банк развития и внешнеэкономической деятельности (Внешэкономбанк)" - РАСШИРЕННЫЙ</t>
  </si>
  <si>
    <t>Государственная корпорация "Банк развития и внешнеэкономической деятельности (Внешэкономбанк)" - ГОСУДАРСТВЕННЫХ ЦЕННЫХ БУМАГ</t>
  </si>
  <si>
    <t>Общество с ограниченной ответственностью "Управляющая компания "АГАНА" - КОНСЕРВАТИВНЫЙ</t>
  </si>
  <si>
    <t>Общество с ограниченной ответственностью "Управляющая компания "АГАНА" - СБАЛАНСИРОВАННЫЙ</t>
  </si>
  <si>
    <t>Общество с ограниченной ответственностью  Управляющая компания "АК БАРС КАПИТАЛ"</t>
  </si>
  <si>
    <t>Открытое акционерное общество "Управляющая компания "Алемар"</t>
  </si>
  <si>
    <t>Общество с ограниченной ответственностью "Управляющая компания "Альфа-Капитал"</t>
  </si>
  <si>
    <t>Закрытое акционерное общество "Управляющая компания "Аналитический центр"</t>
  </si>
  <si>
    <t>Общество с ограниченной ответственностью "Управляющая компания "Атон-менеджмент"</t>
  </si>
  <si>
    <t>Общество с ограниченной ответственностью "Управляющая Компания БИН ФИНАМ Групп"</t>
  </si>
  <si>
    <t>Закрытое акционерное общество Управляющая компания "Брокеркредитсервис"  - ДОХОДНЫЙ</t>
  </si>
  <si>
    <t>Закрытое акционерное общество Управляющая компания "Брокеркредитсервис" - СБАЛАНСИРОВАННЫЙ</t>
  </si>
  <si>
    <t>Общество с ограниченной ответственностью "Управляющая компания "БФА"</t>
  </si>
  <si>
    <t>Закрытое акционерное общество "ВТБ Капитал Управление активами"</t>
  </si>
  <si>
    <t>Общество с ограниченной ответственностью "Управляющая компания "Доверие Капитал" - АКТУАЛЬНЫЙ</t>
  </si>
  <si>
    <t>Закрытое акционерное общество "Управляющая компания "Достояние"</t>
  </si>
  <si>
    <t>Закрытое акционерное общество "Объединенная Финансовая Группа ИНВЕСТ"</t>
  </si>
  <si>
    <t>Открытое акционерное общество Управляющая компания "Ингосстрах-Инвестиции"</t>
  </si>
  <si>
    <t>Закрытое акционерное общество "Управляющая компания "Интерфин КАПИТАЛ"</t>
  </si>
  <si>
    <t>Общество с ограниченной ответственностью "ФИНАНСОВАЯ ИНВЕСТИЦИОННАЯ КОМПАНИЯ "ИНТЕРФИНАНС"</t>
  </si>
  <si>
    <t>Общество с ограниченной ответственностью "Управляющая компания "КапиталЪ"</t>
  </si>
  <si>
    <t>Закрытое акционерное общество "Лидер" (Компания по управлению активами пенсионного фонда)</t>
  </si>
  <si>
    <t>Общество с ограниченной ответственностью "Управляющая компания МДМ"</t>
  </si>
  <si>
    <t>Закрытое акционерное общество "Металлинвесттраст"</t>
  </si>
  <si>
    <t>Общество с ограниченной ответственностью "Управляющая компания "МЕТРОПОЛЬ"</t>
  </si>
  <si>
    <t>Закрытое акционерное общество "Управляющая компания Мономах"</t>
  </si>
  <si>
    <t>Закрытое акционерное общество "Национальная управляющая компания"</t>
  </si>
  <si>
    <t>Общество с ограниченной ответственностью "Управляющая компания "ОТКРЫТИЕ"</t>
  </si>
  <si>
    <t>Закрытое акционерное общество "Паллада Эссет Менеджмент"</t>
  </si>
  <si>
    <t>Общество с ограниченной ответственностью "ПЕНСИОННАЯ СБЕРЕГАТЕЛЬНАЯ КОМПАНИЯ"</t>
  </si>
  <si>
    <t>Общество с ограниченной ответственностью "Управляющая компания ПРОМСВЯЗЬ"</t>
  </si>
  <si>
    <t>Закрытое акционерное общество "РЕГИОН Эссет Менеджмент"</t>
  </si>
  <si>
    <t>Общество с ограниченной ответственностью Управляющая компания "РФЦ-Капитал"</t>
  </si>
  <si>
    <t>Закрытое акционерное общество "СОЛИД Менеджмент"</t>
  </si>
  <si>
    <t>ТКБ БНП Париба Инвестмент Партнерс (Открытое акционерное общество)</t>
  </si>
  <si>
    <t>Закрытое акционерное общество "Управляющая Компания ТРИНФИКО" - СБАЛАНСИРОВАННЫЙ</t>
  </si>
  <si>
    <t>Закрытое акционерное общество "Управляющая Компания ТРИНФИКО" - ДОЛГОСРОЧНОГО РОСТА</t>
  </si>
  <si>
    <t>Закрытое акционерное общество "Управляющая Компания ТРИНФИКО" - КОНСЕРВАТИВНОГО СОХРАНЕНИЯ КАПИТАЛА</t>
  </si>
  <si>
    <t>Общество с ограниченной ответственностью "УНИВЕР Менеджмент"</t>
  </si>
  <si>
    <t xml:space="preserve">Закрытое акционерное общество "Управляющая компания УралСиб" </t>
  </si>
  <si>
    <t>Общество с ограниченной ответственностью "Управляющая компания "Финам Менеджмент"</t>
  </si>
  <si>
    <t>Закрытое акционерное общество "Центральная Управляющая Компания"</t>
  </si>
  <si>
    <t xml:space="preserve">Государственная управляющая компания, - всего </t>
  </si>
  <si>
    <t>Управляющие компании, отобранные по конкурсу, -всего</t>
  </si>
  <si>
    <t>Межрегиональный негосударственный пенсионный фонд "АКВИЛОН"</t>
  </si>
  <si>
    <t>Негосударственный пенсионный фонд "Алмазная осень"</t>
  </si>
  <si>
    <t>Негосударственный пенсионный фонд "Альянс"</t>
  </si>
  <si>
    <t>Негосударственный пенсионный фонд "АПК-Фонд"</t>
  </si>
  <si>
    <t>Некоммерческая организация негосударственный пенсионный фонд "Атомгарант"</t>
  </si>
  <si>
    <t>Негосударственный пенсионный фонд "Благовест"</t>
  </si>
  <si>
    <t>Негосударственный пенсионный фонд "Благоденствие"</t>
  </si>
  <si>
    <t>Некоммерческая организация "Негосударственный пенсионный фонд "БЛАГОСОСТОЯНИЕ"</t>
  </si>
  <si>
    <t>Некоммерческая организация социального обеспечения Межрегиональный негосударственный "Большой пенсионный фонд"</t>
  </si>
  <si>
    <t>Негосударственный пенсионный фонд "ВНИИЭФ-ГАРАНТ"</t>
  </si>
  <si>
    <t>Негосударственный пенсионный фонд "Волга-Капитал"</t>
  </si>
  <si>
    <t>Некоммерческая организация Негосударственный пенсионный фонд ВТБ Пенсионный фонд</t>
  </si>
  <si>
    <t>Негосударственный пенсионный фонд "ГАЗФОНД"</t>
  </si>
  <si>
    <t>Негосударственный пенсионный фонд "Гефест"</t>
  </si>
  <si>
    <t>Негосударственный пенсионный фонд "Доверие"</t>
  </si>
  <si>
    <t>Оренбургский негосударственный пенсионный фонд "Доверие"</t>
  </si>
  <si>
    <t>Межрегиональный Транспортный Негосударственный пенсионный фонд "Дорога"</t>
  </si>
  <si>
    <t>Негосударственный пенсионный фонд "Империя"</t>
  </si>
  <si>
    <t>Негосударственный пенсионный фонд "Индустриальный"</t>
  </si>
  <si>
    <t>Негосударственный пенсионный фонд "Капитан"</t>
  </si>
  <si>
    <t>КИТ Финанс Негосударственный пенсионный фонд</t>
  </si>
  <si>
    <t>Некоммерческая организация "Негосударственный пенсионный фонд "ЛУКОЙЛ-ГАРАНТ"</t>
  </si>
  <si>
    <t>Негосударственный пенсионный фонд "Национальный негосударственный фонд пенсионного и социального обеспечения металлургов"</t>
  </si>
  <si>
    <t>Негосударственный Пенсионный Фонд "МЕЧЕЛ-ФОНД"</t>
  </si>
  <si>
    <t>Негосударственный Пенсионный Фонд открытого акционерного общества энергетики и электрификации Мосэнерго</t>
  </si>
  <si>
    <t>Некоммерческая организация "Национальный негосударственный пенсионный фонд"</t>
  </si>
  <si>
    <t>Негосударственный пенсионный фонд "Нефтегарант"</t>
  </si>
  <si>
    <t>Негосударственный Пенсионный Фонд "Новый Век"</t>
  </si>
  <si>
    <t>Негосударственный пенсионный фонд «Образование и наука»</t>
  </si>
  <si>
    <t>Негосударственный пенсионный фонд "Образование"</t>
  </si>
  <si>
    <t>Негосударственный Пенсионный Фонд "Негосударственный пенсионный фонд "Оборонно-промышленного комплекса"</t>
  </si>
  <si>
    <t>Некоммерческая организация Негосударственный пенсионный фонд "Оборонно-промышленный фонд"</t>
  </si>
  <si>
    <t>Некоммерческая организация Негосударственный пенсионный фонд "Пенсион-Инвест"</t>
  </si>
  <si>
    <t>Негосударственный пенсионный фонд "Первый национальный пенсионный фонд"</t>
  </si>
  <si>
    <t>Негосударственный пенсионный фонд "Первый промышленный альянс"</t>
  </si>
  <si>
    <t>Негосударственный пенсионный фонд "Поволжский"</t>
  </si>
  <si>
    <t>Негосударственный Пенсионный Фонд "ПОРТ-ГАРАНТ"</t>
  </si>
  <si>
    <t>Негосударственный Пенсионный Фонд "Промагрофонд"</t>
  </si>
  <si>
    <t>Негосударственный пенсионный фонд "Профессиональный"</t>
  </si>
  <si>
    <t>Негосударственный пенсионный фонд "Пенсионный фонд "Промышленно-строительного банка"</t>
  </si>
  <si>
    <t>Негосударственный пенсионный фонд "Райффайзен"</t>
  </si>
  <si>
    <t>Негосударственный пенсионный фонд "РЕГИОНФОНД"</t>
  </si>
  <si>
    <t>Негосударственный пенсионный фонд "Ренессанс Жизнь и Пенсии"</t>
  </si>
  <si>
    <t>Негосударственный пенсионный фонд "РОСТВЕРТОЛ"</t>
  </si>
  <si>
    <t>Негосударственный пенсионный фонд "Санкт-Петербург"</t>
  </si>
  <si>
    <t>Негосударственный Пенсионный Фонд Сбербанка</t>
  </si>
  <si>
    <t>Некоммерческая организация Негосударственный пенсионный фонд "Сберегательный Фонд РЕСО"</t>
  </si>
  <si>
    <t>Региональный негосударственный пенсионный фонд "Сибирский сберегательный"</t>
  </si>
  <si>
    <t>Негосударственный пенсионный фонд "Согласие"</t>
  </si>
  <si>
    <t>Республиканский Негосударственный Пенсионный Фонд "Социальная защита"</t>
  </si>
  <si>
    <t>Негосударственный пенсионный фонд "Социальное развитие"</t>
  </si>
  <si>
    <t>Негосударственный Пенсионный Фонд "Социум"</t>
  </si>
  <si>
    <t>Негосударственный пенсионный фонд "СтальФонд"</t>
  </si>
  <si>
    <t>Некоммерческая организация негосударственный пенсионный фонд "Стратегия"</t>
  </si>
  <si>
    <t>Некоммерческая организация Негосударственный пенсионный фонд "Стройкомплекс"</t>
  </si>
  <si>
    <t>Негосударственный пенсионный фонд "Сургутнефтегаз"</t>
  </si>
  <si>
    <t>Негосударственный Пенсионный Фонд "Телеком-Союз"</t>
  </si>
  <si>
    <t>Негосударственный Пенсионный Фонд "Торгово-промышленный пенсионный фонд"</t>
  </si>
  <si>
    <t>Негосударственный Пенсионный Фонд "Транснефть"</t>
  </si>
  <si>
    <t>Негосударственный пенсионный фонд "УГМК-Перспектива"</t>
  </si>
  <si>
    <t>Некоммерческая организация негосударственный пенсионный фонд "Уральский финансовый дом"</t>
  </si>
  <si>
    <t>Негосударственный Пенсионный Фонд "Урало-Сибирский Пенсионный Фонд"</t>
  </si>
  <si>
    <t>Негосударственный пенсионный фонд "УЧАСТИЕ"</t>
  </si>
  <si>
    <t>Ханты-Мансийский негосударственный пенсионный фонд</t>
  </si>
  <si>
    <t>Негосударственный пенсионный фонд "ЦЕРИХ"</t>
  </si>
  <si>
    <t>Негосударственный пенсионный фонд электроэнергетики (некоммерческая организация)</t>
  </si>
  <si>
    <t>Негосударственный пенсионный фонд "Эрэл"</t>
  </si>
  <si>
    <t>Управляющие компании, отобранные по конкурсу, - всего</t>
  </si>
  <si>
    <t>Общество с ограниченной ответственностью ВТБ Капитал Пенсионный Резерв</t>
  </si>
  <si>
    <t>Закрытое акционерное общество "Сбербанк Управление Активами"</t>
  </si>
  <si>
    <t>Некоммерческая организация Негосударственный пенсионный фонд открытого акционерного общества "АВТОВАЗ"</t>
  </si>
  <si>
    <t>Некоммерческая организация негосударственный пенсионный фонд "Адекта-Пенсия"</t>
  </si>
  <si>
    <t>Негосударственный пенсионный фонд "Первый Русский Пенсионный Фонд"</t>
  </si>
  <si>
    <t>Негосударственный пенсионный фонд "Право"</t>
  </si>
  <si>
    <t>Открытое акционерное общество "Альянс РОСНО Управление Активами" - КОНСЕРВАТИВНЫЙ</t>
  </si>
  <si>
    <t>за 2014 год</t>
  </si>
  <si>
    <t>Общество с ограниченной ответственностью "Управляющая компания "РЕГИОН Портфельные инвестиции"</t>
  </si>
  <si>
    <t>Общество с ограниченной ответственностью "Управляющая компания "РЕГИОН Траст"</t>
  </si>
  <si>
    <t>3. Негосударственные пенсионные фонды, всего:</t>
  </si>
  <si>
    <t>Негосударственный пенсионный фонд "Башкомснаббанк" (бывш. "ТДК")</t>
  </si>
  <si>
    <t>Негосударственный пенсионный фонд "Время" (бывш. Удмуртский негосударственный пенсионный фонд "Время" )</t>
  </si>
  <si>
    <t>Негосударственный пенсионный фонд "Европейский пенсионный фонд" (бывш."ПЕНСИОННАЯ КАССА")</t>
  </si>
  <si>
    <t>Негосударственный пенсионный фонд "Магнит" ("Добродетель")</t>
  </si>
  <si>
    <t>Некоммерческая организация Негосударственный Пенсионный Фонд "Норильский никель" (новое название Негосударственный пенсионный фонд "Наследие")</t>
  </si>
  <si>
    <t>Негосударственный пенсионный фонд "Подольский" (аннулирована лицензия)</t>
  </si>
  <si>
    <t>Негосударственный пенсионный фонд "Промрегион" (некоммерческая организация) (аннулирована лицензия)</t>
  </si>
  <si>
    <t>Негосударственный Пенсионный Фонд "РГС" (бывш. "Межрегиональный")</t>
  </si>
  <si>
    <t xml:space="preserve">Негосударственный пенсионный фонд "Русский стандарт" (ЗАО) (бывш.Некоммерческая организация - негосударственный пенсионный фонд "ИНИЦИАТИВА") </t>
  </si>
  <si>
    <t>Негосударственный пенсионный фонд "Сберегательный"</t>
  </si>
  <si>
    <t>Негосударственный Пенсионный фонд "СТАЙЕР" (присоединен к Негосударственному пенсионному фонду "Благовест")</t>
  </si>
  <si>
    <t>Некоммерческая организация негосударственный пенсионный фонд "ТНК-Владимир" (бывший Негосударственный пенсионный фонд "Владимир")</t>
  </si>
  <si>
    <t>Некоммерческая организация негосударственный пенсионный фонд "Уралоборонзаводский" ("Уралвагонзаводский")</t>
  </si>
  <si>
    <t>Государственная корпорация "Банк развития и внешнеэкономической деятельности (Внешэкономбанк)" - ВЫПЛАТНОГО РЕЗЕРВА</t>
  </si>
  <si>
    <t>Государственная корпорация "Банк развития и внешнеэкономической деятельности (Внешэкономбанк)" - СРОЧНЫХ ПЕНСИОННЫХ ВЫПЛАТ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</si>
</sst>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.00_р_."/>
    <numFmt numFmtId="170" formatCode="#,##0.000"/>
    <numFmt numFmtId="171" formatCode="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70" fontId="1" fillId="0" borderId="0" xfId="0" applyNumberFormat="1" applyFont="1" applyAlignment="1">
      <alignment horizontal="right"/>
    </xf>
    <xf numFmtId="170" fontId="6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1" fillId="0" borderId="10" xfId="0" applyNumberFormat="1" applyFont="1" applyFill="1" applyBorder="1" applyAlignment="1">
      <alignment horizontal="right" vertical="center"/>
    </xf>
    <xf numFmtId="170" fontId="1" fillId="0" borderId="10" xfId="0" applyNumberFormat="1" applyFont="1" applyBorder="1" applyAlignment="1">
      <alignment horizontal="right" vertical="center"/>
    </xf>
    <xf numFmtId="170" fontId="1" fillId="0" borderId="1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1"/>
    </xf>
    <xf numFmtId="170" fontId="1" fillId="24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5"/>
  <sheetViews>
    <sheetView tabSelected="1" zoomScaleSheetLayoutView="100" zoomScalePageLayoutView="0" workbookViewId="0" topLeftCell="A1">
      <selection activeCell="L149" sqref="L149"/>
    </sheetView>
  </sheetViews>
  <sheetFormatPr defaultColWidth="0.875" defaultRowHeight="12.75"/>
  <cols>
    <col min="1" max="1" width="67.75390625" style="1" customWidth="1"/>
    <col min="2" max="2" width="22.375" style="12" customWidth="1"/>
    <col min="3" max="3" width="0.875" style="1" customWidth="1"/>
    <col min="4" max="16384" width="0.875" style="1" customWidth="1"/>
  </cols>
  <sheetData>
    <row r="1" ht="33" customHeight="1">
      <c r="B1" s="6" t="s">
        <v>11</v>
      </c>
    </row>
    <row r="2" spans="1:2" s="2" customFormat="1" ht="57" customHeight="1">
      <c r="A2" s="26" t="s">
        <v>10</v>
      </c>
      <c r="B2" s="26"/>
    </row>
    <row r="3" spans="1:2" s="2" customFormat="1" ht="33" customHeight="1">
      <c r="A3" s="27" t="s">
        <v>132</v>
      </c>
      <c r="B3" s="27"/>
    </row>
    <row r="4" ht="33" customHeight="1">
      <c r="B4" s="6" t="s">
        <v>0</v>
      </c>
    </row>
    <row r="5" spans="1:2" s="5" customFormat="1" ht="117.75" customHeight="1">
      <c r="A5" s="4" t="s">
        <v>5</v>
      </c>
      <c r="B5" s="7">
        <f>B7+B61</f>
        <v>5340.586215119999</v>
      </c>
    </row>
    <row r="6" spans="1:2" ht="50.25" customHeight="1">
      <c r="A6" s="16" t="s">
        <v>1</v>
      </c>
      <c r="B6" s="8"/>
    </row>
    <row r="7" spans="1:2" s="3" customFormat="1" ht="50.25" customHeight="1">
      <c r="A7" s="17" t="s">
        <v>2</v>
      </c>
      <c r="B7" s="7">
        <f>B8+B14</f>
        <v>4036.1376897599994</v>
      </c>
    </row>
    <row r="8" spans="1:2" ht="50.25" customHeight="1">
      <c r="A8" s="18" t="s">
        <v>55</v>
      </c>
      <c r="B8" s="13">
        <f>SUM(B10:B13)</f>
        <v>4036.0175128099995</v>
      </c>
    </row>
    <row r="9" spans="1:2" ht="50.25" customHeight="1">
      <c r="A9" s="19" t="s">
        <v>12</v>
      </c>
      <c r="B9" s="9"/>
    </row>
    <row r="10" spans="1:2" ht="50.25" customHeight="1">
      <c r="A10" s="20" t="s">
        <v>13</v>
      </c>
      <c r="B10" s="22">
        <v>2584.31733972</v>
      </c>
    </row>
    <row r="11" spans="1:2" ht="50.25" customHeight="1">
      <c r="A11" s="20" t="s">
        <v>14</v>
      </c>
      <c r="B11" s="22">
        <v>0</v>
      </c>
    </row>
    <row r="12" spans="1:2" ht="50.25" customHeight="1">
      <c r="A12" s="20" t="s">
        <v>149</v>
      </c>
      <c r="B12" s="22">
        <v>1386.75298391</v>
      </c>
    </row>
    <row r="13" spans="1:2" ht="50.25" customHeight="1">
      <c r="A13" s="20" t="s">
        <v>150</v>
      </c>
      <c r="B13" s="22">
        <v>64.94718918</v>
      </c>
    </row>
    <row r="14" spans="1:2" s="3" customFormat="1" ht="50.25" customHeight="1">
      <c r="A14" s="18" t="s">
        <v>56</v>
      </c>
      <c r="B14" s="13">
        <f>SUM(B16:B60)</f>
        <v>0.12017695</v>
      </c>
    </row>
    <row r="15" spans="1:2" ht="50.25" customHeight="1">
      <c r="A15" s="19" t="s">
        <v>12</v>
      </c>
      <c r="B15" s="24"/>
    </row>
    <row r="16" spans="1:2" ht="50.25" customHeight="1">
      <c r="A16" s="20" t="s">
        <v>15</v>
      </c>
      <c r="B16" s="23">
        <v>0</v>
      </c>
    </row>
    <row r="17" spans="1:2" ht="50.25" customHeight="1">
      <c r="A17" s="20" t="s">
        <v>16</v>
      </c>
      <c r="B17" s="23">
        <v>0</v>
      </c>
    </row>
    <row r="18" spans="1:2" ht="50.25" customHeight="1">
      <c r="A18" s="20" t="s">
        <v>17</v>
      </c>
      <c r="B18" s="23">
        <v>0</v>
      </c>
    </row>
    <row r="19" spans="1:2" ht="50.25" customHeight="1">
      <c r="A19" s="20" t="s">
        <v>18</v>
      </c>
      <c r="B19" s="23">
        <v>0</v>
      </c>
    </row>
    <row r="20" spans="1:2" ht="50.25" customHeight="1">
      <c r="A20" s="20" t="s">
        <v>19</v>
      </c>
      <c r="B20" s="23">
        <v>0</v>
      </c>
    </row>
    <row r="21" spans="1:2" s="3" customFormat="1" ht="50.25" customHeight="1">
      <c r="A21" s="20" t="s">
        <v>131</v>
      </c>
      <c r="B21" s="23">
        <v>0</v>
      </c>
    </row>
    <row r="22" spans="1:2" ht="50.25" customHeight="1">
      <c r="A22" s="20" t="s">
        <v>20</v>
      </c>
      <c r="B22" s="23">
        <v>0</v>
      </c>
    </row>
    <row r="23" spans="1:2" ht="50.25" customHeight="1">
      <c r="A23" s="20" t="s">
        <v>21</v>
      </c>
      <c r="B23" s="23">
        <v>0</v>
      </c>
    </row>
    <row r="24" spans="1:2" ht="50.25" customHeight="1">
      <c r="A24" s="20" t="s">
        <v>22</v>
      </c>
      <c r="B24" s="23">
        <v>0</v>
      </c>
    </row>
    <row r="25" spans="1:2" ht="50.25" customHeight="1">
      <c r="A25" s="20" t="s">
        <v>23</v>
      </c>
      <c r="B25" s="23">
        <v>0</v>
      </c>
    </row>
    <row r="26" spans="1:2" s="3" customFormat="1" ht="50.25" customHeight="1">
      <c r="A26" s="20" t="s">
        <v>24</v>
      </c>
      <c r="B26" s="23">
        <v>0</v>
      </c>
    </row>
    <row r="27" spans="1:2" ht="50.25" customHeight="1">
      <c r="A27" s="20" t="s">
        <v>25</v>
      </c>
      <c r="B27" s="23">
        <v>0</v>
      </c>
    </row>
    <row r="28" spans="1:2" ht="50.25" customHeight="1">
      <c r="A28" s="20" t="s">
        <v>125</v>
      </c>
      <c r="B28" s="23">
        <v>0</v>
      </c>
    </row>
    <row r="29" spans="1:2" ht="50.25" customHeight="1">
      <c r="A29" s="20" t="s">
        <v>26</v>
      </c>
      <c r="B29" s="23">
        <v>0</v>
      </c>
    </row>
    <row r="30" spans="1:2" ht="50.25" customHeight="1">
      <c r="A30" s="20" t="s">
        <v>27</v>
      </c>
      <c r="B30" s="23">
        <v>0</v>
      </c>
    </row>
    <row r="31" spans="1:2" ht="50.25" customHeight="1">
      <c r="A31" s="20" t="s">
        <v>28</v>
      </c>
      <c r="B31" s="23">
        <v>0</v>
      </c>
    </row>
    <row r="32" spans="1:2" ht="50.25" customHeight="1">
      <c r="A32" s="20" t="s">
        <v>29</v>
      </c>
      <c r="B32" s="23">
        <v>0</v>
      </c>
    </row>
    <row r="33" spans="1:2" ht="50.25" customHeight="1">
      <c r="A33" s="20" t="s">
        <v>30</v>
      </c>
      <c r="B33" s="23">
        <v>0</v>
      </c>
    </row>
    <row r="34" spans="1:2" s="3" customFormat="1" ht="50.25" customHeight="1">
      <c r="A34" s="20" t="s">
        <v>31</v>
      </c>
      <c r="B34" s="23">
        <v>0</v>
      </c>
    </row>
    <row r="35" spans="1:2" ht="50.25" customHeight="1">
      <c r="A35" s="20" t="s">
        <v>32</v>
      </c>
      <c r="B35" s="23">
        <v>0</v>
      </c>
    </row>
    <row r="36" spans="1:2" ht="50.25" customHeight="1">
      <c r="A36" s="20" t="s">
        <v>33</v>
      </c>
      <c r="B36" s="23">
        <v>0.02153707</v>
      </c>
    </row>
    <row r="37" spans="1:2" ht="50.25" customHeight="1">
      <c r="A37" s="20" t="s">
        <v>34</v>
      </c>
      <c r="B37" s="23">
        <v>0</v>
      </c>
    </row>
    <row r="38" spans="1:2" ht="50.25" customHeight="1">
      <c r="A38" s="20" t="s">
        <v>35</v>
      </c>
      <c r="B38" s="23">
        <v>0</v>
      </c>
    </row>
    <row r="39" spans="1:2" s="3" customFormat="1" ht="50.25" customHeight="1">
      <c r="A39" s="20" t="s">
        <v>36</v>
      </c>
      <c r="B39" s="23">
        <v>0</v>
      </c>
    </row>
    <row r="40" spans="1:2" ht="50.25" customHeight="1">
      <c r="A40" s="20" t="s">
        <v>37</v>
      </c>
      <c r="B40" s="23">
        <v>0</v>
      </c>
    </row>
    <row r="41" spans="1:2" ht="50.25" customHeight="1">
      <c r="A41" s="20" t="s">
        <v>38</v>
      </c>
      <c r="B41" s="23">
        <v>0</v>
      </c>
    </row>
    <row r="42" spans="1:2" ht="50.25" customHeight="1">
      <c r="A42" s="20" t="s">
        <v>39</v>
      </c>
      <c r="B42" s="23">
        <v>0</v>
      </c>
    </row>
    <row r="43" spans="1:2" s="3" customFormat="1" ht="50.25" customHeight="1">
      <c r="A43" s="20" t="s">
        <v>40</v>
      </c>
      <c r="B43" s="23">
        <v>0.09863988</v>
      </c>
    </row>
    <row r="44" spans="1:2" ht="50.25" customHeight="1">
      <c r="A44" s="20" t="s">
        <v>41</v>
      </c>
      <c r="B44" s="23">
        <v>0</v>
      </c>
    </row>
    <row r="45" spans="1:2" ht="50.25" customHeight="1">
      <c r="A45" s="20" t="s">
        <v>42</v>
      </c>
      <c r="B45" s="23">
        <v>0</v>
      </c>
    </row>
    <row r="46" spans="1:2" ht="50.25" customHeight="1">
      <c r="A46" s="20" t="s">
        <v>43</v>
      </c>
      <c r="B46" s="23">
        <v>0</v>
      </c>
    </row>
    <row r="47" spans="1:2" ht="50.25" customHeight="1">
      <c r="A47" s="20" t="s">
        <v>133</v>
      </c>
      <c r="B47" s="23">
        <v>0</v>
      </c>
    </row>
    <row r="48" spans="1:2" s="3" customFormat="1" ht="50.25" customHeight="1">
      <c r="A48" s="20" t="s">
        <v>134</v>
      </c>
      <c r="B48" s="23">
        <v>0</v>
      </c>
    </row>
    <row r="49" spans="1:2" ht="50.25" customHeight="1">
      <c r="A49" s="20" t="s">
        <v>44</v>
      </c>
      <c r="B49" s="23">
        <v>0</v>
      </c>
    </row>
    <row r="50" spans="1:2" ht="50.25" customHeight="1">
      <c r="A50" s="20" t="s">
        <v>45</v>
      </c>
      <c r="B50" s="23">
        <v>0</v>
      </c>
    </row>
    <row r="51" spans="1:2" ht="50.25" customHeight="1">
      <c r="A51" s="20" t="s">
        <v>126</v>
      </c>
      <c r="B51" s="23">
        <v>0</v>
      </c>
    </row>
    <row r="52" spans="1:2" ht="50.25" customHeight="1">
      <c r="A52" s="20" t="s">
        <v>46</v>
      </c>
      <c r="B52" s="23">
        <v>0</v>
      </c>
    </row>
    <row r="53" spans="1:2" ht="50.25" customHeight="1">
      <c r="A53" s="20" t="s">
        <v>47</v>
      </c>
      <c r="B53" s="23">
        <v>0</v>
      </c>
    </row>
    <row r="54" spans="1:2" ht="50.25" customHeight="1">
      <c r="A54" s="20" t="s">
        <v>48</v>
      </c>
      <c r="B54" s="23">
        <v>0</v>
      </c>
    </row>
    <row r="55" spans="1:2" ht="50.25" customHeight="1">
      <c r="A55" s="20" t="s">
        <v>49</v>
      </c>
      <c r="B55" s="23">
        <v>0</v>
      </c>
    </row>
    <row r="56" spans="1:2" ht="50.25" customHeight="1">
      <c r="A56" s="20" t="s">
        <v>50</v>
      </c>
      <c r="B56" s="23">
        <v>0</v>
      </c>
    </row>
    <row r="57" spans="1:2" ht="50.25" customHeight="1">
      <c r="A57" s="20" t="s">
        <v>51</v>
      </c>
      <c r="B57" s="23">
        <v>0</v>
      </c>
    </row>
    <row r="58" spans="1:2" ht="50.25" customHeight="1">
      <c r="A58" s="20" t="s">
        <v>52</v>
      </c>
      <c r="B58" s="23">
        <v>0</v>
      </c>
    </row>
    <row r="59" spans="1:2" ht="50.25" customHeight="1">
      <c r="A59" s="20" t="s">
        <v>53</v>
      </c>
      <c r="B59" s="23">
        <v>0</v>
      </c>
    </row>
    <row r="60" spans="1:2" ht="50.25" customHeight="1">
      <c r="A60" s="20" t="s">
        <v>54</v>
      </c>
      <c r="B60" s="23">
        <v>0</v>
      </c>
    </row>
    <row r="61" spans="1:2" ht="50.25" customHeight="1">
      <c r="A61" s="25" t="s">
        <v>135</v>
      </c>
      <c r="B61" s="13">
        <f>SUM(B63:B146)</f>
        <v>1304.4485253599996</v>
      </c>
    </row>
    <row r="62" spans="1:2" ht="50.25" customHeight="1">
      <c r="A62" s="25" t="s">
        <v>1</v>
      </c>
      <c r="B62" s="13"/>
    </row>
    <row r="63" spans="1:2" ht="50.25" customHeight="1">
      <c r="A63" s="20" t="s">
        <v>127</v>
      </c>
      <c r="B63" s="23">
        <v>1.0385347</v>
      </c>
    </row>
    <row r="64" spans="1:2" ht="50.25" customHeight="1">
      <c r="A64" s="20" t="s">
        <v>128</v>
      </c>
      <c r="B64" s="23">
        <v>0.27036387000000006</v>
      </c>
    </row>
    <row r="65" spans="1:2" ht="50.25" customHeight="1">
      <c r="A65" s="20" t="s">
        <v>57</v>
      </c>
      <c r="B65" s="23">
        <v>0.28506697999999997</v>
      </c>
    </row>
    <row r="66" spans="1:2" ht="50.25" customHeight="1">
      <c r="A66" s="20" t="s">
        <v>58</v>
      </c>
      <c r="B66" s="23">
        <v>13.763912250000002</v>
      </c>
    </row>
    <row r="67" spans="1:2" ht="50.25" customHeight="1">
      <c r="A67" s="20" t="s">
        <v>59</v>
      </c>
      <c r="B67" s="23">
        <v>0.15127878</v>
      </c>
    </row>
    <row r="68" spans="1:2" ht="50.25" customHeight="1">
      <c r="A68" s="20" t="s">
        <v>60</v>
      </c>
      <c r="B68" s="23">
        <v>0.03508365</v>
      </c>
    </row>
    <row r="69" spans="1:2" ht="50.25" customHeight="1">
      <c r="A69" s="20" t="s">
        <v>61</v>
      </c>
      <c r="B69" s="23">
        <v>12.361107319999999</v>
      </c>
    </row>
    <row r="70" spans="1:2" ht="50.25" customHeight="1">
      <c r="A70" s="20" t="s">
        <v>136</v>
      </c>
      <c r="B70" s="23">
        <v>0.3590672999999999</v>
      </c>
    </row>
    <row r="71" spans="1:2" ht="50.25" customHeight="1">
      <c r="A71" s="20" t="s">
        <v>62</v>
      </c>
      <c r="B71" s="23">
        <v>3.0065154699999996</v>
      </c>
    </row>
    <row r="72" spans="1:2" ht="50.25" customHeight="1">
      <c r="A72" s="20" t="s">
        <v>63</v>
      </c>
      <c r="B72" s="23">
        <v>9.01153624</v>
      </c>
    </row>
    <row r="73" spans="1:2" ht="50.25" customHeight="1">
      <c r="A73" s="20" t="s">
        <v>64</v>
      </c>
      <c r="B73" s="23">
        <v>75.48858483</v>
      </c>
    </row>
    <row r="74" spans="1:2" ht="50.25" customHeight="1">
      <c r="A74" s="20" t="s">
        <v>65</v>
      </c>
      <c r="B74" s="23">
        <v>96.51321207999997</v>
      </c>
    </row>
    <row r="75" spans="1:2" ht="50.25" customHeight="1">
      <c r="A75" s="20" t="s">
        <v>66</v>
      </c>
      <c r="B75" s="23">
        <v>1.18233179</v>
      </c>
    </row>
    <row r="76" spans="1:2" ht="50.25" customHeight="1">
      <c r="A76" s="20" t="s">
        <v>67</v>
      </c>
      <c r="B76" s="23">
        <v>10.69426731</v>
      </c>
    </row>
    <row r="77" spans="1:2" ht="50.25" customHeight="1">
      <c r="A77" s="20" t="s">
        <v>137</v>
      </c>
      <c r="B77" s="23">
        <v>0.35045922999999995</v>
      </c>
    </row>
    <row r="78" spans="1:2" ht="50.25" customHeight="1">
      <c r="A78" s="20" t="s">
        <v>68</v>
      </c>
      <c r="B78" s="23">
        <v>21.694244770000008</v>
      </c>
    </row>
    <row r="79" spans="1:2" ht="50.25" customHeight="1">
      <c r="A79" s="20" t="s">
        <v>69</v>
      </c>
      <c r="B79" s="23">
        <v>24.524569639999996</v>
      </c>
    </row>
    <row r="80" spans="1:2" ht="50.25" customHeight="1">
      <c r="A80" s="20" t="s">
        <v>70</v>
      </c>
      <c r="B80" s="23">
        <v>14.35233702</v>
      </c>
    </row>
    <row r="81" spans="1:2" ht="50.25" customHeight="1">
      <c r="A81" s="20" t="s">
        <v>71</v>
      </c>
      <c r="B81" s="23">
        <v>2.30258082</v>
      </c>
    </row>
    <row r="82" spans="1:2" ht="50.25" customHeight="1">
      <c r="A82" s="20" t="s">
        <v>72</v>
      </c>
      <c r="B82" s="23">
        <v>10.185798910000003</v>
      </c>
    </row>
    <row r="83" spans="1:2" ht="50.25" customHeight="1">
      <c r="A83" s="20" t="s">
        <v>73</v>
      </c>
      <c r="B83" s="23">
        <v>0.6657075499999999</v>
      </c>
    </row>
    <row r="84" spans="1:2" ht="50.25" customHeight="1">
      <c r="A84" s="20" t="s">
        <v>138</v>
      </c>
      <c r="B84" s="23">
        <v>4.889913720000001</v>
      </c>
    </row>
    <row r="85" spans="1:2" ht="50.25" customHeight="1">
      <c r="A85" s="20" t="s">
        <v>74</v>
      </c>
      <c r="B85" s="23">
        <v>0.5192259699999999</v>
      </c>
    </row>
    <row r="86" spans="1:2" ht="50.25" customHeight="1">
      <c r="A86" s="20" t="s">
        <v>75</v>
      </c>
      <c r="B86" s="23">
        <v>0</v>
      </c>
    </row>
    <row r="87" spans="1:2" ht="50.25" customHeight="1">
      <c r="A87" s="20" t="s">
        <v>76</v>
      </c>
      <c r="B87" s="23">
        <v>9.10698749</v>
      </c>
    </row>
    <row r="88" spans="1:2" ht="50.25" customHeight="1">
      <c r="A88" s="20" t="s">
        <v>77</v>
      </c>
      <c r="B88" s="23">
        <v>23.87084506</v>
      </c>
    </row>
    <row r="89" spans="1:2" ht="50.25" customHeight="1">
      <c r="A89" s="20" t="s">
        <v>78</v>
      </c>
      <c r="B89" s="23">
        <v>298.66364895000004</v>
      </c>
    </row>
    <row r="90" spans="1:2" ht="50.25" customHeight="1">
      <c r="A90" s="20" t="s">
        <v>139</v>
      </c>
      <c r="B90" s="23">
        <v>0.07848078999999998</v>
      </c>
    </row>
    <row r="91" spans="1:2" ht="50.25" customHeight="1">
      <c r="A91" s="20" t="s">
        <v>79</v>
      </c>
      <c r="B91" s="23">
        <v>1.8155622100000004</v>
      </c>
    </row>
    <row r="92" spans="1:2" ht="50.25" customHeight="1">
      <c r="A92" s="20" t="s">
        <v>80</v>
      </c>
      <c r="B92" s="23">
        <v>87.66165563</v>
      </c>
    </row>
    <row r="93" spans="1:2" ht="50.25" customHeight="1">
      <c r="A93" s="20" t="s">
        <v>81</v>
      </c>
      <c r="B93" s="23">
        <v>0.31696959</v>
      </c>
    </row>
    <row r="94" spans="1:2" ht="50.25" customHeight="1">
      <c r="A94" s="20" t="s">
        <v>82</v>
      </c>
      <c r="B94" s="23">
        <v>52.03646573</v>
      </c>
    </row>
    <row r="95" spans="1:2" ht="50.25" customHeight="1">
      <c r="A95" s="20" t="s">
        <v>83</v>
      </c>
      <c r="B95" s="23">
        <v>39.280398829999996</v>
      </c>
    </row>
    <row r="96" spans="1:2" ht="50.25" customHeight="1">
      <c r="A96" s="20" t="s">
        <v>84</v>
      </c>
      <c r="B96" s="23">
        <v>5.811014920000001</v>
      </c>
    </row>
    <row r="97" spans="1:2" ht="50.25" customHeight="1">
      <c r="A97" s="20" t="s">
        <v>140</v>
      </c>
      <c r="B97" s="23">
        <v>0.07210563</v>
      </c>
    </row>
    <row r="98" spans="1:2" ht="50.25" customHeight="1">
      <c r="A98" s="20" t="s">
        <v>85</v>
      </c>
      <c r="B98" s="23">
        <v>1.5732386</v>
      </c>
    </row>
    <row r="99" spans="1:2" ht="50.25" customHeight="1">
      <c r="A99" s="20" t="s">
        <v>86</v>
      </c>
      <c r="B99" s="23">
        <v>12.09013645</v>
      </c>
    </row>
    <row r="100" spans="1:2" ht="50.25" customHeight="1">
      <c r="A100" s="20" t="s">
        <v>87</v>
      </c>
      <c r="B100" s="23">
        <v>2.15564976</v>
      </c>
    </row>
    <row r="101" spans="1:2" ht="50.25" customHeight="1">
      <c r="A101" s="20" t="s">
        <v>88</v>
      </c>
      <c r="B101" s="23">
        <v>1.70845702</v>
      </c>
    </row>
    <row r="102" spans="1:2" ht="50.25" customHeight="1">
      <c r="A102" s="20" t="s">
        <v>89</v>
      </c>
      <c r="B102" s="23">
        <v>0.6460847699999999</v>
      </c>
    </row>
    <row r="103" spans="1:2" ht="50.25" customHeight="1">
      <c r="A103" s="20" t="s">
        <v>90</v>
      </c>
      <c r="B103" s="23">
        <v>7.104133750000001</v>
      </c>
    </row>
    <row r="104" spans="1:2" ht="50.25" customHeight="1">
      <c r="A104" s="20" t="s">
        <v>91</v>
      </c>
      <c r="B104" s="23">
        <v>7.020466299999999</v>
      </c>
    </row>
    <row r="105" spans="1:2" ht="50.25" customHeight="1">
      <c r="A105" s="20" t="s">
        <v>129</v>
      </c>
      <c r="B105" s="23">
        <v>0.42968383</v>
      </c>
    </row>
    <row r="106" spans="1:2" ht="50.25" customHeight="1">
      <c r="A106" s="20" t="s">
        <v>92</v>
      </c>
      <c r="B106" s="23">
        <v>0.4144930600000001</v>
      </c>
    </row>
    <row r="107" spans="1:2" ht="50.25" customHeight="1">
      <c r="A107" s="20" t="s">
        <v>141</v>
      </c>
      <c r="B107" s="23">
        <v>0</v>
      </c>
    </row>
    <row r="108" spans="1:2" ht="50.25" customHeight="1">
      <c r="A108" s="20" t="s">
        <v>93</v>
      </c>
      <c r="B108" s="23">
        <v>0</v>
      </c>
    </row>
    <row r="109" spans="1:2" ht="50.25" customHeight="1">
      <c r="A109" s="20" t="s">
        <v>130</v>
      </c>
      <c r="B109" s="23">
        <v>0.46094039</v>
      </c>
    </row>
    <row r="110" spans="1:2" ht="50.25" customHeight="1">
      <c r="A110" s="20" t="s">
        <v>94</v>
      </c>
      <c r="B110" s="23">
        <v>65.37170236000001</v>
      </c>
    </row>
    <row r="111" spans="1:2" ht="50.25" customHeight="1">
      <c r="A111" s="20" t="s">
        <v>142</v>
      </c>
      <c r="B111" s="23">
        <v>0</v>
      </c>
    </row>
    <row r="112" spans="1:2" ht="50.25" customHeight="1">
      <c r="A112" s="20" t="s">
        <v>95</v>
      </c>
      <c r="B112" s="23">
        <v>0.19831793000000003</v>
      </c>
    </row>
    <row r="113" spans="1:2" ht="50.25" customHeight="1">
      <c r="A113" s="20" t="s">
        <v>96</v>
      </c>
      <c r="B113" s="23">
        <v>0.05642235999999999</v>
      </c>
    </row>
    <row r="114" spans="1:2" ht="50.25" customHeight="1">
      <c r="A114" s="20" t="s">
        <v>97</v>
      </c>
      <c r="B114" s="23">
        <v>1.9776707199999999</v>
      </c>
    </row>
    <row r="115" spans="1:2" ht="50.25" customHeight="1">
      <c r="A115" s="20" t="s">
        <v>143</v>
      </c>
      <c r="B115" s="23">
        <v>17.828309730000004</v>
      </c>
    </row>
    <row r="116" spans="1:2" ht="50.25" customHeight="1">
      <c r="A116" s="20" t="s">
        <v>98</v>
      </c>
      <c r="B116" s="23">
        <v>8.88451831</v>
      </c>
    </row>
    <row r="117" spans="1:2" ht="50.25" customHeight="1">
      <c r="A117" s="20" t="s">
        <v>99</v>
      </c>
      <c r="B117" s="23">
        <v>5.78367696</v>
      </c>
    </row>
    <row r="118" spans="1:2" ht="50.25" customHeight="1">
      <c r="A118" s="20" t="s">
        <v>100</v>
      </c>
      <c r="B118" s="23">
        <v>3.78913129</v>
      </c>
    </row>
    <row r="119" spans="1:2" ht="50.25" customHeight="1">
      <c r="A119" s="20" t="s">
        <v>144</v>
      </c>
      <c r="B119" s="23">
        <v>0.03432028</v>
      </c>
    </row>
    <row r="120" spans="1:2" ht="50.25" customHeight="1">
      <c r="A120" s="20" t="s">
        <v>101</v>
      </c>
      <c r="B120" s="23">
        <v>0.45919052</v>
      </c>
    </row>
    <row r="121" spans="1:2" ht="50.25" customHeight="1">
      <c r="A121" s="20" t="s">
        <v>102</v>
      </c>
      <c r="B121" s="23">
        <v>27.756251540000004</v>
      </c>
    </row>
    <row r="122" spans="1:2" ht="50.25" customHeight="1">
      <c r="A122" s="20" t="s">
        <v>145</v>
      </c>
      <c r="B122" s="23">
        <v>0.045719130000000004</v>
      </c>
    </row>
    <row r="123" spans="1:2" ht="50.25" customHeight="1">
      <c r="A123" s="20" t="s">
        <v>103</v>
      </c>
      <c r="B123" s="23">
        <v>5.2197084799999995</v>
      </c>
    </row>
    <row r="124" spans="1:2" ht="50.25" customHeight="1">
      <c r="A124" s="20" t="s">
        <v>104</v>
      </c>
      <c r="B124" s="23">
        <v>0.44198882</v>
      </c>
    </row>
    <row r="125" spans="1:2" ht="50.25" customHeight="1">
      <c r="A125" s="20" t="s">
        <v>105</v>
      </c>
      <c r="B125" s="23">
        <v>0.27555671</v>
      </c>
    </row>
    <row r="126" spans="1:2" ht="50.25" customHeight="1">
      <c r="A126" s="20" t="s">
        <v>106</v>
      </c>
      <c r="B126" s="23">
        <v>6.659488769999999</v>
      </c>
    </row>
    <row r="127" spans="1:2" ht="50.25" customHeight="1">
      <c r="A127" s="20" t="s">
        <v>107</v>
      </c>
      <c r="B127" s="23">
        <v>6.204177349999999</v>
      </c>
    </row>
    <row r="128" spans="1:2" ht="50.25" customHeight="1">
      <c r="A128" s="20" t="s">
        <v>108</v>
      </c>
      <c r="B128" s="23">
        <v>22.36540851</v>
      </c>
    </row>
    <row r="129" spans="1:2" ht="50.25" customHeight="1">
      <c r="A129" s="20" t="s">
        <v>146</v>
      </c>
      <c r="B129" s="23">
        <v>1.3708265</v>
      </c>
    </row>
    <row r="130" spans="1:2" ht="50.25" customHeight="1">
      <c r="A130" s="20" t="s">
        <v>109</v>
      </c>
      <c r="B130" s="23">
        <v>28.622955850000007</v>
      </c>
    </row>
    <row r="131" spans="1:2" ht="50.25" customHeight="1">
      <c r="A131" s="20" t="s">
        <v>110</v>
      </c>
      <c r="B131" s="23">
        <v>136.15426538000003</v>
      </c>
    </row>
    <row r="132" spans="1:2" ht="50.25" customHeight="1">
      <c r="A132" s="20" t="s">
        <v>111</v>
      </c>
      <c r="B132" s="23">
        <v>0.31654518</v>
      </c>
    </row>
    <row r="133" spans="1:2" ht="50.25" customHeight="1">
      <c r="A133" s="20" t="s">
        <v>112</v>
      </c>
      <c r="B133" s="23">
        <v>2.75547947</v>
      </c>
    </row>
    <row r="134" spans="1:2" ht="50.25" customHeight="1">
      <c r="A134" s="20" t="s">
        <v>113</v>
      </c>
      <c r="B134" s="23">
        <v>0.7288831100000001</v>
      </c>
    </row>
    <row r="135" spans="1:2" ht="50.25" customHeight="1">
      <c r="A135" s="20" t="s">
        <v>147</v>
      </c>
      <c r="B135" s="23">
        <v>4.98104625</v>
      </c>
    </row>
    <row r="136" spans="1:2" ht="50.25" customHeight="1">
      <c r="A136" s="20" t="s">
        <v>114</v>
      </c>
      <c r="B136" s="23">
        <v>0.55182348</v>
      </c>
    </row>
    <row r="137" spans="1:2" ht="50.25" customHeight="1">
      <c r="A137" s="20" t="s">
        <v>115</v>
      </c>
      <c r="B137" s="23">
        <v>1.1577924900000003</v>
      </c>
    </row>
    <row r="138" spans="1:2" ht="50.25" customHeight="1">
      <c r="A138" s="20" t="s">
        <v>116</v>
      </c>
      <c r="B138" s="23">
        <v>11.9311423</v>
      </c>
    </row>
    <row r="139" spans="1:2" ht="50.25" customHeight="1">
      <c r="A139" s="20" t="s">
        <v>117</v>
      </c>
      <c r="B139" s="23">
        <v>9.087213779999999</v>
      </c>
    </row>
    <row r="140" spans="1:2" ht="50.25" customHeight="1">
      <c r="A140" s="20" t="s">
        <v>148</v>
      </c>
      <c r="B140" s="23">
        <v>1.6298244499999999</v>
      </c>
    </row>
    <row r="141" spans="1:2" ht="50.25" customHeight="1">
      <c r="A141" s="20" t="s">
        <v>118</v>
      </c>
      <c r="B141" s="23">
        <v>3.13756204</v>
      </c>
    </row>
    <row r="142" spans="1:2" ht="50.25" customHeight="1">
      <c r="A142" s="20" t="s">
        <v>119</v>
      </c>
      <c r="B142" s="23">
        <v>0.025074160000000005</v>
      </c>
    </row>
    <row r="143" spans="1:2" ht="50.25" customHeight="1">
      <c r="A143" s="20" t="s">
        <v>120</v>
      </c>
      <c r="B143" s="23">
        <v>14.801067710000003</v>
      </c>
    </row>
    <row r="144" spans="1:2" ht="50.25" customHeight="1">
      <c r="A144" s="20" t="s">
        <v>121</v>
      </c>
      <c r="B144" s="23">
        <v>0.17201513999999998</v>
      </c>
    </row>
    <row r="145" spans="1:2" ht="50.25" customHeight="1">
      <c r="A145" s="20" t="s">
        <v>122</v>
      </c>
      <c r="B145" s="23">
        <v>54.71352355999999</v>
      </c>
    </row>
    <row r="146" spans="1:2" ht="50.25" customHeight="1">
      <c r="A146" s="20" t="s">
        <v>123</v>
      </c>
      <c r="B146" s="23">
        <v>2.9968057799999994</v>
      </c>
    </row>
    <row r="147" spans="1:2" s="5" customFormat="1" ht="144" customHeight="1">
      <c r="A147" s="4" t="s">
        <v>6</v>
      </c>
      <c r="B147" s="7">
        <v>0</v>
      </c>
    </row>
    <row r="148" spans="1:2" s="5" customFormat="1" ht="117.75" customHeight="1">
      <c r="A148" s="4" t="s">
        <v>7</v>
      </c>
      <c r="B148" s="7">
        <f>B150+B204</f>
        <v>1413.23343407</v>
      </c>
    </row>
    <row r="149" spans="1:2" ht="50.25" customHeight="1">
      <c r="A149" s="16" t="s">
        <v>1</v>
      </c>
      <c r="B149" s="8"/>
    </row>
    <row r="150" spans="1:2" ht="50.25" customHeight="1">
      <c r="A150" s="17" t="s">
        <v>3</v>
      </c>
      <c r="B150" s="7">
        <f>B152+B157</f>
        <v>869.49767424</v>
      </c>
    </row>
    <row r="151" spans="1:2" ht="50.25" customHeight="1">
      <c r="A151" s="16" t="s">
        <v>8</v>
      </c>
      <c r="B151" s="11"/>
    </row>
    <row r="152" spans="1:2" ht="50.25" customHeight="1">
      <c r="A152" s="21" t="s">
        <v>55</v>
      </c>
      <c r="B152" s="15">
        <f>B153+B154+B155+B156</f>
        <v>827.3888228000001</v>
      </c>
    </row>
    <row r="153" spans="1:2" ht="50.25" customHeight="1">
      <c r="A153" s="20" t="s">
        <v>13</v>
      </c>
      <c r="B153" s="10">
        <v>816.47912923</v>
      </c>
    </row>
    <row r="154" spans="1:2" ht="50.25" customHeight="1">
      <c r="A154" s="20" t="s">
        <v>14</v>
      </c>
      <c r="B154" s="10">
        <v>7.45235272</v>
      </c>
    </row>
    <row r="155" spans="1:2" ht="50.25" customHeight="1">
      <c r="A155" s="20" t="s">
        <v>149</v>
      </c>
      <c r="B155" s="10">
        <v>3.16796588</v>
      </c>
    </row>
    <row r="156" spans="1:2" ht="50.25" customHeight="1">
      <c r="A156" s="20" t="s">
        <v>150</v>
      </c>
      <c r="B156" s="10">
        <v>0.28937497</v>
      </c>
    </row>
    <row r="157" spans="1:2" ht="50.25" customHeight="1">
      <c r="A157" s="21" t="s">
        <v>124</v>
      </c>
      <c r="B157" s="13">
        <f>SUM(B159:B203)</f>
        <v>42.108851439999995</v>
      </c>
    </row>
    <row r="158" spans="1:2" ht="50.25" customHeight="1">
      <c r="A158" s="20" t="s">
        <v>12</v>
      </c>
      <c r="B158" s="10"/>
    </row>
    <row r="159" spans="1:2" ht="50.25" customHeight="1">
      <c r="A159" s="20" t="s">
        <v>15</v>
      </c>
      <c r="B159" s="10">
        <v>0.0619409</v>
      </c>
    </row>
    <row r="160" spans="1:2" ht="50.25" customHeight="1">
      <c r="A160" s="20" t="s">
        <v>16</v>
      </c>
      <c r="B160" s="10">
        <v>0.58076195</v>
      </c>
    </row>
    <row r="161" spans="1:2" ht="50.25" customHeight="1">
      <c r="A161" s="20" t="s">
        <v>17</v>
      </c>
      <c r="B161" s="10">
        <v>3.0155142799999997</v>
      </c>
    </row>
    <row r="162" spans="1:2" ht="50.25" customHeight="1">
      <c r="A162" s="20" t="s">
        <v>18</v>
      </c>
      <c r="B162" s="10">
        <v>0</v>
      </c>
    </row>
    <row r="163" spans="1:2" ht="50.25" customHeight="1">
      <c r="A163" s="20" t="s">
        <v>19</v>
      </c>
      <c r="B163" s="10">
        <v>0.83158159</v>
      </c>
    </row>
    <row r="164" spans="1:2" ht="50.25" customHeight="1">
      <c r="A164" s="20" t="s">
        <v>131</v>
      </c>
      <c r="B164" s="10">
        <v>0</v>
      </c>
    </row>
    <row r="165" spans="1:2" ht="50.25" customHeight="1">
      <c r="A165" s="20" t="s">
        <v>20</v>
      </c>
      <c r="B165" s="10">
        <v>0.11711397</v>
      </c>
    </row>
    <row r="166" spans="1:2" ht="50.25" customHeight="1">
      <c r="A166" s="20" t="s">
        <v>21</v>
      </c>
      <c r="B166" s="10">
        <v>0.81063536</v>
      </c>
    </row>
    <row r="167" spans="1:2" ht="50.25" customHeight="1">
      <c r="A167" s="20" t="s">
        <v>22</v>
      </c>
      <c r="B167" s="10">
        <v>0.44839151</v>
      </c>
    </row>
    <row r="168" spans="1:2" ht="50.25" customHeight="1">
      <c r="A168" s="20" t="s">
        <v>23</v>
      </c>
      <c r="B168" s="10">
        <v>1.0931764199999998</v>
      </c>
    </row>
    <row r="169" spans="1:2" ht="50.25" customHeight="1">
      <c r="A169" s="20" t="s">
        <v>24</v>
      </c>
      <c r="B169" s="10">
        <v>0.17392474</v>
      </c>
    </row>
    <row r="170" spans="1:2" ht="50.25" customHeight="1">
      <c r="A170" s="20" t="s">
        <v>25</v>
      </c>
      <c r="B170" s="10">
        <v>1.80914047</v>
      </c>
    </row>
    <row r="171" spans="1:2" ht="50.25" customHeight="1">
      <c r="A171" s="20" t="s">
        <v>125</v>
      </c>
      <c r="B171" s="10">
        <v>6.1870914599999995</v>
      </c>
    </row>
    <row r="172" spans="1:2" ht="50.25" customHeight="1">
      <c r="A172" s="20" t="s">
        <v>26</v>
      </c>
      <c r="B172" s="10">
        <v>0.87211047</v>
      </c>
    </row>
    <row r="173" spans="1:2" ht="50.25" customHeight="1">
      <c r="A173" s="20" t="s">
        <v>27</v>
      </c>
      <c r="B173" s="10">
        <v>0</v>
      </c>
    </row>
    <row r="174" spans="1:2" ht="50.25" customHeight="1">
      <c r="A174" s="20" t="s">
        <v>28</v>
      </c>
      <c r="B174" s="10">
        <v>0</v>
      </c>
    </row>
    <row r="175" spans="1:2" ht="50.25" customHeight="1">
      <c r="A175" s="20" t="s">
        <v>29</v>
      </c>
      <c r="B175" s="10">
        <v>0.1107655</v>
      </c>
    </row>
    <row r="176" spans="1:2" ht="50.25" customHeight="1">
      <c r="A176" s="20" t="s">
        <v>30</v>
      </c>
      <c r="B176" s="10">
        <v>0.21572506</v>
      </c>
    </row>
    <row r="177" spans="1:2" ht="50.25" customHeight="1">
      <c r="A177" s="20" t="s">
        <v>31</v>
      </c>
      <c r="B177" s="10">
        <v>0</v>
      </c>
    </row>
    <row r="178" spans="1:2" ht="50.25" customHeight="1">
      <c r="A178" s="20" t="s">
        <v>32</v>
      </c>
      <c r="B178" s="10">
        <v>0</v>
      </c>
    </row>
    <row r="179" spans="1:2" ht="50.25" customHeight="1">
      <c r="A179" s="20" t="s">
        <v>33</v>
      </c>
      <c r="B179" s="10">
        <v>2.17890789</v>
      </c>
    </row>
    <row r="180" spans="1:2" ht="50.25" customHeight="1">
      <c r="A180" s="20" t="s">
        <v>34</v>
      </c>
      <c r="B180" s="10">
        <v>1.04479064</v>
      </c>
    </row>
    <row r="181" spans="1:2" ht="50.25" customHeight="1">
      <c r="A181" s="20" t="s">
        <v>35</v>
      </c>
      <c r="B181" s="10">
        <v>0.31758728</v>
      </c>
    </row>
    <row r="182" spans="1:2" ht="50.25" customHeight="1">
      <c r="A182" s="20" t="s">
        <v>36</v>
      </c>
      <c r="B182" s="10">
        <v>0.61472963</v>
      </c>
    </row>
    <row r="183" spans="1:2" ht="50.25" customHeight="1">
      <c r="A183" s="20" t="s">
        <v>37</v>
      </c>
      <c r="B183" s="10">
        <v>0.08994830000000001</v>
      </c>
    </row>
    <row r="184" spans="1:2" ht="50.25" customHeight="1">
      <c r="A184" s="20" t="s">
        <v>38</v>
      </c>
      <c r="B184" s="10">
        <v>0.11685077</v>
      </c>
    </row>
    <row r="185" spans="1:2" ht="50.25" customHeight="1">
      <c r="A185" s="20" t="s">
        <v>39</v>
      </c>
      <c r="B185" s="10">
        <v>0.0990366</v>
      </c>
    </row>
    <row r="186" spans="1:2" ht="50.25" customHeight="1">
      <c r="A186" s="20" t="s">
        <v>40</v>
      </c>
      <c r="B186" s="10">
        <v>0.38577376</v>
      </c>
    </row>
    <row r="187" spans="1:2" ht="50.25" customHeight="1">
      <c r="A187" s="20" t="s">
        <v>41</v>
      </c>
      <c r="B187" s="10">
        <v>0.16939105</v>
      </c>
    </row>
    <row r="188" spans="1:2" ht="50.25" customHeight="1">
      <c r="A188" s="20" t="s">
        <v>42</v>
      </c>
      <c r="B188" s="10">
        <v>0.29580178999999995</v>
      </c>
    </row>
    <row r="189" spans="1:2" ht="50.25" customHeight="1">
      <c r="A189" s="20" t="s">
        <v>43</v>
      </c>
      <c r="B189" s="10">
        <v>0.22641171</v>
      </c>
    </row>
    <row r="190" spans="1:2" ht="50.25" customHeight="1">
      <c r="A190" s="20" t="s">
        <v>133</v>
      </c>
      <c r="B190" s="10">
        <v>0.56584902</v>
      </c>
    </row>
    <row r="191" spans="1:2" ht="50.25" customHeight="1">
      <c r="A191" s="20" t="s">
        <v>134</v>
      </c>
      <c r="B191" s="10">
        <v>0.9572402099999999</v>
      </c>
    </row>
    <row r="192" spans="1:2" ht="50.25" customHeight="1">
      <c r="A192" s="20" t="s">
        <v>44</v>
      </c>
      <c r="B192" s="10">
        <v>0.2111025</v>
      </c>
    </row>
    <row r="193" spans="1:2" ht="50.25" customHeight="1">
      <c r="A193" s="20" t="s">
        <v>45</v>
      </c>
      <c r="B193" s="10">
        <v>1.50140373</v>
      </c>
    </row>
    <row r="194" spans="1:2" ht="50.25" customHeight="1">
      <c r="A194" s="20" t="s">
        <v>126</v>
      </c>
      <c r="B194" s="10">
        <v>6.16363971</v>
      </c>
    </row>
    <row r="195" spans="1:2" ht="50.25" customHeight="1">
      <c r="A195" s="20" t="s">
        <v>46</v>
      </c>
      <c r="B195" s="10">
        <v>2.21826748</v>
      </c>
    </row>
    <row r="196" spans="1:2" ht="50.25" customHeight="1">
      <c r="A196" s="20" t="s">
        <v>47</v>
      </c>
      <c r="B196" s="10">
        <v>0.74572637</v>
      </c>
    </row>
    <row r="197" spans="1:2" ht="50.25" customHeight="1">
      <c r="A197" s="20" t="s">
        <v>48</v>
      </c>
      <c r="B197" s="10">
        <v>0.1010415</v>
      </c>
    </row>
    <row r="198" spans="1:2" ht="50.25" customHeight="1">
      <c r="A198" s="20" t="s">
        <v>49</v>
      </c>
      <c r="B198" s="10">
        <v>0.25673746</v>
      </c>
    </row>
    <row r="199" spans="1:2" ht="50.25" customHeight="1">
      <c r="A199" s="20" t="s">
        <v>50</v>
      </c>
      <c r="B199" s="10">
        <v>0.07597891999999999</v>
      </c>
    </row>
    <row r="200" spans="1:2" ht="63.75" customHeight="1">
      <c r="A200" s="20" t="s">
        <v>51</v>
      </c>
      <c r="B200" s="10">
        <v>0.8099987900000001</v>
      </c>
    </row>
    <row r="201" spans="1:2" ht="50.25" customHeight="1">
      <c r="A201" s="20" t="s">
        <v>52</v>
      </c>
      <c r="B201" s="10">
        <v>6.47709075</v>
      </c>
    </row>
    <row r="202" spans="1:2" ht="50.25" customHeight="1">
      <c r="A202" s="20" t="s">
        <v>53</v>
      </c>
      <c r="B202" s="10">
        <v>0.1576719</v>
      </c>
    </row>
    <row r="203" spans="1:2" ht="50.25" customHeight="1">
      <c r="A203" s="20" t="s">
        <v>54</v>
      </c>
      <c r="B203" s="10">
        <v>0</v>
      </c>
    </row>
    <row r="204" spans="1:2" ht="50.25" customHeight="1">
      <c r="A204" s="17" t="s">
        <v>4</v>
      </c>
      <c r="B204" s="14">
        <v>543.73575983</v>
      </c>
    </row>
    <row r="205" spans="1:2" s="5" customFormat="1" ht="81.75" customHeight="1">
      <c r="A205" s="4" t="s">
        <v>9</v>
      </c>
      <c r="B205" s="7">
        <v>0</v>
      </c>
    </row>
  </sheetData>
  <sheetProtection/>
  <mergeCells count="2">
    <mergeCell ref="A2:B2"/>
    <mergeCell ref="A3:B3"/>
  </mergeCells>
  <conditionalFormatting sqref="B16:B146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vamanov</cp:lastModifiedBy>
  <cp:lastPrinted>2012-05-14T10:41:07Z</cp:lastPrinted>
  <dcterms:created xsi:type="dcterms:W3CDTF">2003-10-30T14:14:37Z</dcterms:created>
  <dcterms:modified xsi:type="dcterms:W3CDTF">2015-05-07T09:05:44Z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