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0" yWindow="0" windowWidth="28800" windowHeight="11145"/>
  </bookViews>
  <sheets>
    <sheet name="2019 " sheetId="1" r:id="rId1"/>
  </sheets>
  <definedNames>
    <definedName name="_xlnm._FilterDatabase" localSheetId="0" hidden="1">'2019 '!$A$8:$L$56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K56" i="1"/>
  <c r="I56" i="1"/>
  <c r="G56" i="1"/>
  <c r="C56" i="1"/>
</calcChain>
</file>

<file path=xl/sharedStrings.xml><?xml version="1.0" encoding="utf-8"?>
<sst xmlns="http://schemas.openxmlformats.org/spreadsheetml/2006/main" count="247" uniqueCount="99">
  <si>
    <t>Форма 8</t>
  </si>
  <si>
    <t xml:space="preserve"> Сведения  о доходе от инвестирования средств пенсионных накоплений, сформированных негосударственными пенсионными фондами, полученном в 2019 году</t>
  </si>
  <si>
    <t>№ лиц.</t>
  </si>
  <si>
    <t>Наименование НПФ</t>
  </si>
  <si>
    <t>Доход, полученный от инвестирования средств пенсионных накоплений за отчетный год</t>
  </si>
  <si>
    <t>Всего:</t>
  </si>
  <si>
    <t xml:space="preserve"> в том числе:</t>
  </si>
  <si>
    <t xml:space="preserve"> дивиденды и проценты (доходы) по ценным бумагам, банковским депозитам и денежным средствам на счетах в кредитных организациях</t>
  </si>
  <si>
    <t>другие виды дохода от операций по инвестированию средств пенсионных накоплений</t>
  </si>
  <si>
    <t>чистый финансовый результат от реализации активов, в которые инвестированы средства пенсионных накоплений</t>
  </si>
  <si>
    <t>финансовый результат, отражающий изменение рыночной стоимости инвестиционного портфеля негосударственного пенсионного фонда на основе переоценки</t>
  </si>
  <si>
    <t>тыс. рублей</t>
  </si>
  <si>
    <t xml:space="preserve">процентов от стоимости чистых активов </t>
  </si>
  <si>
    <t>процентов от суммы дохода от инвестирования</t>
  </si>
  <si>
    <t>12/2</t>
  </si>
  <si>
    <t>Акционерное общество «Негосударственный пенсионный фонд «Гефест»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</si>
  <si>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</si>
  <si>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</si>
  <si>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</si>
  <si>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</si>
  <si>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</si>
  <si>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</si>
  <si>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</si>
  <si>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</si>
  <si>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</si>
  <si>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</si>
  <si>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</si>
  <si>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</si>
  <si>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</si>
  <si>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</si>
  <si>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</si>
  <si>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</si>
  <si>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</si>
  <si>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</si>
  <si>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</si>
  <si>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</si>
  <si>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</si>
  <si>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</si>
  <si>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</si>
  <si>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</si>
  <si>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</si>
  <si>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</si>
  <si>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</si>
  <si>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</si>
  <si>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</si>
  <si>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</si>
  <si>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</si>
  <si>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</si>
  <si>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</si>
  <si>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</si>
  <si>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</si>
  <si>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</si>
  <si>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</si>
  <si>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</si>
  <si>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</si>
  <si>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</si>
  <si>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</si>
  <si>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</si>
  <si>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</si>
  <si>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</si>
  <si>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</si>
  <si>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</si>
  <si>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</si>
  <si>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</si>
  <si>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</si>
  <si>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</si>
  <si>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</si>
  <si>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</si>
  <si>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</si>
  <si>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</si>
  <si>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</si>
  <si>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</si>
  <si>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</si>
  <si>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</si>
  <si>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</si>
  <si>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</si>
  <si>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</si>
  <si>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</si>
  <si>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</si>
  <si>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</si>
  <si>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</si>
  <si>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</si>
  <si>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</si>
  <si>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</si>
  <si>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</si>
  <si>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</si>
  <si>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</si>
  <si>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</si>
  <si>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</si>
  <si>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</si>
  <si>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</si>
  <si>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</si>
  <si>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</si>
  <si>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</si>
  <si>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</si>
  <si>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</si>
  <si>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</si>
  <si>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Итого: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</si>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</sst>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ahoma"/>
      <family val="2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name val="Times New Roman"/>
      <family val="1"/>
      <charset val="204"/>
    </font>
    <font>
      <sz val="10"/>
      <color theme="2" tint="-0.89999084444715716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3" borderId="0" xfId="0" applyFill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0" fillId="0" borderId="10" xfId="0" applyFill="1" applyBorder="1" applyAlignment="1">
      <alignment horizontal="left" vertical="center" indent="1"/>
    </xf>
    <xf numFmtId="0" fontId="9" fillId="0" borderId="10" xfId="0" applyFont="1" applyFill="1" applyBorder="1" applyAlignment="1">
      <alignment horizontal="left" vertical="center" wrapText="1" indent="1"/>
    </xf>
    <xf numFmtId="4" fontId="10" fillId="0" borderId="10" xfId="0" applyNumberFormat="1" applyFont="1" applyBorder="1" applyAlignment="1">
      <alignment horizontal="right" vertical="center"/>
    </xf>
    <xf numFmtId="4" fontId="10" fillId="0" borderId="10" xfId="0" applyNumberFormat="1" applyFont="1" applyBorder="1" applyAlignment="1">
      <alignment vertical="center"/>
    </xf>
    <xf numFmtId="4" fontId="4" fillId="3" borderId="10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left" vertical="center" wrapText="1" indent="1"/>
    </xf>
    <xf numFmtId="4" fontId="8" fillId="0" borderId="10" xfId="0" applyNumberFormat="1" applyFont="1" applyBorder="1" applyAlignment="1">
      <alignment horizontal="right" vertical="center"/>
    </xf>
    <xf numFmtId="0" fontId="10" fillId="0" borderId="10" xfId="0" applyFont="1" applyBorder="1"/>
    <xf numFmtId="4" fontId="8" fillId="0" borderId="10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Font="1"/>
    <xf numFmtId="0" fontId="6" fillId="2" borderId="10" xfId="0" applyFont="1" applyFill="1" applyBorder="1" applyAlignment="1">
      <alignment horizontal="left" vertical="top" wrapText="1"/>
    </xf>
    <xf numFmtId="2" fontId="8" fillId="0" borderId="2" xfId="0" applyNumberFormat="1" applyFont="1" applyBorder="1" applyAlignment="1">
      <alignment horizontal="right" vertical="center"/>
    </xf>
    <xf numFmtId="2" fontId="10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43" zoomScale="110" zoomScaleNormal="110" workbookViewId="0">
      <selection activeCell="M52" sqref="M52"/>
    </sheetView>
  </sheetViews>
  <sheetFormatPr defaultRowHeight="12.75" customHeight="1" x14ac:dyDescent="0.2"/>
  <cols>
    <col min="1" max="1" width="8.42578125" style="17" customWidth="1"/>
    <col min="2" max="2" width="47.7109375" customWidth="1"/>
    <col min="3" max="3" width="14.28515625" customWidth="1"/>
    <col min="4" max="4" width="15.85546875" customWidth="1"/>
    <col min="5" max="5" width="17.140625" customWidth="1"/>
    <col min="6" max="6" width="19.28515625" customWidth="1"/>
    <col min="7" max="7" width="17.140625" customWidth="1"/>
    <col min="8" max="8" width="16.7109375" style="19" customWidth="1"/>
    <col min="9" max="9" width="17.140625" customWidth="1"/>
    <col min="10" max="10" width="16.5703125" customWidth="1"/>
    <col min="11" max="11" width="17.28515625" customWidth="1"/>
    <col min="12" max="12" width="16.7109375" customWidth="1"/>
  </cols>
  <sheetData>
    <row r="1" spans="1:12" ht="14.4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8.75" customHeight="1" x14ac:dyDescent="0.2">
      <c r="A2" s="1"/>
      <c r="B2" s="2"/>
      <c r="C2" s="2"/>
      <c r="D2" s="2"/>
      <c r="E2" s="2"/>
      <c r="F2" s="2"/>
      <c r="G2" s="2">
        <v>10</v>
      </c>
      <c r="H2" s="3"/>
      <c r="I2" s="2"/>
      <c r="J2" s="2"/>
      <c r="K2" s="2"/>
      <c r="L2" s="2"/>
    </row>
    <row r="3" spans="1:12" ht="18.75" customHeight="1" x14ac:dyDescent="0.2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.75" customHeight="1" x14ac:dyDescent="0.2">
      <c r="A4" s="2"/>
      <c r="B4" s="2"/>
      <c r="C4" s="2"/>
      <c r="D4" s="2"/>
      <c r="E4" s="2"/>
      <c r="F4" s="2"/>
      <c r="G4" s="2"/>
      <c r="H4" s="3"/>
      <c r="I4" s="2"/>
      <c r="J4" s="2"/>
      <c r="K4" s="2"/>
      <c r="L4" s="2"/>
    </row>
    <row r="5" spans="1:12" ht="16.899999999999999" customHeight="1" x14ac:dyDescent="0.2">
      <c r="A5" s="27" t="s">
        <v>2</v>
      </c>
      <c r="B5" s="27" t="s">
        <v>3</v>
      </c>
      <c r="C5" s="30" t="s">
        <v>4</v>
      </c>
      <c r="D5" s="31"/>
      <c r="E5" s="31"/>
      <c r="F5" s="31"/>
      <c r="G5" s="31"/>
      <c r="H5" s="31"/>
      <c r="I5" s="31"/>
      <c r="J5" s="31"/>
      <c r="K5" s="31"/>
      <c r="L5" s="32"/>
    </row>
    <row r="6" spans="1:12" s="4" customFormat="1" ht="15.6" customHeight="1" x14ac:dyDescent="0.2">
      <c r="A6" s="28"/>
      <c r="B6" s="28"/>
      <c r="C6" s="33" t="s">
        <v>5</v>
      </c>
      <c r="D6" s="34"/>
      <c r="E6" s="30" t="s">
        <v>6</v>
      </c>
      <c r="F6" s="37"/>
      <c r="G6" s="37"/>
      <c r="H6" s="37"/>
      <c r="I6" s="37"/>
      <c r="J6" s="37"/>
      <c r="K6" s="37"/>
      <c r="L6" s="38"/>
    </row>
    <row r="7" spans="1:12" s="4" customFormat="1" ht="70.900000000000006" customHeight="1" x14ac:dyDescent="0.2">
      <c r="A7" s="29"/>
      <c r="B7" s="29"/>
      <c r="C7" s="35"/>
      <c r="D7" s="36"/>
      <c r="E7" s="39" t="s">
        <v>7</v>
      </c>
      <c r="F7" s="20"/>
      <c r="G7" s="20" t="s">
        <v>8</v>
      </c>
      <c r="H7" s="20"/>
      <c r="I7" s="20" t="s">
        <v>9</v>
      </c>
      <c r="J7" s="20"/>
      <c r="K7" s="20" t="s">
        <v>10</v>
      </c>
      <c r="L7" s="20"/>
    </row>
    <row r="8" spans="1:12" s="4" customFormat="1" ht="50.45" customHeight="1" x14ac:dyDescent="0.2">
      <c r="A8" s="29"/>
      <c r="B8" s="29"/>
      <c r="C8" s="5" t="s">
        <v>11</v>
      </c>
      <c r="D8" s="5" t="s">
        <v>12</v>
      </c>
      <c r="E8" s="5" t="s">
        <v>11</v>
      </c>
      <c r="F8" s="5" t="s">
        <v>13</v>
      </c>
      <c r="G8" s="5" t="s">
        <v>11</v>
      </c>
      <c r="H8" s="5" t="s">
        <v>13</v>
      </c>
      <c r="I8" s="6" t="s">
        <v>11</v>
      </c>
      <c r="J8" s="5" t="s">
        <v>13</v>
      </c>
      <c r="K8" s="6" t="s">
        <v>11</v>
      </c>
      <c r="L8" s="5" t="s">
        <v>13</v>
      </c>
    </row>
    <row r="9" spans="1:12" ht="25.5" x14ac:dyDescent="0.2">
      <c r="A9" s="7" t="s">
        <v>14</v>
      </c>
      <c r="B9" s="8" t="s">
        <v>15</v>
      </c>
      <c r="C9" s="9">
        <v>495727.21185999998</v>
      </c>
      <c r="D9" s="9">
        <v>15.25</v>
      </c>
      <c r="E9" s="10">
        <v>246391.18098999999</v>
      </c>
      <c r="F9" s="10">
        <v>7.58</v>
      </c>
      <c r="G9" s="10">
        <v>0</v>
      </c>
      <c r="H9" s="11">
        <v>0</v>
      </c>
      <c r="I9" s="10">
        <v>29.77702</v>
      </c>
      <c r="J9" s="10">
        <v>0</v>
      </c>
      <c r="K9" s="10">
        <v>249306.25385000001</v>
      </c>
      <c r="L9" s="10">
        <v>7.67</v>
      </c>
    </row>
    <row r="10" spans="1:12" ht="25.5" x14ac:dyDescent="0.2">
      <c r="A10" s="7" t="s">
        <v>16</v>
      </c>
      <c r="B10" s="8" t="s">
        <v>17</v>
      </c>
      <c r="C10" s="9" t="s">
        <v>98</v>
      </c>
      <c r="D10" s="9" t="s">
        <v>98</v>
      </c>
      <c r="E10" s="10" t="s">
        <v>98</v>
      </c>
      <c r="F10" s="10" t="s">
        <v>98</v>
      </c>
      <c r="G10" s="10" t="s">
        <v>98</v>
      </c>
      <c r="H10" s="11" t="s">
        <v>98</v>
      </c>
      <c r="I10" s="10" t="s">
        <v>98</v>
      </c>
      <c r="J10" s="10" t="s">
        <v>98</v>
      </c>
      <c r="K10" s="10" t="s">
        <v>98</v>
      </c>
      <c r="L10" s="10" t="s">
        <v>98</v>
      </c>
    </row>
    <row r="11" spans="1:12" ht="25.5" x14ac:dyDescent="0.2">
      <c r="A11" s="7" t="s">
        <v>18</v>
      </c>
      <c r="B11" s="8" t="s">
        <v>19</v>
      </c>
      <c r="C11" s="9">
        <v>408465.98356999998</v>
      </c>
      <c r="D11" s="9">
        <v>10.64</v>
      </c>
      <c r="E11" s="10">
        <v>310038.29456000001</v>
      </c>
      <c r="F11" s="10">
        <v>8.07</v>
      </c>
      <c r="G11" s="10">
        <v>-27.92475</v>
      </c>
      <c r="H11" s="11" t="s">
        <v>98</v>
      </c>
      <c r="I11" s="10">
        <v>-339.09399000000002</v>
      </c>
      <c r="J11" s="10">
        <v>-0.01</v>
      </c>
      <c r="K11" s="10">
        <v>98794.707750000001</v>
      </c>
      <c r="L11" s="10">
        <v>2.5700000000000003</v>
      </c>
    </row>
    <row r="12" spans="1:12" ht="38.25" x14ac:dyDescent="0.2">
      <c r="A12" s="7" t="s">
        <v>20</v>
      </c>
      <c r="B12" s="8" t="s">
        <v>21</v>
      </c>
      <c r="C12" s="9" t="s">
        <v>98</v>
      </c>
      <c r="D12" s="9" t="s">
        <v>98</v>
      </c>
      <c r="E12" s="10" t="s">
        <v>98</v>
      </c>
      <c r="F12" s="10" t="s">
        <v>98</v>
      </c>
      <c r="G12" s="10" t="s">
        <v>98</v>
      </c>
      <c r="H12" s="11" t="s">
        <v>98</v>
      </c>
      <c r="I12" s="10" t="s">
        <v>98</v>
      </c>
      <c r="J12" s="10" t="s">
        <v>98</v>
      </c>
      <c r="K12" s="10" t="s">
        <v>98</v>
      </c>
      <c r="L12" s="10" t="s">
        <v>98</v>
      </c>
    </row>
    <row r="13" spans="1:12" ht="25.5" x14ac:dyDescent="0.2">
      <c r="A13" s="7" t="s">
        <v>22</v>
      </c>
      <c r="B13" s="8" t="s">
        <v>23</v>
      </c>
      <c r="C13" s="9" t="s">
        <v>98</v>
      </c>
      <c r="D13" s="9" t="s">
        <v>98</v>
      </c>
      <c r="E13" s="10" t="s">
        <v>98</v>
      </c>
      <c r="F13" s="10" t="s">
        <v>98</v>
      </c>
      <c r="G13" s="10" t="s">
        <v>98</v>
      </c>
      <c r="H13" s="11" t="s">
        <v>98</v>
      </c>
      <c r="I13" s="10" t="s">
        <v>98</v>
      </c>
      <c r="J13" s="10" t="s">
        <v>98</v>
      </c>
      <c r="K13" s="10" t="s">
        <v>98</v>
      </c>
      <c r="L13" s="10" t="s">
        <v>98</v>
      </c>
    </row>
    <row r="14" spans="1:12" ht="25.5" x14ac:dyDescent="0.2">
      <c r="A14" s="7" t="s">
        <v>24</v>
      </c>
      <c r="B14" s="8" t="s">
        <v>25</v>
      </c>
      <c r="C14" s="9">
        <v>62020228.551579997</v>
      </c>
      <c r="D14" s="9">
        <v>10.38</v>
      </c>
      <c r="E14" s="10">
        <v>46187729.329549998</v>
      </c>
      <c r="F14" s="10">
        <v>7.73</v>
      </c>
      <c r="G14" s="10">
        <v>-57.029000000000003</v>
      </c>
      <c r="H14" s="11">
        <v>0</v>
      </c>
      <c r="I14" s="10">
        <v>-86388.710529999997</v>
      </c>
      <c r="J14" s="10">
        <v>-0.01</v>
      </c>
      <c r="K14" s="10">
        <v>15918944.96156</v>
      </c>
      <c r="L14" s="10">
        <v>2.66</v>
      </c>
    </row>
    <row r="15" spans="1:12" ht="25.9" customHeight="1" x14ac:dyDescent="0.2">
      <c r="A15" s="7" t="s">
        <v>26</v>
      </c>
      <c r="B15" s="8" t="s">
        <v>27</v>
      </c>
      <c r="C15" s="9">
        <v>1873693.65763</v>
      </c>
      <c r="D15" s="9">
        <v>12.170000000000002</v>
      </c>
      <c r="E15" s="10">
        <v>1149281.5401300001</v>
      </c>
      <c r="F15" s="10">
        <v>7.46</v>
      </c>
      <c r="G15" s="10">
        <v>-136293.16639</v>
      </c>
      <c r="H15" s="11">
        <v>-0.88000000000000012</v>
      </c>
      <c r="I15" s="10">
        <v>-9099.6852299999991</v>
      </c>
      <c r="J15" s="10">
        <v>-0.06</v>
      </c>
      <c r="K15" s="10">
        <v>869804.96912000002</v>
      </c>
      <c r="L15" s="10">
        <v>5.6499999999999995</v>
      </c>
    </row>
    <row r="16" spans="1:12" ht="25.9" customHeight="1" x14ac:dyDescent="0.2">
      <c r="A16" s="7" t="s">
        <v>28</v>
      </c>
      <c r="B16" s="8" t="s">
        <v>29</v>
      </c>
      <c r="C16" s="9">
        <v>19635160.68358</v>
      </c>
      <c r="D16" s="9">
        <v>8.4699999999999989</v>
      </c>
      <c r="E16" s="10">
        <v>15491101.236919999</v>
      </c>
      <c r="F16" s="10">
        <v>6.6800000000000006</v>
      </c>
      <c r="G16" s="10">
        <v>-4139.2965000000004</v>
      </c>
      <c r="H16" s="11">
        <v>0</v>
      </c>
      <c r="I16" s="10">
        <v>2576176.5423400002</v>
      </c>
      <c r="J16" s="10">
        <v>1.1100000000000001</v>
      </c>
      <c r="K16" s="10">
        <v>1572022.2008199999</v>
      </c>
      <c r="L16" s="10">
        <v>0.68</v>
      </c>
    </row>
    <row r="17" spans="1:12" ht="33.75" customHeight="1" x14ac:dyDescent="0.2">
      <c r="A17" s="7" t="s">
        <v>30</v>
      </c>
      <c r="B17" s="8" t="s">
        <v>31</v>
      </c>
      <c r="C17" s="9">
        <v>5029553.9213300003</v>
      </c>
      <c r="D17" s="9">
        <v>11.75</v>
      </c>
      <c r="E17" s="10">
        <v>3360551.3912499999</v>
      </c>
      <c r="F17" s="10">
        <v>7.85</v>
      </c>
      <c r="G17" s="10">
        <v>1340930.0244</v>
      </c>
      <c r="H17" s="11">
        <v>3.13</v>
      </c>
      <c r="I17" s="10">
        <v>46360.231119999997</v>
      </c>
      <c r="J17" s="10">
        <v>0.11000000000000001</v>
      </c>
      <c r="K17" s="10">
        <v>281712.27455999999</v>
      </c>
      <c r="L17" s="10">
        <v>0.66</v>
      </c>
    </row>
    <row r="18" spans="1:12" ht="25.5" x14ac:dyDescent="0.2">
      <c r="A18" s="7" t="s">
        <v>32</v>
      </c>
      <c r="B18" s="8" t="s">
        <v>33</v>
      </c>
      <c r="C18" s="9">
        <v>226013.32913</v>
      </c>
      <c r="D18" s="9">
        <v>15.760000000000002</v>
      </c>
      <c r="E18" s="10">
        <v>89965.809899999993</v>
      </c>
      <c r="F18" s="10">
        <v>6.27</v>
      </c>
      <c r="G18" s="10">
        <v>-12832.267529999999</v>
      </c>
      <c r="H18" s="11">
        <v>-0.8899999999999999</v>
      </c>
      <c r="I18" s="10">
        <v>1456.4198699999999</v>
      </c>
      <c r="J18" s="10">
        <v>0.1</v>
      </c>
      <c r="K18" s="10">
        <v>147423.36689</v>
      </c>
      <c r="L18" s="10">
        <v>10.280000000000001</v>
      </c>
    </row>
    <row r="19" spans="1:12" ht="25.5" x14ac:dyDescent="0.2">
      <c r="A19" s="7" t="s">
        <v>34</v>
      </c>
      <c r="B19" s="8" t="s">
        <v>35</v>
      </c>
      <c r="C19" s="9">
        <v>2979463.5815099999</v>
      </c>
      <c r="D19" s="9">
        <v>12.76</v>
      </c>
      <c r="E19" s="10">
        <v>1703152.87971</v>
      </c>
      <c r="F19" s="10">
        <v>7.3</v>
      </c>
      <c r="G19" s="10">
        <v>-23.658999999999999</v>
      </c>
      <c r="H19" s="11">
        <v>0</v>
      </c>
      <c r="I19" s="10">
        <v>-4297.7203499999996</v>
      </c>
      <c r="J19" s="10">
        <v>-0.02</v>
      </c>
      <c r="K19" s="10">
        <v>1280632.08115</v>
      </c>
      <c r="L19" s="10">
        <v>5.49</v>
      </c>
    </row>
    <row r="20" spans="1:12" ht="25.5" x14ac:dyDescent="0.2">
      <c r="A20" s="7" t="s">
        <v>36</v>
      </c>
      <c r="B20" s="8" t="s">
        <v>37</v>
      </c>
      <c r="C20" s="9" t="s">
        <v>98</v>
      </c>
      <c r="D20" s="9" t="s">
        <v>98</v>
      </c>
      <c r="E20" s="10" t="s">
        <v>98</v>
      </c>
      <c r="F20" s="10" t="s">
        <v>98</v>
      </c>
      <c r="G20" s="10" t="s">
        <v>98</v>
      </c>
      <c r="H20" s="11" t="s">
        <v>98</v>
      </c>
      <c r="I20" s="10" t="s">
        <v>98</v>
      </c>
      <c r="J20" s="10" t="s">
        <v>98</v>
      </c>
      <c r="K20" s="10" t="s">
        <v>98</v>
      </c>
      <c r="L20" s="10" t="s">
        <v>98</v>
      </c>
    </row>
    <row r="21" spans="1:12" ht="25.5" x14ac:dyDescent="0.2">
      <c r="A21" s="7" t="s">
        <v>38</v>
      </c>
      <c r="B21" s="8" t="s">
        <v>39</v>
      </c>
      <c r="C21" s="9">
        <v>91140.136069999993</v>
      </c>
      <c r="D21" s="9">
        <v>10.969999999999999</v>
      </c>
      <c r="E21" s="10">
        <v>88692.578089999995</v>
      </c>
      <c r="F21" s="10">
        <v>10.68</v>
      </c>
      <c r="G21" s="10">
        <v>13.25869</v>
      </c>
      <c r="H21" s="11">
        <v>0</v>
      </c>
      <c r="I21" s="10">
        <v>43.183030000000002</v>
      </c>
      <c r="J21" s="10">
        <v>0.01</v>
      </c>
      <c r="K21" s="10">
        <v>2391.1162599999998</v>
      </c>
      <c r="L21" s="10">
        <v>0.29000000000000004</v>
      </c>
    </row>
    <row r="22" spans="1:12" ht="27.6" customHeight="1" x14ac:dyDescent="0.2">
      <c r="A22" s="7" t="s">
        <v>40</v>
      </c>
      <c r="B22" s="8" t="s">
        <v>41</v>
      </c>
      <c r="C22" s="9">
        <v>108596.93863</v>
      </c>
      <c r="D22" s="9">
        <v>11.129999999999999</v>
      </c>
      <c r="E22" s="10">
        <v>73617.087620000006</v>
      </c>
      <c r="F22" s="10">
        <v>7.55</v>
      </c>
      <c r="G22" s="10">
        <v>-6972.8027199999997</v>
      </c>
      <c r="H22" s="11">
        <v>-0.71000000000000008</v>
      </c>
      <c r="I22" s="10">
        <v>979.46866</v>
      </c>
      <c r="J22" s="10">
        <v>0.1</v>
      </c>
      <c r="K22" s="10">
        <v>40973.18507</v>
      </c>
      <c r="L22" s="10">
        <v>4.2</v>
      </c>
    </row>
    <row r="23" spans="1:12" ht="27.6" customHeight="1" x14ac:dyDescent="0.2">
      <c r="A23" s="7" t="s">
        <v>42</v>
      </c>
      <c r="B23" s="8" t="s">
        <v>43</v>
      </c>
      <c r="C23" s="9">
        <v>400986.89610000001</v>
      </c>
      <c r="D23" s="9">
        <v>12.590000000000002</v>
      </c>
      <c r="E23" s="10">
        <v>238321.93229999999</v>
      </c>
      <c r="F23" s="10">
        <v>7.48</v>
      </c>
      <c r="G23" s="10">
        <v>0</v>
      </c>
      <c r="H23" s="11">
        <v>0</v>
      </c>
      <c r="I23" s="10">
        <v>6527.0735000000004</v>
      </c>
      <c r="J23" s="10">
        <v>0.2</v>
      </c>
      <c r="K23" s="10">
        <v>156137.8903</v>
      </c>
      <c r="L23" s="10">
        <v>4.9000000000000004</v>
      </c>
    </row>
    <row r="24" spans="1:12" ht="25.5" x14ac:dyDescent="0.2">
      <c r="A24" s="7" t="s">
        <v>44</v>
      </c>
      <c r="B24" s="8" t="s">
        <v>45</v>
      </c>
      <c r="C24" s="9" t="s">
        <v>98</v>
      </c>
      <c r="D24" s="9" t="s">
        <v>98</v>
      </c>
      <c r="E24" s="10" t="s">
        <v>98</v>
      </c>
      <c r="F24" s="10" t="s">
        <v>98</v>
      </c>
      <c r="G24" s="10" t="s">
        <v>98</v>
      </c>
      <c r="H24" s="11" t="s">
        <v>98</v>
      </c>
      <c r="I24" s="10" t="s">
        <v>98</v>
      </c>
      <c r="J24" s="10" t="s">
        <v>98</v>
      </c>
      <c r="K24" s="10" t="s">
        <v>98</v>
      </c>
      <c r="L24" s="10" t="s">
        <v>98</v>
      </c>
    </row>
    <row r="25" spans="1:12" ht="25.5" x14ac:dyDescent="0.2">
      <c r="A25" s="7" t="s">
        <v>46</v>
      </c>
      <c r="B25" s="8" t="s">
        <v>47</v>
      </c>
      <c r="C25" s="9" t="s">
        <v>98</v>
      </c>
      <c r="D25" s="9" t="s">
        <v>98</v>
      </c>
      <c r="E25" s="10" t="s">
        <v>98</v>
      </c>
      <c r="F25" s="10" t="s">
        <v>98</v>
      </c>
      <c r="G25" s="10" t="s">
        <v>98</v>
      </c>
      <c r="H25" s="11" t="s">
        <v>98</v>
      </c>
      <c r="I25" s="10" t="s">
        <v>98</v>
      </c>
      <c r="J25" s="10" t="s">
        <v>98</v>
      </c>
      <c r="K25" s="10" t="s">
        <v>98</v>
      </c>
      <c r="L25" s="10" t="s">
        <v>98</v>
      </c>
    </row>
    <row r="26" spans="1:12" ht="25.5" x14ac:dyDescent="0.2">
      <c r="A26" s="7" t="s">
        <v>48</v>
      </c>
      <c r="B26" s="8" t="s">
        <v>49</v>
      </c>
      <c r="C26" s="9" t="s">
        <v>98</v>
      </c>
      <c r="D26" s="9" t="s">
        <v>98</v>
      </c>
      <c r="E26" s="10" t="s">
        <v>98</v>
      </c>
      <c r="F26" s="10" t="s">
        <v>98</v>
      </c>
      <c r="G26" s="10" t="s">
        <v>98</v>
      </c>
      <c r="H26" s="11" t="s">
        <v>98</v>
      </c>
      <c r="I26" s="10" t="s">
        <v>98</v>
      </c>
      <c r="J26" s="10" t="s">
        <v>98</v>
      </c>
      <c r="K26" s="10" t="s">
        <v>98</v>
      </c>
      <c r="L26" s="10" t="s">
        <v>98</v>
      </c>
    </row>
    <row r="27" spans="1:12" ht="25.5" x14ac:dyDescent="0.2">
      <c r="A27" s="7" t="s">
        <v>50</v>
      </c>
      <c r="B27" s="8" t="s">
        <v>51</v>
      </c>
      <c r="C27" s="9" t="s">
        <v>98</v>
      </c>
      <c r="D27" s="9" t="s">
        <v>98</v>
      </c>
      <c r="E27" s="10" t="s">
        <v>98</v>
      </c>
      <c r="F27" s="10" t="s">
        <v>98</v>
      </c>
      <c r="G27" s="10" t="s">
        <v>98</v>
      </c>
      <c r="H27" s="11" t="s">
        <v>98</v>
      </c>
      <c r="I27" s="10" t="s">
        <v>98</v>
      </c>
      <c r="J27" s="10" t="s">
        <v>98</v>
      </c>
      <c r="K27" s="10" t="s">
        <v>98</v>
      </c>
      <c r="L27" s="10" t="s">
        <v>98</v>
      </c>
    </row>
    <row r="28" spans="1:12" ht="25.5" x14ac:dyDescent="0.2">
      <c r="A28" s="7" t="s">
        <v>52</v>
      </c>
      <c r="B28" s="8" t="s">
        <v>53</v>
      </c>
      <c r="C28" s="9">
        <v>628225.67466999998</v>
      </c>
      <c r="D28" s="9">
        <v>9.09</v>
      </c>
      <c r="E28" s="10">
        <v>517772.39312999998</v>
      </c>
      <c r="F28" s="10">
        <v>7.49</v>
      </c>
      <c r="G28" s="10">
        <v>-145.708</v>
      </c>
      <c r="H28" s="11">
        <v>0</v>
      </c>
      <c r="I28" s="10">
        <v>-1506.1548299999999</v>
      </c>
      <c r="J28" s="10">
        <v>-0.02</v>
      </c>
      <c r="K28" s="10">
        <v>112105.14436999999</v>
      </c>
      <c r="L28" s="10">
        <v>1.6199999999999997</v>
      </c>
    </row>
    <row r="29" spans="1:12" ht="25.5" x14ac:dyDescent="0.2">
      <c r="A29" s="7" t="s">
        <v>54</v>
      </c>
      <c r="B29" s="8" t="s">
        <v>55</v>
      </c>
      <c r="C29" s="9">
        <v>24134986.932459999</v>
      </c>
      <c r="D29" s="9">
        <v>10.489999999999998</v>
      </c>
      <c r="E29" s="10">
        <v>17620089.0944</v>
      </c>
      <c r="F29" s="10">
        <v>7.66</v>
      </c>
      <c r="G29" s="10">
        <v>0</v>
      </c>
      <c r="H29" s="11">
        <v>0</v>
      </c>
      <c r="I29" s="10">
        <v>-25259.722000000002</v>
      </c>
      <c r="J29" s="10">
        <v>-0.01</v>
      </c>
      <c r="K29" s="10">
        <v>6540157.56006</v>
      </c>
      <c r="L29" s="10">
        <v>2.8400000000000003</v>
      </c>
    </row>
    <row r="30" spans="1:12" ht="25.5" x14ac:dyDescent="0.2">
      <c r="A30" s="7" t="s">
        <v>56</v>
      </c>
      <c r="B30" s="8" t="s">
        <v>57</v>
      </c>
      <c r="C30" s="9" t="s">
        <v>98</v>
      </c>
      <c r="D30" s="9" t="s">
        <v>98</v>
      </c>
      <c r="E30" s="10" t="s">
        <v>98</v>
      </c>
      <c r="F30" s="10" t="s">
        <v>98</v>
      </c>
      <c r="G30" s="10" t="s">
        <v>98</v>
      </c>
      <c r="H30" s="11" t="s">
        <v>98</v>
      </c>
      <c r="I30" s="10" t="s">
        <v>98</v>
      </c>
      <c r="J30" s="10" t="s">
        <v>98</v>
      </c>
      <c r="K30" s="10" t="s">
        <v>98</v>
      </c>
      <c r="L30" s="10" t="s">
        <v>98</v>
      </c>
    </row>
    <row r="31" spans="1:12" ht="25.5" x14ac:dyDescent="0.2">
      <c r="A31" s="7" t="s">
        <v>58</v>
      </c>
      <c r="B31" s="8" t="s">
        <v>59</v>
      </c>
      <c r="C31" s="9">
        <v>1414276.0275099999</v>
      </c>
      <c r="D31" s="9">
        <v>10.88</v>
      </c>
      <c r="E31" s="10">
        <v>1056119.0715399999</v>
      </c>
      <c r="F31" s="10">
        <v>8.120000000000001</v>
      </c>
      <c r="G31" s="10">
        <v>0</v>
      </c>
      <c r="H31" s="11">
        <v>0</v>
      </c>
      <c r="I31" s="10">
        <v>14644.399810000001</v>
      </c>
      <c r="J31" s="10">
        <v>0.11000000000000001</v>
      </c>
      <c r="K31" s="10">
        <v>343512.55615999998</v>
      </c>
      <c r="L31" s="10">
        <v>2.64</v>
      </c>
    </row>
    <row r="32" spans="1:12" ht="25.5" x14ac:dyDescent="0.2">
      <c r="A32" s="7" t="s">
        <v>60</v>
      </c>
      <c r="B32" s="8" t="s">
        <v>61</v>
      </c>
      <c r="C32" s="9">
        <v>2256909.6223300002</v>
      </c>
      <c r="D32" s="9">
        <v>11.45</v>
      </c>
      <c r="E32" s="10">
        <v>1491302.0890599999</v>
      </c>
      <c r="F32" s="10">
        <v>7.57</v>
      </c>
      <c r="G32" s="10">
        <v>-22115.559560000002</v>
      </c>
      <c r="H32" s="11">
        <v>-0.11000000000000001</v>
      </c>
      <c r="I32" s="10">
        <v>164600.04962999999</v>
      </c>
      <c r="J32" s="10">
        <v>0.84000000000000008</v>
      </c>
      <c r="K32" s="10">
        <v>623123.04319999996</v>
      </c>
      <c r="L32" s="10">
        <v>3.16</v>
      </c>
    </row>
    <row r="33" spans="1:12" ht="25.5" x14ac:dyDescent="0.2">
      <c r="A33" s="7" t="s">
        <v>62</v>
      </c>
      <c r="B33" s="8" t="s">
        <v>63</v>
      </c>
      <c r="C33" s="9">
        <v>483867.94163999998</v>
      </c>
      <c r="D33" s="9">
        <v>8.52</v>
      </c>
      <c r="E33" s="10">
        <v>170633.07730999999</v>
      </c>
      <c r="F33" s="10">
        <v>3</v>
      </c>
      <c r="G33" s="10">
        <v>-33963.849470000001</v>
      </c>
      <c r="H33" s="11">
        <v>-0.6</v>
      </c>
      <c r="I33" s="10">
        <v>27594.55255</v>
      </c>
      <c r="J33" s="10">
        <v>0.49</v>
      </c>
      <c r="K33" s="10">
        <v>319604.16125</v>
      </c>
      <c r="L33" s="10">
        <v>5.620000000000001</v>
      </c>
    </row>
    <row r="34" spans="1:12" ht="25.5" x14ac:dyDescent="0.2">
      <c r="A34" s="7" t="s">
        <v>64</v>
      </c>
      <c r="B34" s="8" t="s">
        <v>65</v>
      </c>
      <c r="C34" s="9">
        <v>2207760.9984800001</v>
      </c>
      <c r="D34" s="9">
        <v>10.61</v>
      </c>
      <c r="E34" s="10">
        <v>1542687.8033499999</v>
      </c>
      <c r="F34" s="10">
        <v>7.42</v>
      </c>
      <c r="G34" s="10">
        <v>-19098.57863</v>
      </c>
      <c r="H34" s="11">
        <v>-9.0000000000000011E-2</v>
      </c>
      <c r="I34" s="10">
        <v>6647.6172999999999</v>
      </c>
      <c r="J34" s="10">
        <v>0.03</v>
      </c>
      <c r="K34" s="10">
        <v>677524.15645999997</v>
      </c>
      <c r="L34" s="10">
        <v>3.2600000000000002</v>
      </c>
    </row>
    <row r="35" spans="1:12" ht="38.25" x14ac:dyDescent="0.2">
      <c r="A35" s="7" t="s">
        <v>66</v>
      </c>
      <c r="B35" s="8" t="s">
        <v>67</v>
      </c>
      <c r="C35" s="9">
        <v>127361.33685000001</v>
      </c>
      <c r="D35" s="9">
        <v>12.25</v>
      </c>
      <c r="E35" s="10">
        <v>82915.468410000001</v>
      </c>
      <c r="F35" s="10">
        <v>7.9799999999999995</v>
      </c>
      <c r="G35" s="10">
        <v>-173.92</v>
      </c>
      <c r="H35" s="11">
        <v>-0.02</v>
      </c>
      <c r="I35" s="10">
        <v>-89.734319999999997</v>
      </c>
      <c r="J35" s="10">
        <v>-0.01</v>
      </c>
      <c r="K35" s="10">
        <v>44709.52276</v>
      </c>
      <c r="L35" s="10">
        <v>4.3</v>
      </c>
    </row>
    <row r="36" spans="1:12" ht="25.5" x14ac:dyDescent="0.2">
      <c r="A36" s="7" t="s">
        <v>68</v>
      </c>
      <c r="B36" s="8" t="s">
        <v>69</v>
      </c>
      <c r="C36" s="9">
        <v>1091144.64756</v>
      </c>
      <c r="D36" s="9">
        <v>11.04</v>
      </c>
      <c r="E36" s="10">
        <v>741747.79179000005</v>
      </c>
      <c r="F36" s="10">
        <v>7.5</v>
      </c>
      <c r="G36" s="10">
        <v>-646.58519000000001</v>
      </c>
      <c r="H36" s="11">
        <v>-0.01</v>
      </c>
      <c r="I36" s="10">
        <v>-5627.6481100000001</v>
      </c>
      <c r="J36" s="10">
        <v>-0.06</v>
      </c>
      <c r="K36" s="10">
        <v>355671.08906999999</v>
      </c>
      <c r="L36" s="10">
        <v>3.5999999999999996</v>
      </c>
    </row>
    <row r="37" spans="1:12" ht="38.25" x14ac:dyDescent="0.2">
      <c r="A37" s="7" t="s">
        <v>70</v>
      </c>
      <c r="B37" s="8" t="s">
        <v>71</v>
      </c>
      <c r="C37" s="9">
        <v>565419.60242000001</v>
      </c>
      <c r="D37" s="9">
        <v>10.52</v>
      </c>
      <c r="E37" s="10">
        <v>565419.60242000001</v>
      </c>
      <c r="F37" s="10">
        <v>10.52</v>
      </c>
      <c r="G37" s="10">
        <v>0</v>
      </c>
      <c r="H37" s="11">
        <v>0</v>
      </c>
      <c r="I37" s="10">
        <v>0</v>
      </c>
      <c r="J37" s="10">
        <v>0</v>
      </c>
      <c r="K37" s="10">
        <v>0</v>
      </c>
      <c r="L37" s="10">
        <v>0</v>
      </c>
    </row>
    <row r="38" spans="1:12" ht="25.5" x14ac:dyDescent="0.2">
      <c r="A38" s="7" t="s">
        <v>72</v>
      </c>
      <c r="B38" s="8" t="s">
        <v>73</v>
      </c>
      <c r="C38" s="9" t="s">
        <v>98</v>
      </c>
      <c r="D38" s="9" t="s">
        <v>98</v>
      </c>
      <c r="E38" s="10" t="s">
        <v>98</v>
      </c>
      <c r="F38" s="10" t="s">
        <v>98</v>
      </c>
      <c r="G38" s="10" t="s">
        <v>98</v>
      </c>
      <c r="H38" s="11" t="s">
        <v>98</v>
      </c>
      <c r="I38" s="10" t="s">
        <v>98</v>
      </c>
      <c r="J38" s="10" t="s">
        <v>98</v>
      </c>
      <c r="K38" s="10" t="s">
        <v>98</v>
      </c>
      <c r="L38" s="10" t="s">
        <v>98</v>
      </c>
    </row>
    <row r="39" spans="1:12" ht="38.25" x14ac:dyDescent="0.2">
      <c r="A39" s="7" t="s">
        <v>74</v>
      </c>
      <c r="B39" s="8" t="s">
        <v>75</v>
      </c>
      <c r="C39" s="9">
        <v>246118.19281000001</v>
      </c>
      <c r="D39" s="9">
        <v>12.77</v>
      </c>
      <c r="E39" s="10">
        <v>154672.96264000001</v>
      </c>
      <c r="F39" s="10">
        <v>8.0300000000000011</v>
      </c>
      <c r="G39" s="10">
        <v>-15.268000000000001</v>
      </c>
      <c r="H39" s="11" t="s">
        <v>98</v>
      </c>
      <c r="I39" s="10">
        <v>-43.858359999999998</v>
      </c>
      <c r="J39" s="10">
        <v>0</v>
      </c>
      <c r="K39" s="10">
        <v>91504.356530000005</v>
      </c>
      <c r="L39" s="10">
        <v>4.75</v>
      </c>
    </row>
    <row r="40" spans="1:12" ht="25.5" x14ac:dyDescent="0.2">
      <c r="A40" s="7" t="s">
        <v>76</v>
      </c>
      <c r="B40" s="8" t="s">
        <v>77</v>
      </c>
      <c r="C40" s="9">
        <v>167917.10384</v>
      </c>
      <c r="D40" s="9">
        <v>8.39</v>
      </c>
      <c r="E40" s="10">
        <v>139767.61045000001</v>
      </c>
      <c r="F40" s="10">
        <v>6.9799999999999995</v>
      </c>
      <c r="G40" s="10">
        <v>-17782.088059999998</v>
      </c>
      <c r="H40" s="11">
        <v>-0.8899999999999999</v>
      </c>
      <c r="I40" s="10">
        <v>-362.54007999999999</v>
      </c>
      <c r="J40" s="10">
        <v>-0.02</v>
      </c>
      <c r="K40" s="10">
        <v>46294.121529999997</v>
      </c>
      <c r="L40" s="10">
        <v>2.31</v>
      </c>
    </row>
    <row r="41" spans="1:12" ht="28.15" customHeight="1" x14ac:dyDescent="0.2">
      <c r="A41" s="7" t="s">
        <v>78</v>
      </c>
      <c r="B41" s="8" t="s">
        <v>79</v>
      </c>
      <c r="C41" s="9" t="s">
        <v>98</v>
      </c>
      <c r="D41" s="9" t="s">
        <v>98</v>
      </c>
      <c r="E41" s="10" t="s">
        <v>98</v>
      </c>
      <c r="F41" s="10" t="s">
        <v>98</v>
      </c>
      <c r="G41" s="10" t="s">
        <v>98</v>
      </c>
      <c r="H41" s="11" t="s">
        <v>98</v>
      </c>
      <c r="I41" s="10" t="s">
        <v>98</v>
      </c>
      <c r="J41" s="10" t="s">
        <v>98</v>
      </c>
      <c r="K41" s="10" t="s">
        <v>98</v>
      </c>
      <c r="L41" s="10" t="s">
        <v>98</v>
      </c>
    </row>
    <row r="42" spans="1:12" ht="25.5" x14ac:dyDescent="0.2">
      <c r="A42" s="7" t="s">
        <v>80</v>
      </c>
      <c r="B42" s="8" t="s">
        <v>81</v>
      </c>
      <c r="C42" s="9">
        <v>606330.17738000001</v>
      </c>
      <c r="D42" s="9">
        <v>12.89</v>
      </c>
      <c r="E42" s="10">
        <v>356347.13617999997</v>
      </c>
      <c r="F42" s="10">
        <v>7.58</v>
      </c>
      <c r="G42" s="10">
        <v>12914.96471</v>
      </c>
      <c r="H42" s="11">
        <v>0.27</v>
      </c>
      <c r="I42" s="10">
        <v>237068.07649000001</v>
      </c>
      <c r="J42" s="10">
        <v>5.04</v>
      </c>
      <c r="K42" s="10">
        <v>0</v>
      </c>
      <c r="L42" s="10">
        <v>0</v>
      </c>
    </row>
    <row r="43" spans="1:12" ht="25.5" x14ac:dyDescent="0.2">
      <c r="A43" s="7" t="s">
        <v>82</v>
      </c>
      <c r="B43" s="8" t="s">
        <v>83</v>
      </c>
      <c r="C43" s="9">
        <v>1131363.63292</v>
      </c>
      <c r="D43" s="9">
        <v>11.03</v>
      </c>
      <c r="E43" s="10">
        <v>799306.19302000001</v>
      </c>
      <c r="F43" s="10">
        <v>7.79</v>
      </c>
      <c r="G43" s="10">
        <v>-89705.752489999999</v>
      </c>
      <c r="H43" s="11">
        <v>-0.86999999999999988</v>
      </c>
      <c r="I43" s="10">
        <v>-2741.6977700000002</v>
      </c>
      <c r="J43" s="10">
        <v>-0.03</v>
      </c>
      <c r="K43" s="10">
        <v>424504.89016000001</v>
      </c>
      <c r="L43" s="10">
        <v>4.1399999999999997</v>
      </c>
    </row>
    <row r="44" spans="1:12" ht="25.5" x14ac:dyDescent="0.2">
      <c r="A44" s="7" t="s">
        <v>84</v>
      </c>
      <c r="B44" s="8" t="s">
        <v>85</v>
      </c>
      <c r="C44" s="9" t="s">
        <v>98</v>
      </c>
      <c r="D44" s="9" t="s">
        <v>98</v>
      </c>
      <c r="E44" s="10" t="s">
        <v>98</v>
      </c>
      <c r="F44" s="10" t="s">
        <v>98</v>
      </c>
      <c r="G44" s="10" t="s">
        <v>98</v>
      </c>
      <c r="H44" s="11" t="s">
        <v>98</v>
      </c>
      <c r="I44" s="10" t="s">
        <v>98</v>
      </c>
      <c r="J44" s="10" t="s">
        <v>98</v>
      </c>
      <c r="K44" s="10" t="s">
        <v>98</v>
      </c>
      <c r="L44" s="10" t="s">
        <v>98</v>
      </c>
    </row>
    <row r="45" spans="1:12" ht="25.5" x14ac:dyDescent="0.2">
      <c r="A45" s="7">
        <v>412</v>
      </c>
      <c r="B45" s="8" t="s">
        <v>86</v>
      </c>
      <c r="C45" s="9">
        <v>343654.58539999998</v>
      </c>
      <c r="D45" s="9">
        <v>8.3099999999999987</v>
      </c>
      <c r="E45" s="10">
        <v>241934.56598000001</v>
      </c>
      <c r="F45" s="10">
        <v>5.85</v>
      </c>
      <c r="G45" s="10">
        <v>-75176.383589999998</v>
      </c>
      <c r="H45" s="11">
        <v>-1.8199999999999998</v>
      </c>
      <c r="I45" s="10">
        <v>19885.624360000002</v>
      </c>
      <c r="J45" s="10">
        <v>0.48</v>
      </c>
      <c r="K45" s="10">
        <v>157010.77864999999</v>
      </c>
      <c r="L45" s="10">
        <v>3.8</v>
      </c>
    </row>
    <row r="46" spans="1:12" ht="25.5" x14ac:dyDescent="0.2">
      <c r="A46" s="7">
        <v>415</v>
      </c>
      <c r="B46" s="8" t="s">
        <v>87</v>
      </c>
      <c r="C46" s="9">
        <v>91192.206659999996</v>
      </c>
      <c r="D46" s="9">
        <v>11.579999999999998</v>
      </c>
      <c r="E46" s="10">
        <v>59206.178419999997</v>
      </c>
      <c r="F46" s="10">
        <v>7.52</v>
      </c>
      <c r="G46" s="10">
        <v>-179.71006</v>
      </c>
      <c r="H46" s="11">
        <v>-0.02</v>
      </c>
      <c r="I46" s="10">
        <v>-25.898409999999998</v>
      </c>
      <c r="J46" s="10">
        <v>0</v>
      </c>
      <c r="K46" s="10">
        <v>32191.636709999999</v>
      </c>
      <c r="L46" s="10">
        <v>4.09</v>
      </c>
    </row>
    <row r="47" spans="1:12" ht="27.6" customHeight="1" x14ac:dyDescent="0.2">
      <c r="A47" s="7">
        <v>426</v>
      </c>
      <c r="B47" s="8" t="s">
        <v>88</v>
      </c>
      <c r="C47" s="9" t="s">
        <v>98</v>
      </c>
      <c r="D47" s="9" t="s">
        <v>98</v>
      </c>
      <c r="E47" s="10" t="s">
        <v>98</v>
      </c>
      <c r="F47" s="10" t="s">
        <v>98</v>
      </c>
      <c r="G47" s="10" t="s">
        <v>98</v>
      </c>
      <c r="H47" s="11" t="s">
        <v>98</v>
      </c>
      <c r="I47" s="10" t="s">
        <v>98</v>
      </c>
      <c r="J47" s="10" t="s">
        <v>98</v>
      </c>
      <c r="K47" s="10" t="s">
        <v>98</v>
      </c>
      <c r="L47" s="10" t="s">
        <v>98</v>
      </c>
    </row>
    <row r="48" spans="1:12" ht="27.6" customHeight="1" x14ac:dyDescent="0.2">
      <c r="A48" s="7">
        <v>430</v>
      </c>
      <c r="B48" s="8" t="s">
        <v>89</v>
      </c>
      <c r="C48" s="9">
        <v>43125121.155060001</v>
      </c>
      <c r="D48" s="9">
        <v>7.99</v>
      </c>
      <c r="E48" s="10">
        <v>38139998.748960003</v>
      </c>
      <c r="F48" s="10">
        <v>7.0699999999999994</v>
      </c>
      <c r="G48" s="10">
        <v>-8180612.8344400004</v>
      </c>
      <c r="H48" s="11">
        <v>-1.52</v>
      </c>
      <c r="I48" s="10">
        <v>-40565.825169999996</v>
      </c>
      <c r="J48" s="10">
        <v>-0.01</v>
      </c>
      <c r="K48" s="10">
        <v>13206301.065710001</v>
      </c>
      <c r="L48" s="10">
        <v>2.4500000000000002</v>
      </c>
    </row>
    <row r="49" spans="1:12" ht="27.6" customHeight="1" x14ac:dyDescent="0.2">
      <c r="A49" s="7">
        <v>431</v>
      </c>
      <c r="B49" s="8" t="s">
        <v>90</v>
      </c>
      <c r="C49" s="9">
        <v>18425267.253869999</v>
      </c>
      <c r="D49" s="9">
        <v>7.14</v>
      </c>
      <c r="E49" s="10">
        <v>18224908.921829998</v>
      </c>
      <c r="F49" s="10">
        <v>7.0600000000000005</v>
      </c>
      <c r="G49" s="10">
        <v>-7436137.5738000004</v>
      </c>
      <c r="H49" s="11">
        <v>-2.8800000000000003</v>
      </c>
      <c r="I49" s="10">
        <v>-16090759.88769</v>
      </c>
      <c r="J49" s="10">
        <v>-6.24</v>
      </c>
      <c r="K49" s="10">
        <v>23727255.793529999</v>
      </c>
      <c r="L49" s="10">
        <v>9.1900000000000013</v>
      </c>
    </row>
    <row r="50" spans="1:12" ht="27.6" customHeight="1" x14ac:dyDescent="0.2">
      <c r="A50" s="7">
        <v>432</v>
      </c>
      <c r="B50" s="8" t="s">
        <v>91</v>
      </c>
      <c r="C50" s="9">
        <v>61604560.526749998</v>
      </c>
      <c r="D50" s="9">
        <v>12.21</v>
      </c>
      <c r="E50" s="10">
        <v>33132306.042180002</v>
      </c>
      <c r="F50" s="10">
        <v>6.57</v>
      </c>
      <c r="G50" s="10">
        <v>10333190.125569999</v>
      </c>
      <c r="H50" s="11">
        <v>2.0500000000000003</v>
      </c>
      <c r="I50" s="10">
        <v>-10396357.67059</v>
      </c>
      <c r="J50" s="10">
        <v>-2.06</v>
      </c>
      <c r="K50" s="10">
        <v>28535422.029589999</v>
      </c>
      <c r="L50" s="10">
        <v>5.6499999999999995</v>
      </c>
    </row>
    <row r="51" spans="1:12" ht="25.5" x14ac:dyDescent="0.2">
      <c r="A51" s="7">
        <v>433</v>
      </c>
      <c r="B51" s="8" t="s">
        <v>92</v>
      </c>
      <c r="C51" s="9">
        <v>1329739.0032299999</v>
      </c>
      <c r="D51" s="9">
        <v>13.309999999999999</v>
      </c>
      <c r="E51" s="10">
        <v>770525.10173999995</v>
      </c>
      <c r="F51" s="10">
        <v>7.71</v>
      </c>
      <c r="G51" s="10">
        <v>-6.0910000000000002</v>
      </c>
      <c r="H51" s="11">
        <v>0</v>
      </c>
      <c r="I51" s="10">
        <v>-4614.4931900000001</v>
      </c>
      <c r="J51" s="10">
        <v>-0.05</v>
      </c>
      <c r="K51" s="10">
        <v>563834.48568000004</v>
      </c>
      <c r="L51" s="10">
        <v>5.6400000000000006</v>
      </c>
    </row>
    <row r="52" spans="1:12" ht="25.5" x14ac:dyDescent="0.2">
      <c r="A52" s="7">
        <v>436</v>
      </c>
      <c r="B52" s="8" t="s">
        <v>93</v>
      </c>
      <c r="C52" s="9">
        <v>15484740.770649999</v>
      </c>
      <c r="D52" s="9">
        <v>12.42</v>
      </c>
      <c r="E52" s="10">
        <v>9704030.0911999997</v>
      </c>
      <c r="F52" s="10">
        <v>7.7799999999999994</v>
      </c>
      <c r="G52" s="10">
        <v>4812.0433000000003</v>
      </c>
      <c r="H52" s="11">
        <v>0</v>
      </c>
      <c r="I52" s="10">
        <v>39113.505499999999</v>
      </c>
      <c r="J52" s="10">
        <v>0.03</v>
      </c>
      <c r="K52" s="10">
        <v>5736785.1306499997</v>
      </c>
      <c r="L52" s="10">
        <v>4.5999999999999996</v>
      </c>
    </row>
    <row r="53" spans="1:12" ht="25.5" x14ac:dyDescent="0.2">
      <c r="A53" s="7">
        <v>437</v>
      </c>
      <c r="B53" s="8" t="s">
        <v>94</v>
      </c>
      <c r="C53" s="9">
        <v>697081.65685000003</v>
      </c>
      <c r="D53" s="9">
        <v>9.32</v>
      </c>
      <c r="E53" s="10">
        <v>562228.72719000001</v>
      </c>
      <c r="F53" s="10">
        <v>7.52</v>
      </c>
      <c r="G53" s="10">
        <v>17398.37183</v>
      </c>
      <c r="H53" s="11">
        <v>0.22999999999999998</v>
      </c>
      <c r="I53" s="10">
        <v>-2136.0906500000001</v>
      </c>
      <c r="J53" s="10">
        <v>-0.03</v>
      </c>
      <c r="K53" s="10">
        <v>119590.64848</v>
      </c>
      <c r="L53" s="10">
        <v>1.6</v>
      </c>
    </row>
    <row r="54" spans="1:12" ht="24" customHeight="1" x14ac:dyDescent="0.2">
      <c r="A54" s="7">
        <v>440</v>
      </c>
      <c r="B54" s="12" t="s">
        <v>95</v>
      </c>
      <c r="C54" s="9">
        <v>625786.37126000004</v>
      </c>
      <c r="D54" s="9">
        <v>10.959999999999999</v>
      </c>
      <c r="E54" s="10">
        <v>299317.51253000001</v>
      </c>
      <c r="F54" s="10">
        <v>5.24</v>
      </c>
      <c r="G54" s="10">
        <v>-28.044</v>
      </c>
      <c r="H54" s="11">
        <v>0</v>
      </c>
      <c r="I54" s="10">
        <v>-733.80726000000004</v>
      </c>
      <c r="J54" s="10">
        <v>-0.01</v>
      </c>
      <c r="K54" s="10">
        <v>327230.70999</v>
      </c>
      <c r="L54" s="10">
        <v>5.7299999999999995</v>
      </c>
    </row>
    <row r="55" spans="1:12" ht="26.45" customHeight="1" x14ac:dyDescent="0.2">
      <c r="A55" s="7">
        <v>441</v>
      </c>
      <c r="B55" s="8" t="s">
        <v>96</v>
      </c>
      <c r="C55" s="9" t="s">
        <v>98</v>
      </c>
      <c r="D55" s="9" t="s">
        <v>98</v>
      </c>
      <c r="E55" s="10" t="s">
        <v>98</v>
      </c>
      <c r="F55" s="10" t="s">
        <v>98</v>
      </c>
      <c r="G55" s="10" t="s">
        <v>98</v>
      </c>
      <c r="H55" s="11" t="s">
        <v>98</v>
      </c>
      <c r="I55" s="10" t="s">
        <v>98</v>
      </c>
      <c r="J55" s="10" t="s">
        <v>98</v>
      </c>
      <c r="K55" s="10" t="s">
        <v>98</v>
      </c>
      <c r="L55" s="10" t="s">
        <v>98</v>
      </c>
    </row>
    <row r="56" spans="1:12" ht="19.149999999999999" customHeight="1" x14ac:dyDescent="0.2">
      <c r="A56" s="21" t="s">
        <v>97</v>
      </c>
      <c r="B56" s="22"/>
      <c r="C56" s="13">
        <f>SUM(C9:C55)</f>
        <v>270057856.31159002</v>
      </c>
      <c r="D56" s="14"/>
      <c r="E56" s="15">
        <f>SUM(E9:E55)</f>
        <v>195312079.44475001</v>
      </c>
      <c r="F56" s="14"/>
      <c r="G56" s="15">
        <f>SUM(G9:G55)</f>
        <v>-4326875.3036800018</v>
      </c>
      <c r="H56" s="16"/>
      <c r="I56" s="15">
        <f>SUM(I9:I55)</f>
        <v>-23529823.717349999</v>
      </c>
      <c r="J56" s="16"/>
      <c r="K56" s="15">
        <f>SUM(K9:K55)</f>
        <v>102602475.88786998</v>
      </c>
      <c r="L56" s="16"/>
    </row>
    <row r="58" spans="1:12" ht="12.75" customHeight="1" x14ac:dyDescent="0.2">
      <c r="C58" s="18"/>
      <c r="E58" s="18"/>
      <c r="G58" s="18"/>
      <c r="I58" s="18"/>
      <c r="K58" s="18"/>
    </row>
    <row r="59" spans="1:12" ht="12.75" customHeight="1" x14ac:dyDescent="0.2">
      <c r="H59"/>
    </row>
  </sheetData>
  <autoFilter ref="A8:L56"/>
  <mergeCells count="12">
    <mergeCell ref="K7:L7"/>
    <mergeCell ref="A56:B56"/>
    <mergeCell ref="A1:L1"/>
    <mergeCell ref="A3:L3"/>
    <mergeCell ref="A5:A8"/>
    <mergeCell ref="B5:B8"/>
    <mergeCell ref="C5:L5"/>
    <mergeCell ref="C6:D7"/>
    <mergeCell ref="E6:L6"/>
    <mergeCell ref="E7:F7"/>
    <mergeCell ref="G7:H7"/>
    <mergeCell ref="I7:J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2020-07-28T12:23:55Z</dcterms:created>
  <dcterms:modified xsi:type="dcterms:W3CDTF">2020-07-29T07:22:45Z</dcterms:modified>
</cp:coreProperties>
</file>