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arginaYuA\Desktop\на сайт НПФ  10 таб\ЭП_прил\"/>
    </mc:Choice>
  </mc:AlternateContent>
  <bookViews>
    <workbookView xWindow="0" yWindow="0" windowWidth="28800" windowHeight="12345"/>
  </bookViews>
  <sheets>
    <sheet name="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L49" i="1"/>
  <c r="C49" i="1"/>
  <c r="K49" i="1"/>
  <c r="J49" i="1"/>
  <c r="I49" i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<sst xmlns="http://schemas.openxmlformats.org/spreadsheetml/2006/main" count="119" uniqueCount="98">
  <si>
    <t>№ лиц.</t>
  </si>
  <si>
    <t>Наименование НПФ</t>
  </si>
  <si>
    <t>Акционерное общество "Негосударственный пенсионный фонд "БУДУЩЕЕ"</t>
  </si>
  <si>
    <t>-</t>
  </si>
  <si>
    <t>288/2</t>
  </si>
  <si>
    <t>Акционерное общество «Национальный негосударственный пенсионный фонд»</t>
  </si>
  <si>
    <t>194/2</t>
  </si>
  <si>
    <t>Акционерное общество «Негосударственный пенсионный фонд «Авиаполис»</t>
  </si>
  <si>
    <t>23/2</t>
  </si>
  <si>
    <t>Акционерное общество «Негосударственный пенсионный фонд «Алмазная осень»</t>
  </si>
  <si>
    <t>140/2</t>
  </si>
  <si>
    <t>Акционерное общество «Негосударственный пенсионный фонд «АПК-Фонд»</t>
  </si>
  <si>
    <t>234/2</t>
  </si>
  <si>
    <t>Акционерное общество «Негосударственный пенсионный фонд «БЛАГОСОСТОЯНИЕ»</t>
  </si>
  <si>
    <t>350/2</t>
  </si>
  <si>
    <t>Акционерное общество «Негосударственный пенсионный фонд «Внешэкономфонд»</t>
  </si>
  <si>
    <t>377/2</t>
  </si>
  <si>
    <t>Акционерное общество «Негосударственный пенсионный фонд «Волга-Капитал»</t>
  </si>
  <si>
    <t>12/2</t>
  </si>
  <si>
    <t>Акционерное общество «Негосударственный пенсионный фонд «Гефест»</t>
  </si>
  <si>
    <t>Акционерное общество «Негосударственный пенсионный фонд «Ингосстрах-Пенсия»</t>
  </si>
  <si>
    <t>368/2</t>
  </si>
  <si>
    <t>Акционерное общество «Негосударственный пенсионный фонд «Корабел»</t>
  </si>
  <si>
    <t>281/2</t>
  </si>
  <si>
    <t>Акционерное общество «Негосударственный пенсионный фонд «Магнит»</t>
  </si>
  <si>
    <t>347/2</t>
  </si>
  <si>
    <t>Акционерное общество «Негосударственный пенсионный фонд «Оборонно-промышленный фонд им. В.В. Ливанова»</t>
  </si>
  <si>
    <t>Акционерное общество «Негосударственный пенсионный фонд «Открытие»</t>
  </si>
  <si>
    <t>359/2</t>
  </si>
  <si>
    <t>Акционерное общество «Негосударственный пенсионный фонд «Первый промышленный альянс»</t>
  </si>
  <si>
    <t>169/2</t>
  </si>
  <si>
    <t>Акционерное общество «Негосударственный пенсионный фонд «Ростех»</t>
  </si>
  <si>
    <t>320/2</t>
  </si>
  <si>
    <t>Акционерное общество «Негосударственный Пенсионный Фонд «Социум»</t>
  </si>
  <si>
    <t>175/2</t>
  </si>
  <si>
    <t>Акционерное общество «Негосударственный Пенсионный Фонд «Стройкомплекс»</t>
  </si>
  <si>
    <t>Акционерное общество «Негосударственный пенсионный фонд «Сургутнефтегаз»</t>
  </si>
  <si>
    <t>94/2</t>
  </si>
  <si>
    <t>Акционерное общество «Негосударственный пенсионный фонд «Телеком-Союз»</t>
  </si>
  <si>
    <t>346/2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</si>
  <si>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</si>
  <si>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ГАЗФОНД пенсионные накопления»</t>
  </si>
  <si>
    <t>274/2</t>
  </si>
  <si>
    <t>Акционерное общество «Негосударственный пенсионный фонд ГАЗФОНД»</t>
  </si>
  <si>
    <t>41/2</t>
  </si>
  <si>
    <t>Акционерное общество «Негосударственный Пенсионный Фонд Сбербанка»</t>
  </si>
  <si>
    <t>215/2</t>
  </si>
  <si>
    <t>Акционерное общество «Негосударственный пенсионный фонд ТРАДИЦИЯ»</t>
  </si>
  <si>
    <t>Акционерное общество «Негосударственный пенсионный фонд Эволюция»</t>
  </si>
  <si>
    <t>237/2</t>
  </si>
  <si>
    <t>Акционерное общество «Оренбургский негосударственный пенсионный фонд «Доверие»</t>
  </si>
  <si>
    <t>56/2</t>
  </si>
  <si>
    <t>Акционерное общество «Ханты-Мансийский негосударственный пенсионный фонд»</t>
  </si>
  <si>
    <t>78/2</t>
  </si>
  <si>
    <t>Акционерное общество Межрегиональный негосударственный пенсионный фонд «БОЛЬШОЙ»</t>
  </si>
  <si>
    <t>383/2</t>
  </si>
  <si>
    <t>Акционерное общество негосударственный пенсионный фонд «Ренессанс пенсии»</t>
  </si>
  <si>
    <t>Акционерное общество Негосударственный пенсионный фонд «Альянс»</t>
  </si>
  <si>
    <t>202/2</t>
  </si>
  <si>
    <t>Акционерное общество Негосударственный пенсионный фонд «Атомгарант»</t>
  </si>
  <si>
    <t>Акционерное общество Негосударственный пенсионный фонд «Атомфонд»</t>
  </si>
  <si>
    <t>33/2</t>
  </si>
  <si>
    <t>Акционерное общество «Негосударственный пенсионный фонд «Моспромстрой-Фонд»</t>
  </si>
  <si>
    <t>22/2</t>
  </si>
  <si>
    <t>Акционерное общество Негосударственный пенсионный фонд «Пенсионный выбор»</t>
  </si>
  <si>
    <t>67/2</t>
  </si>
  <si>
    <t>Акционерное общество «Негосударственный пенсионный фонд «САФМАР»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</si>
  <si>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</si>
  <si>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</si>
  <si>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378/2</t>
  </si>
  <si>
    <t>Акционерное общество Негосударственный пенсионный фонд «УГМК-Перспектива»</t>
  </si>
  <si>
    <t>Акционерное общество «Негосударственный пенсионный фонд «ФЕДЕРАЦИЯ»</t>
  </si>
  <si>
    <t>269/2</t>
  </si>
  <si>
    <t>Акционерное общество Негосударственный пенсионный фонд ВТБ Пенсионный фонд</t>
  </si>
  <si>
    <t>360/2</t>
  </si>
  <si>
    <t>Негосударственный пенсионный фонд «Профессиональный» (Акционерное общество)</t>
  </si>
  <si>
    <t>326/2</t>
  </si>
  <si>
    <t>Открытое акционерное общество «Межрегиональный негосударственный пенсионный фонд «АКВИЛОН»</t>
  </si>
  <si>
    <t>ИТОГО:</t>
  </si>
  <si>
    <t>Постоянная часть вознаграждения фонда, осуществляющего деятельность по обязательному пенсионному страхованию 
(тыс. рублей)*</t>
  </si>
  <si>
    <t>Переменная часть вознаграждения фонда, осуществляющего деятельность по обязательному пенсионному страхованию
(тыс. рублей) *</t>
  </si>
  <si>
    <t>Постоянная часть вознаграждения фонда, осуществляющего деятельность по негосударственному пенсионному обеспечению 
(тыс. рублей)*</t>
  </si>
  <si>
    <t>Переменная часть вознаграждения фонда, осуществляющего деятельность по негосударственному пенсионному обеспечению 
(тыс. рублей)*</t>
  </si>
  <si>
    <t>Вознаграждение управляющей компании по договору доверительного управления средствами пенсионных накоплений -постоянная часть 
(тыс. рублей)*</t>
  </si>
  <si>
    <t>Вознаграждение управляющей компании по договору доверительного управления средствами пенсионных накоплнений -переменная часть 
(тыс. рублей)*</t>
  </si>
  <si>
    <t>Вознаграждение специализированному депозитарию по договору об оказании услуг специализированного депозитария фонду, осуществляющему деятельность по обязательному пенсионному страхованию 
(тыс. рублей)*</t>
  </si>
  <si>
    <t>Расходы на формирование (пополнение) резерва по обязательному пенсионному страхованию в части уставной деятельности 
(тыс. рублей)*</t>
  </si>
  <si>
    <t>Гарантийные взносы в фонд гарантирования пенсионных накоплений в части уставной деятельности 
(тыс. рублей)*</t>
  </si>
  <si>
    <t>Оплата услуг управ. Компании 
(тыс. рублей)**</t>
  </si>
  <si>
    <t>Оплата вознаграждения спец. Депозитария 
(тыс. рублей)**</t>
  </si>
  <si>
    <t>Доходность инвестирования средств пенсионных накоплений, отражающая результаты инвестирования на счетах застрахованных лиц
(в процентах годовых) ***</t>
  </si>
  <si>
    <t>Дополнительные показатели деятельности негосударственных пенсионных фондов за 2020 год</t>
  </si>
  <si>
    <t>*    используются данные отчета формы по ОКУД 0420252 "Отчет о деятельности по негосударственному пенсионному обеспечению", утвержденного Указанием Банка России от 27.11.2017 №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</si>
  <si>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**   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27.11.2017 №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</si>
  <si>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*** используются данные отчета  формы по ОКУД 0420255 "Отчет о деятельности по обязательному пенсионному страхованию", утвержденного Указанием Банка России от 27.11.2017 №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</t>
  </si>
  <si>
    <t>Отчетный период: за 2020 г.</t>
  </si>
  <si>
    <t>Акционерное общество "Негосударственный пенсионный фонд Газпромбанк-фонд"</t>
  </si>
  <si>
    <r>
      <t xml:space="preserve">Дата составления отчета: </t>
    </r>
    <r>
      <rPr>
        <sz val="10"/>
        <rFont val="Times New Roman"/>
        <family val="1"/>
        <charset val="204"/>
      </rPr>
      <t>30.04.2021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</si>
</sst>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ahoma"/>
      <family val="2"/>
    </font>
    <font>
      <b/>
      <sz val="10"/>
      <color rgb="FF22222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0" xfId="0" applyFont="1" applyFill="1"/>
    <xf numFmtId="164" fontId="6" fillId="0" borderId="1" xfId="0" applyNumberFormat="1" applyFont="1" applyFill="1" applyBorder="1" applyAlignment="1">
      <alignment horizontal="right" vertical="center"/>
    </xf>
    <xf numFmtId="0" fontId="8" fillId="0" borderId="0" xfId="0" applyFont="1" applyBorder="1"/>
    <xf numFmtId="0" fontId="7" fillId="0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/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2"/>
  <sheetViews>
    <sheetView tabSelected="1" workbookViewId="0">
      <selection activeCell="E5" sqref="E5"/>
    </sheetView>
  </sheetViews>
  <sheetFormatPr defaultRowHeight="12" x14ac:dyDescent="0.2"/>
  <cols>
    <col min="1" max="1" width="7.42578125" style="2" customWidth="1"/>
    <col min="2" max="2" width="90.140625" style="2" customWidth="1"/>
    <col min="3" max="8" width="20.7109375" style="2" customWidth="1"/>
    <col min="9" max="9" width="27.7109375" style="2" customWidth="1"/>
    <col min="10" max="13" width="20.7109375" style="2" customWidth="1"/>
    <col min="14" max="14" width="21.85546875" style="2" customWidth="1"/>
    <col min="15" max="15" width="11" style="2" bestFit="1" customWidth="1"/>
    <col min="16" max="16384" width="9.140625" style="2"/>
  </cols>
  <sheetData>
    <row r="1" spans="1:32" ht="18.75" customHeight="1" x14ac:dyDescent="0.25">
      <c r="A1" s="17" t="s">
        <v>91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32" ht="18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32" s="9" customFormat="1" ht="16.149999999999999" customHeight="1" x14ac:dyDescent="0.2">
      <c r="A3" s="19" t="s">
        <v>97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2" s="9" customFormat="1" ht="14.25" customHeight="1" x14ac:dyDescent="0.2">
      <c r="A4" s="10" t="s">
        <v>95</v>
      </c>
      <c r="B4" s="11"/>
      <c r="C4" s="11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4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ht="130.5" customHeight="1" x14ac:dyDescent="0.2">
      <c r="A5" s="1" t="s">
        <v>0</v>
      </c>
      <c r="B5" s="1" t="s">
        <v>1</v>
      </c>
      <c r="C5" s="1" t="s">
        <v>79</v>
      </c>
      <c r="D5" s="1" t="s">
        <v>80</v>
      </c>
      <c r="E5" s="1" t="s">
        <v>81</v>
      </c>
      <c r="F5" s="1" t="s">
        <v>82</v>
      </c>
      <c r="G5" s="1" t="s">
        <v>83</v>
      </c>
      <c r="H5" s="1" t="s">
        <v>84</v>
      </c>
      <c r="I5" s="1" t="s">
        <v>85</v>
      </c>
      <c r="J5" s="1" t="s">
        <v>86</v>
      </c>
      <c r="K5" s="1" t="s">
        <v>87</v>
      </c>
      <c r="L5" s="1" t="s">
        <v>88</v>
      </c>
      <c r="M5" s="1" t="s">
        <v>89</v>
      </c>
      <c r="N5" s="1" t="s">
        <v>90</v>
      </c>
    </row>
    <row r="6" spans="1:32" ht="18.75" customHeight="1" x14ac:dyDescent="0.2">
      <c r="A6" s="3" t="s">
        <v>18</v>
      </c>
      <c r="B6" s="4" t="s">
        <v>19</v>
      </c>
      <c r="C6" s="15">
        <v>38588.714659999998</v>
      </c>
      <c r="D6" s="15">
        <v>33281.891909999998</v>
      </c>
      <c r="E6" s="15">
        <v>0</v>
      </c>
      <c r="F6" s="15">
        <v>5408.1623799999998</v>
      </c>
      <c r="G6" s="15">
        <v>0</v>
      </c>
      <c r="H6" s="15">
        <v>12416.995510000001</v>
      </c>
      <c r="I6" s="15">
        <v>3598.7546499999999</v>
      </c>
      <c r="J6" s="15">
        <v>4373.8092800000004</v>
      </c>
      <c r="K6" s="15">
        <v>852.89281000000005</v>
      </c>
      <c r="L6" s="15">
        <v>2919.2477899999999</v>
      </c>
      <c r="M6" s="15">
        <v>1980.9786099999999</v>
      </c>
      <c r="N6" s="15">
        <v>5.54</v>
      </c>
    </row>
    <row r="7" spans="1:32" ht="18.75" customHeight="1" x14ac:dyDescent="0.2">
      <c r="A7" s="3" t="s">
        <v>63</v>
      </c>
      <c r="B7" s="4" t="s">
        <v>64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 t="s">
        <v>3</v>
      </c>
      <c r="M7" s="15" t="s">
        <v>3</v>
      </c>
      <c r="N7" s="15" t="s">
        <v>3</v>
      </c>
    </row>
    <row r="8" spans="1:32" ht="18.75" customHeight="1" x14ac:dyDescent="0.2">
      <c r="A8" s="3" t="s">
        <v>8</v>
      </c>
      <c r="B8" s="4" t="s">
        <v>9</v>
      </c>
      <c r="C8" s="15">
        <v>36333.906210000001</v>
      </c>
      <c r="D8" s="15">
        <v>55881.335709999999</v>
      </c>
      <c r="E8" s="15">
        <v>0</v>
      </c>
      <c r="F8" s="15">
        <v>365800</v>
      </c>
      <c r="G8" s="15">
        <v>20136.747060000002</v>
      </c>
      <c r="H8" s="15">
        <v>0</v>
      </c>
      <c r="I8" s="15">
        <v>6208.3479299999999</v>
      </c>
      <c r="J8" s="15">
        <v>5336.03532</v>
      </c>
      <c r="K8" s="15">
        <v>1000.50662</v>
      </c>
      <c r="L8" s="15">
        <v>109083.73480000001</v>
      </c>
      <c r="M8" s="15">
        <v>19848.767800000001</v>
      </c>
      <c r="N8" s="15">
        <v>5.94</v>
      </c>
    </row>
    <row r="9" spans="1:32" ht="18.75" customHeight="1" x14ac:dyDescent="0.2">
      <c r="A9" s="3" t="s">
        <v>67</v>
      </c>
      <c r="B9" s="4" t="s">
        <v>68</v>
      </c>
      <c r="C9" s="15">
        <v>0</v>
      </c>
      <c r="D9" s="15">
        <v>0</v>
      </c>
      <c r="E9" s="15">
        <v>0</v>
      </c>
      <c r="F9" s="15">
        <v>52.5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 t="s">
        <v>3</v>
      </c>
    </row>
    <row r="10" spans="1:32" ht="18.75" customHeight="1" x14ac:dyDescent="0.2">
      <c r="A10" s="3" t="s">
        <v>61</v>
      </c>
      <c r="B10" s="4" t="s">
        <v>62</v>
      </c>
      <c r="C10" s="15">
        <v>0</v>
      </c>
      <c r="D10" s="15">
        <v>0</v>
      </c>
      <c r="E10" s="15">
        <v>0</v>
      </c>
      <c r="F10" s="15">
        <v>6356.6083600000002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1153.4855600000001</v>
      </c>
      <c r="M10" s="15">
        <v>0</v>
      </c>
      <c r="N10" s="15" t="s">
        <v>3</v>
      </c>
    </row>
    <row r="11" spans="1:32" ht="18.75" customHeight="1" x14ac:dyDescent="0.2">
      <c r="A11" s="3" t="s">
        <v>44</v>
      </c>
      <c r="B11" s="4" t="s">
        <v>45</v>
      </c>
      <c r="C11" s="15">
        <v>8158577.7850000001</v>
      </c>
      <c r="D11" s="15">
        <v>6673461.4519999996</v>
      </c>
      <c r="E11" s="15">
        <v>0</v>
      </c>
      <c r="F11" s="15">
        <v>360896.48499999999</v>
      </c>
      <c r="G11" s="15">
        <v>660000</v>
      </c>
      <c r="H11" s="15">
        <v>123269.66598000001</v>
      </c>
      <c r="I11" s="15">
        <v>37718</v>
      </c>
      <c r="J11" s="15">
        <v>3215909.25</v>
      </c>
      <c r="K11" s="15">
        <v>156775.576</v>
      </c>
      <c r="L11" s="15">
        <v>101164.55305</v>
      </c>
      <c r="M11" s="15">
        <v>0</v>
      </c>
      <c r="N11" s="15">
        <v>6.19</v>
      </c>
    </row>
    <row r="12" spans="1:32" ht="18.75" customHeight="1" x14ac:dyDescent="0.2">
      <c r="A12" s="3" t="s">
        <v>51</v>
      </c>
      <c r="B12" s="4" t="s">
        <v>52</v>
      </c>
      <c r="C12" s="15">
        <v>143086.39629</v>
      </c>
      <c r="D12" s="15">
        <v>155812.82915999999</v>
      </c>
      <c r="E12" s="15">
        <v>0</v>
      </c>
      <c r="F12" s="15">
        <v>0</v>
      </c>
      <c r="G12" s="15">
        <v>7.2</v>
      </c>
      <c r="H12" s="15">
        <v>30665.25072</v>
      </c>
      <c r="I12" s="15">
        <v>29548.236059999999</v>
      </c>
      <c r="J12" s="15">
        <v>19709.10095</v>
      </c>
      <c r="K12" s="15">
        <v>4002.8303700000001</v>
      </c>
      <c r="L12" s="15">
        <v>63207.071810000001</v>
      </c>
      <c r="M12" s="15">
        <v>0</v>
      </c>
      <c r="N12" s="15">
        <v>5.53</v>
      </c>
    </row>
    <row r="13" spans="1:32" ht="18.75" customHeight="1" x14ac:dyDescent="0.2">
      <c r="A13" s="3" t="s">
        <v>65</v>
      </c>
      <c r="B13" s="4" t="s">
        <v>66</v>
      </c>
      <c r="C13" s="15">
        <v>2242496.4668899998</v>
      </c>
      <c r="D13" s="15">
        <v>944990.86002999998</v>
      </c>
      <c r="E13" s="15">
        <v>0</v>
      </c>
      <c r="F13" s="15">
        <v>74721.683050000007</v>
      </c>
      <c r="G13" s="15">
        <v>0</v>
      </c>
      <c r="H13" s="15">
        <v>302456.05132999999</v>
      </c>
      <c r="I13" s="15">
        <v>58273.667009999997</v>
      </c>
      <c r="J13" s="15">
        <v>323782.57241000002</v>
      </c>
      <c r="K13" s="15">
        <v>63137.601620000001</v>
      </c>
      <c r="L13" s="15">
        <v>23912.541959999999</v>
      </c>
      <c r="M13" s="15">
        <v>8568.2607800000005</v>
      </c>
      <c r="N13" s="15">
        <v>2.14</v>
      </c>
    </row>
    <row r="14" spans="1:32" ht="18.75" customHeight="1" x14ac:dyDescent="0.2">
      <c r="A14" s="3" t="s">
        <v>53</v>
      </c>
      <c r="B14" s="4" t="s">
        <v>54</v>
      </c>
      <c r="C14" s="15">
        <v>413733.50722000003</v>
      </c>
      <c r="D14" s="15">
        <v>709876.35367999994</v>
      </c>
      <c r="E14" s="15">
        <v>0</v>
      </c>
      <c r="F14" s="15">
        <v>97432.294869999998</v>
      </c>
      <c r="G14" s="15">
        <v>35510.529549999999</v>
      </c>
      <c r="H14" s="15">
        <v>82859.292440000005</v>
      </c>
      <c r="I14" s="15">
        <v>33052.484470000003</v>
      </c>
      <c r="J14" s="15">
        <v>59186.270279999997</v>
      </c>
      <c r="K14" s="15">
        <v>11541.322700000001</v>
      </c>
      <c r="L14" s="15">
        <v>49773.602030000002</v>
      </c>
      <c r="M14" s="15">
        <v>0</v>
      </c>
      <c r="N14" s="15">
        <v>6.35</v>
      </c>
    </row>
    <row r="15" spans="1:32" ht="18.75" customHeight="1" x14ac:dyDescent="0.2">
      <c r="A15" s="3" t="s">
        <v>37</v>
      </c>
      <c r="B15" s="4" t="s">
        <v>38</v>
      </c>
      <c r="C15" s="15">
        <v>2159.6084500000002</v>
      </c>
      <c r="D15" s="15">
        <v>0</v>
      </c>
      <c r="E15" s="15">
        <v>0</v>
      </c>
      <c r="F15" s="15">
        <v>0</v>
      </c>
      <c r="G15" s="15">
        <v>580</v>
      </c>
      <c r="H15" s="15">
        <v>1711.11716</v>
      </c>
      <c r="I15" s="15">
        <v>515</v>
      </c>
      <c r="J15" s="15">
        <v>1807.20372</v>
      </c>
      <c r="K15" s="15">
        <v>352.40472999999997</v>
      </c>
      <c r="L15" s="15">
        <v>23298.580859999998</v>
      </c>
      <c r="M15" s="15">
        <v>0</v>
      </c>
      <c r="N15" s="15">
        <v>-1.79</v>
      </c>
    </row>
    <row r="16" spans="1:32" ht="18.75" customHeight="1" x14ac:dyDescent="0.2">
      <c r="A16" s="3" t="s">
        <v>10</v>
      </c>
      <c r="B16" s="4" t="s">
        <v>11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1053.8638800000001</v>
      </c>
      <c r="M16" s="15">
        <v>230.71404000000001</v>
      </c>
      <c r="N16" s="15" t="s">
        <v>3</v>
      </c>
    </row>
    <row r="17" spans="1:14" ht="18.75" customHeight="1" x14ac:dyDescent="0.2">
      <c r="A17" s="3" t="s">
        <v>30</v>
      </c>
      <c r="B17" s="4" t="s">
        <v>31</v>
      </c>
      <c r="C17" s="15">
        <v>13780.078450000001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2466.5875799999999</v>
      </c>
      <c r="K17" s="15">
        <v>480.98457999999999</v>
      </c>
      <c r="L17" s="15">
        <v>10533.128360000001</v>
      </c>
      <c r="M17" s="15">
        <v>1009.95285</v>
      </c>
      <c r="N17" s="15">
        <v>6.21</v>
      </c>
    </row>
    <row r="18" spans="1:14" ht="18.75" customHeight="1" x14ac:dyDescent="0.2">
      <c r="A18" s="3" t="s">
        <v>34</v>
      </c>
      <c r="B18" s="4" t="s">
        <v>35</v>
      </c>
      <c r="C18" s="15">
        <v>30319.06626</v>
      </c>
      <c r="D18" s="15">
        <v>32441.02606</v>
      </c>
      <c r="E18" s="15">
        <v>0</v>
      </c>
      <c r="F18" s="15">
        <v>7295.3440000000001</v>
      </c>
      <c r="G18" s="15">
        <v>0</v>
      </c>
      <c r="H18" s="15">
        <v>0</v>
      </c>
      <c r="I18" s="15">
        <v>0</v>
      </c>
      <c r="J18" s="15">
        <v>4318.9577600000002</v>
      </c>
      <c r="K18" s="15">
        <v>842.19676000000004</v>
      </c>
      <c r="L18" s="15">
        <v>1128.3443</v>
      </c>
      <c r="M18" s="15">
        <v>780</v>
      </c>
      <c r="N18" s="15">
        <v>5.48</v>
      </c>
    </row>
    <row r="19" spans="1:14" ht="18.75" customHeight="1" x14ac:dyDescent="0.2">
      <c r="A19" s="3" t="s">
        <v>6</v>
      </c>
      <c r="B19" s="4" t="s">
        <v>7</v>
      </c>
      <c r="C19" s="15">
        <v>0</v>
      </c>
      <c r="D19" s="15">
        <v>0</v>
      </c>
      <c r="E19" s="15">
        <v>0</v>
      </c>
      <c r="F19" s="15">
        <v>14128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 t="s">
        <v>3</v>
      </c>
      <c r="M19" s="15" t="s">
        <v>3</v>
      </c>
      <c r="N19" s="15" t="s">
        <v>3</v>
      </c>
    </row>
    <row r="20" spans="1:14" ht="18.75" customHeight="1" x14ac:dyDescent="0.2">
      <c r="A20" s="3" t="s">
        <v>58</v>
      </c>
      <c r="B20" s="4" t="s">
        <v>59</v>
      </c>
      <c r="C20" s="15">
        <v>0</v>
      </c>
      <c r="D20" s="15">
        <v>0</v>
      </c>
      <c r="E20" s="15">
        <v>0</v>
      </c>
      <c r="F20" s="15">
        <v>144280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19989.477340000001</v>
      </c>
      <c r="M20" s="15">
        <v>6522.7073799999998</v>
      </c>
      <c r="N20" s="15" t="s">
        <v>3</v>
      </c>
    </row>
    <row r="21" spans="1:14" ht="18.75" customHeight="1" x14ac:dyDescent="0.2">
      <c r="A21" s="3" t="s">
        <v>46</v>
      </c>
      <c r="B21" s="4" t="s">
        <v>47</v>
      </c>
      <c r="C21" s="15">
        <v>0</v>
      </c>
      <c r="D21" s="15">
        <v>0</v>
      </c>
      <c r="E21" s="15">
        <v>0</v>
      </c>
      <c r="F21" s="15">
        <v>2629.2540100000001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943.49333999999999</v>
      </c>
      <c r="M21" s="15">
        <v>500.13258000000002</v>
      </c>
      <c r="N21" s="15" t="s">
        <v>3</v>
      </c>
    </row>
    <row r="22" spans="1:14" ht="18.75" customHeight="1" x14ac:dyDescent="0.2">
      <c r="A22" s="3" t="s">
        <v>12</v>
      </c>
      <c r="B22" s="4" t="s">
        <v>13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491506.92752999999</v>
      </c>
      <c r="M22" s="15">
        <v>23673.297930000001</v>
      </c>
      <c r="N22" s="15" t="s">
        <v>3</v>
      </c>
    </row>
    <row r="23" spans="1:14" ht="18.75" customHeight="1" x14ac:dyDescent="0.2">
      <c r="A23" s="3" t="s">
        <v>49</v>
      </c>
      <c r="B23" s="4" t="s">
        <v>50</v>
      </c>
      <c r="C23" s="15">
        <v>64758.602039999998</v>
      </c>
      <c r="D23" s="15">
        <v>0</v>
      </c>
      <c r="E23" s="15">
        <v>0</v>
      </c>
      <c r="F23" s="15">
        <v>0</v>
      </c>
      <c r="G23" s="15">
        <v>0</v>
      </c>
      <c r="H23" s="15">
        <v>51018.952230000003</v>
      </c>
      <c r="I23" s="15">
        <v>7743.4726899999996</v>
      </c>
      <c r="J23" s="15">
        <v>8641.1664600000004</v>
      </c>
      <c r="K23" s="15">
        <v>1798.30963</v>
      </c>
      <c r="L23" s="15">
        <v>2110.7396600000002</v>
      </c>
      <c r="M23" s="15">
        <v>459.97433999999998</v>
      </c>
      <c r="N23" s="15">
        <v>5.55</v>
      </c>
    </row>
    <row r="24" spans="1:14" ht="18.75" customHeight="1" x14ac:dyDescent="0.2">
      <c r="A24" s="3" t="s">
        <v>72</v>
      </c>
      <c r="B24" s="4" t="s">
        <v>73</v>
      </c>
      <c r="C24" s="15">
        <v>2289948.9750899998</v>
      </c>
      <c r="D24" s="15">
        <v>3320264.5124900001</v>
      </c>
      <c r="E24" s="15">
        <v>0</v>
      </c>
      <c r="F24" s="15">
        <v>73037.660470000003</v>
      </c>
      <c r="G24" s="15">
        <v>0</v>
      </c>
      <c r="H24" s="15">
        <v>849377.6091</v>
      </c>
      <c r="I24" s="15">
        <v>154614.61973999999</v>
      </c>
      <c r="J24" s="15">
        <v>323937.25572000002</v>
      </c>
      <c r="K24" s="15">
        <v>63167.764869999999</v>
      </c>
      <c r="L24" s="15">
        <v>30644.062730000001</v>
      </c>
      <c r="M24" s="15">
        <v>10291.60239</v>
      </c>
      <c r="N24" s="15">
        <v>6.03</v>
      </c>
    </row>
    <row r="25" spans="1:14" ht="18.75" customHeight="1" x14ac:dyDescent="0.2">
      <c r="A25" s="3" t="s">
        <v>42</v>
      </c>
      <c r="B25" s="4" t="s">
        <v>43</v>
      </c>
      <c r="C25" s="15">
        <v>0</v>
      </c>
      <c r="D25" s="15">
        <v>0</v>
      </c>
      <c r="E25" s="15">
        <v>0</v>
      </c>
      <c r="F25" s="15">
        <v>3484780.7349999999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2680539.4972799998</v>
      </c>
      <c r="M25" s="15">
        <v>156939.45139</v>
      </c>
      <c r="N25" s="15" t="s">
        <v>3</v>
      </c>
    </row>
    <row r="26" spans="1:14" ht="18.75" customHeight="1" x14ac:dyDescent="0.2">
      <c r="A26" s="3" t="s">
        <v>23</v>
      </c>
      <c r="B26" s="4" t="s">
        <v>24</v>
      </c>
      <c r="C26" s="15">
        <v>122898.12983000001</v>
      </c>
      <c r="D26" s="15">
        <v>141990.76749999999</v>
      </c>
      <c r="E26" s="15">
        <v>0</v>
      </c>
      <c r="F26" s="15">
        <v>61.413269999999997</v>
      </c>
      <c r="G26" s="15">
        <v>42780.129860000001</v>
      </c>
      <c r="H26" s="15">
        <v>0</v>
      </c>
      <c r="I26" s="15">
        <v>8322.5960200000009</v>
      </c>
      <c r="J26" s="15">
        <v>17507.21315</v>
      </c>
      <c r="K26" s="15">
        <v>3413.9065700000001</v>
      </c>
      <c r="L26" s="15">
        <v>22.34487</v>
      </c>
      <c r="M26" s="15">
        <v>7.7303699999999997</v>
      </c>
      <c r="N26" s="15">
        <v>6.15</v>
      </c>
    </row>
    <row r="27" spans="1:14" ht="18.75" customHeight="1" x14ac:dyDescent="0.2">
      <c r="A27" s="3" t="s">
        <v>4</v>
      </c>
      <c r="B27" s="4" t="s">
        <v>5</v>
      </c>
      <c r="C27" s="15">
        <v>206364.43479999999</v>
      </c>
      <c r="D27" s="15">
        <v>245000</v>
      </c>
      <c r="E27" s="15">
        <v>0</v>
      </c>
      <c r="F27" s="15">
        <v>171600</v>
      </c>
      <c r="G27" s="15">
        <v>0</v>
      </c>
      <c r="H27" s="15">
        <v>0</v>
      </c>
      <c r="I27" s="15">
        <v>0</v>
      </c>
      <c r="J27" s="15">
        <v>29776.977210000001</v>
      </c>
      <c r="K27" s="15">
        <v>5806.5105599999997</v>
      </c>
      <c r="L27" s="15">
        <v>35611.366600000001</v>
      </c>
      <c r="M27" s="15">
        <v>7227.1913500000001</v>
      </c>
      <c r="N27" s="15">
        <v>6.03</v>
      </c>
    </row>
    <row r="28" spans="1:14" ht="18.75" customHeight="1" x14ac:dyDescent="0.2">
      <c r="A28" s="3" t="s">
        <v>32</v>
      </c>
      <c r="B28" s="4" t="s">
        <v>33</v>
      </c>
      <c r="C28" s="15">
        <v>199204.86106</v>
      </c>
      <c r="D28" s="15">
        <v>282456.03200000001</v>
      </c>
      <c r="E28" s="15">
        <v>0</v>
      </c>
      <c r="F28" s="15">
        <v>23948.322</v>
      </c>
      <c r="G28" s="15">
        <v>62467.352330000002</v>
      </c>
      <c r="H28" s="15">
        <v>0</v>
      </c>
      <c r="I28" s="15">
        <v>29705.039860000001</v>
      </c>
      <c r="J28" s="15">
        <v>28565.36277</v>
      </c>
      <c r="K28" s="15">
        <v>5570.2457400000003</v>
      </c>
      <c r="L28" s="15">
        <v>22625.498210000002</v>
      </c>
      <c r="M28" s="15">
        <v>1300.71757</v>
      </c>
      <c r="N28" s="15">
        <v>7.32</v>
      </c>
    </row>
    <row r="29" spans="1:14" ht="18.75" customHeight="1" x14ac:dyDescent="0.2">
      <c r="A29" s="3" t="s">
        <v>76</v>
      </c>
      <c r="B29" s="4" t="s">
        <v>77</v>
      </c>
      <c r="C29" s="15">
        <v>9555.0200499999992</v>
      </c>
      <c r="D29" s="15">
        <v>9657.73927</v>
      </c>
      <c r="E29" s="15">
        <v>0</v>
      </c>
      <c r="F29" s="15">
        <v>6400</v>
      </c>
      <c r="G29" s="15">
        <v>0</v>
      </c>
      <c r="H29" s="15">
        <v>5011.2670200000002</v>
      </c>
      <c r="I29" s="15">
        <v>2176.0995800000001</v>
      </c>
      <c r="J29" s="15">
        <v>1365.6076599999999</v>
      </c>
      <c r="K29" s="15">
        <v>266.29347999999999</v>
      </c>
      <c r="L29" s="15">
        <v>4003.9167900000002</v>
      </c>
      <c r="M29" s="15">
        <v>1080</v>
      </c>
      <c r="N29" s="15">
        <v>5.4</v>
      </c>
    </row>
    <row r="30" spans="1:14" ht="18.75" customHeight="1" x14ac:dyDescent="0.2">
      <c r="A30" s="3" t="s">
        <v>39</v>
      </c>
      <c r="B30" s="4" t="s">
        <v>40</v>
      </c>
      <c r="C30" s="15">
        <v>128045.07038</v>
      </c>
      <c r="D30" s="15">
        <v>86896.128349999999</v>
      </c>
      <c r="E30" s="15">
        <v>0</v>
      </c>
      <c r="F30" s="15">
        <v>808000</v>
      </c>
      <c r="G30" s="15">
        <v>0</v>
      </c>
      <c r="H30" s="15">
        <v>60583.735000000001</v>
      </c>
      <c r="I30" s="15">
        <v>14824.558999999999</v>
      </c>
      <c r="J30" s="15">
        <v>0</v>
      </c>
      <c r="K30" s="15">
        <v>2588.3471800000002</v>
      </c>
      <c r="L30" s="15">
        <v>189522.23097999999</v>
      </c>
      <c r="M30" s="15">
        <v>34562.319530000001</v>
      </c>
      <c r="N30" s="15">
        <v>5.03</v>
      </c>
    </row>
    <row r="31" spans="1:14" ht="18.75" customHeight="1" x14ac:dyDescent="0.2">
      <c r="A31" s="3" t="s">
        <v>25</v>
      </c>
      <c r="B31" s="4" t="s">
        <v>26</v>
      </c>
      <c r="C31" s="15">
        <v>51740.680919999999</v>
      </c>
      <c r="D31" s="15">
        <v>29812.940360000001</v>
      </c>
      <c r="E31" s="15">
        <v>0</v>
      </c>
      <c r="F31" s="15">
        <v>9725.2121100000004</v>
      </c>
      <c r="G31" s="15">
        <v>47832.371279999999</v>
      </c>
      <c r="H31" s="15">
        <v>0</v>
      </c>
      <c r="I31" s="15">
        <v>7019.9519200000004</v>
      </c>
      <c r="J31" s="15">
        <v>12600</v>
      </c>
      <c r="K31" s="15">
        <v>1396.8857399999999</v>
      </c>
      <c r="L31" s="15">
        <v>22409.828809999999</v>
      </c>
      <c r="M31" s="15">
        <v>3236.54063</v>
      </c>
      <c r="N31" s="15">
        <v>7.07</v>
      </c>
    </row>
    <row r="32" spans="1:14" ht="18.75" customHeight="1" x14ac:dyDescent="0.2">
      <c r="A32" s="3" t="s">
        <v>14</v>
      </c>
      <c r="B32" s="4" t="s">
        <v>15</v>
      </c>
      <c r="C32" s="15">
        <v>0</v>
      </c>
      <c r="D32" s="15">
        <v>0</v>
      </c>
      <c r="E32" s="15">
        <v>0</v>
      </c>
      <c r="F32" s="15">
        <v>83561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35592.609080000002</v>
      </c>
      <c r="M32" s="15">
        <v>0</v>
      </c>
      <c r="N32" s="15" t="s">
        <v>3</v>
      </c>
    </row>
    <row r="33" spans="1:14" ht="18.75" customHeight="1" x14ac:dyDescent="0.2">
      <c r="A33" s="3" t="s">
        <v>28</v>
      </c>
      <c r="B33" s="4" t="s">
        <v>29</v>
      </c>
      <c r="C33" s="15">
        <v>18218.31177</v>
      </c>
      <c r="D33" s="15">
        <v>17040.317650000001</v>
      </c>
      <c r="E33" s="15">
        <v>0</v>
      </c>
      <c r="F33" s="15">
        <v>59757.108809999998</v>
      </c>
      <c r="G33" s="15">
        <v>0</v>
      </c>
      <c r="H33" s="15">
        <v>11295.22861</v>
      </c>
      <c r="I33" s="15">
        <v>3762.1427600000002</v>
      </c>
      <c r="J33" s="15">
        <v>2586.4048699999998</v>
      </c>
      <c r="K33" s="15">
        <v>504.34895</v>
      </c>
      <c r="L33" s="15">
        <v>16745.536489999999</v>
      </c>
      <c r="M33" s="15">
        <v>1743.6023399999999</v>
      </c>
      <c r="N33" s="15">
        <v>6</v>
      </c>
    </row>
    <row r="34" spans="1:14" ht="18.75" customHeight="1" x14ac:dyDescent="0.2">
      <c r="A34" s="3" t="s">
        <v>74</v>
      </c>
      <c r="B34" s="4" t="s">
        <v>75</v>
      </c>
      <c r="C34" s="15">
        <v>19584.166880000001</v>
      </c>
      <c r="D34" s="15">
        <v>25153.982169999999</v>
      </c>
      <c r="E34" s="15">
        <v>0</v>
      </c>
      <c r="F34" s="15">
        <v>32494.293109999999</v>
      </c>
      <c r="G34" s="15">
        <v>0</v>
      </c>
      <c r="H34" s="15">
        <v>1176.8066799999999</v>
      </c>
      <c r="I34" s="15">
        <v>3577.3419699999999</v>
      </c>
      <c r="J34" s="15">
        <v>2797.2472200000002</v>
      </c>
      <c r="K34" s="15">
        <v>545.46321</v>
      </c>
      <c r="L34" s="15">
        <v>39464.493369999997</v>
      </c>
      <c r="M34" s="15">
        <v>2118.8573099999999</v>
      </c>
      <c r="N34" s="15">
        <v>3.83</v>
      </c>
    </row>
    <row r="35" spans="1:14" ht="18.75" customHeight="1" x14ac:dyDescent="0.2">
      <c r="A35" s="3" t="s">
        <v>21</v>
      </c>
      <c r="B35" s="4" t="s">
        <v>22</v>
      </c>
      <c r="C35" s="15">
        <v>0</v>
      </c>
      <c r="D35" s="15">
        <v>0</v>
      </c>
      <c r="E35" s="15">
        <v>0</v>
      </c>
      <c r="F35" s="15">
        <v>4588.1238000000003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 t="s">
        <v>3</v>
      </c>
    </row>
    <row r="36" spans="1:14" ht="18.75" customHeight="1" x14ac:dyDescent="0.2">
      <c r="A36" s="3" t="s">
        <v>16</v>
      </c>
      <c r="B36" s="4" t="s">
        <v>17</v>
      </c>
      <c r="C36" s="15">
        <v>44149.814019999998</v>
      </c>
      <c r="D36" s="15">
        <v>50661.525410000002</v>
      </c>
      <c r="E36" s="15">
        <v>0</v>
      </c>
      <c r="F36" s="15">
        <v>15440.08761</v>
      </c>
      <c r="G36" s="15">
        <v>0</v>
      </c>
      <c r="H36" s="15">
        <v>0</v>
      </c>
      <c r="I36" s="15">
        <v>2002.1327200000001</v>
      </c>
      <c r="J36" s="15">
        <v>0</v>
      </c>
      <c r="K36" s="15">
        <v>1220.4792600000001</v>
      </c>
      <c r="L36" s="15">
        <v>3044.4442800000002</v>
      </c>
      <c r="M36" s="15">
        <v>1811.9289900000001</v>
      </c>
      <c r="N36" s="15">
        <v>5.92</v>
      </c>
    </row>
    <row r="37" spans="1:14" ht="18.75" customHeight="1" x14ac:dyDescent="0.2">
      <c r="A37" s="3" t="s">
        <v>69</v>
      </c>
      <c r="B37" s="4" t="s">
        <v>70</v>
      </c>
      <c r="C37" s="15">
        <v>100258.73117</v>
      </c>
      <c r="D37" s="15">
        <v>116101.46804000001</v>
      </c>
      <c r="E37" s="15">
        <v>0</v>
      </c>
      <c r="F37" s="15">
        <v>21600</v>
      </c>
      <c r="G37" s="15">
        <v>0</v>
      </c>
      <c r="H37" s="15">
        <v>36976.113700000002</v>
      </c>
      <c r="I37" s="15">
        <v>6823.3320000000003</v>
      </c>
      <c r="J37" s="15">
        <v>27041.703450000001</v>
      </c>
      <c r="K37" s="15">
        <v>2772.9097400000001</v>
      </c>
      <c r="L37" s="15">
        <v>5408.53341</v>
      </c>
      <c r="M37" s="15">
        <v>0</v>
      </c>
      <c r="N37" s="15">
        <v>6.02</v>
      </c>
    </row>
    <row r="38" spans="1:14" ht="18.75" customHeight="1" x14ac:dyDescent="0.2">
      <c r="A38" s="3" t="s">
        <v>55</v>
      </c>
      <c r="B38" s="4" t="s">
        <v>56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35579.447419999997</v>
      </c>
      <c r="M38" s="15">
        <v>0</v>
      </c>
      <c r="N38" s="15" t="s">
        <v>3</v>
      </c>
    </row>
    <row r="39" spans="1:14" ht="18.75" customHeight="1" x14ac:dyDescent="0.2">
      <c r="A39" s="3">
        <v>415</v>
      </c>
      <c r="B39" s="4" t="s">
        <v>57</v>
      </c>
      <c r="C39" s="15">
        <v>7919.3957700000001</v>
      </c>
      <c r="D39" s="15">
        <v>12518.805480000001</v>
      </c>
      <c r="E39" s="15">
        <v>0</v>
      </c>
      <c r="F39" s="15">
        <v>104881.73861</v>
      </c>
      <c r="G39" s="15">
        <v>0</v>
      </c>
      <c r="H39" s="15">
        <v>4305.23549</v>
      </c>
      <c r="I39" s="15">
        <v>1335.84311</v>
      </c>
      <c r="J39" s="15">
        <v>1113.74731</v>
      </c>
      <c r="K39" s="15">
        <v>217.18073000000001</v>
      </c>
      <c r="L39" s="15">
        <v>30461.790239999998</v>
      </c>
      <c r="M39" s="15">
        <v>3099.29061</v>
      </c>
      <c r="N39" s="15">
        <v>6.4</v>
      </c>
    </row>
    <row r="40" spans="1:14" ht="18.75" customHeight="1" x14ac:dyDescent="0.2">
      <c r="A40" s="3">
        <v>426</v>
      </c>
      <c r="B40" s="4" t="s">
        <v>96</v>
      </c>
      <c r="C40" s="15">
        <v>0</v>
      </c>
      <c r="D40" s="15">
        <v>0</v>
      </c>
      <c r="E40" s="15">
        <v>0</v>
      </c>
      <c r="F40" s="15">
        <v>91938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85078.740120000002</v>
      </c>
      <c r="M40" s="15">
        <v>13198.74762</v>
      </c>
      <c r="N40" s="15" t="s">
        <v>3</v>
      </c>
    </row>
    <row r="41" spans="1:14" ht="18.75" customHeight="1" x14ac:dyDescent="0.2">
      <c r="A41" s="3">
        <v>430</v>
      </c>
      <c r="B41" s="4" t="s">
        <v>41</v>
      </c>
      <c r="C41" s="15">
        <v>4781332.4997500004</v>
      </c>
      <c r="D41" s="15">
        <v>5132180.1912099998</v>
      </c>
      <c r="E41" s="15">
        <v>0</v>
      </c>
      <c r="F41" s="15">
        <v>214186.92397</v>
      </c>
      <c r="G41" s="15">
        <v>4251539.5502500003</v>
      </c>
      <c r="H41" s="15">
        <v>0</v>
      </c>
      <c r="I41" s="15">
        <v>1005414.96812</v>
      </c>
      <c r="J41" s="15">
        <v>710156.11948999995</v>
      </c>
      <c r="K41" s="15">
        <v>138480.44330000001</v>
      </c>
      <c r="L41" s="15">
        <v>115791.87665000001</v>
      </c>
      <c r="M41" s="15">
        <v>13412.02867</v>
      </c>
      <c r="N41" s="15">
        <v>5.48</v>
      </c>
    </row>
    <row r="42" spans="1:14" ht="18.75" customHeight="1" x14ac:dyDescent="0.2">
      <c r="A42" s="3">
        <v>431</v>
      </c>
      <c r="B42" s="4" t="s">
        <v>2</v>
      </c>
      <c r="C42" s="15">
        <v>3307111.8338899999</v>
      </c>
      <c r="D42" s="15">
        <v>2165719.9995599999</v>
      </c>
      <c r="E42" s="15">
        <v>0</v>
      </c>
      <c r="F42" s="15">
        <v>0</v>
      </c>
      <c r="G42" s="15">
        <v>65770</v>
      </c>
      <c r="H42" s="15">
        <v>491266.92151999997</v>
      </c>
      <c r="I42" s="15">
        <v>85280</v>
      </c>
      <c r="J42" s="15">
        <v>1323795.70735</v>
      </c>
      <c r="K42" s="15">
        <v>64534.768830000001</v>
      </c>
      <c r="L42" s="15">
        <v>2171.76728</v>
      </c>
      <c r="M42" s="15">
        <v>1520.1793299999999</v>
      </c>
      <c r="N42" s="15">
        <v>4.79</v>
      </c>
    </row>
    <row r="43" spans="1:14" ht="18.75" customHeight="1" x14ac:dyDescent="0.2">
      <c r="A43" s="3">
        <v>432</v>
      </c>
      <c r="B43" s="4" t="s">
        <v>27</v>
      </c>
      <c r="C43" s="15">
        <v>4655885.8576699998</v>
      </c>
      <c r="D43" s="15">
        <v>3903584.7149</v>
      </c>
      <c r="E43" s="15">
        <v>0</v>
      </c>
      <c r="F43" s="15">
        <v>495116.68193999998</v>
      </c>
      <c r="G43" s="15">
        <v>51771.353750000002</v>
      </c>
      <c r="H43" s="15">
        <v>170538.55241</v>
      </c>
      <c r="I43" s="15">
        <v>132000</v>
      </c>
      <c r="J43" s="15">
        <v>654129.85123999999</v>
      </c>
      <c r="K43" s="15">
        <v>127555.32047999999</v>
      </c>
      <c r="L43" s="15">
        <v>5533.6776200000004</v>
      </c>
      <c r="M43" s="15">
        <v>25026.33941</v>
      </c>
      <c r="N43" s="15">
        <v>4.22</v>
      </c>
    </row>
    <row r="44" spans="1:14" ht="18.75" customHeight="1" x14ac:dyDescent="0.2">
      <c r="A44" s="3">
        <v>433</v>
      </c>
      <c r="B44" s="4" t="s">
        <v>36</v>
      </c>
      <c r="C44" s="15">
        <v>62478.180999999997</v>
      </c>
      <c r="D44" s="15">
        <v>115109.77202999999</v>
      </c>
      <c r="E44" s="15">
        <v>0</v>
      </c>
      <c r="F44" s="15">
        <v>40</v>
      </c>
      <c r="G44" s="15">
        <v>0</v>
      </c>
      <c r="H44" s="15">
        <v>24075.415850000001</v>
      </c>
      <c r="I44" s="15">
        <v>19931.278139999999</v>
      </c>
      <c r="J44" s="15">
        <v>13858.28256</v>
      </c>
      <c r="K44" s="15">
        <v>2702.3651</v>
      </c>
      <c r="L44" s="15">
        <v>33032.32086</v>
      </c>
      <c r="M44" s="15">
        <v>22238.494019999998</v>
      </c>
      <c r="N44" s="15">
        <v>6.23</v>
      </c>
    </row>
    <row r="45" spans="1:14" ht="18.75" customHeight="1" x14ac:dyDescent="0.2">
      <c r="A45" s="3">
        <v>436</v>
      </c>
      <c r="B45" s="4" t="s">
        <v>48</v>
      </c>
      <c r="C45" s="15">
        <v>1400250.2871000001</v>
      </c>
      <c r="D45" s="15">
        <v>1856900</v>
      </c>
      <c r="E45" s="15">
        <v>0</v>
      </c>
      <c r="F45" s="15">
        <v>953400</v>
      </c>
      <c r="G45" s="15">
        <v>0</v>
      </c>
      <c r="H45" s="15">
        <v>583035.68842000002</v>
      </c>
      <c r="I45" s="15">
        <v>38940.677020000003</v>
      </c>
      <c r="J45" s="15">
        <v>217038.59742000001</v>
      </c>
      <c r="K45" s="15">
        <v>40045.526250000003</v>
      </c>
      <c r="L45" s="15">
        <v>279435.11634000001</v>
      </c>
      <c r="M45" s="15">
        <v>25000</v>
      </c>
      <c r="N45" s="15">
        <v>6.35</v>
      </c>
    </row>
    <row r="46" spans="1:14" ht="18.75" customHeight="1" x14ac:dyDescent="0.2">
      <c r="A46" s="3">
        <v>437</v>
      </c>
      <c r="B46" s="4" t="s">
        <v>60</v>
      </c>
      <c r="C46" s="15">
        <v>68896.924029999995</v>
      </c>
      <c r="D46" s="15">
        <v>104553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9958.3319699999993</v>
      </c>
      <c r="K46" s="15">
        <v>1941.87474</v>
      </c>
      <c r="L46" s="15" t="s">
        <v>3</v>
      </c>
      <c r="M46" s="15" t="s">
        <v>3</v>
      </c>
      <c r="N46" s="15">
        <v>5.14</v>
      </c>
    </row>
    <row r="47" spans="1:14" ht="18.75" customHeight="1" x14ac:dyDescent="0.2">
      <c r="A47" s="3">
        <v>440</v>
      </c>
      <c r="B47" s="4" t="s">
        <v>71</v>
      </c>
      <c r="C47" s="15">
        <v>52622.004370000002</v>
      </c>
      <c r="D47" s="15">
        <v>60726</v>
      </c>
      <c r="E47" s="15">
        <v>0</v>
      </c>
      <c r="F47" s="15">
        <v>0</v>
      </c>
      <c r="G47" s="15">
        <v>2</v>
      </c>
      <c r="H47" s="15">
        <v>18064.42643</v>
      </c>
      <c r="I47" s="15">
        <v>7376.45226</v>
      </c>
      <c r="J47" s="15">
        <v>7685.9784600000003</v>
      </c>
      <c r="K47" s="15">
        <v>1498.7657999999999</v>
      </c>
      <c r="L47" s="15" t="s">
        <v>3</v>
      </c>
      <c r="M47" s="15" t="s">
        <v>3</v>
      </c>
      <c r="N47" s="15">
        <v>5.85</v>
      </c>
    </row>
    <row r="48" spans="1:14" ht="18.75" customHeight="1" x14ac:dyDescent="0.2">
      <c r="A48" s="3">
        <v>441</v>
      </c>
      <c r="B48" s="4" t="s">
        <v>20</v>
      </c>
      <c r="C48" s="15">
        <v>0</v>
      </c>
      <c r="D48" s="15">
        <v>0</v>
      </c>
      <c r="E48" s="15">
        <v>0</v>
      </c>
      <c r="F48" s="15">
        <v>5017.1409999999996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4134.7748600000004</v>
      </c>
      <c r="M48" s="15">
        <v>372.92135000000002</v>
      </c>
      <c r="N48" s="15" t="s">
        <v>3</v>
      </c>
    </row>
    <row r="49" spans="1:14" s="5" customFormat="1" ht="15" customHeight="1" x14ac:dyDescent="0.2">
      <c r="A49" s="16" t="s">
        <v>78</v>
      </c>
      <c r="B49" s="16"/>
      <c r="C49" s="6">
        <f t="shared" ref="C49:M49" si="0">SUM(C6:C48)</f>
        <v>28670299.311020002</v>
      </c>
      <c r="D49" s="6">
        <f t="shared" si="0"/>
        <v>26282073.644970004</v>
      </c>
      <c r="E49" s="6">
        <f t="shared" si="0"/>
        <v>0</v>
      </c>
      <c r="F49" s="6">
        <f t="shared" si="0"/>
        <v>7738574.7733699996</v>
      </c>
      <c r="G49" s="6">
        <f t="shared" si="0"/>
        <v>5238397.2340799998</v>
      </c>
      <c r="H49" s="6">
        <f t="shared" si="0"/>
        <v>2860104.3256000006</v>
      </c>
      <c r="I49" s="6">
        <f t="shared" si="0"/>
        <v>1699764.9970300002</v>
      </c>
      <c r="J49" s="6">
        <f t="shared" si="0"/>
        <v>7029445.3416099995</v>
      </c>
      <c r="K49" s="6">
        <f t="shared" si="0"/>
        <v>705014.02635000006</v>
      </c>
      <c r="L49" s="6">
        <f t="shared" si="0"/>
        <v>4578632.6665600007</v>
      </c>
      <c r="M49" s="6">
        <f t="shared" si="0"/>
        <v>387762.72918999998</v>
      </c>
      <c r="N49" s="6"/>
    </row>
    <row r="50" spans="1:14" s="7" customFormat="1" ht="18.75" customHeight="1" x14ac:dyDescent="0.2">
      <c r="A50" s="18" t="s">
        <v>92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s="7" customFormat="1" ht="18.75" customHeight="1" x14ac:dyDescent="0.2">
      <c r="A51" s="18" t="s">
        <v>93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s="7" customFormat="1" ht="18.75" customHeight="1" x14ac:dyDescent="0.2">
      <c r="A52" s="18" t="s">
        <v>94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</sheetData>
  <sortState ref="A4:N50">
    <sortCondition ref="A4"/>
  </sortState>
  <mergeCells count="6">
    <mergeCell ref="A49:B49"/>
    <mergeCell ref="A1:P1"/>
    <mergeCell ref="A50:N50"/>
    <mergeCell ref="A51:N51"/>
    <mergeCell ref="A52:N52"/>
    <mergeCell ref="A3:A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Central Bank of Russian Federation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Басаргина Юлия Александровна</cp:lastModifiedBy>
  <dcterms:created xsi:type="dcterms:W3CDTF">2020-09-03T15:41:31Z</dcterms:created>
  <dcterms:modified xsi:type="dcterms:W3CDTF">2021-05-14T07:06:55Z</dcterms:modified>
</cp:coreProperties>
</file>