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basarginayua\Desktop\"/>
    </mc:Choice>
  </mc:AlternateContent>
  <bookViews>
    <workbookView xWindow="0" yWindow="0" windowWidth="24075" windowHeight="10335" tabRatio="694"/>
  </bookViews>
  <sheets>
    <sheet name="1ф" sheetId="269" r:id="rId1"/>
    <sheet name="1ю" sheetId="271" r:id="rId2"/>
    <sheet name="1ип" sheetId="273" r:id="rId3"/>
    <sheet name="1сс_ф" sheetId="310" r:id="rId4"/>
    <sheet name="1сс_ю" sheetId="311" r:id="rId5"/>
    <sheet name="1сс_ип" sheetId="256" r:id="rId6"/>
    <sheet name="1н" sheetId="212" r:id="rId7"/>
    <sheet name="1д" sheetId="214" r:id="rId8"/>
    <sheet name="1д.сс" sheetId="264" r:id="rId9"/>
    <sheet name="2" sheetId="217" r:id="rId10"/>
    <sheet name="2+" sheetId="219" state="hidden" r:id="rId11"/>
    <sheet name="3" sheetId="221" r:id="rId12"/>
    <sheet name="5" sheetId="223" r:id="rId13"/>
    <sheet name="5.1" sheetId="225" r:id="rId14"/>
    <sheet name="6" sheetId="226" r:id="rId15"/>
    <sheet name="7.1" sheetId="227" r:id="rId16"/>
    <sheet name="7.1.1" sheetId="229" r:id="rId17"/>
    <sheet name="7.2" sheetId="231" r:id="rId18"/>
    <sheet name="7.3" sheetId="233" r:id="rId19"/>
    <sheet name="8.1" sheetId="234" r:id="rId20"/>
    <sheet name="8.1+" sheetId="238" state="hidden" r:id="rId21"/>
    <sheet name="8.1.1" sheetId="235" r:id="rId22"/>
    <sheet name="8.1.1+" sheetId="239" state="hidden" r:id="rId23"/>
    <sheet name="8.2" sheetId="236" r:id="rId24"/>
    <sheet name="8.2+" sheetId="240" state="hidden" r:id="rId25"/>
    <sheet name="8.2.1" sheetId="237" r:id="rId26"/>
    <sheet name="8.2.1+" sheetId="241" state="hidden" r:id="rId27"/>
    <sheet name="9" sheetId="242" r:id="rId28"/>
  </sheets>
  <definedNames>
    <definedName name="_xlnm._FilterDatabase" localSheetId="9" hidden="1">'2'!#REF!</definedName>
    <definedName name="_xlnm._FilterDatabase" localSheetId="25" hidden="1">'8.2.1'!#REF!</definedName>
  </definedNames>
  <calcPr calcId="152511"/>
</workbook>
</file>

<file path=xl/calcChain.xml><?xml version="1.0" encoding="utf-8"?>
<calcChain xmlns="http://schemas.openxmlformats.org/spreadsheetml/2006/main">
  <c r="B5" i="225" l="1"/>
  <c r="B6" i="225"/>
  <c r="B7" i="225"/>
  <c r="B8" i="225"/>
  <c r="B9" i="225"/>
  <c r="B10" i="225"/>
  <c r="B11" i="225"/>
  <c r="B12" i="225"/>
  <c r="B13" i="225"/>
  <c r="B14" i="225"/>
  <c r="B15" i="225"/>
  <c r="B16" i="225"/>
  <c r="B17" i="225"/>
  <c r="B18" i="225"/>
  <c r="B19" i="225"/>
  <c r="B20" i="225"/>
  <c r="B21" i="225"/>
  <c r="B22" i="225"/>
  <c r="B23" i="225"/>
  <c r="B4" i="225" l="1"/>
  <c r="J4" i="219" l="1"/>
  <c r="K4" i="219"/>
  <c r="H4" i="219" l="1"/>
  <c r="I4" i="219"/>
  <c r="D4" i="219" l="1"/>
  <c r="E4" i="219"/>
  <c r="C4" i="219" l="1"/>
  <c r="F4" i="219"/>
  <c r="G4" i="219"/>
  <c r="B4" i="219"/>
</calcChain>
</file>

<file path=xl/sharedStrings.xml><?xml version="1.0" encoding="utf-8"?>
<sst xmlns="http://schemas.openxmlformats.org/spreadsheetml/2006/main" count="11439" uniqueCount="782">
  <si>
    <t>Добровольное имущественное страхование</t>
  </si>
  <si>
    <t>Обязательное государственное страхование жизни и здоровья военнослужащих и приравненных к ним в обязательном государственном страховании лиц</t>
  </si>
  <si>
    <t>Обязательное страхование гражданской ответственности владельцев транспортных средств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</si>
  <si>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</t>
  </si>
  <si>
    <t>Обязательное страхование гражданской ответственности перевозчика за причинение вреда жизни, здоровью, имуществу пассажиров</t>
  </si>
  <si>
    <t>Сумма</t>
  </si>
  <si>
    <t>-</t>
  </si>
  <si>
    <t>на территории Российской Федерации</t>
  </si>
  <si>
    <t>всего</t>
  </si>
  <si>
    <t>Страховые выплаты</t>
  </si>
  <si>
    <t>на начало отчетного года</t>
  </si>
  <si>
    <t>Инвестиционное страхование жизни</t>
  </si>
  <si>
    <t>По договорам страхования с физическими лицами</t>
  </si>
  <si>
    <t>Договоры страхования, заключенные в отчетном периоде</t>
  </si>
  <si>
    <t>Возврат страховых премий</t>
  </si>
  <si>
    <t>Договоры страхования, действовавшие на конец отчетного периода</t>
  </si>
  <si>
    <t>Неурегулированные страховые случаи на конец отчетного периода</t>
  </si>
  <si>
    <t>Выкупные суммы</t>
  </si>
  <si>
    <t>Возмещение расходов страхователей в целях уменьшения убытков</t>
  </si>
  <si>
    <t>Неустойка в связи с задержкой страховой выплаты</t>
  </si>
  <si>
    <t>Справочно по договорам, не признанным в соответствии с отраслевыми стандартами бухгалтерского учета договорами страхования</t>
  </si>
  <si>
    <t>заявленных</t>
  </si>
  <si>
    <t>урегулированных</t>
  </si>
  <si>
    <t>Количество выплат</t>
  </si>
  <si>
    <t>Страховые премии (доходы)</t>
  </si>
  <si>
    <t>Страховые выплаты (расходы)</t>
  </si>
  <si>
    <t>осуществлены окончательные страховые выплаты</t>
  </si>
  <si>
    <t>даны отказы в страховой выплате</t>
  </si>
  <si>
    <t>Добровольное страхование жизни (кроме пенсионного страхования)</t>
  </si>
  <si>
    <t>Добровольное страхование жизни на случай смерти, дожития до определенного возраста или срока либо наступления иного события</t>
  </si>
  <si>
    <t>Добровольное страхование жизни на случай смерти, дожития до определенного возраста или срока либо наступления иного события с единовременной уплатой страховой премии</t>
  </si>
  <si>
    <t>На срок до 1 года включительно</t>
  </si>
  <si>
    <t>На срок от 1 года до 3 лет включительно</t>
  </si>
  <si>
    <t>На срок от 3 до 5 лет включительно</t>
  </si>
  <si>
    <t>На срок от 5 до 10 лет включительно</t>
  </si>
  <si>
    <t>На срок свыше 10 лет или на неопределенный срок</t>
  </si>
  <si>
    <t>Кредитное страхование жизни</t>
  </si>
  <si>
    <t>Накопительное страхование жизни</t>
  </si>
  <si>
    <t>Рисковое страхование жизни</t>
  </si>
  <si>
    <t>Прочее страхование жизни</t>
  </si>
  <si>
    <t>Добровольное страхование жизни на случай смерти, дожития до определенного возраста или срока либо наступления иного события с уплатой страховой премии в рассрочку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</si>
  <si>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</si>
  <si>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 с единовременной уплатой страховой премии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</si>
  <si>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 с уплатой страховой премии в рассрочку</t>
  </si>
  <si>
    <t>Добровольное пенсионное страхование</t>
  </si>
  <si>
    <t>Добровольное пенсионное страхование с единовременной уплатой страховой премии</t>
  </si>
  <si>
    <t>Добровольное пенсионное страхование с уплатой страховой премии в рассрочку</t>
  </si>
  <si>
    <t>Добровольное личное страхование (кроме страхования жизни)</t>
  </si>
  <si>
    <t>Добровольное страхование от несчастных случаев и болезней</t>
  </si>
  <si>
    <t>Добровольное страхование от несчастных случаев и болезней граждан, выезжающих за рубеж</t>
  </si>
  <si>
    <t>Добровольное страхование от несчастных случаев и болезней пассажиров</t>
  </si>
  <si>
    <t>Добровольное страхование от несчастных случаев и болезней пациентов, участвующих в клинических исследованиях лекарственного препарата для медицинского применения</t>
  </si>
  <si>
    <t>Добровольное страхование от несчастных случаев и болезней работодателем своих работников (кроме работников налоговых органов)</t>
  </si>
  <si>
    <t>Добровольное страхование от несчастных случаев и болезней работников налоговых органов</t>
  </si>
  <si>
    <t>Добровольное страхование от несчастных случаев и болезней иных граждан</t>
  </si>
  <si>
    <t>Добровольное медицинское страхование</t>
  </si>
  <si>
    <t>Добровольное медицинское страхование граждан, выезжающих за рубеж</t>
  </si>
  <si>
    <t>Добровольное медицинское страхование работодателем своих работников</t>
  </si>
  <si>
    <t>Добровольное медицинское страхование иных граждан</t>
  </si>
  <si>
    <t>Добровольное страхование имущества</t>
  </si>
  <si>
    <t>Добровольное страхование средств наземного транспорта (кроме средств железнодорожного транспорта)</t>
  </si>
  <si>
    <t>Добровольное страхование автотранспортных средств</t>
  </si>
  <si>
    <t>Добровольное страхование иных средств наземного транспорта (кроме средств железнодорожного транспорта)</t>
  </si>
  <si>
    <t>Добровольное страхование средств железнодорожного транспорта</t>
  </si>
  <si>
    <t>Добровольное страхование средств воздушного транспорта</t>
  </si>
  <si>
    <t>Добровольное страхование средств водного транспорта</t>
  </si>
  <si>
    <t>Добровольное страхование средств морского транспорта</t>
  </si>
  <si>
    <t>Добровольное страхование средств внутреннего водного транспорта</t>
  </si>
  <si>
    <t>Добровольное страхование грузов</t>
  </si>
  <si>
    <t>Добровольное сельскохозяйственное страхование</t>
  </si>
  <si>
    <t>Добровольное сельскохозяйственное страхование, осуществляемое с государственной поддержкой</t>
  </si>
  <si>
    <t>Добровольное сельскохозяйственное страхование урожая сельскохозяйственных культур</t>
  </si>
  <si>
    <t>Добровольное сельскохозяйственное страхование посадок многолетних насаждений</t>
  </si>
  <si>
    <t>Добровольное сельскохозяйственное страхование сельскохозяйственных животных</t>
  </si>
  <si>
    <t>Добровольное сельскохозяйственное страхование объектов товарной аквакультуры (товарного рыбоводства)</t>
  </si>
  <si>
    <t>Добровольное сельскохозяйственное страхование, осуществляемое без государственной поддержки</t>
  </si>
  <si>
    <t>Добровольное страхование прочего имущества юридических лиц</t>
  </si>
  <si>
    <t>Добровольное страхование товаров на складе</t>
  </si>
  <si>
    <t>Добровольное страхование имущества, используемого при проведении строительно-монтажных работ</t>
  </si>
  <si>
    <t>Добровольное страхование прочего имущества граждан</t>
  </si>
  <si>
    <t>Добровольное страхование строений граждан</t>
  </si>
  <si>
    <t>Добровольное страхование домашнего имущества</t>
  </si>
  <si>
    <t>Добровольное страхование гражданской ответственности</t>
  </si>
  <si>
    <t>Добровольное страхование гражданской ответственности владельцев средств наземного транспорта (кроме средств железнодорожного транспорта)</t>
  </si>
  <si>
    <t>Добровольное страхование гражданской ответственности владельцев автотранспортных средств (кроме страхования, осуществляемого в рамках международной системы страхования "Зеленая карта")</t>
  </si>
  <si>
    <t>Добровольное страхование гражданской ответственности  владельцев автотранспортных средств (страхование, осуществляемое в рамках международной системы страхования "Зеленая карта")</t>
  </si>
  <si>
    <t>Добровольное страхование гражданской ответственности владельцев иных средств наземного транспорта (кроме средств железнодорожного транспорта)</t>
  </si>
  <si>
    <t>Добровольное страхование гражданской ответственности владельцев средств железнодорожного транспорта</t>
  </si>
  <si>
    <t>Добровольное страхование гражданской ответственности владельцев средств воздушного транспорта</t>
  </si>
  <si>
    <t>Добровольное страхование гражданской ответственности владельцев средств водного транспорта</t>
  </si>
  <si>
    <t>Добровольное страхование гражданской ответственности владельцев средств морского транспорта</t>
  </si>
  <si>
    <t>Добровольное страхование гражданской ответственности владельцев средств внутреннего водного транспорта</t>
  </si>
  <si>
    <t>Добровольное страхование гражданской ответственности организаций, эксплуатирующих опасные объекты</t>
  </si>
  <si>
    <t>Добровольное страхование гражданской ответственности организаций, эксплуатирующих опасные производственные объекты</t>
  </si>
  <si>
    <t>Добровольное страхование гражданской ответственности организаций, эксплуатирующих гидротехнические сооружения</t>
  </si>
  <si>
    <t>Добровольное страхование гражданской ответственности организаций, эксплуатирующих иные опасные объекты</t>
  </si>
  <si>
    <t>Добровольное страхование гражданской ответственности за причинение вреда вследствие недостатков товаров, работ, услуг</t>
  </si>
  <si>
    <t>Добровольное страхование гражданской ответственности изготовителей и продавцов товаров за причинение вреда вследствие недостатков товаров, работ, услуг</t>
  </si>
  <si>
    <t>Добровольное страхование гражданской ответственности исполнителей работ, услуг за причинение вреда вследствие недостатков товаров, работ, услуг</t>
  </si>
  <si>
    <t>Добровольное страхование гражданской ответственности за причинение вреда третьим лицам</t>
  </si>
  <si>
    <t>Добровольное страхование гражданской ответственности организаций, осуществляющих строительно-монтажные работы, за причинение вреда третьим лицам</t>
  </si>
  <si>
    <t>Добровольное страхование гражданской ответственности нотариусов за причинение вреда третьим лицам</t>
  </si>
  <si>
    <t>Добровольное страхование гражданской ответственности оценщиков за причинение вреда третьим лицам</t>
  </si>
  <si>
    <t>Добровольное страхование гражданской ответственности аудиторских организаций и индивидуальных аудиторов за причинение вреда третьим лицам</t>
  </si>
  <si>
    <t>Добровольное страхование гражданской ответственности иных лиц за причинение вреда третьим лицам</t>
  </si>
  <si>
    <t>Добровольное страхование гражданской ответственности за неисполнение или ненадлежащее исполнение обязательств по договору</t>
  </si>
  <si>
    <t>Добровольное страхование гражданской ответственности специализированных депозитариев за неисполнение или ненадлежащее исполнение обязательств по договору</t>
  </si>
  <si>
    <t>Добровольное страхование гражданской ответственности управляющих компаний за неисполнение или ненадлежащее исполнение обязательств по договору</t>
  </si>
  <si>
    <t>Добровольное страхование гражданской ответственности таможенных представителей за неисполнение или ненадлежащее исполнение обязательств по договору</t>
  </si>
  <si>
    <t>Добровольное страхование гражданской ответственности оценщиков за неисполнение или ненадлежащее исполнение обязательств по договору</t>
  </si>
  <si>
    <t>Добровольное страхование гражданской ответственности аудиторских организаций и индивидуальных аудиторов за неисполнение или ненадлежащее исполнение обязательств по договору</t>
  </si>
  <si>
    <t>Добровольное страхование гражданской ответственности заемщиков по кредитным договорам (договорам займа) за неисполнение или ненадлежащее исполнение обязательств по договору</t>
  </si>
  <si>
    <t>Добровольное страхование гражданской ответственности застройщиков по передаче жилых помещений участникам долевого строительства по договорам участия в долевом строительстве за неисполнение или ненадлежащее исполнение обязательств по договору</t>
  </si>
  <si>
    <t>Добровольное страхование гражданской ответственности туроператоров по договорам о реализации туристского продукта за неисполнение или ненадлежащее исполнение обязательств по договору</t>
  </si>
  <si>
    <t>Добровольное страхование гражданской ответственности иных лиц за неисполнение или ненадлежащее исполнение обязательств по договору</t>
  </si>
  <si>
    <t>Добровольное страхование предпринимательских рисков</t>
  </si>
  <si>
    <t>Добровольное страхование финансовых рисков</t>
  </si>
  <si>
    <t>Добровольное страхование финансовых рисков граждан, выезжающих за рубеж</t>
  </si>
  <si>
    <t>Добровольное страхование финансовых рисков кредиторов</t>
  </si>
  <si>
    <t>Добровольное страхование финансовых рисков иных лиц</t>
  </si>
  <si>
    <t>Обязательное государственное страхование жизни и здоровья военнослужащих и граждан, призванных на военные сборы</t>
  </si>
  <si>
    <t>Обязательное государственное страхование жизни и здоровья сотрудников органов внутренних дел</t>
  </si>
  <si>
    <t>Обязательное государственное страхование жизни и здоровья сотрудников Государственной противопожарной службы</t>
  </si>
  <si>
    <t>Обязательное государственное страхование жизни и здоровья сотрудников органов по контролю за оборотом наркотических средств и психотропных веществ</t>
  </si>
  <si>
    <t>Обязательное государственное страхование жизни и здоровья сотрудников учреждений и органов уголовно-исполнительной системы</t>
  </si>
  <si>
    <t>Обязательное государственное страхование жизни и здоровья сотрудников войск национальной гвардии</t>
  </si>
  <si>
    <t>Обязательное государственное страхование жизни и здоровья сотрудников органов принудительного исполнения</t>
  </si>
  <si>
    <t>Обязательное страхование гражданской ответственности владельца опасного производственного объекта за причинение вреда в результате аварии на нем</t>
  </si>
  <si>
    <t>Обязательное страхование гражданской ответственности владельца гидротехнического сооружения за причинение вреда в результате аварии на нем</t>
  </si>
  <si>
    <t>Обязательное страхование гражданской ответственности владельца автозаправочной станции жидкого моторного топлива за причинение вреда в результате аварии на ней</t>
  </si>
  <si>
    <t>Обязательное страхование гражданской ответственности владельца лифта, подъемной платформы для инвалидов, эскалатора (за исключением эскалатора в метрополитенах), пассажирского конвейера (движущейся пешеходной дорожки) за причинение вреда в результате аварии на них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</si>
  <si>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железнодорожным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</si>
  <si>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поездами дальнего следования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</si>
  <si>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пригородными поездами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</si>
  <si>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воздушным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</si>
  <si>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самолетами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</si>
  <si>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вертолетами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</si>
  <si>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морским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</si>
  <si>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внутренним водным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</si>
  <si>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на пригородных, внутригородских, экскурсионно-прогулочных, транзитных, местных маршрутах перевозок и переправах</t>
  </si>
  <si>
    <t>Обязательное страхование гражданской ответственности перевозчика за причинение вреда жизни, здоровью, имуществу пассажиров на туристских маршрутах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</si>
  <si>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автомобильным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</si>
  <si>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междугородном и международном сообщении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</si>
  <si>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пригородном сообщении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</si>
  <si>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городском сообщении по заказам и автобусных регулярных перевозках в городском сообщении с посадкой и высадкой пассажиров в любом не запрещенном правилами дорожного движения месте по маршруту регулярных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</si>
  <si>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регулярных перевозках в городском сообщении с посадкой и высадкой пассажиров только в установленных остановочных пунктах по маршруту регулярных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</si>
  <si>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троллейбусами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</si>
  <si>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трамваями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</si>
  <si>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внеуличным транспортом</t>
  </si>
  <si>
    <t>Cписания по инкассо по судебным решениям</t>
  </si>
  <si>
    <t>По договорам страхования с юридическими лицами</t>
  </si>
  <si>
    <t>По договорам страхования с индивидуальными предпринимателями</t>
  </si>
  <si>
    <t>Смерть</t>
  </si>
  <si>
    <t>Дожитие до определенного возраста или срока</t>
  </si>
  <si>
    <t>Наступление иного события в жизни застрахованного</t>
  </si>
  <si>
    <t>Утрата трудоспособности (инвалидность)</t>
  </si>
  <si>
    <t>Утрата общей трудоспособности постоянная</t>
  </si>
  <si>
    <t>Утрата общей трудоспособности временная</t>
  </si>
  <si>
    <t>Заболевание</t>
  </si>
  <si>
    <t>Инвалидность (I группа) вследствие увечья или заболевания</t>
  </si>
  <si>
    <t>Инвалидность (II группа) вследствие увечья или заболевания</t>
  </si>
  <si>
    <t>Инвалидность (III группа) вследствие увечья или заболевания</t>
  </si>
  <si>
    <t>Тяжелое увечье</t>
  </si>
  <si>
    <t>Легкое увечье</t>
  </si>
  <si>
    <t>Увольнение вследствие увечья или заболевания</t>
  </si>
  <si>
    <t>Пожар</t>
  </si>
  <si>
    <t>Стихийные бедствия</t>
  </si>
  <si>
    <t>Аварии транспортных средств</t>
  </si>
  <si>
    <t>Кража, угон</t>
  </si>
  <si>
    <t>Иные противоправные действия третих лиц</t>
  </si>
  <si>
    <t>Аварии отопительных систем, канализационных и водопроводных сетей</t>
  </si>
  <si>
    <t>Опасные природные явления (кроме стихийных бедствий и природного пожара)</t>
  </si>
  <si>
    <t>Проникновение и (или) распространение вредных организмов, заразные болезни, массовые отравления</t>
  </si>
  <si>
    <t>Причинение вреда жизни третьих лиц</t>
  </si>
  <si>
    <t>Причинение вреда здоровью третьих лиц</t>
  </si>
  <si>
    <t>Причинение вреда имуществу физических лиц</t>
  </si>
  <si>
    <t>Причинение вреда имуществу юридических лиц</t>
  </si>
  <si>
    <t>Банкротство, потеря дохода (работы)</t>
  </si>
  <si>
    <t>Непредвиденные расходы</t>
  </si>
  <si>
    <t>Остановка производства или сокращение объемов производства</t>
  </si>
  <si>
    <t>Неисполнение договорных обязательств контрагентом по сделке</t>
  </si>
  <si>
    <t>Судебные расходы</t>
  </si>
  <si>
    <t>Прочие</t>
  </si>
  <si>
    <t>Добровольное страхование жилых помещений граждан</t>
  </si>
  <si>
    <t>Добровольное страхование жилых помещений граждан в рамках программы</t>
  </si>
  <si>
    <t>Добровольное страхование гражданской ответственности перевозчиков</t>
  </si>
  <si>
    <t>Добровольное страхование гражданской ответственности перевозчиков при перевозке средствами наземного транспорта (кроме средств железнодорожного транспорта)</t>
  </si>
  <si>
    <t>Добровольное страхование гражданской ответственности перевозчиков при перевозке средствами железнодорожного транспорта</t>
  </si>
  <si>
    <t>Добровольное страхование гражданской ответственности перевозчиков при перевозке средствами воздушного транспорта</t>
  </si>
  <si>
    <t>Добровольное страхование гражданской ответственности перевозчиков при перевозке средствами водного транспорта</t>
  </si>
  <si>
    <t>из них по договорам страхования, заключенным с физическими лицами</t>
  </si>
  <si>
    <t>Полученные страховые премии (взносы) по договорам страхования</t>
  </si>
  <si>
    <t>Полученные субсидии на возмещение части затрат сельскохозяйственных товаропроизводителей на уплату страховых премий по договорам страхования</t>
  </si>
  <si>
    <t>Дорожно-транспортное происшествие оформлено без участия уполномоченных на то сотрудников полиции</t>
  </si>
  <si>
    <t>Возмещение расходов по независимой экспертизе (оценке), организованной потерпевшим</t>
  </si>
  <si>
    <t>По договорам страхования, заключенным на бумажном носителе</t>
  </si>
  <si>
    <t>По договорам страхования, заключенным в виде электронного документа</t>
  </si>
  <si>
    <t>По договорам страхования, заключенным в рамках системы "Единый агент"</t>
  </si>
  <si>
    <t>сумма</t>
  </si>
  <si>
    <t>в том числе в случае причинения вреда</t>
  </si>
  <si>
    <t>в случае причинения вреда имуществу физических лиц</t>
  </si>
  <si>
    <t>в случае причинения вреда имуществу юридических лиц</t>
  </si>
  <si>
    <t>количество выплат</t>
  </si>
  <si>
    <t>в рамках системы "Е-Гарант"</t>
  </si>
  <si>
    <t>жизни потерпевших</t>
  </si>
  <si>
    <t>здоровью потерпевших</t>
  </si>
  <si>
    <t>имуществу потерпевших</t>
  </si>
  <si>
    <t>физических лиц</t>
  </si>
  <si>
    <t>юридических лиц</t>
  </si>
  <si>
    <t>от территориального фонда обязательного медицинского страхования</t>
  </si>
  <si>
    <t>из медицинских организаций</t>
  </si>
  <si>
    <t>от юридических или физических лиц</t>
  </si>
  <si>
    <t>из нее по результатам</t>
  </si>
  <si>
    <t>изменение за отчетный период</t>
  </si>
  <si>
    <t>на конец отчетного периода</t>
  </si>
  <si>
    <t>повторного медико-экономического контроля</t>
  </si>
  <si>
    <t>реэкспертизы</t>
  </si>
  <si>
    <t>увеличение</t>
  </si>
  <si>
    <t>уменьшение</t>
  </si>
  <si>
    <t>Всего без участия посредников (кроме сети «Интернет»)</t>
  </si>
  <si>
    <t>при участии посредников</t>
  </si>
  <si>
    <t>страховым организациям</t>
  </si>
  <si>
    <t>страховым брокерам</t>
  </si>
  <si>
    <t>кредитным организациям</t>
  </si>
  <si>
    <t>туроператорам, турагентствам</t>
  </si>
  <si>
    <t>объектам почтовой связи</t>
  </si>
  <si>
    <t>медицинским организациям</t>
  </si>
  <si>
    <t>лизинговым компаниям</t>
  </si>
  <si>
    <t>юридическим лицам, основным видом экономической деятельности которых является деятельность страховых агентов</t>
  </si>
  <si>
    <t>другим юридическим лицам</t>
  </si>
  <si>
    <t>Всего физическим лицам (в том числе индивидуальным предпринимателям)</t>
  </si>
  <si>
    <t xml:space="preserve">из них филиалами без участия посредников (кроме сети «Интернет»)			 </t>
  </si>
  <si>
    <t>страховых организаций</t>
  </si>
  <si>
    <t>страховых брокеров</t>
  </si>
  <si>
    <t>кредитных организаций</t>
  </si>
  <si>
    <t>туроператоров, турагентств</t>
  </si>
  <si>
    <t>объектов почтовой связи</t>
  </si>
  <si>
    <t>медицинских организаций</t>
  </si>
  <si>
    <t>лизинговых компаний</t>
  </si>
  <si>
    <t>юридических лиц, основным видом экономической деятельности которых является деятельность страховых агентов</t>
  </si>
  <si>
    <t>других юридических лиц</t>
  </si>
  <si>
    <t>физических лиц (в том числе индивидуальных предпринимателей)</t>
  </si>
  <si>
    <t>без участия посредников</t>
  </si>
  <si>
    <t>физическим лицам (в том числе индивидуальным предпринимателям)</t>
  </si>
  <si>
    <t>физическими лицами</t>
  </si>
  <si>
    <t>страховыми организациями</t>
  </si>
  <si>
    <t>другими юридическими лицами</t>
  </si>
  <si>
    <t>итого</t>
  </si>
  <si>
    <t>из них: индивидуальными предпринимателями</t>
  </si>
  <si>
    <t>Средняя численность страховых агентов - физических лиц (в том числе индивидуальных предпринимателей)</t>
  </si>
  <si>
    <t>Средняя численность страховых агентов - индивидуальных предпринимателей</t>
  </si>
  <si>
    <t>Количество страховых агентов - страховых организаций</t>
  </si>
  <si>
    <t>Количество страховых агентов - других юридических лиц</t>
  </si>
  <si>
    <t>из-за пределов территории Российской Федерации</t>
  </si>
  <si>
    <t>по формам и видам перестрахования</t>
  </si>
  <si>
    <t>факультативное пропорциональное</t>
  </si>
  <si>
    <t>факультативное непропорциональное</t>
  </si>
  <si>
    <t>облигаторное пропорциональное</t>
  </si>
  <si>
    <t>облигаторное непропорциональное</t>
  </si>
  <si>
    <t>факультативно-облигаторное пропорциональное</t>
  </si>
  <si>
    <t>факультативно-облигаторное непропорциональное</t>
  </si>
  <si>
    <t>облигаторно-факультативное пропорциональное</t>
  </si>
  <si>
    <t>облигаторно-факультативное непропорциональное</t>
  </si>
  <si>
    <t>Справочно. Добровольное страхование жилых помещений граждан</t>
  </si>
  <si>
    <t>по формам перестрахования</t>
  </si>
  <si>
    <t>факультативное</t>
  </si>
  <si>
    <t>облигаторное</t>
  </si>
  <si>
    <t>факультативно-облигаторное</t>
  </si>
  <si>
    <t>облигаторно-факультативное</t>
  </si>
  <si>
    <t>за пределы территории Российской Федерации</t>
  </si>
  <si>
    <t>Физические лица</t>
  </si>
  <si>
    <t>Юридические лица</t>
  </si>
  <si>
    <t>Число членов общества взаимного страхования на начало отчетного года</t>
  </si>
  <si>
    <t>Число членов, вступивших в общество взаимного страхования, за отчетный период</t>
  </si>
  <si>
    <t>Число членов общества взаимного страхования, прекративших членство в обществе взаимного страхования, за отчетный период - всего</t>
  </si>
  <si>
    <t>добровольного выхода члена общества из общества взаимного страхования</t>
  </si>
  <si>
    <t>исключения из общества взаимного страхования</t>
  </si>
  <si>
    <t>Число членов общества взаимного страхования на конец отчетного периода</t>
  </si>
  <si>
    <t>Число членов общества взаимного страхования, прекративших членство в обществе взаимного страхования, но несущих субсидиарную ответственность по страховым обязательствам общества взаимного страхования</t>
  </si>
  <si>
    <t>Наименование субъекта Российской Федерации или иностранного государства</t>
  </si>
  <si>
    <t>Раздел 5. Обязательное страхование гражданской ответственности владельцев транспортных средств</t>
  </si>
  <si>
    <t>Подраздел 5.1. Прямое возмещение убытков по обязательному страхованию гражданской ответственности владельцев транспортных средств</t>
  </si>
  <si>
    <t xml:space="preserve">Раздел 7. Посредники, в том числе страховые агенты, при заключении договоров страхования </t>
  </si>
  <si>
    <t>Подраздел 7.1.1. Страховые премии по договорам страхования, заключенным путем обмена информацией в электронной форме, количество заключенных договоров страхования и вознаграждение посредникам за их заключение</t>
  </si>
  <si>
    <t>Подраздел 7.2. Количество заключенных договоров страхования страховыми агентами и вознаграждение страховым агентам за заключение договоров страхования</t>
  </si>
  <si>
    <t>Раздел 7. Посредники, в том числе страховые агенты, при заключении договоров страхования</t>
  </si>
  <si>
    <t xml:space="preserve">Раздел 8. Перестрахование </t>
  </si>
  <si>
    <t xml:space="preserve"> Раздел 8. Перестрахование </t>
  </si>
  <si>
    <t>Раздел 8. Перестрахование</t>
  </si>
  <si>
    <t xml:space="preserve">     профессиональному объединению страховщиков</t>
  </si>
  <si>
    <t xml:space="preserve">    профессиональному объединению страховщиков</t>
  </si>
  <si>
    <t xml:space="preserve">    от профессионального объединения страховщиков</t>
  </si>
  <si>
    <t>Раздел 5. Обязательное страхование гражданской ответственности владельцев транспортных средств (в разрезе субъектов Российской Федерации и иностранных государств)</t>
  </si>
  <si>
    <t>Подраздел 7.1. Страховые премии по договорам страхования, заключенным без участия посредников либо при их участии, вознаграждение посредникам (кроме договоров страхования, заключенных путем обмена информацией в электронной форме)</t>
  </si>
  <si>
    <t>Подраздел 8.1. Страховые премии и выплаты по договорам, принятым в перестрахование: иные виды обязательного страхования, предусмотренные федеральными законами о них</t>
  </si>
  <si>
    <t>Подраздел 8.1.1. Страховые премии и выплаты по договорам, принятым в перестрахование из-за пределов территории Российской Федерациии: иные виды обязательного страхования, предусмотренные федеральными законами о них (в разрезе иностранных государств)</t>
  </si>
  <si>
    <t>Подраздел 8.2. Страховые премии и доля перестраховщиков в выплатах по договорам, переданным в перестрахование: иные виды обязательного страхования, предусмотренные федеральными законами о них</t>
  </si>
  <si>
    <t>Подраздел 8.2.1. Страховые премии и доля перестраховщиков в выплатах по договорам, переданным в перестрахование за пределы территории Российской Федерации: иные виды обязательного страхования, предусмотренные федеральными законами о них (в разрезе иностранных государств)</t>
  </si>
  <si>
    <t>Страховые выплаты (включая выплаты на возмещение причиненного вреда в натуре)</t>
  </si>
  <si>
    <t>Вид страхования</t>
  </si>
  <si>
    <t>Страховые премии (взносы) по договорам страхования, 
тыс руб.</t>
  </si>
  <si>
    <t>Количество страховых случаев, 
единиц</t>
  </si>
  <si>
    <t>Страховые премии (взносы), 
тыс руб.</t>
  </si>
  <si>
    <t>Количество договоров, 
единиц</t>
  </si>
  <si>
    <t>Страховая сумма, 
тыс руб.</t>
  </si>
  <si>
    <t>Число застрахованных, 
чел.</t>
  </si>
  <si>
    <t>Сумма, 
тыс руб.</t>
  </si>
  <si>
    <t>Количество выплат, 
единиц</t>
  </si>
  <si>
    <t>Страховые премии (доходы), 
тыс руб.</t>
  </si>
  <si>
    <t>Страховые выплаты (расходы), 
тыс руб.</t>
  </si>
  <si>
    <t>Инвестиционное страхование 
жизни</t>
  </si>
  <si>
    <t>Кредитное 
страхование 
жизни</t>
  </si>
  <si>
    <t>Накопительное страхование 
жизни</t>
  </si>
  <si>
    <t>Рисковое 
страхование 
жизни</t>
  </si>
  <si>
    <t>Прочее 
страхование 
жизни</t>
  </si>
  <si>
    <t>Раздел 2. Страхование на территории Российской Федерации и за ее пределами: иные виды обязательного страхования, предусмотренные федеральными законами о них 
(в разрезе субъектов Российской Федерации и иностранных государств)</t>
  </si>
  <si>
    <t>Раздел 2. Страхование на территории Российской Федерации и за ее пределами 
(в разрезе субъектов Российской Федерации и иностранных государств)</t>
  </si>
  <si>
    <t>Виды страхования</t>
  </si>
  <si>
    <t xml:space="preserve">        Алтайский край</t>
  </si>
  <si>
    <t xml:space="preserve">        Краснодарский край</t>
  </si>
  <si>
    <t xml:space="preserve">        Красноярский край</t>
  </si>
  <si>
    <t xml:space="preserve">        Приморский край</t>
  </si>
  <si>
    <t xml:space="preserve">        Ставропольский край</t>
  </si>
  <si>
    <t xml:space="preserve">        Хабаровский край</t>
  </si>
  <si>
    <t xml:space="preserve">        Амурская область</t>
  </si>
  <si>
    <t xml:space="preserve">        Астраханская область</t>
  </si>
  <si>
    <t xml:space="preserve">        Белгородская область</t>
  </si>
  <si>
    <t xml:space="preserve">        Брянская область</t>
  </si>
  <si>
    <t xml:space="preserve">        Владимирская область</t>
  </si>
  <si>
    <t xml:space="preserve">        Волгоградская область</t>
  </si>
  <si>
    <t xml:space="preserve">        Вологодская область</t>
  </si>
  <si>
    <t xml:space="preserve">        Воронежская область</t>
  </si>
  <si>
    <t xml:space="preserve">        Нижегородская область</t>
  </si>
  <si>
    <t xml:space="preserve">        Ивановская область</t>
  </si>
  <si>
    <t xml:space="preserve">        Иркутская область</t>
  </si>
  <si>
    <t xml:space="preserve">        Республика Ингушетия</t>
  </si>
  <si>
    <t xml:space="preserve">        Калининградская область</t>
  </si>
  <si>
    <t xml:space="preserve">        Тверская область</t>
  </si>
  <si>
    <t xml:space="preserve">        Калужская область</t>
  </si>
  <si>
    <t xml:space="preserve">        Камчатский край</t>
  </si>
  <si>
    <t xml:space="preserve">        Кемеровская область</t>
  </si>
  <si>
    <t xml:space="preserve">        Кировская область</t>
  </si>
  <si>
    <t xml:space="preserve">        Костромская область</t>
  </si>
  <si>
    <t xml:space="preserve">        Республика Крым</t>
  </si>
  <si>
    <t xml:space="preserve">        Самарская область</t>
  </si>
  <si>
    <t xml:space="preserve">        Курганская область</t>
  </si>
  <si>
    <t xml:space="preserve">        Курская область</t>
  </si>
  <si>
    <t xml:space="preserve">        город Санкт - Петербург</t>
  </si>
  <si>
    <t xml:space="preserve">        Ленинградская область</t>
  </si>
  <si>
    <t xml:space="preserve">        Липецкая область</t>
  </si>
  <si>
    <t xml:space="preserve">        Магаданская область</t>
  </si>
  <si>
    <t xml:space="preserve">        город Москва</t>
  </si>
  <si>
    <t xml:space="preserve">        Московская область</t>
  </si>
  <si>
    <t xml:space="preserve">        Мурманская область</t>
  </si>
  <si>
    <t xml:space="preserve">        Новгородская область</t>
  </si>
  <si>
    <t xml:space="preserve">        Новосибирская область</t>
  </si>
  <si>
    <t xml:space="preserve">        Омская область</t>
  </si>
  <si>
    <t xml:space="preserve">        Оренбургская область</t>
  </si>
  <si>
    <t xml:space="preserve">        Орловская область</t>
  </si>
  <si>
    <t xml:space="preserve">        Пензенская область</t>
  </si>
  <si>
    <t xml:space="preserve">        Пермский край</t>
  </si>
  <si>
    <t xml:space="preserve">        Псковская область</t>
  </si>
  <si>
    <t xml:space="preserve">        Ростовская область</t>
  </si>
  <si>
    <t xml:space="preserve">        Рязанская область</t>
  </si>
  <si>
    <t xml:space="preserve">        Саратовская область</t>
  </si>
  <si>
    <t xml:space="preserve">        Сахалинская область</t>
  </si>
  <si>
    <t xml:space="preserve">        Свердловская область</t>
  </si>
  <si>
    <t xml:space="preserve">        Смоленская область</t>
  </si>
  <si>
    <t xml:space="preserve">        город Севастополь</t>
  </si>
  <si>
    <t xml:space="preserve">        Тамбовская область</t>
  </si>
  <si>
    <t xml:space="preserve">        Томская область</t>
  </si>
  <si>
    <t xml:space="preserve">        Тульская область</t>
  </si>
  <si>
    <t xml:space="preserve">        Ульяновская область</t>
  </si>
  <si>
    <t xml:space="preserve">        Челябинская область</t>
  </si>
  <si>
    <t xml:space="preserve">        Забайкальский край</t>
  </si>
  <si>
    <t xml:space="preserve">        Чукотский автономный округ</t>
  </si>
  <si>
    <t xml:space="preserve">        Ярославская область</t>
  </si>
  <si>
    <t xml:space="preserve">        Республика Адыгея  (Адыгея)</t>
  </si>
  <si>
    <t xml:space="preserve">        Республика Башкортостан</t>
  </si>
  <si>
    <t xml:space="preserve">        Республика Бурятия</t>
  </si>
  <si>
    <t xml:space="preserve">        Республика Дагестан</t>
  </si>
  <si>
    <t xml:space="preserve">        Кабардино-Балкарская Республика</t>
  </si>
  <si>
    <t xml:space="preserve">        Республика Алтай</t>
  </si>
  <si>
    <t xml:space="preserve">        Республика Калмыкия</t>
  </si>
  <si>
    <t xml:space="preserve">        Республика Карелия</t>
  </si>
  <si>
    <t xml:space="preserve">        Республика Коми</t>
  </si>
  <si>
    <t xml:space="preserve">        Республика Марий Эл</t>
  </si>
  <si>
    <t xml:space="preserve">        Республика Мордовия</t>
  </si>
  <si>
    <t xml:space="preserve">        Республика Северная Осетия - Алания</t>
  </si>
  <si>
    <t xml:space="preserve">        Карачаево-Черкесская Республика</t>
  </si>
  <si>
    <t xml:space="preserve">        Республика Татарстан (Татарстан)</t>
  </si>
  <si>
    <t xml:space="preserve">        Республика Тыва</t>
  </si>
  <si>
    <t xml:space="preserve">        Удмуртская Республика</t>
  </si>
  <si>
    <t xml:space="preserve">        Республика Хакасия</t>
  </si>
  <si>
    <t xml:space="preserve">        Чеченская Республика</t>
  </si>
  <si>
    <t xml:space="preserve">        Чувашская Республика - Чувашия</t>
  </si>
  <si>
    <t xml:space="preserve">        Республика Саха (Якутия)</t>
  </si>
  <si>
    <t xml:space="preserve">        Еврейская автономная область</t>
  </si>
  <si>
    <t xml:space="preserve">        г. Байконур</t>
  </si>
  <si>
    <t xml:space="preserve">        Архангельская область,  в том числе: Архангельская область без данных 
        по Ненецкому автономному округу</t>
  </si>
  <si>
    <t xml:space="preserve">        Архангельская область,  в том числе: Ненецкий автономный округ</t>
  </si>
  <si>
    <t xml:space="preserve">        Тюменская область,  в том числе: Ямало-Ненецкий автономный округ</t>
  </si>
  <si>
    <t xml:space="preserve">        Тюменская область,  в том числе: Ханты-Мансийский автономный округ - Югра</t>
  </si>
  <si>
    <t xml:space="preserve">        Тюменская область,  в том числе: Тюменская область без данных 
        по Ханты-Мансийскому автономному 
              округу - Югре и Ямало-Ненецкому автономному округу</t>
  </si>
  <si>
    <t>Итого</t>
  </si>
  <si>
    <r>
      <t>I. Страховщик потерпевшего.</t>
    </r>
    <r>
      <rPr>
        <sz val="8"/>
        <rFont val="Times New Roman"/>
        <family val="1"/>
        <charset val="204"/>
      </rPr>
      <t xml:space="preserve"> 
Количество предъявленных потерпевшими требований о прямом возмещении убытков, ед</t>
    </r>
  </si>
  <si>
    <t>Количество мотивированных отказов потерпевшим по их требованиям о прямом возмещении убытков, ед</t>
  </si>
  <si>
    <t>Количество оплаченных требований потерпевших о прямом возмещении убытков, ед</t>
  </si>
  <si>
    <t>Количество требований об оплате возмещенного вреда, направленных, ед: 
    страховщикам причинителей вреда</t>
  </si>
  <si>
    <t>Количество требований об оплате возмещенного вреда, по которым поступили денежные средства, ед: 
    от страховщиков причинителей вреда</t>
  </si>
  <si>
    <r>
      <t xml:space="preserve">II. Страховщик причинителя вреда. 
</t>
    </r>
    <r>
      <rPr>
        <sz val="8"/>
        <rFont val="Times New Roman"/>
        <family val="1"/>
        <charset val="204"/>
      </rPr>
      <t>Количество поступивших предварительных уведомлений от страховщиков потерпевших, ед</t>
    </r>
  </si>
  <si>
    <t>Количество мотивированных отказов потерпевшим по их требованиям о прямом возмещении убытков, поступивших от страховщиков потерпевших, ед</t>
  </si>
  <si>
    <t>Количество требований об оплате возмещенного вреда, поступивших от страховщиков потерпевших, ед</t>
  </si>
  <si>
    <t>Количество требований об оплате возмещенного вреда, на основании которых признана сумма страховых выплат по договорам обязательного страхования гражданской ответственности владельцев транспортных средств, ед</t>
  </si>
  <si>
    <t>Всего</t>
  </si>
  <si>
    <t>Раздел 9. Сведения о числе членов общества взаимного страхования, ед.</t>
  </si>
  <si>
    <t>Подраздел 8.2.1. Страховые премии и доля перестраховщиков в выплатах по договорам, переданным в перестрахование за пределы территории Российской Федерации (в разрезе иностранных государств), тыс руб.</t>
  </si>
  <si>
    <t>Подраздел 8.2. Страховые премии и доля перестраховщиков в выплатах по договорам, переданным в перестрахование, тыс руб.</t>
  </si>
  <si>
    <t>Подраздел 8.1.1. Страховые премии и выплаты по договорам, принятым в перестрахование из-за пределов территории Российской Федерации (в разрезе иностранных государств), тыс руб.</t>
  </si>
  <si>
    <t>Подраздел 8.1. Страховые премии и выплаты по договорам, принятым в перестрахование, тыс руб.</t>
  </si>
  <si>
    <t>Подраздел 7.3. Страховые агенты, ед.</t>
  </si>
  <si>
    <t>Количество договоров страхования, заключенных страховыми агентами, ед.</t>
  </si>
  <si>
    <t>Вознаграждение страховым агентам за заключение договоров страхования, тыс руб.</t>
  </si>
  <si>
    <t>Страховые премии (взносы) по договорам страхования, заключенным, тыс руб.</t>
  </si>
  <si>
    <t>Количество договоров страхования, заключенных , ед</t>
  </si>
  <si>
    <t>Вознаграждение посредникам, тыс руб.</t>
  </si>
  <si>
    <t>Число застрахованных лиц, ед</t>
  </si>
  <si>
    <t>Оплата медицинской помощи, оказанной застрахованным лицам, тыс руб.</t>
  </si>
  <si>
    <t>Средства, предназначенные для оплаты медицинской помощи, поступившие (причитающиеся к получению), тыс руб.</t>
  </si>
  <si>
    <t>Cтраховые премии (взносы) по договорам страхования, тыс руб.</t>
  </si>
  <si>
    <t>страховые премии (взносы), тыс руб.</t>
  </si>
  <si>
    <t>сумма, тыс руб.</t>
  </si>
  <si>
    <t>Выплаты на возмещение причиненного вреда в натуре, тыс руб.</t>
  </si>
  <si>
    <t>Сумма страховых выплат, тыс руб.</t>
  </si>
  <si>
    <t>количество договоров, ед.</t>
  </si>
  <si>
    <t>Количество договоров страхования, действовавших на конец отчетного периода, ед.</t>
  </si>
  <si>
    <t>Количество страховых случаев, ед.</t>
  </si>
  <si>
    <t>количество, ед.</t>
  </si>
  <si>
    <t>количество выплат, ед.</t>
  </si>
  <si>
    <t>Количество урегулированных страховых случаев: осуществлены окончательные страховые выплаты, ед.</t>
  </si>
  <si>
    <t>Экспозиция риска, полисолет, ед.</t>
  </si>
  <si>
    <t>Количество договоров страхования, заключенных в отчетном периоде, ед.</t>
  </si>
  <si>
    <t>Количество выплат, ед.</t>
  </si>
  <si>
    <t>Страховые премии (взносы) по договорам страхования, тыс руб.</t>
  </si>
  <si>
    <t>Сумма, тыс руб.</t>
  </si>
  <si>
    <t xml:space="preserve">Сумма предполагаемых выплат по прямому возмещению убытков в соответствии с предварительными уведомлениями, направленными, тыс руб.: 
     страховщикам причинителей вреда </t>
  </si>
  <si>
    <t>Сумма выплат потерпевшим по их требованиям о прямом возмещении убытков, тыс руб.</t>
  </si>
  <si>
    <t xml:space="preserve">Сумма поступивших денежных средств, тыс руб.: 
    от страховщиков причинителей вреда </t>
  </si>
  <si>
    <t>Сумма предполагаемых выплат по прямому возмещению убытков в соответствии с предварительными уведомлениями, поступившими от страховщиков потерпевших, тыс руб.</t>
  </si>
  <si>
    <t>Сумма страховых выплат по договорам обязательного страхования гражданской ответственности владельцев транспортных средств, признанных на основании представленных страховщиками потерпевших требований об оплате возмещенного вреда, тыс руб.</t>
  </si>
  <si>
    <t>Сумма произведенных выплат страховщикам потерпевших в счет осуществленного ими прямого возмещения убытков потерпевшим, тыс руб.</t>
  </si>
  <si>
    <t>из них по договорам</t>
  </si>
  <si>
    <t>страхования,</t>
  </si>
  <si>
    <t>заключенным с</t>
  </si>
  <si>
    <t xml:space="preserve"> заключенным с </t>
  </si>
  <si>
    <t>Негарантированные выплаты</t>
  </si>
  <si>
    <t xml:space="preserve">Дополнительные выплаты </t>
  </si>
  <si>
    <t>Количество договоров страхования, по которым в отчетном периоде осуществлен возврат страховых премий (взносов), 
единиц</t>
  </si>
  <si>
    <t>Количество страховых выплат, 
единиц</t>
  </si>
  <si>
    <t>Сумма выплат, 
тыс руб.</t>
  </si>
  <si>
    <t>Добровольное страхование имущества юридических лиц (кроме транспортных средств, грузов и сельскохозяйственного страхования)</t>
  </si>
  <si>
    <t>Добровольное страхование имущества граждан (кроме транспортных средств, грузов и сельскохозяйственного страхования)</t>
  </si>
  <si>
    <t>Раздел 1. Страховые премии и выплаты по договорам страхования, страховая сумма по заключенным и действовавшим договорам страхования, количество заключенных и действовавших договоров страхования, заявленных и урегулированных страховых случаев. 
Количество и сумма страховых выплат в разрезе страховых случаев</t>
  </si>
  <si>
    <t xml:space="preserve">Раздел 1. Страховые премии и выплаты по договорам страхования, страховая сумма по заключенным и действовавшим договорам страхования, количество заключенных и действовавших договоров страхования, заявленных и урегулированных страховых случаев. Виды страхования Справочно: добровольное и обязательное страхование нерезидентов </t>
  </si>
  <si>
    <t>Страховая сумма по договорам страхования, заключенным в отчетном периоде (с учетом изменений), тыс руб.</t>
  </si>
  <si>
    <t>Выкупные суммы, тыс руб.</t>
  </si>
  <si>
    <t>Страховая сумма, тыс руб.</t>
  </si>
  <si>
    <t>Страховые премии (доходы), тыс руб.</t>
  </si>
  <si>
    <t>Страховые выплаты (расходы), тыс руб.</t>
  </si>
  <si>
    <t>Страховые выплаты на основании решения суда, тыс руб.</t>
  </si>
  <si>
    <t>Дополнительные выплаты, тыс руб.</t>
  </si>
  <si>
    <t>Количество договоров, ед.</t>
  </si>
  <si>
    <t>Количество, ед.</t>
  </si>
  <si>
    <t>Страховые премии (взносы), тыс руб.</t>
  </si>
  <si>
    <t>Страховые премии (взносы) по договорам страхования, заключенным в отчетном периоде (с учетом изменений), тыс руб.</t>
  </si>
  <si>
    <t>Заявленная сумма по отказам в страховой выплате, тыс руб.</t>
  </si>
  <si>
    <t>Сумма выплат, тыс руб.</t>
  </si>
  <si>
    <t>Справочно по договорам, не признанным в соответствии с отраслевыми стандартами бухгалтерского учета договорами страхования, тыс руб.</t>
  </si>
  <si>
    <t>Иные противоправные действия третьих лиц</t>
  </si>
  <si>
    <t>Раздел 1. Страховые премии и выплаты по договорам страхования, страховая сумма по заключенным и действовавшим договорам страхования, количество заключенных и действовавших договоров страхования, заявленных и урегулированных страховых случаев. Количество и сумма страховых выплат в разрезе страховых случаев (Справочно)</t>
  </si>
  <si>
    <t>Раздел 1. Страховые премии и выплаты по договорам страхования, страховая сумма по заключенным и действовавшим договорам страхования, количество заключенных и действовавших договоров страхования, заявленных и урегулированных страховых случаев. Добровольное страхование гражданской ответственности перевозчиков и добровольное страхование жилых помещений граждан</t>
  </si>
  <si>
    <t>Выплаты по договорам страхования, тыс руб.</t>
  </si>
  <si>
    <t>Сумма осуществленных страховщиками потерпевших выплат по прямому возмещению убытков в соответствии с требованиями об оплате возмещенного вреда, поступившими от страховщиков потерпевших, тыс руб.</t>
  </si>
  <si>
    <t>смерти члена общества взаимного страхования или объявления его умершим (только для физических лиц)</t>
  </si>
  <si>
    <t>ликвидации члена общества взаимного страхования (только для юридических лиц)</t>
  </si>
  <si>
    <t>организаций, осуществляющих деятельность по торговле транспортными средствами, а также их техническому обслуживанию и ремонту</t>
  </si>
  <si>
    <t>операторов финансовых платформ</t>
  </si>
  <si>
    <t>операторам финансовых платформ</t>
  </si>
  <si>
    <t>из них включенным в графу 14</t>
  </si>
  <si>
    <t>Страховые премии по договорам входящего перестрахования</t>
  </si>
  <si>
    <t>Страховые выплаты по договорам входящего перестрахования</t>
  </si>
  <si>
    <t>Страховые премии по договорам исходящего перестрахования</t>
  </si>
  <si>
    <t>Передано в ретроцессию из страховых премий по договорам исходящего перестрахования</t>
  </si>
  <si>
    <t>Страховые выплаты по договорам исходящего перестрахования</t>
  </si>
  <si>
    <t>Сведения о страховых премиях и выплатах по договорам страхования, страховой сумме и числе застрахованных по заключенным и действовавшим договорам страхования, количестве заключенных и действовавших договоров страхования, заявленных, урегулированных и неурегулированных страховых случаях, возмещении расходов страхователей в целях уменьшения убытков и неустойке в связи с задержкой страховой выплаты</t>
  </si>
  <si>
    <t>Договоры страхования, заключенные в отчетном периоде (с учетом изменений)</t>
  </si>
  <si>
    <t>Справочно: сумма страховых выплат на основании решения суда, 
тыс руб.</t>
  </si>
  <si>
    <t>Справочно: возврат страховых премий в случае отказа страхователя от договора в «период охлаждения»</t>
  </si>
  <si>
    <t>Количество случаев, 
единиц</t>
  </si>
  <si>
    <t>Количество договоров, единиц</t>
  </si>
  <si>
    <t>ИТОГО</t>
  </si>
  <si>
    <t>01</t>
  </si>
  <si>
    <t>01.1</t>
  </si>
  <si>
    <t>с единовременной уплатой страховой премии</t>
  </si>
  <si>
    <t>с уплатой страховой премии в рассрочку</t>
  </si>
  <si>
    <t>01.2</t>
  </si>
  <si>
    <t>02</t>
  </si>
  <si>
    <t>03</t>
  </si>
  <si>
    <t>03.1</t>
  </si>
  <si>
    <t>03.1.3</t>
  </si>
  <si>
    <t>03.1.5</t>
  </si>
  <si>
    <t>03.2</t>
  </si>
  <si>
    <t>04</t>
  </si>
  <si>
    <t>04.1</t>
  </si>
  <si>
    <t>04.1.1</t>
  </si>
  <si>
    <t>04.1.2</t>
  </si>
  <si>
    <t>04.1.3</t>
  </si>
  <si>
    <t>04.1.4</t>
  </si>
  <si>
    <t>04.1.5</t>
  </si>
  <si>
    <t>04.1.6</t>
  </si>
  <si>
    <t>04.1.6.1.1</t>
  </si>
  <si>
    <t>04.1.6.1.2</t>
  </si>
  <si>
    <t>04.1.6.1.3</t>
  </si>
  <si>
    <t>04.1.6.1.4</t>
  </si>
  <si>
    <t>04.1.7</t>
  </si>
  <si>
    <t>04.1.8</t>
  </si>
  <si>
    <t>04.2</t>
  </si>
  <si>
    <t>04.2.1</t>
  </si>
  <si>
    <t>04.2.1.1</t>
  </si>
  <si>
    <t>Добровольное страхование гражданской ответственности владельцев автотранспортных средств (кроме страхования, осуществляемого в рамках международной системы страхования «Зеленая карта»)</t>
  </si>
  <si>
    <t>04.2.1.2</t>
  </si>
  <si>
    <t>Добровольное страхование гражданской ответственности владельцев автотранспортных средств (страхование, осуществляемое в рамках международной системы страхования «Зеленая карта»)</t>
  </si>
  <si>
    <t>04.2.2</t>
  </si>
  <si>
    <t>04.2.3</t>
  </si>
  <si>
    <t>04.2.4</t>
  </si>
  <si>
    <t>04.2.5</t>
  </si>
  <si>
    <t>04.2.6</t>
  </si>
  <si>
    <t>04.2.7</t>
  </si>
  <si>
    <t>04.2.8</t>
  </si>
  <si>
    <t>04.3</t>
  </si>
  <si>
    <t>04.4</t>
  </si>
  <si>
    <t>05</t>
  </si>
  <si>
    <t>06</t>
  </si>
  <si>
    <t>07</t>
  </si>
  <si>
    <t>08</t>
  </si>
  <si>
    <t>01 - Алтайский край</t>
  </si>
  <si>
    <t>03 - Краснодарский край</t>
  </si>
  <si>
    <t>04 - Красноярский край</t>
  </si>
  <si>
    <t>05 - Приморский край</t>
  </si>
  <si>
    <t>07 - Ставропольский край</t>
  </si>
  <si>
    <t xml:space="preserve">08 - Хабаровский край </t>
  </si>
  <si>
    <t xml:space="preserve">10 - Амурская область </t>
  </si>
  <si>
    <t xml:space="preserve">11 - Архангельская область </t>
  </si>
  <si>
    <t xml:space="preserve">11100 - Архангельская область - Ненецкий автономный округ </t>
  </si>
  <si>
    <t xml:space="preserve">12 - Астраханская область </t>
  </si>
  <si>
    <t xml:space="preserve">14 - Белгородская область </t>
  </si>
  <si>
    <t xml:space="preserve">15 - Брянская область </t>
  </si>
  <si>
    <t xml:space="preserve">17 - Владимирская область </t>
  </si>
  <si>
    <t xml:space="preserve">18 - Волгоградская область </t>
  </si>
  <si>
    <t xml:space="preserve">19 - Вологодская область </t>
  </si>
  <si>
    <t xml:space="preserve">20 - Воронежская область </t>
  </si>
  <si>
    <t xml:space="preserve">22 - Нижегородская область </t>
  </si>
  <si>
    <t xml:space="preserve">24 - Ивановская область </t>
  </si>
  <si>
    <t xml:space="preserve">25 - Иркутская область </t>
  </si>
  <si>
    <t xml:space="preserve">26 - Республика Ингушетия </t>
  </si>
  <si>
    <t xml:space="preserve">27 - Калининградская область </t>
  </si>
  <si>
    <t xml:space="preserve">28 - Тверская область </t>
  </si>
  <si>
    <t xml:space="preserve">29 - Калужская область </t>
  </si>
  <si>
    <t xml:space="preserve">30 - Камчатский край </t>
  </si>
  <si>
    <t xml:space="preserve">32 - Кемеровская область </t>
  </si>
  <si>
    <t xml:space="preserve">33 - Кировская область </t>
  </si>
  <si>
    <t xml:space="preserve">34 - Костромская область </t>
  </si>
  <si>
    <t xml:space="preserve">35 - Республика Крым </t>
  </si>
  <si>
    <t xml:space="preserve">36 - Самарская область </t>
  </si>
  <si>
    <t xml:space="preserve">37 - Курганская область </t>
  </si>
  <si>
    <t xml:space="preserve">38 - Курская область </t>
  </si>
  <si>
    <t xml:space="preserve">40 - Город Санкт-Петербург город федерального значения </t>
  </si>
  <si>
    <t xml:space="preserve">41 - Ленинградская область </t>
  </si>
  <si>
    <t xml:space="preserve">42 - Липецкая область </t>
  </si>
  <si>
    <t xml:space="preserve">44 - Магаданская область </t>
  </si>
  <si>
    <t xml:space="preserve">45 - Город Москва столица Российской Федерации город федерального значения </t>
  </si>
  <si>
    <t xml:space="preserve">46 - Московская область </t>
  </si>
  <si>
    <t xml:space="preserve">47 - Мурманская область </t>
  </si>
  <si>
    <t xml:space="preserve">49 - Новгородская область </t>
  </si>
  <si>
    <t xml:space="preserve">50 - Новосибирская область </t>
  </si>
  <si>
    <t xml:space="preserve">52 - Омская область </t>
  </si>
  <si>
    <t xml:space="preserve">53 - Оренбургская область </t>
  </si>
  <si>
    <t xml:space="preserve">54 - Орловская область </t>
  </si>
  <si>
    <t xml:space="preserve">55000-Байконур </t>
  </si>
  <si>
    <t xml:space="preserve">56 - Пензенская область </t>
  </si>
  <si>
    <t xml:space="preserve">57 - Пермский край </t>
  </si>
  <si>
    <t xml:space="preserve">58 - Псковская область </t>
  </si>
  <si>
    <t xml:space="preserve">60 - Ростовская область </t>
  </si>
  <si>
    <t xml:space="preserve">61 - Рязанская область </t>
  </si>
  <si>
    <t xml:space="preserve">63 - Саратовская область </t>
  </si>
  <si>
    <t xml:space="preserve">64 - Сахалинская область </t>
  </si>
  <si>
    <t xml:space="preserve">65 - Свердловская область </t>
  </si>
  <si>
    <t xml:space="preserve">66 - Смоленская область </t>
  </si>
  <si>
    <t xml:space="preserve">67 - Город федерального значения Севастополь </t>
  </si>
  <si>
    <t xml:space="preserve">68 - Тамбовская область </t>
  </si>
  <si>
    <t xml:space="preserve">69 - Томская область </t>
  </si>
  <si>
    <t xml:space="preserve">70 - Тульская область </t>
  </si>
  <si>
    <t xml:space="preserve">71 - Тюменская область </t>
  </si>
  <si>
    <t xml:space="preserve">71100 - Тюменская область, Ханты-Мансийский автономный округ </t>
  </si>
  <si>
    <t xml:space="preserve">71140 - Тюменская область, Ямало-Ненецкий автономный округ </t>
  </si>
  <si>
    <t xml:space="preserve">73 - Ульяновская область </t>
  </si>
  <si>
    <t xml:space="preserve">75 - Челябинская область </t>
  </si>
  <si>
    <t xml:space="preserve">76 - Забайкальский край </t>
  </si>
  <si>
    <t xml:space="preserve">77 - Чукотский автономный округ </t>
  </si>
  <si>
    <t xml:space="preserve">78 - Ярославская область </t>
  </si>
  <si>
    <t xml:space="preserve">79 - Республика Адыгея (Адыгея) </t>
  </si>
  <si>
    <t xml:space="preserve">80 - Республика Башкортостан </t>
  </si>
  <si>
    <t xml:space="preserve">81 - Республика Бурятия </t>
  </si>
  <si>
    <t xml:space="preserve">82 - Республика Дагестан </t>
  </si>
  <si>
    <t xml:space="preserve">83 - Кабардино-Балкарская Республика </t>
  </si>
  <si>
    <t xml:space="preserve">84 - Республика Алтай </t>
  </si>
  <si>
    <t xml:space="preserve">85 - Республика Калмыкия </t>
  </si>
  <si>
    <t xml:space="preserve">86 - Республика Карелия </t>
  </si>
  <si>
    <t xml:space="preserve">87 - Республика Коми </t>
  </si>
  <si>
    <t xml:space="preserve">88 - Республика Марий Эл </t>
  </si>
  <si>
    <t xml:space="preserve">89 - Республика Мордовия </t>
  </si>
  <si>
    <t xml:space="preserve">90 - Республика Северная Осетия-Алания </t>
  </si>
  <si>
    <t xml:space="preserve">91 - Карачаево-Черкесская Республика </t>
  </si>
  <si>
    <t xml:space="preserve">92 - Республика Татарстан (Татарстан) </t>
  </si>
  <si>
    <t xml:space="preserve">93 - Республика Тыва </t>
  </si>
  <si>
    <t xml:space="preserve">94 - Удмуртская Республика </t>
  </si>
  <si>
    <t xml:space="preserve">95 - Республика Хакасия </t>
  </si>
  <si>
    <t xml:space="preserve">96 - Чеченская Республика </t>
  </si>
  <si>
    <t xml:space="preserve">97 - Чувашская Республика-Чувашия </t>
  </si>
  <si>
    <t xml:space="preserve">98 - Республика Саха (Якутия) </t>
  </si>
  <si>
    <t xml:space="preserve">99 - Еврейская автономная область </t>
  </si>
  <si>
    <t xml:space="preserve">008 - Албания </t>
  </si>
  <si>
    <t xml:space="preserve">012 - Алжир </t>
  </si>
  <si>
    <t xml:space="preserve">016 - Американское Самоа </t>
  </si>
  <si>
    <t xml:space="preserve">031 - Азербайджан </t>
  </si>
  <si>
    <t xml:space="preserve">036 - Австралия </t>
  </si>
  <si>
    <t xml:space="preserve">040 - Австрия </t>
  </si>
  <si>
    <t xml:space="preserve">050 - Бангладеш </t>
  </si>
  <si>
    <t xml:space="preserve">051 - Армения </t>
  </si>
  <si>
    <t xml:space="preserve">056 - Бельгия </t>
  </si>
  <si>
    <t xml:space="preserve">086 - Британская территория в Индийском океане </t>
  </si>
  <si>
    <t xml:space="preserve">100 - Болгария </t>
  </si>
  <si>
    <t xml:space="preserve">108 - Бурунди </t>
  </si>
  <si>
    <t xml:space="preserve">112 - Беларусь </t>
  </si>
  <si>
    <t xml:space="preserve">124 - Канада </t>
  </si>
  <si>
    <t xml:space="preserve">156 - Китай </t>
  </si>
  <si>
    <t xml:space="preserve">158 - Тайвань (Китай) </t>
  </si>
  <si>
    <t xml:space="preserve">192 - Куба </t>
  </si>
  <si>
    <t xml:space="preserve">196 - Кипр </t>
  </si>
  <si>
    <t xml:space="preserve">203 - Чешская республика </t>
  </si>
  <si>
    <t xml:space="preserve">208 - Дания </t>
  </si>
  <si>
    <t xml:space="preserve">218 - Эквадор </t>
  </si>
  <si>
    <t xml:space="preserve">233 - Эстония </t>
  </si>
  <si>
    <t xml:space="preserve">246 - Финляндия </t>
  </si>
  <si>
    <t xml:space="preserve">250 - Франция </t>
  </si>
  <si>
    <t xml:space="preserve">268 - Грузия </t>
  </si>
  <si>
    <t xml:space="preserve">275 - Палестина Государство </t>
  </si>
  <si>
    <t xml:space="preserve">276 - Германия </t>
  </si>
  <si>
    <t xml:space="preserve">296 - Кирибати </t>
  </si>
  <si>
    <t xml:space="preserve">300 - Греция </t>
  </si>
  <si>
    <t xml:space="preserve">320 - Гватемала </t>
  </si>
  <si>
    <t xml:space="preserve">348 - Венгрия </t>
  </si>
  <si>
    <t xml:space="preserve">356 - Индия </t>
  </si>
  <si>
    <t xml:space="preserve">360 - Индонезия </t>
  </si>
  <si>
    <t xml:space="preserve">364 - Иран Исламская республика </t>
  </si>
  <si>
    <t xml:space="preserve">368 - Ирак </t>
  </si>
  <si>
    <t xml:space="preserve">372 - Ирландия </t>
  </si>
  <si>
    <t xml:space="preserve">376 - Израиль </t>
  </si>
  <si>
    <t xml:space="preserve">380 - Италия </t>
  </si>
  <si>
    <t xml:space="preserve">384 - Кот-дИвуар </t>
  </si>
  <si>
    <t xml:space="preserve">392 - Япония </t>
  </si>
  <si>
    <t xml:space="preserve">398 - Казахстан </t>
  </si>
  <si>
    <t xml:space="preserve">400 - Иордания </t>
  </si>
  <si>
    <t xml:space="preserve">408 - Корея Народно-Демократическая Республика </t>
  </si>
  <si>
    <t xml:space="preserve">410 - Корея Республика </t>
  </si>
  <si>
    <t xml:space="preserve">417 - Киргизия </t>
  </si>
  <si>
    <t xml:space="preserve">422 - Ливан </t>
  </si>
  <si>
    <t xml:space="preserve">428 - Латвия </t>
  </si>
  <si>
    <t xml:space="preserve">438 - Лихтенштейн </t>
  </si>
  <si>
    <t xml:space="preserve">440 - Литва </t>
  </si>
  <si>
    <t xml:space="preserve">442 - Люксембург </t>
  </si>
  <si>
    <t xml:space="preserve">458 - Малайзия </t>
  </si>
  <si>
    <t xml:space="preserve">466 - Мали </t>
  </si>
  <si>
    <t xml:space="preserve">470 - Мальта </t>
  </si>
  <si>
    <t xml:space="preserve">496 - Монголия </t>
  </si>
  <si>
    <t xml:space="preserve">498 - Молдова Республика </t>
  </si>
  <si>
    <t xml:space="preserve">499 - Черногория </t>
  </si>
  <si>
    <t xml:space="preserve">504 - Марокко </t>
  </si>
  <si>
    <t xml:space="preserve">512 - Оман </t>
  </si>
  <si>
    <t xml:space="preserve">528 - Нидерланды </t>
  </si>
  <si>
    <t xml:space="preserve">566 - Нигерия </t>
  </si>
  <si>
    <t xml:space="preserve">578 - Норвегия </t>
  </si>
  <si>
    <t xml:space="preserve">616 - Польша </t>
  </si>
  <si>
    <t xml:space="preserve">620 - Португалия </t>
  </si>
  <si>
    <t xml:space="preserve">638 - Реюньон </t>
  </si>
  <si>
    <t xml:space="preserve">642 - Румыния </t>
  </si>
  <si>
    <t xml:space="preserve">643 - Россия </t>
  </si>
  <si>
    <t xml:space="preserve">688 - Сербия </t>
  </si>
  <si>
    <t xml:space="preserve">703 - Словакия </t>
  </si>
  <si>
    <t xml:space="preserve">704 - Вьетнам </t>
  </si>
  <si>
    <t xml:space="preserve">705 - Словения </t>
  </si>
  <si>
    <t xml:space="preserve">710 - Южная Африка </t>
  </si>
  <si>
    <t xml:space="preserve">724 - Испания </t>
  </si>
  <si>
    <t xml:space="preserve">729 - Судан </t>
  </si>
  <si>
    <t xml:space="preserve">752 - Швеция </t>
  </si>
  <si>
    <t xml:space="preserve">756 - Швейцария </t>
  </si>
  <si>
    <t xml:space="preserve">760 - Сирийская Арабская Республика </t>
  </si>
  <si>
    <t xml:space="preserve">762 - Таджикистан </t>
  </si>
  <si>
    <t xml:space="preserve">764 - Таиланд </t>
  </si>
  <si>
    <t xml:space="preserve">788 - Тунис </t>
  </si>
  <si>
    <t xml:space="preserve">792 - Турция </t>
  </si>
  <si>
    <t xml:space="preserve">795 - Туркмения </t>
  </si>
  <si>
    <t xml:space="preserve">804 - Украина </t>
  </si>
  <si>
    <t xml:space="preserve">807 - Республика Македония </t>
  </si>
  <si>
    <t xml:space="preserve">818 - Египет </t>
  </si>
  <si>
    <t xml:space="preserve">826 - Соединенное Королевство </t>
  </si>
  <si>
    <t xml:space="preserve">840 - Соединенные Штаты </t>
  </si>
  <si>
    <t xml:space="preserve">860 - Узбекистан </t>
  </si>
  <si>
    <t xml:space="preserve">887 - Йемен </t>
  </si>
  <si>
    <t xml:space="preserve">895 - Абхазия </t>
  </si>
  <si>
    <t xml:space="preserve">896 - Южная Осетия </t>
  </si>
  <si>
    <t xml:space="preserve">076 - Бразилия </t>
  </si>
  <si>
    <t xml:space="preserve">191 - Хорватия </t>
  </si>
  <si>
    <t xml:space="preserve">833 - Остров Мэн </t>
  </si>
  <si>
    <t>осуществляемое с государственной поддержкой</t>
  </si>
  <si>
    <t xml:space="preserve">048 - Бахрейн </t>
  </si>
  <si>
    <t xml:space="preserve">052 - Барбадос </t>
  </si>
  <si>
    <t xml:space="preserve">060 - Бермуды </t>
  </si>
  <si>
    <t xml:space="preserve">064 - Бутан </t>
  </si>
  <si>
    <t xml:space="preserve">068 - Боливия многонациональное государство </t>
  </si>
  <si>
    <t xml:space="preserve">136 - Острова Кайман </t>
  </si>
  <si>
    <t xml:space="preserve">214 - Доминиканская республика </t>
  </si>
  <si>
    <t xml:space="preserve">231 - Эфиопия </t>
  </si>
  <si>
    <t xml:space="preserve">344 - Гонконг </t>
  </si>
  <si>
    <t xml:space="preserve">404 - Кения </t>
  </si>
  <si>
    <t xml:space="preserve">414 - Кувейт </t>
  </si>
  <si>
    <t xml:space="preserve">434 - Ливия </t>
  </si>
  <si>
    <t xml:space="preserve">484 - Мексика </t>
  </si>
  <si>
    <t xml:space="preserve">524 - Непал </t>
  </si>
  <si>
    <t xml:space="preserve">586 - Пакистан </t>
  </si>
  <si>
    <t xml:space="preserve">591 - Панама </t>
  </si>
  <si>
    <t xml:space="preserve">608 - Филиппины </t>
  </si>
  <si>
    <t xml:space="preserve">690 - Сейшеллы </t>
  </si>
  <si>
    <t xml:space="preserve">784 - Объединенные Арабские Эмираты </t>
  </si>
  <si>
    <t xml:space="preserve">894 - Замбия </t>
  </si>
  <si>
    <t>Наименование иностранного государства</t>
  </si>
  <si>
    <t xml:space="preserve">531 - Кюрасао </t>
  </si>
  <si>
    <t xml:space="preserve">634 - Катар </t>
  </si>
  <si>
    <t xml:space="preserve">702 - Сингапур </t>
  </si>
  <si>
    <t>Негарантированные выплаты, тыс руб.</t>
  </si>
  <si>
    <t>Без учета статистической информации по Донецкой Народной Республике (ДНР), Луганской Народной Республике (ЛНР), Запорожской и Херсонской областям</t>
  </si>
  <si>
    <t>В связи с вступлением в силу Указания Банка России от 14.11.2022 № 6315-У «О формах, сроках и порядке составления и представления в Банк России отчетности страховщиков» изменилась методология формирования показателей отчетности по форме 0420162 «Сведения о деятельности страховщика» (далее – отчетность по форме 0420162). В частности, начиная с данных за I квартал 2023 года в отчетности по форме 0420162 отражается сумма страховых премий по договорам страхования, уплата которых приходится на отчетный период в соответствии с условиям договоров страхования. В связи с данными изменениями в отдельных случаях сумма страховых премий, начиная с данных за I квартал 2023 года, может быть не в полной мере сопоставима с показателями за сравнительные периоды предыдущего года.</t>
  </si>
  <si>
    <t>Примечание к файлу:</t>
  </si>
  <si>
    <t>Наименование субъектов Российской Федерации или иностранного государства</t>
  </si>
  <si>
    <t>Наименование субъектов Российской Федерации</t>
  </si>
  <si>
    <t>Наименование субъектов Российской Федерации и иностранных государств</t>
  </si>
  <si>
    <t xml:space="preserve">010 - Антарктида </t>
  </si>
  <si>
    <t xml:space="preserve">660 - Ангилья </t>
  </si>
  <si>
    <t xml:space="preserve">104 - Мьянма </t>
  </si>
  <si>
    <t xml:space="preserve">120 - Камерун </t>
  </si>
  <si>
    <t xml:space="preserve">324 - Гвинея </t>
  </si>
  <si>
    <t xml:space="preserve">388 - Ямайка </t>
  </si>
  <si>
    <t xml:space="preserve">462 - Мальдивы </t>
  </si>
  <si>
    <t xml:space="preserve">862 - Венесуэла </t>
  </si>
  <si>
    <t xml:space="preserve">070 - Босния и Герцеговина </t>
  </si>
  <si>
    <t xml:space="preserve">604 - Перу </t>
  </si>
  <si>
    <t xml:space="preserve">716 - Зимбабве </t>
  </si>
  <si>
    <t xml:space="preserve">682 - Саудовская Аравия </t>
  </si>
  <si>
    <t xml:space="preserve">032 - Аргентина </t>
  </si>
  <si>
    <t xml:space="preserve">352 - Исландия </t>
  </si>
  <si>
    <t xml:space="preserve">492 - Монако </t>
  </si>
  <si>
    <t xml:space="preserve">554 - Новая Зеландия </t>
  </si>
  <si>
    <t xml:space="preserve">800 - Уганда </t>
  </si>
  <si>
    <t xml:space="preserve">858 - Уругвай </t>
  </si>
  <si>
    <t>Отчетный период: январь-декабрь 2023 г.</t>
  </si>
  <si>
    <t xml:space="preserve">084 - Белиз </t>
  </si>
  <si>
    <t>Раздел 6. Обязательное медицинское страхование 
(в разрезе субъектов Российской Федерации)</t>
  </si>
  <si>
    <t xml:space="preserve">024 - Ангола </t>
  </si>
  <si>
    <t xml:space="preserve">480 - Маврикий </t>
  </si>
  <si>
    <t xml:space="preserve">768 - Того </t>
  </si>
  <si>
    <t>Дата составления отчета: 15.02.2024</t>
  </si>
  <si>
    <t>Раздел 3. Добровольное сельскохозяйственное страхование, осуществляемое с государственной поддержкой 
(в разрезе субъектов Российской Федерации), тыс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</si>
</sst>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_ "/>
    <numFmt numFmtId="165" formatCode="#,##0.0"/>
    <numFmt numFmtId="166" formatCode="0.0_ "/>
    <numFmt numFmtId="167" formatCode="0.0"/>
  </numFmts>
  <fonts count="18" x14ac:knownFonts="1">
    <font>
      <sz val="11"/>
      <color indexed="8"/>
      <name val="Calibri"/>
      <family val="2"/>
      <scheme val="minor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1"/>
      <color indexed="8"/>
      <name val="Calibri"/>
      <family val="2"/>
      <scheme val="minor"/>
    </font>
    <font>
      <sz val="9"/>
      <name val="Times New Roman"/>
      <family val="1"/>
      <charset val="204"/>
    </font>
    <font>
      <sz val="8"/>
      <color rgb="FF222222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10"/>
      <color theme="1"/>
      <name val="Tahoma"/>
      <family val="2"/>
    </font>
    <font>
      <sz val="11"/>
      <name val="Times New Roman"/>
      <family val="1"/>
      <charset val="204"/>
    </font>
    <font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B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B9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B9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FFFFB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FFFFB9"/>
      </left>
      <right style="thin">
        <color rgb="FFFFFFB9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FFFFB9"/>
      </top>
      <bottom/>
      <diagonal/>
    </border>
    <border>
      <left style="thin">
        <color rgb="FF000000"/>
      </left>
      <right style="thin">
        <color rgb="FF000000"/>
      </right>
      <top style="thin">
        <color rgb="FFFFFFB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FFFFB9"/>
      </right>
      <top/>
      <bottom style="thin">
        <color rgb="FF000000"/>
      </bottom>
      <diagonal/>
    </border>
    <border>
      <left style="thin">
        <color rgb="FFFFFFB9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rgb="FFFFFFB9"/>
      </right>
      <top style="thin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FFFFB9"/>
      </left>
      <right style="thin">
        <color rgb="FFFFFFB9"/>
      </right>
      <top/>
      <bottom/>
      <diagonal/>
    </border>
    <border>
      <left style="thin">
        <color rgb="FFFFFFB9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FFFFB9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C0C0C0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indexed="64"/>
      </left>
      <right style="thin">
        <color rgb="FFC0C0C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FFFFB9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FFFFB9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FFFFB9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FFFFB9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FFFFB9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FFFFB9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FFFFB9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FFB9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FFFFB9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10" fillId="0" borderId="0"/>
  </cellStyleXfs>
  <cellXfs count="348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5" fontId="2" fillId="2" borderId="23" xfId="0" applyNumberFormat="1" applyFont="1" applyFill="1" applyBorder="1" applyAlignment="1" applyProtection="1">
      <alignment horizontal="right" vertical="center"/>
      <protection locked="0"/>
    </xf>
    <xf numFmtId="165" fontId="3" fillId="2" borderId="8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 applyProtection="1">
      <alignment horizontal="left" vertical="top"/>
      <protection locked="0"/>
    </xf>
    <xf numFmtId="0" fontId="1" fillId="2" borderId="0" xfId="0" applyFont="1" applyFill="1"/>
    <xf numFmtId="164" fontId="2" fillId="2" borderId="2" xfId="0" applyNumberFormat="1" applyFont="1" applyFill="1" applyBorder="1" applyAlignment="1" applyProtection="1">
      <alignment horizontal="left" vertical="top"/>
      <protection locked="0"/>
    </xf>
    <xf numFmtId="0" fontId="3" fillId="2" borderId="0" xfId="0" applyFont="1" applyFill="1"/>
    <xf numFmtId="0" fontId="2" fillId="2" borderId="0" xfId="0" applyFont="1" applyFill="1"/>
    <xf numFmtId="165" fontId="2" fillId="2" borderId="2" xfId="0" applyNumberFormat="1" applyFont="1" applyFill="1" applyBorder="1" applyAlignment="1" applyProtection="1">
      <alignment horizontal="right" vertical="top"/>
      <protection locked="0"/>
    </xf>
    <xf numFmtId="166" fontId="2" fillId="2" borderId="8" xfId="0" applyNumberFormat="1" applyFont="1" applyFill="1" applyBorder="1" applyAlignment="1" applyProtection="1">
      <alignment horizontal="right" vertical="top"/>
      <protection locked="0"/>
    </xf>
    <xf numFmtId="166" fontId="2" fillId="2" borderId="2" xfId="0" applyNumberFormat="1" applyFont="1" applyFill="1" applyBorder="1" applyAlignment="1" applyProtection="1">
      <alignment horizontal="right" vertical="top"/>
      <protection locked="0"/>
    </xf>
    <xf numFmtId="0" fontId="2" fillId="2" borderId="8" xfId="0" applyFont="1" applyFill="1" applyBorder="1" applyAlignment="1">
      <alignment wrapText="1"/>
    </xf>
    <xf numFmtId="165" fontId="2" fillId="2" borderId="8" xfId="0" applyNumberFormat="1" applyFont="1" applyFill="1" applyBorder="1" applyAlignment="1" applyProtection="1">
      <alignment horizontal="right" vertical="top"/>
      <protection locked="0"/>
    </xf>
    <xf numFmtId="165" fontId="2" fillId="2" borderId="8" xfId="0" applyNumberFormat="1" applyFont="1" applyFill="1" applyBorder="1" applyAlignment="1">
      <alignment horizontal="right"/>
    </xf>
    <xf numFmtId="0" fontId="2" fillId="2" borderId="8" xfId="0" applyFont="1" applyFill="1" applyBorder="1"/>
    <xf numFmtId="165" fontId="2" fillId="2" borderId="8" xfId="0" applyNumberFormat="1" applyFont="1" applyFill="1" applyBorder="1"/>
    <xf numFmtId="3" fontId="2" fillId="2" borderId="8" xfId="0" applyNumberFormat="1" applyFont="1" applyFill="1" applyBorder="1"/>
    <xf numFmtId="3" fontId="3" fillId="2" borderId="8" xfId="0" applyNumberFormat="1" applyFont="1" applyFill="1" applyBorder="1" applyAlignment="1">
      <alignment horizontal="right" vertical="center" wrapText="1"/>
    </xf>
    <xf numFmtId="3" fontId="2" fillId="2" borderId="8" xfId="0" applyNumberFormat="1" applyFont="1" applyFill="1" applyBorder="1" applyAlignment="1" applyProtection="1">
      <alignment horizontal="right" vertical="top"/>
      <protection locked="0"/>
    </xf>
    <xf numFmtId="0" fontId="3" fillId="2" borderId="8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 applyProtection="1">
      <alignment vertical="top"/>
      <protection locked="0"/>
    </xf>
    <xf numFmtId="3" fontId="2" fillId="2" borderId="2" xfId="0" applyNumberFormat="1" applyFont="1" applyFill="1" applyBorder="1" applyAlignment="1" applyProtection="1">
      <alignment horizontal="right" vertical="top"/>
      <protection locked="0"/>
    </xf>
    <xf numFmtId="0" fontId="5" fillId="2" borderId="0" xfId="0" applyFont="1" applyFill="1" applyBorder="1" applyAlignment="1"/>
    <xf numFmtId="3" fontId="2" fillId="2" borderId="0" xfId="0" applyNumberFormat="1" applyFont="1" applyFill="1"/>
    <xf numFmtId="3" fontId="2" fillId="2" borderId="2" xfId="0" applyNumberFormat="1" applyFont="1" applyFill="1" applyBorder="1" applyAlignment="1">
      <alignment horizontal="right" vertical="center" wrapText="1"/>
    </xf>
    <xf numFmtId="0" fontId="1" fillId="2" borderId="0" xfId="0" applyFont="1" applyFill="1" applyBorder="1"/>
    <xf numFmtId="0" fontId="2" fillId="2" borderId="0" xfId="0" applyFont="1" applyFill="1" applyBorder="1"/>
    <xf numFmtId="0" fontId="3" fillId="2" borderId="0" xfId="0" applyFont="1" applyFill="1" applyAlignment="1"/>
    <xf numFmtId="0" fontId="2" fillId="2" borderId="8" xfId="0" applyFont="1" applyFill="1" applyBorder="1" applyAlignment="1">
      <alignment horizontal="left"/>
    </xf>
    <xf numFmtId="0" fontId="1" fillId="2" borderId="0" xfId="0" applyFont="1" applyFill="1" applyBorder="1" applyAlignment="1" applyProtection="1">
      <alignment vertical="top"/>
      <protection locked="0"/>
    </xf>
    <xf numFmtId="3" fontId="2" fillId="2" borderId="8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3" fontId="3" fillId="2" borderId="8" xfId="0" applyNumberFormat="1" applyFont="1" applyFill="1" applyBorder="1" applyAlignment="1">
      <alignment horizontal="right"/>
    </xf>
    <xf numFmtId="0" fontId="3" fillId="2" borderId="25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 applyProtection="1">
      <alignment vertical="top"/>
      <protection locked="0"/>
    </xf>
    <xf numFmtId="0" fontId="2" fillId="2" borderId="20" xfId="0" applyFont="1" applyFill="1" applyBorder="1" applyAlignment="1">
      <alignment horizontal="center" vertical="center" wrapText="1"/>
    </xf>
    <xf numFmtId="3" fontId="3" fillId="2" borderId="8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 applyProtection="1">
      <alignment horizontal="left" vertical="top"/>
      <protection locked="0"/>
    </xf>
    <xf numFmtId="165" fontId="3" fillId="2" borderId="20" xfId="0" applyNumberFormat="1" applyFont="1" applyFill="1" applyBorder="1" applyAlignment="1" applyProtection="1">
      <alignment horizontal="right" vertical="top"/>
      <protection locked="0"/>
    </xf>
    <xf numFmtId="3" fontId="3" fillId="2" borderId="72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 applyProtection="1">
      <alignment horizontal="left" vertical="top"/>
      <protection locked="0"/>
    </xf>
    <xf numFmtId="165" fontId="2" fillId="2" borderId="23" xfId="0" applyNumberFormat="1" applyFont="1" applyFill="1" applyBorder="1" applyAlignment="1" applyProtection="1">
      <alignment horizontal="right" vertical="top"/>
      <protection locked="0"/>
    </xf>
    <xf numFmtId="0" fontId="2" fillId="2" borderId="23" xfId="0" applyFont="1" applyFill="1" applyBorder="1" applyAlignment="1">
      <alignment horizontal="left" vertical="top" wrapText="1"/>
    </xf>
    <xf numFmtId="0" fontId="2" fillId="2" borderId="78" xfId="0" applyFont="1" applyFill="1" applyBorder="1" applyAlignment="1">
      <alignment horizontal="left" vertical="top" wrapText="1"/>
    </xf>
    <xf numFmtId="0" fontId="3" fillId="2" borderId="0" xfId="0" applyFont="1" applyFill="1" applyBorder="1" applyAlignment="1"/>
    <xf numFmtId="3" fontId="3" fillId="2" borderId="0" xfId="0" applyNumberFormat="1" applyFont="1" applyFill="1" applyBorder="1" applyAlignment="1" applyProtection="1">
      <alignment vertical="top"/>
      <protection locked="0"/>
    </xf>
    <xf numFmtId="165" fontId="2" fillId="2" borderId="0" xfId="0" applyNumberFormat="1" applyFont="1" applyFill="1"/>
    <xf numFmtId="165" fontId="3" fillId="2" borderId="0" xfId="0" applyNumberFormat="1" applyFont="1" applyFill="1" applyBorder="1" applyAlignment="1" applyProtection="1">
      <alignment vertical="top"/>
      <protection locked="0"/>
    </xf>
    <xf numFmtId="165" fontId="3" fillId="2" borderId="0" xfId="0" applyNumberFormat="1" applyFont="1" applyFill="1"/>
    <xf numFmtId="165" fontId="2" fillId="2" borderId="8" xfId="0" applyNumberFormat="1" applyFont="1" applyFill="1" applyBorder="1" applyAlignment="1">
      <alignment horizontal="center" vertical="top" wrapText="1"/>
    </xf>
    <xf numFmtId="165" fontId="2" fillId="2" borderId="86" xfId="0" applyNumberFormat="1" applyFont="1" applyFill="1" applyBorder="1" applyAlignment="1">
      <alignment horizontal="center" vertical="top" wrapText="1"/>
    </xf>
    <xf numFmtId="165" fontId="2" fillId="2" borderId="57" xfId="0" applyNumberFormat="1" applyFont="1" applyFill="1" applyBorder="1" applyAlignment="1">
      <alignment horizontal="center" vertical="top" wrapText="1"/>
    </xf>
    <xf numFmtId="3" fontId="2" fillId="2" borderId="2" xfId="0" applyNumberFormat="1" applyFont="1" applyFill="1" applyBorder="1" applyAlignment="1" applyProtection="1">
      <alignment horizontal="right" vertical="top" wrapText="1"/>
      <protection locked="0"/>
    </xf>
    <xf numFmtId="0" fontId="2" fillId="2" borderId="0" xfId="0" applyFont="1" applyFill="1" applyAlignment="1">
      <alignment horizontal="left"/>
    </xf>
    <xf numFmtId="0" fontId="3" fillId="2" borderId="17" xfId="0" applyFont="1" applyFill="1" applyBorder="1" applyAlignment="1" applyProtection="1">
      <alignment vertical="top"/>
      <protection locked="0"/>
    </xf>
    <xf numFmtId="0" fontId="3" fillId="2" borderId="14" xfId="0" applyFont="1" applyFill="1" applyBorder="1" applyAlignment="1" applyProtection="1">
      <alignment vertical="top"/>
      <protection locked="0"/>
    </xf>
    <xf numFmtId="0" fontId="3" fillId="2" borderId="15" xfId="0" applyFont="1" applyFill="1" applyBorder="1" applyAlignment="1" applyProtection="1">
      <alignment vertical="top"/>
      <protection locked="0"/>
    </xf>
    <xf numFmtId="0" fontId="3" fillId="2" borderId="13" xfId="0" applyFont="1" applyFill="1" applyBorder="1" applyAlignment="1" applyProtection="1">
      <alignment vertical="top"/>
      <protection locked="0"/>
    </xf>
    <xf numFmtId="3" fontId="2" fillId="2" borderId="23" xfId="0" applyNumberFormat="1" applyFont="1" applyFill="1" applyBorder="1" applyAlignment="1" applyProtection="1">
      <alignment horizontal="right" vertical="top"/>
      <protection locked="0"/>
    </xf>
    <xf numFmtId="0" fontId="2" fillId="2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7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2" borderId="91" xfId="0" applyFont="1" applyFill="1" applyBorder="1" applyAlignment="1" applyProtection="1">
      <alignment horizontal="left" vertical="top"/>
      <protection locked="0"/>
    </xf>
    <xf numFmtId="0" fontId="2" fillId="2" borderId="23" xfId="0" applyFont="1" applyFill="1" applyBorder="1" applyAlignment="1">
      <alignment horizontal="center" vertical="top" wrapText="1"/>
    </xf>
    <xf numFmtId="0" fontId="1" fillId="2" borderId="92" xfId="0" applyFont="1" applyFill="1" applyBorder="1" applyAlignment="1" applyProtection="1">
      <alignment horizontal="left" vertical="top"/>
      <protection locked="0"/>
    </xf>
    <xf numFmtId="0" fontId="2" fillId="2" borderId="77" xfId="0" applyFont="1" applyFill="1" applyBorder="1"/>
    <xf numFmtId="0" fontId="2" fillId="2" borderId="23" xfId="0" applyFont="1" applyFill="1" applyBorder="1"/>
    <xf numFmtId="165" fontId="3" fillId="2" borderId="73" xfId="0" applyNumberFormat="1" applyFont="1" applyFill="1" applyBorder="1" applyAlignment="1" applyProtection="1">
      <alignment horizontal="right" vertical="top"/>
      <protection locked="0"/>
    </xf>
    <xf numFmtId="165" fontId="2" fillId="2" borderId="10" xfId="0" applyNumberFormat="1" applyFont="1" applyFill="1" applyBorder="1" applyAlignment="1">
      <alignment horizontal="center" vertical="top" wrapText="1"/>
    </xf>
    <xf numFmtId="2" fontId="11" fillId="2" borderId="0" xfId="0" applyNumberFormat="1" applyFont="1" applyFill="1" applyBorder="1" applyAlignment="1" applyProtection="1">
      <alignment horizontal="left" vertical="center" wrapText="1"/>
      <protection locked="0"/>
    </xf>
    <xf numFmtId="2" fontId="2" fillId="2" borderId="0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165" fontId="3" fillId="2" borderId="25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3" xfId="0" applyFont="1" applyFill="1" applyBorder="1" applyAlignment="1" applyProtection="1">
      <alignment vertical="top" wrapText="1"/>
      <protection locked="0"/>
    </xf>
    <xf numFmtId="0" fontId="3" fillId="2" borderId="0" xfId="0" applyFont="1" applyFill="1" applyBorder="1" applyAlignment="1">
      <alignment horizontal="right" vertical="center" wrapText="1"/>
    </xf>
    <xf numFmtId="0" fontId="3" fillId="2" borderId="8" xfId="0" applyFont="1" applyFill="1" applyBorder="1"/>
    <xf numFmtId="0" fontId="3" fillId="2" borderId="12" xfId="0" applyFont="1" applyFill="1" applyBorder="1" applyAlignment="1">
      <alignment horizontal="left" vertical="center" wrapText="1"/>
    </xf>
    <xf numFmtId="165" fontId="2" fillId="2" borderId="8" xfId="0" applyNumberFormat="1" applyFont="1" applyFill="1" applyBorder="1" applyAlignment="1">
      <alignment horizontal="right" vertical="center" wrapText="1"/>
    </xf>
    <xf numFmtId="0" fontId="12" fillId="2" borderId="0" xfId="0" applyFont="1" applyFill="1"/>
    <xf numFmtId="165" fontId="1" fillId="2" borderId="0" xfId="0" applyNumberFormat="1" applyFont="1" applyFill="1"/>
    <xf numFmtId="0" fontId="3" fillId="2" borderId="23" xfId="0" applyFont="1" applyFill="1" applyBorder="1" applyAlignment="1">
      <alignment horizontal="right" vertical="center" wrapText="1"/>
    </xf>
    <xf numFmtId="3" fontId="2" fillId="2" borderId="28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wrapText="1"/>
    </xf>
    <xf numFmtId="0" fontId="13" fillId="2" borderId="0" xfId="0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/>
    </xf>
    <xf numFmtId="3" fontId="7" fillId="2" borderId="8" xfId="0" applyNumberFormat="1" applyFont="1" applyFill="1" applyBorder="1"/>
    <xf numFmtId="0" fontId="2" fillId="2" borderId="0" xfId="0" applyFont="1" applyFill="1" applyAlignment="1">
      <alignment horizontal="right"/>
    </xf>
    <xf numFmtId="3" fontId="2" fillId="2" borderId="8" xfId="0" applyNumberFormat="1" applyFont="1" applyFill="1" applyBorder="1" applyAlignment="1">
      <alignment horizontal="right" vertical="center" wrapText="1"/>
    </xf>
    <xf numFmtId="3" fontId="2" fillId="2" borderId="22" xfId="0" applyNumberFormat="1" applyFont="1" applyFill="1" applyBorder="1" applyAlignment="1" applyProtection="1">
      <alignment vertical="top"/>
      <protection locked="0"/>
    </xf>
    <xf numFmtId="0" fontId="2" fillId="2" borderId="2" xfId="0" applyFont="1" applyFill="1" applyBorder="1" applyAlignment="1">
      <alignment vertical="center" wrapText="1"/>
    </xf>
    <xf numFmtId="0" fontId="2" fillId="2" borderId="0" xfId="0" applyFont="1" applyFill="1" applyAlignment="1"/>
    <xf numFmtId="0" fontId="2" fillId="2" borderId="2" xfId="0" applyFont="1" applyFill="1" applyBorder="1" applyAlignment="1" applyProtection="1">
      <alignment vertical="top"/>
      <protection locked="0"/>
    </xf>
    <xf numFmtId="3" fontId="2" fillId="2" borderId="2" xfId="0" applyNumberFormat="1" applyFont="1" applyFill="1" applyBorder="1" applyAlignment="1" applyProtection="1">
      <alignment vertical="top"/>
      <protection locked="0"/>
    </xf>
    <xf numFmtId="3" fontId="2" fillId="2" borderId="2" xfId="0" applyNumberFormat="1" applyFont="1" applyFill="1" applyBorder="1" applyAlignment="1">
      <alignment vertical="center" wrapText="1"/>
    </xf>
    <xf numFmtId="0" fontId="2" fillId="2" borderId="93" xfId="0" applyFont="1" applyFill="1" applyBorder="1"/>
    <xf numFmtId="0" fontId="2" fillId="2" borderId="108" xfId="0" applyFont="1" applyFill="1" applyBorder="1"/>
    <xf numFmtId="0" fontId="2" fillId="2" borderId="11" xfId="0" applyFont="1" applyFill="1" applyBorder="1" applyAlignment="1">
      <alignment horizontal="left"/>
    </xf>
    <xf numFmtId="165" fontId="2" fillId="2" borderId="11" xfId="0" applyNumberFormat="1" applyFont="1" applyFill="1" applyBorder="1" applyAlignment="1">
      <alignment horizontal="right" vertical="center" wrapText="1"/>
    </xf>
    <xf numFmtId="165" fontId="2" fillId="2" borderId="93" xfId="0" applyNumberFormat="1" applyFont="1" applyFill="1" applyBorder="1" applyAlignment="1">
      <alignment horizontal="right" vertical="center" wrapText="1"/>
    </xf>
    <xf numFmtId="0" fontId="1" fillId="2" borderId="9" xfId="0" applyFont="1" applyFill="1" applyBorder="1" applyAlignment="1" applyProtection="1">
      <alignment horizontal="left" vertical="top" wrapText="1"/>
      <protection locked="0"/>
    </xf>
    <xf numFmtId="0" fontId="2" fillId="2" borderId="8" xfId="0" applyFont="1" applyFill="1" applyBorder="1" applyAlignment="1">
      <alignment horizontal="left" vertical="top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left" vertical="center" wrapText="1"/>
    </xf>
    <xf numFmtId="165" fontId="2" fillId="2" borderId="78" xfId="0" applyNumberFormat="1" applyFont="1" applyFill="1" applyBorder="1" applyAlignment="1">
      <alignment horizontal="center" vertical="center"/>
    </xf>
    <xf numFmtId="3" fontId="2" fillId="2" borderId="78" xfId="0" applyNumberFormat="1" applyFont="1" applyFill="1" applyBorder="1" applyAlignment="1">
      <alignment horizontal="center" vertical="center"/>
    </xf>
    <xf numFmtId="165" fontId="2" fillId="2" borderId="78" xfId="0" applyNumberFormat="1" applyFont="1" applyFill="1" applyBorder="1"/>
    <xf numFmtId="3" fontId="2" fillId="2" borderId="78" xfId="0" applyNumberFormat="1" applyFont="1" applyFill="1" applyBorder="1"/>
    <xf numFmtId="165" fontId="2" fillId="2" borderId="11" xfId="0" applyNumberFormat="1" applyFont="1" applyFill="1" applyBorder="1"/>
    <xf numFmtId="165" fontId="2" fillId="2" borderId="11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/>
    <xf numFmtId="3" fontId="2" fillId="2" borderId="11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top" wrapText="1"/>
    </xf>
    <xf numFmtId="3" fontId="2" fillId="2" borderId="22" xfId="0" applyNumberFormat="1" applyFont="1" applyFill="1" applyBorder="1" applyAlignment="1">
      <alignment horizontal="right" vertical="center" wrapText="1"/>
    </xf>
    <xf numFmtId="3" fontId="2" fillId="2" borderId="8" xfId="0" applyNumberFormat="1" applyFont="1" applyFill="1" applyBorder="1" applyAlignment="1">
      <alignment horizontal="right" vertical="top" wrapText="1"/>
    </xf>
    <xf numFmtId="0" fontId="2" fillId="2" borderId="0" xfId="0" applyFont="1" applyFill="1" applyBorder="1" applyAlignment="1" applyProtection="1">
      <alignment horizontal="center" vertical="top"/>
      <protection locked="0"/>
    </xf>
    <xf numFmtId="165" fontId="2" fillId="2" borderId="28" xfId="0" applyNumberFormat="1" applyFont="1" applyFill="1" applyBorder="1" applyAlignment="1">
      <alignment horizontal="center" vertical="top" wrapText="1"/>
    </xf>
    <xf numFmtId="2" fontId="1" fillId="2" borderId="7" xfId="0" applyNumberFormat="1" applyFont="1" applyFill="1" applyBorder="1" applyAlignment="1" applyProtection="1">
      <alignment horizontal="left" vertical="center" wrapText="1"/>
      <protection locked="0"/>
    </xf>
    <xf numFmtId="2" fontId="1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40" xfId="0" applyFont="1" applyFill="1" applyBorder="1" applyAlignment="1">
      <alignment horizontal="left" vertical="top" wrapText="1"/>
    </xf>
    <xf numFmtId="0" fontId="2" fillId="2" borderId="41" xfId="0" applyFont="1" applyFill="1" applyBorder="1" applyAlignment="1">
      <alignment horizontal="left" vertical="top" wrapText="1"/>
    </xf>
    <xf numFmtId="0" fontId="2" fillId="2" borderId="44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74" xfId="0" applyFont="1" applyFill="1" applyBorder="1" applyAlignment="1">
      <alignment horizontal="left" vertical="top" wrapText="1"/>
    </xf>
    <xf numFmtId="0" fontId="2" fillId="2" borderId="72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2" fontId="1" fillId="2" borderId="36" xfId="0" applyNumberFormat="1" applyFont="1" applyFill="1" applyBorder="1" applyAlignment="1" applyProtection="1">
      <alignment vertical="top" wrapText="1"/>
      <protection locked="0"/>
    </xf>
    <xf numFmtId="0" fontId="1" fillId="2" borderId="0" xfId="0" applyFont="1" applyFill="1" applyBorder="1" applyAlignment="1" applyProtection="1">
      <alignment vertical="top" wrapText="1"/>
      <protection locked="0"/>
    </xf>
    <xf numFmtId="0" fontId="14" fillId="2" borderId="8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wrapText="1"/>
    </xf>
    <xf numFmtId="3" fontId="14" fillId="2" borderId="8" xfId="0" applyNumberFormat="1" applyFont="1" applyFill="1" applyBorder="1" applyAlignment="1">
      <alignment horizontal="right" vertical="top" wrapText="1"/>
    </xf>
    <xf numFmtId="0" fontId="1" fillId="2" borderId="0" xfId="0" applyFont="1" applyFill="1" applyAlignment="1">
      <alignment wrapText="1"/>
    </xf>
    <xf numFmtId="165" fontId="1" fillId="2" borderId="0" xfId="0" applyNumberFormat="1" applyFont="1" applyFill="1" applyAlignment="1">
      <alignment wrapText="1"/>
    </xf>
    <xf numFmtId="0" fontId="2" fillId="2" borderId="0" xfId="0" applyFont="1" applyFill="1" applyAlignment="1">
      <alignment wrapText="1"/>
    </xf>
    <xf numFmtId="165" fontId="11" fillId="2" borderId="0" xfId="0" applyNumberFormat="1" applyFont="1" applyFill="1" applyAlignment="1">
      <alignment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 wrapText="1"/>
    </xf>
    <xf numFmtId="165" fontId="2" fillId="2" borderId="0" xfId="0" applyNumberFormat="1" applyFont="1" applyFill="1" applyAlignment="1">
      <alignment wrapText="1"/>
    </xf>
    <xf numFmtId="0" fontId="15" fillId="2" borderId="0" xfId="0" applyFont="1" applyFill="1"/>
    <xf numFmtId="3" fontId="3" fillId="2" borderId="8" xfId="0" applyNumberFormat="1" applyFont="1" applyFill="1" applyBorder="1" applyAlignment="1"/>
    <xf numFmtId="3" fontId="2" fillId="2" borderId="8" xfId="0" applyNumberFormat="1" applyFont="1" applyFill="1" applyBorder="1" applyAlignment="1"/>
    <xf numFmtId="0" fontId="1" fillId="2" borderId="87" xfId="0" applyFont="1" applyFill="1" applyBorder="1" applyAlignment="1" applyProtection="1">
      <alignment horizontal="left" vertical="top"/>
      <protection locked="0"/>
    </xf>
    <xf numFmtId="0" fontId="2" fillId="2" borderId="0" xfId="0" applyFont="1" applyFill="1" applyAlignment="1">
      <alignment horizontal="center" vertical="center" wrapTex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right" vertical="center" wrapText="1"/>
    </xf>
    <xf numFmtId="165" fontId="3" fillId="2" borderId="28" xfId="0" applyNumberFormat="1" applyFont="1" applyFill="1" applyBorder="1" applyAlignment="1">
      <alignment horizontal="right" vertical="center" wrapText="1"/>
    </xf>
    <xf numFmtId="165" fontId="3" fillId="2" borderId="5" xfId="0" applyNumberFormat="1" applyFont="1" applyFill="1" applyBorder="1" applyAlignment="1">
      <alignment horizontal="right" vertical="center" wrapText="1"/>
    </xf>
    <xf numFmtId="165" fontId="3" fillId="2" borderId="101" xfId="0" applyNumberFormat="1" applyFont="1" applyFill="1" applyBorder="1" applyAlignment="1">
      <alignment horizontal="right" vertical="center" wrapText="1"/>
    </xf>
    <xf numFmtId="165" fontId="3" fillId="2" borderId="102" xfId="0" applyNumberFormat="1" applyFont="1" applyFill="1" applyBorder="1" applyAlignment="1">
      <alignment horizontal="right" vertical="center" wrapText="1"/>
    </xf>
    <xf numFmtId="165" fontId="3" fillId="2" borderId="69" xfId="0" applyNumberFormat="1" applyFont="1" applyFill="1" applyBorder="1" applyAlignment="1">
      <alignment horizontal="right" vertical="center" wrapText="1"/>
    </xf>
    <xf numFmtId="165" fontId="3" fillId="2" borderId="0" xfId="0" applyNumberFormat="1" applyFont="1" applyFill="1" applyAlignment="1">
      <alignment horizontal="right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5" fillId="2" borderId="8" xfId="0" applyFont="1" applyFill="1" applyBorder="1"/>
    <xf numFmtId="165" fontId="2" fillId="2" borderId="28" xfId="0" applyNumberFormat="1" applyFont="1" applyFill="1" applyBorder="1" applyAlignment="1" applyProtection="1">
      <alignment horizontal="right" vertical="top"/>
      <protection locked="0"/>
    </xf>
    <xf numFmtId="167" fontId="2" fillId="2" borderId="8" xfId="0" applyNumberFormat="1" applyFont="1" applyFill="1" applyBorder="1"/>
    <xf numFmtId="3" fontId="2" fillId="2" borderId="8" xfId="0" applyNumberFormat="1" applyFont="1" applyFill="1" applyBorder="1" applyAlignment="1">
      <alignment horizontal="right" vertical="top"/>
    </xf>
    <xf numFmtId="165" fontId="16" fillId="2" borderId="0" xfId="0" applyNumberFormat="1" applyFont="1" applyFill="1"/>
    <xf numFmtId="165" fontId="17" fillId="2" borderId="0" xfId="0" applyNumberFormat="1" applyFont="1" applyFill="1"/>
    <xf numFmtId="165" fontId="2" fillId="2" borderId="104" xfId="0" applyNumberFormat="1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1" xfId="0" applyFont="1" applyFill="1" applyBorder="1" applyAlignment="1">
      <alignment horizontal="left" vertical="top" wrapText="1"/>
    </xf>
    <xf numFmtId="0" fontId="2" fillId="2" borderId="43" xfId="0" applyFont="1" applyFill="1" applyBorder="1" applyAlignment="1">
      <alignment horizontal="left" vertical="top" wrapText="1"/>
    </xf>
    <xf numFmtId="0" fontId="2" fillId="2" borderId="44" xfId="0" applyFont="1" applyFill="1" applyBorder="1" applyAlignment="1">
      <alignment horizontal="left" vertical="top" wrapText="1"/>
    </xf>
    <xf numFmtId="0" fontId="2" fillId="2" borderId="55" xfId="0" applyFont="1" applyFill="1" applyBorder="1" applyAlignment="1">
      <alignment horizontal="left" vertical="top" wrapText="1"/>
    </xf>
    <xf numFmtId="0" fontId="2" fillId="2" borderId="56" xfId="0" applyFont="1" applyFill="1" applyBorder="1" applyAlignment="1">
      <alignment horizontal="left" vertical="top" wrapText="1"/>
    </xf>
    <xf numFmtId="0" fontId="2" fillId="2" borderId="57" xfId="0" applyFont="1" applyFill="1" applyBorder="1" applyAlignment="1">
      <alignment horizontal="left" vertical="top" wrapText="1"/>
    </xf>
    <xf numFmtId="2" fontId="1" fillId="2" borderId="7" xfId="0" applyNumberFormat="1" applyFont="1" applyFill="1" applyBorder="1" applyAlignment="1" applyProtection="1">
      <alignment horizontal="left" vertical="center" wrapText="1"/>
      <protection locked="0"/>
    </xf>
    <xf numFmtId="2" fontId="1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>
      <alignment horizontal="left" vertical="top" wrapText="1"/>
    </xf>
    <xf numFmtId="0" fontId="2" fillId="2" borderId="40" xfId="0" applyFont="1" applyFill="1" applyBorder="1" applyAlignment="1">
      <alignment horizontal="left" vertical="top" wrapText="1"/>
    </xf>
    <xf numFmtId="0" fontId="2" fillId="2" borderId="45" xfId="0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2" borderId="42" xfId="0" applyFont="1" applyFill="1" applyBorder="1" applyAlignment="1">
      <alignment horizontal="left" vertical="top" wrapText="1"/>
    </xf>
    <xf numFmtId="0" fontId="2" fillId="2" borderId="46" xfId="0" applyFont="1" applyFill="1" applyBorder="1" applyAlignment="1">
      <alignment horizontal="left" vertical="top" wrapText="1"/>
    </xf>
    <xf numFmtId="0" fontId="2" fillId="2" borderId="47" xfId="0" applyFont="1" applyFill="1" applyBorder="1" applyAlignment="1">
      <alignment horizontal="left" vertical="top" wrapText="1"/>
    </xf>
    <xf numFmtId="0" fontId="2" fillId="2" borderId="67" xfId="0" applyFont="1" applyFill="1" applyBorder="1" applyAlignment="1">
      <alignment horizontal="left" vertical="top" wrapText="1"/>
    </xf>
    <xf numFmtId="0" fontId="2" fillId="2" borderId="65" xfId="0" applyFont="1" applyFill="1" applyBorder="1" applyAlignment="1">
      <alignment horizontal="left" vertical="top" wrapText="1"/>
    </xf>
    <xf numFmtId="0" fontId="2" fillId="2" borderId="66" xfId="0" applyFont="1" applyFill="1" applyBorder="1" applyAlignment="1">
      <alignment horizontal="left" vertical="top" wrapText="1"/>
    </xf>
    <xf numFmtId="0" fontId="2" fillId="2" borderId="64" xfId="0" applyFont="1" applyFill="1" applyBorder="1" applyAlignment="1">
      <alignment horizontal="left" vertical="top" wrapText="1"/>
    </xf>
    <xf numFmtId="0" fontId="2" fillId="2" borderId="61" xfId="0" applyFont="1" applyFill="1" applyBorder="1" applyAlignment="1">
      <alignment horizontal="left" vertical="top" wrapText="1"/>
    </xf>
    <xf numFmtId="0" fontId="2" fillId="2" borderId="62" xfId="0" applyFont="1" applyFill="1" applyBorder="1" applyAlignment="1">
      <alignment horizontal="left" vertical="top" wrapText="1"/>
    </xf>
    <xf numFmtId="0" fontId="2" fillId="2" borderId="63" xfId="0" applyFont="1" applyFill="1" applyBorder="1" applyAlignment="1">
      <alignment horizontal="left" vertical="top" wrapText="1"/>
    </xf>
    <xf numFmtId="0" fontId="2" fillId="2" borderId="52" xfId="0" applyFont="1" applyFill="1" applyBorder="1" applyAlignment="1">
      <alignment horizontal="left" vertical="top" wrapText="1"/>
    </xf>
    <xf numFmtId="0" fontId="2" fillId="2" borderId="53" xfId="0" applyFont="1" applyFill="1" applyBorder="1" applyAlignment="1">
      <alignment horizontal="left" vertical="top" wrapText="1"/>
    </xf>
    <xf numFmtId="0" fontId="2" fillId="2" borderId="54" xfId="0" applyFont="1" applyFill="1" applyBorder="1" applyAlignment="1">
      <alignment horizontal="left" vertical="top" wrapText="1"/>
    </xf>
    <xf numFmtId="0" fontId="2" fillId="2" borderId="37" xfId="0" applyFont="1" applyFill="1" applyBorder="1" applyAlignment="1">
      <alignment horizontal="left" vertical="top" wrapText="1"/>
    </xf>
    <xf numFmtId="0" fontId="2" fillId="2" borderId="51" xfId="0" applyFont="1" applyFill="1" applyBorder="1" applyAlignment="1">
      <alignment horizontal="left" vertical="top" wrapText="1"/>
    </xf>
    <xf numFmtId="0" fontId="2" fillId="2" borderId="58" xfId="0" applyFont="1" applyFill="1" applyBorder="1" applyAlignment="1">
      <alignment horizontal="left" vertical="top" wrapText="1"/>
    </xf>
    <xf numFmtId="0" fontId="2" fillId="2" borderId="59" xfId="0" applyFont="1" applyFill="1" applyBorder="1" applyAlignment="1">
      <alignment horizontal="left" vertical="top" wrapText="1"/>
    </xf>
    <xf numFmtId="0" fontId="2" fillId="2" borderId="60" xfId="0" applyFont="1" applyFill="1" applyBorder="1" applyAlignment="1">
      <alignment horizontal="left" vertical="top" wrapText="1"/>
    </xf>
    <xf numFmtId="0" fontId="2" fillId="2" borderId="48" xfId="0" applyFont="1" applyFill="1" applyBorder="1" applyAlignment="1">
      <alignment horizontal="left" vertical="top" wrapText="1"/>
    </xf>
    <xf numFmtId="0" fontId="2" fillId="2" borderId="49" xfId="0" applyFont="1" applyFill="1" applyBorder="1" applyAlignment="1">
      <alignment horizontal="left" vertical="top" wrapText="1"/>
    </xf>
    <xf numFmtId="0" fontId="2" fillId="2" borderId="50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18" xfId="0" applyFont="1" applyFill="1" applyBorder="1" applyAlignment="1">
      <alignment horizontal="left" vertical="top" wrapText="1"/>
    </xf>
    <xf numFmtId="0" fontId="2" fillId="2" borderId="94" xfId="0" applyFont="1" applyFill="1" applyBorder="1" applyAlignment="1">
      <alignment horizontal="left" vertical="top" wrapText="1"/>
    </xf>
    <xf numFmtId="0" fontId="2" fillId="2" borderId="19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 applyProtection="1">
      <alignment horizontal="right" vertical="center"/>
      <protection locked="0"/>
    </xf>
    <xf numFmtId="0" fontId="2" fillId="2" borderId="89" xfId="0" applyFont="1" applyFill="1" applyBorder="1" applyAlignment="1" applyProtection="1">
      <alignment horizontal="right" vertical="center"/>
      <protection locked="0"/>
    </xf>
    <xf numFmtId="0" fontId="2" fillId="2" borderId="90" xfId="0" applyFont="1" applyFill="1" applyBorder="1" applyAlignment="1" applyProtection="1">
      <alignment horizontal="right" vertical="center"/>
      <protection locked="0"/>
    </xf>
    <xf numFmtId="0" fontId="2" fillId="2" borderId="27" xfId="0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left" vertical="top" wrapText="1"/>
    </xf>
    <xf numFmtId="0" fontId="2" fillId="2" borderId="2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 applyProtection="1">
      <alignment horizontal="left" vertical="top" wrapText="1"/>
      <protection locked="0"/>
    </xf>
    <xf numFmtId="0" fontId="1" fillId="2" borderId="0" xfId="0" applyFont="1" applyFill="1" applyBorder="1" applyAlignment="1" applyProtection="1">
      <alignment horizontal="left" vertical="top" wrapText="1"/>
      <protection locked="0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 applyProtection="1">
      <alignment horizontal="left" vertical="top" wrapText="1"/>
      <protection locked="0"/>
    </xf>
    <xf numFmtId="0" fontId="1" fillId="2" borderId="36" xfId="0" applyFont="1" applyFill="1" applyBorder="1" applyAlignment="1" applyProtection="1">
      <alignment horizontal="left" vertical="top" wrapText="1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2" fillId="2" borderId="12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left" vertical="top" wrapText="1"/>
    </xf>
    <xf numFmtId="0" fontId="3" fillId="2" borderId="17" xfId="0" applyFont="1" applyFill="1" applyBorder="1" applyAlignment="1" applyProtection="1">
      <alignment horizontal="left" vertical="top"/>
      <protection locked="0"/>
    </xf>
    <xf numFmtId="0" fontId="3" fillId="2" borderId="0" xfId="0" applyFont="1" applyFill="1" applyBorder="1" applyAlignment="1" applyProtection="1">
      <alignment horizontal="left" vertical="top"/>
      <protection locked="0"/>
    </xf>
    <xf numFmtId="0" fontId="3" fillId="2" borderId="14" xfId="0" applyFont="1" applyFill="1" applyBorder="1" applyAlignment="1" applyProtection="1">
      <alignment horizontal="left" vertical="top"/>
      <protection locked="0"/>
    </xf>
    <xf numFmtId="0" fontId="3" fillId="2" borderId="15" xfId="0" applyFont="1" applyFill="1" applyBorder="1" applyAlignment="1" applyProtection="1">
      <alignment horizontal="left" vertical="top"/>
      <protection locked="0"/>
    </xf>
    <xf numFmtId="0" fontId="3" fillId="2" borderId="13" xfId="0" applyFont="1" applyFill="1" applyBorder="1" applyAlignment="1" applyProtection="1">
      <alignment horizontal="left" vertical="top"/>
      <protection locked="0"/>
    </xf>
    <xf numFmtId="0" fontId="3" fillId="2" borderId="75" xfId="0" applyFont="1" applyFill="1" applyBorder="1" applyAlignment="1" applyProtection="1">
      <alignment horizontal="left" vertical="top"/>
      <protection locked="0"/>
    </xf>
    <xf numFmtId="0" fontId="2" fillId="2" borderId="31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2" fontId="1" fillId="2" borderId="76" xfId="0" applyNumberFormat="1" applyFont="1" applyFill="1" applyBorder="1" applyAlignment="1" applyProtection="1">
      <alignment horizontal="left" vertical="top" wrapText="1"/>
      <protection locked="0"/>
    </xf>
    <xf numFmtId="2" fontId="1" fillId="2" borderId="36" xfId="0" applyNumberFormat="1" applyFont="1" applyFill="1" applyBorder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14" fillId="2" borderId="8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wrapText="1"/>
    </xf>
    <xf numFmtId="0" fontId="2" fillId="2" borderId="8" xfId="0" applyFont="1" applyFill="1" applyBorder="1" applyAlignment="1">
      <alignment horizontal="center" vertical="center"/>
    </xf>
    <xf numFmtId="165" fontId="2" fillId="2" borderId="12" xfId="0" applyNumberFormat="1" applyFont="1" applyFill="1" applyBorder="1" applyAlignment="1">
      <alignment horizontal="center" vertical="center" wrapText="1"/>
    </xf>
    <xf numFmtId="165" fontId="2" fillId="2" borderId="2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 applyProtection="1">
      <alignment horizontal="left" vertical="top" wrapText="1"/>
      <protection locked="0"/>
    </xf>
    <xf numFmtId="0" fontId="1" fillId="2" borderId="14" xfId="0" applyFont="1" applyFill="1" applyBorder="1" applyAlignment="1" applyProtection="1">
      <alignment horizontal="left" vertical="top" wrapText="1"/>
      <protection locked="0"/>
    </xf>
    <xf numFmtId="165" fontId="8" fillId="2" borderId="12" xfId="0" applyNumberFormat="1" applyFont="1" applyFill="1" applyBorder="1" applyAlignment="1">
      <alignment horizontal="center" vertical="center" wrapText="1"/>
    </xf>
    <xf numFmtId="165" fontId="8" fillId="2" borderId="23" xfId="0" applyNumberFormat="1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165" fontId="9" fillId="2" borderId="12" xfId="0" applyNumberFormat="1" applyFont="1" applyFill="1" applyBorder="1" applyAlignment="1">
      <alignment horizontal="center" vertical="center" wrapText="1"/>
    </xf>
    <xf numFmtId="165" fontId="9" fillId="2" borderId="23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wrapText="1"/>
    </xf>
    <xf numFmtId="165" fontId="2" fillId="2" borderId="8" xfId="0" applyNumberFormat="1" applyFont="1" applyFill="1" applyBorder="1" applyAlignment="1">
      <alignment horizontal="center" vertical="top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72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center" vertical="center" wrapText="1"/>
    </xf>
    <xf numFmtId="3" fontId="2" fillId="2" borderId="105" xfId="0" applyNumberFormat="1" applyFont="1" applyFill="1" applyBorder="1" applyAlignment="1">
      <alignment horizontal="center" vertical="center" wrapText="1"/>
    </xf>
    <xf numFmtId="3" fontId="2" fillId="2" borderId="106" xfId="0" applyNumberFormat="1" applyFont="1" applyFill="1" applyBorder="1" applyAlignment="1">
      <alignment horizontal="center" vertical="center" wrapText="1"/>
    </xf>
    <xf numFmtId="3" fontId="2" fillId="2" borderId="107" xfId="0" applyNumberFormat="1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71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74" xfId="0" applyFont="1" applyFill="1" applyBorder="1" applyAlignment="1">
      <alignment horizontal="left" vertical="top" wrapText="1"/>
    </xf>
    <xf numFmtId="0" fontId="2" fillId="2" borderId="72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right" vertical="top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right" vertical="top" wrapText="1"/>
    </xf>
    <xf numFmtId="0" fontId="2" fillId="2" borderId="72" xfId="0" applyFont="1" applyFill="1" applyBorder="1" applyAlignment="1">
      <alignment horizontal="right" vertical="top" wrapText="1"/>
    </xf>
    <xf numFmtId="0" fontId="2" fillId="2" borderId="96" xfId="0" applyFont="1" applyFill="1" applyBorder="1" applyAlignment="1">
      <alignment horizontal="center" vertical="center" wrapText="1"/>
    </xf>
    <xf numFmtId="0" fontId="2" fillId="2" borderId="97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/>
    </xf>
    <xf numFmtId="165" fontId="9" fillId="2" borderId="8" xfId="0" applyNumberFormat="1" applyFont="1" applyFill="1" applyBorder="1" applyAlignment="1">
      <alignment horizontal="center" vertical="top" wrapText="1"/>
    </xf>
    <xf numFmtId="0" fontId="2" fillId="2" borderId="71" xfId="0" applyFont="1" applyFill="1" applyBorder="1" applyAlignment="1">
      <alignment horizontal="left" vertical="top" wrapText="1"/>
    </xf>
    <xf numFmtId="0" fontId="1" fillId="2" borderId="13" xfId="0" applyFont="1" applyFill="1" applyBorder="1" applyAlignment="1" applyProtection="1">
      <alignment horizontal="left" vertical="top" wrapText="1" shrinkToFit="1"/>
      <protection locked="0"/>
    </xf>
    <xf numFmtId="0" fontId="1" fillId="2" borderId="14" xfId="0" applyFont="1" applyFill="1" applyBorder="1" applyAlignment="1" applyProtection="1">
      <alignment horizontal="left" vertical="top" wrapText="1" shrinkToFit="1"/>
      <protection locked="0"/>
    </xf>
    <xf numFmtId="0" fontId="3" fillId="2" borderId="12" xfId="0" applyFont="1" applyFill="1" applyBorder="1" applyAlignment="1">
      <alignment horizontal="right" vertical="center" wrapText="1"/>
    </xf>
    <xf numFmtId="0" fontId="3" fillId="2" borderId="77" xfId="0" applyFont="1" applyFill="1" applyBorder="1" applyAlignment="1">
      <alignment horizontal="right" vertical="center" wrapText="1"/>
    </xf>
    <xf numFmtId="165" fontId="2" fillId="2" borderId="12" xfId="0" applyNumberFormat="1" applyFont="1" applyFill="1" applyBorder="1" applyAlignment="1">
      <alignment horizontal="center" vertical="top" wrapText="1"/>
    </xf>
    <xf numFmtId="165" fontId="2" fillId="2" borderId="77" xfId="0" applyNumberFormat="1" applyFont="1" applyFill="1" applyBorder="1" applyAlignment="1">
      <alignment horizontal="center" vertical="top" wrapText="1"/>
    </xf>
    <xf numFmtId="165" fontId="2" fillId="2" borderId="23" xfId="0" applyNumberFormat="1" applyFont="1" applyFill="1" applyBorder="1" applyAlignment="1">
      <alignment horizontal="center" vertical="top" wrapText="1"/>
    </xf>
    <xf numFmtId="165" fontId="2" fillId="2" borderId="83" xfId="0" applyNumberFormat="1" applyFont="1" applyFill="1" applyBorder="1" applyAlignment="1">
      <alignment horizontal="center" vertical="top" wrapText="1"/>
    </xf>
    <xf numFmtId="165" fontId="2" fillId="2" borderId="84" xfId="0" applyNumberFormat="1" applyFont="1" applyFill="1" applyBorder="1" applyAlignment="1">
      <alignment horizontal="center" vertical="top" wrapText="1"/>
    </xf>
    <xf numFmtId="165" fontId="2" fillId="2" borderId="85" xfId="0" applyNumberFormat="1" applyFont="1" applyFill="1" applyBorder="1" applyAlignment="1">
      <alignment horizontal="center" vertical="top" wrapText="1"/>
    </xf>
    <xf numFmtId="165" fontId="2" fillId="2" borderId="72" xfId="0" applyNumberFormat="1" applyFont="1" applyFill="1" applyBorder="1" applyAlignment="1">
      <alignment horizontal="center" vertical="top" wrapText="1"/>
    </xf>
    <xf numFmtId="165" fontId="2" fillId="2" borderId="71" xfId="0" applyNumberFormat="1" applyFont="1" applyFill="1" applyBorder="1" applyAlignment="1">
      <alignment horizontal="center" vertical="top" wrapText="1"/>
    </xf>
    <xf numFmtId="165" fontId="2" fillId="2" borderId="79" xfId="0" applyNumberFormat="1" applyFont="1" applyFill="1" applyBorder="1" applyAlignment="1">
      <alignment horizontal="center" vertical="top" wrapText="1"/>
    </xf>
    <xf numFmtId="165" fontId="2" fillId="2" borderId="82" xfId="0" applyNumberFormat="1" applyFont="1" applyFill="1" applyBorder="1" applyAlignment="1">
      <alignment horizontal="center" vertical="top" wrapText="1"/>
    </xf>
    <xf numFmtId="165" fontId="2" fillId="2" borderId="80" xfId="0" applyNumberFormat="1" applyFont="1" applyFill="1" applyBorder="1" applyAlignment="1">
      <alignment horizontal="center" vertical="top" wrapText="1"/>
    </xf>
    <xf numFmtId="165" fontId="9" fillId="2" borderId="12" xfId="0" applyNumberFormat="1" applyFont="1" applyFill="1" applyBorder="1" applyAlignment="1">
      <alignment horizontal="center" vertical="top" wrapText="1"/>
    </xf>
    <xf numFmtId="165" fontId="9" fillId="2" borderId="77" xfId="0" applyNumberFormat="1" applyFont="1" applyFill="1" applyBorder="1" applyAlignment="1">
      <alignment horizontal="center" vertical="top" wrapText="1"/>
    </xf>
    <xf numFmtId="165" fontId="9" fillId="2" borderId="23" xfId="0" applyNumberFormat="1" applyFont="1" applyFill="1" applyBorder="1" applyAlignment="1">
      <alignment horizontal="center" vertical="top" wrapText="1"/>
    </xf>
    <xf numFmtId="165" fontId="9" fillId="2" borderId="82" xfId="0" applyNumberFormat="1" applyFont="1" applyFill="1" applyBorder="1" applyAlignment="1">
      <alignment horizontal="center" vertical="top" wrapText="1"/>
    </xf>
    <xf numFmtId="165" fontId="9" fillId="2" borderId="80" xfId="0" applyNumberFormat="1" applyFont="1" applyFill="1" applyBorder="1" applyAlignment="1">
      <alignment horizontal="center" vertical="top" wrapText="1"/>
    </xf>
    <xf numFmtId="165" fontId="9" fillId="2" borderId="81" xfId="0" applyNumberFormat="1" applyFont="1" applyFill="1" applyBorder="1" applyAlignment="1">
      <alignment horizontal="center" vertical="top" wrapText="1"/>
    </xf>
    <xf numFmtId="165" fontId="9" fillId="2" borderId="83" xfId="0" applyNumberFormat="1" applyFont="1" applyFill="1" applyBorder="1" applyAlignment="1">
      <alignment horizontal="center" vertical="top" wrapText="1"/>
    </xf>
    <xf numFmtId="165" fontId="9" fillId="2" borderId="84" xfId="0" applyNumberFormat="1" applyFont="1" applyFill="1" applyBorder="1" applyAlignment="1">
      <alignment horizontal="center" vertical="top" wrapText="1"/>
    </xf>
    <xf numFmtId="165" fontId="9" fillId="2" borderId="85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left" vertical="top"/>
      <protection locked="0"/>
    </xf>
  </cellXfs>
  <cellStyles count="3">
    <cellStyle name="Normal" xfId="1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F33CC"/>
      <color rgb="FFF79281"/>
      <color rgb="FF6600CC"/>
      <color rgb="FFFF86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95250" cy="95250"/>
    <xdr:pic>
      <xdr:nvPicPr>
        <xdr:cNvPr id="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76438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8340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90363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97326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0398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04136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10947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11099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17909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18062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24872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25025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31835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31987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38798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38950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45761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45913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52723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52876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5968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59839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66649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66801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73612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73764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80574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80727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87537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87690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94500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94652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01463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01615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08426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08578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1538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15541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22351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22504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29314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29466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3627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36429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4339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51202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51355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58165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58318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65128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65280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71938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72091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78901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79053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85864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86016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92827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92979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99637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9978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064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06600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13410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1356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20373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20525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27336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27488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3429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3445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41261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41414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48224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48376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5518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55339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6215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62302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69112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69265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76075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76227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83038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83190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89848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95250" cy="95250"/>
    <xdr:pic>
      <xdr:nvPicPr>
        <xdr:cNvPr id="1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90001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9681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1455420</xdr:colOff>
      <xdr:row>0</xdr:row>
      <xdr:rowOff>0</xdr:rowOff>
    </xdr:from>
    <xdr:ext cx="95250" cy="95250"/>
    <xdr:pic>
      <xdr:nvPicPr>
        <xdr:cNvPr id="1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" y="403774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1455420</xdr:colOff>
      <xdr:row>0</xdr:row>
      <xdr:rowOff>0</xdr:rowOff>
    </xdr:from>
    <xdr:ext cx="95250" cy="95250"/>
    <xdr:pic>
      <xdr:nvPicPr>
        <xdr:cNvPr id="1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" y="410584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17395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24357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31320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3828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45093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52056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59019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65982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72944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7990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86870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93833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0</xdr:row>
      <xdr:rowOff>0</xdr:rowOff>
    </xdr:from>
    <xdr:ext cx="95250" cy="95250"/>
    <xdr:pic>
      <xdr:nvPicPr>
        <xdr:cNvPr id="1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00795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447675</xdr:colOff>
      <xdr:row>0</xdr:row>
      <xdr:rowOff>0</xdr:rowOff>
    </xdr:from>
    <xdr:ext cx="95250" cy="95250"/>
    <xdr:pic>
      <xdr:nvPicPr>
        <xdr:cNvPr id="1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680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95250" cy="95250"/>
    <xdr:pic>
      <xdr:nvPicPr>
        <xdr:cNvPr id="1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0</xdr:colOff>
      <xdr:row>0</xdr:row>
      <xdr:rowOff>0</xdr:rowOff>
    </xdr:from>
    <xdr:ext cx="95250" cy="95250"/>
    <xdr:pic>
      <xdr:nvPicPr>
        <xdr:cNvPr id="1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33</xdr:col>
      <xdr:colOff>0</xdr:colOff>
      <xdr:row>0</xdr:row>
      <xdr:rowOff>0</xdr:rowOff>
    </xdr:from>
    <xdr:ext cx="95250" cy="95250"/>
    <xdr:pic>
      <xdr:nvPicPr>
        <xdr:cNvPr id="1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43</xdr:col>
      <xdr:colOff>0</xdr:colOff>
      <xdr:row>0</xdr:row>
      <xdr:rowOff>0</xdr:rowOff>
    </xdr:from>
    <xdr:ext cx="95250" cy="95250"/>
    <xdr:pic>
      <xdr:nvPicPr>
        <xdr:cNvPr id="1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0</xdr:colOff>
      <xdr:row>0</xdr:row>
      <xdr:rowOff>0</xdr:rowOff>
    </xdr:from>
    <xdr:ext cx="95250" cy="95250"/>
    <xdr:pic>
      <xdr:nvPicPr>
        <xdr:cNvPr id="1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63</xdr:col>
      <xdr:colOff>0</xdr:colOff>
      <xdr:row>0</xdr:row>
      <xdr:rowOff>0</xdr:rowOff>
    </xdr:from>
    <xdr:ext cx="95250" cy="95250"/>
    <xdr:pic>
      <xdr:nvPicPr>
        <xdr:cNvPr id="1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73</xdr:col>
      <xdr:colOff>0</xdr:colOff>
      <xdr:row>0</xdr:row>
      <xdr:rowOff>0</xdr:rowOff>
    </xdr:from>
    <xdr:ext cx="95250" cy="95250"/>
    <xdr:pic>
      <xdr:nvPicPr>
        <xdr:cNvPr id="1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0</xdr:colOff>
      <xdr:row>0</xdr:row>
      <xdr:rowOff>0</xdr:rowOff>
    </xdr:from>
    <xdr:ext cx="95250" cy="95250"/>
    <xdr:pic>
      <xdr:nvPicPr>
        <xdr:cNvPr id="1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93</xdr:col>
      <xdr:colOff>0</xdr:colOff>
      <xdr:row>0</xdr:row>
      <xdr:rowOff>0</xdr:rowOff>
    </xdr:from>
    <xdr:ext cx="95250" cy="95250"/>
    <xdr:pic>
      <xdr:nvPicPr>
        <xdr:cNvPr id="1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103</xdr:col>
      <xdr:colOff>0</xdr:colOff>
      <xdr:row>0</xdr:row>
      <xdr:rowOff>0</xdr:rowOff>
    </xdr:from>
    <xdr:ext cx="95250" cy="95250"/>
    <xdr:pic>
      <xdr:nvPicPr>
        <xdr:cNvPr id="1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113</xdr:col>
      <xdr:colOff>0</xdr:colOff>
      <xdr:row>0</xdr:row>
      <xdr:rowOff>0</xdr:rowOff>
    </xdr:from>
    <xdr:ext cx="95250" cy="95250"/>
    <xdr:pic>
      <xdr:nvPicPr>
        <xdr:cNvPr id="1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0</xdr:colOff>
      <xdr:row>0</xdr:row>
      <xdr:rowOff>0</xdr:rowOff>
    </xdr:from>
    <xdr:ext cx="95250" cy="95250"/>
    <xdr:pic>
      <xdr:nvPicPr>
        <xdr:cNvPr id="1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133</xdr:col>
      <xdr:colOff>0</xdr:colOff>
      <xdr:row>0</xdr:row>
      <xdr:rowOff>0</xdr:rowOff>
    </xdr:from>
    <xdr:ext cx="95250" cy="95250"/>
    <xdr:pic>
      <xdr:nvPicPr>
        <xdr:cNvPr id="1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143</xdr:col>
      <xdr:colOff>0</xdr:colOff>
      <xdr:row>0</xdr:row>
      <xdr:rowOff>0</xdr:rowOff>
    </xdr:from>
    <xdr:ext cx="95250" cy="95250"/>
    <xdr:pic>
      <xdr:nvPicPr>
        <xdr:cNvPr id="1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153</xdr:col>
      <xdr:colOff>0</xdr:colOff>
      <xdr:row>0</xdr:row>
      <xdr:rowOff>0</xdr:rowOff>
    </xdr:from>
    <xdr:ext cx="95250" cy="95250"/>
    <xdr:pic>
      <xdr:nvPicPr>
        <xdr:cNvPr id="1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163</xdr:col>
      <xdr:colOff>0</xdr:colOff>
      <xdr:row>0</xdr:row>
      <xdr:rowOff>0</xdr:rowOff>
    </xdr:from>
    <xdr:ext cx="95250" cy="95250"/>
    <xdr:pic>
      <xdr:nvPicPr>
        <xdr:cNvPr id="1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173</xdr:col>
      <xdr:colOff>0</xdr:colOff>
      <xdr:row>0</xdr:row>
      <xdr:rowOff>0</xdr:rowOff>
    </xdr:from>
    <xdr:ext cx="95250" cy="95250"/>
    <xdr:pic>
      <xdr:nvPicPr>
        <xdr:cNvPr id="1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183</xdr:col>
      <xdr:colOff>0</xdr:colOff>
      <xdr:row>0</xdr:row>
      <xdr:rowOff>0</xdr:rowOff>
    </xdr:from>
    <xdr:ext cx="95250" cy="95250"/>
    <xdr:pic>
      <xdr:nvPicPr>
        <xdr:cNvPr id="1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0</xdr:colOff>
      <xdr:row>0</xdr:row>
      <xdr:rowOff>0</xdr:rowOff>
    </xdr:from>
    <xdr:ext cx="95250" cy="95250"/>
    <xdr:pic>
      <xdr:nvPicPr>
        <xdr:cNvPr id="1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203</xdr:col>
      <xdr:colOff>0</xdr:colOff>
      <xdr:row>0</xdr:row>
      <xdr:rowOff>0</xdr:rowOff>
    </xdr:from>
    <xdr:ext cx="95250" cy="95250"/>
    <xdr:pic>
      <xdr:nvPicPr>
        <xdr:cNvPr id="1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213</xdr:col>
      <xdr:colOff>0</xdr:colOff>
      <xdr:row>0</xdr:row>
      <xdr:rowOff>0</xdr:rowOff>
    </xdr:from>
    <xdr:ext cx="95250" cy="95250"/>
    <xdr:pic>
      <xdr:nvPicPr>
        <xdr:cNvPr id="1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223</xdr:col>
      <xdr:colOff>0</xdr:colOff>
      <xdr:row>0</xdr:row>
      <xdr:rowOff>0</xdr:rowOff>
    </xdr:from>
    <xdr:ext cx="95250" cy="95250"/>
    <xdr:pic>
      <xdr:nvPicPr>
        <xdr:cNvPr id="2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0</xdr:colOff>
      <xdr:row>0</xdr:row>
      <xdr:rowOff>0</xdr:rowOff>
    </xdr:from>
    <xdr:ext cx="95250" cy="95250"/>
    <xdr:pic>
      <xdr:nvPicPr>
        <xdr:cNvPr id="2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243</xdr:col>
      <xdr:colOff>0</xdr:colOff>
      <xdr:row>0</xdr:row>
      <xdr:rowOff>0</xdr:rowOff>
    </xdr:from>
    <xdr:ext cx="95250" cy="95250"/>
    <xdr:pic>
      <xdr:nvPicPr>
        <xdr:cNvPr id="2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253</xdr:col>
      <xdr:colOff>0</xdr:colOff>
      <xdr:row>0</xdr:row>
      <xdr:rowOff>0</xdr:rowOff>
    </xdr:from>
    <xdr:ext cx="95250" cy="95250"/>
    <xdr:pic>
      <xdr:nvPicPr>
        <xdr:cNvPr id="2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263</xdr:col>
      <xdr:colOff>0</xdr:colOff>
      <xdr:row>0</xdr:row>
      <xdr:rowOff>0</xdr:rowOff>
    </xdr:from>
    <xdr:ext cx="95250" cy="95250"/>
    <xdr:pic>
      <xdr:nvPicPr>
        <xdr:cNvPr id="2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273</xdr:col>
      <xdr:colOff>0</xdr:colOff>
      <xdr:row>0</xdr:row>
      <xdr:rowOff>0</xdr:rowOff>
    </xdr:from>
    <xdr:ext cx="95250" cy="95250"/>
    <xdr:pic>
      <xdr:nvPicPr>
        <xdr:cNvPr id="2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283</xdr:col>
      <xdr:colOff>0</xdr:colOff>
      <xdr:row>0</xdr:row>
      <xdr:rowOff>0</xdr:rowOff>
    </xdr:from>
    <xdr:ext cx="95250" cy="95250"/>
    <xdr:pic>
      <xdr:nvPicPr>
        <xdr:cNvPr id="2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293</xdr:col>
      <xdr:colOff>0</xdr:colOff>
      <xdr:row>0</xdr:row>
      <xdr:rowOff>0</xdr:rowOff>
    </xdr:from>
    <xdr:ext cx="95250" cy="95250"/>
    <xdr:pic>
      <xdr:nvPicPr>
        <xdr:cNvPr id="2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303</xdr:col>
      <xdr:colOff>0</xdr:colOff>
      <xdr:row>0</xdr:row>
      <xdr:rowOff>0</xdr:rowOff>
    </xdr:from>
    <xdr:ext cx="95250" cy="95250"/>
    <xdr:pic>
      <xdr:nvPicPr>
        <xdr:cNvPr id="2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313</xdr:col>
      <xdr:colOff>0</xdr:colOff>
      <xdr:row>0</xdr:row>
      <xdr:rowOff>0</xdr:rowOff>
    </xdr:from>
    <xdr:ext cx="95250" cy="95250"/>
    <xdr:pic>
      <xdr:nvPicPr>
        <xdr:cNvPr id="2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323</xdr:col>
      <xdr:colOff>0</xdr:colOff>
      <xdr:row>0</xdr:row>
      <xdr:rowOff>0</xdr:rowOff>
    </xdr:from>
    <xdr:ext cx="95250" cy="95250"/>
    <xdr:pic>
      <xdr:nvPicPr>
        <xdr:cNvPr id="2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333</xdr:col>
      <xdr:colOff>0</xdr:colOff>
      <xdr:row>0</xdr:row>
      <xdr:rowOff>0</xdr:rowOff>
    </xdr:from>
    <xdr:ext cx="95250" cy="95250"/>
    <xdr:pic>
      <xdr:nvPicPr>
        <xdr:cNvPr id="2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343</xdr:col>
      <xdr:colOff>0</xdr:colOff>
      <xdr:row>0</xdr:row>
      <xdr:rowOff>0</xdr:rowOff>
    </xdr:from>
    <xdr:ext cx="95250" cy="95250"/>
    <xdr:pic>
      <xdr:nvPicPr>
        <xdr:cNvPr id="2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353</xdr:col>
      <xdr:colOff>0</xdr:colOff>
      <xdr:row>0</xdr:row>
      <xdr:rowOff>0</xdr:rowOff>
    </xdr:from>
    <xdr:ext cx="95250" cy="95250"/>
    <xdr:pic>
      <xdr:nvPicPr>
        <xdr:cNvPr id="2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363</xdr:col>
      <xdr:colOff>0</xdr:colOff>
      <xdr:row>0</xdr:row>
      <xdr:rowOff>0</xdr:rowOff>
    </xdr:from>
    <xdr:ext cx="95250" cy="95250"/>
    <xdr:pic>
      <xdr:nvPicPr>
        <xdr:cNvPr id="2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373</xdr:col>
      <xdr:colOff>0</xdr:colOff>
      <xdr:row>0</xdr:row>
      <xdr:rowOff>0</xdr:rowOff>
    </xdr:from>
    <xdr:ext cx="95250" cy="95250"/>
    <xdr:pic>
      <xdr:nvPicPr>
        <xdr:cNvPr id="2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383</xdr:col>
      <xdr:colOff>0</xdr:colOff>
      <xdr:row>0</xdr:row>
      <xdr:rowOff>0</xdr:rowOff>
    </xdr:from>
    <xdr:ext cx="95250" cy="95250"/>
    <xdr:pic>
      <xdr:nvPicPr>
        <xdr:cNvPr id="2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393</xdr:col>
      <xdr:colOff>0</xdr:colOff>
      <xdr:row>0</xdr:row>
      <xdr:rowOff>0</xdr:rowOff>
    </xdr:from>
    <xdr:ext cx="95250" cy="95250"/>
    <xdr:pic>
      <xdr:nvPicPr>
        <xdr:cNvPr id="2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403</xdr:col>
      <xdr:colOff>0</xdr:colOff>
      <xdr:row>0</xdr:row>
      <xdr:rowOff>0</xdr:rowOff>
    </xdr:from>
    <xdr:ext cx="95250" cy="95250"/>
    <xdr:pic>
      <xdr:nvPicPr>
        <xdr:cNvPr id="2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413</xdr:col>
      <xdr:colOff>0</xdr:colOff>
      <xdr:row>0</xdr:row>
      <xdr:rowOff>0</xdr:rowOff>
    </xdr:from>
    <xdr:ext cx="95250" cy="95250"/>
    <xdr:pic>
      <xdr:nvPicPr>
        <xdr:cNvPr id="2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423</xdr:col>
      <xdr:colOff>0</xdr:colOff>
      <xdr:row>0</xdr:row>
      <xdr:rowOff>0</xdr:rowOff>
    </xdr:from>
    <xdr:ext cx="95250" cy="95250"/>
    <xdr:pic>
      <xdr:nvPicPr>
        <xdr:cNvPr id="2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433</xdr:col>
      <xdr:colOff>0</xdr:colOff>
      <xdr:row>0</xdr:row>
      <xdr:rowOff>0</xdr:rowOff>
    </xdr:from>
    <xdr:ext cx="95250" cy="95250"/>
    <xdr:pic>
      <xdr:nvPicPr>
        <xdr:cNvPr id="2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443</xdr:col>
      <xdr:colOff>0</xdr:colOff>
      <xdr:row>0</xdr:row>
      <xdr:rowOff>0</xdr:rowOff>
    </xdr:from>
    <xdr:ext cx="95250" cy="95250"/>
    <xdr:pic>
      <xdr:nvPicPr>
        <xdr:cNvPr id="2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453</xdr:col>
      <xdr:colOff>0</xdr:colOff>
      <xdr:row>0</xdr:row>
      <xdr:rowOff>0</xdr:rowOff>
    </xdr:from>
    <xdr:ext cx="95250" cy="95250"/>
    <xdr:pic>
      <xdr:nvPicPr>
        <xdr:cNvPr id="2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463</xdr:col>
      <xdr:colOff>0</xdr:colOff>
      <xdr:row>0</xdr:row>
      <xdr:rowOff>0</xdr:rowOff>
    </xdr:from>
    <xdr:ext cx="95250" cy="95250"/>
    <xdr:pic>
      <xdr:nvPicPr>
        <xdr:cNvPr id="2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473</xdr:col>
      <xdr:colOff>0</xdr:colOff>
      <xdr:row>0</xdr:row>
      <xdr:rowOff>0</xdr:rowOff>
    </xdr:from>
    <xdr:ext cx="95250" cy="95250"/>
    <xdr:pic>
      <xdr:nvPicPr>
        <xdr:cNvPr id="2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483</xdr:col>
      <xdr:colOff>0</xdr:colOff>
      <xdr:row>0</xdr:row>
      <xdr:rowOff>0</xdr:rowOff>
    </xdr:from>
    <xdr:ext cx="95250" cy="95250"/>
    <xdr:pic>
      <xdr:nvPicPr>
        <xdr:cNvPr id="2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493</xdr:col>
      <xdr:colOff>0</xdr:colOff>
      <xdr:row>0</xdr:row>
      <xdr:rowOff>0</xdr:rowOff>
    </xdr:from>
    <xdr:ext cx="95250" cy="95250"/>
    <xdr:pic>
      <xdr:nvPicPr>
        <xdr:cNvPr id="2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503</xdr:col>
      <xdr:colOff>0</xdr:colOff>
      <xdr:row>0</xdr:row>
      <xdr:rowOff>0</xdr:rowOff>
    </xdr:from>
    <xdr:ext cx="95250" cy="95250"/>
    <xdr:pic>
      <xdr:nvPicPr>
        <xdr:cNvPr id="2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513</xdr:col>
      <xdr:colOff>0</xdr:colOff>
      <xdr:row>0</xdr:row>
      <xdr:rowOff>0</xdr:rowOff>
    </xdr:from>
    <xdr:ext cx="95250" cy="95250"/>
    <xdr:pic>
      <xdr:nvPicPr>
        <xdr:cNvPr id="2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523</xdr:col>
      <xdr:colOff>0</xdr:colOff>
      <xdr:row>0</xdr:row>
      <xdr:rowOff>0</xdr:rowOff>
    </xdr:from>
    <xdr:ext cx="95250" cy="95250"/>
    <xdr:pic>
      <xdr:nvPicPr>
        <xdr:cNvPr id="2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533</xdr:col>
      <xdr:colOff>0</xdr:colOff>
      <xdr:row>0</xdr:row>
      <xdr:rowOff>0</xdr:rowOff>
    </xdr:from>
    <xdr:ext cx="95250" cy="95250"/>
    <xdr:pic>
      <xdr:nvPicPr>
        <xdr:cNvPr id="2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543</xdr:col>
      <xdr:colOff>0</xdr:colOff>
      <xdr:row>0</xdr:row>
      <xdr:rowOff>0</xdr:rowOff>
    </xdr:from>
    <xdr:ext cx="95250" cy="95250"/>
    <xdr:pic>
      <xdr:nvPicPr>
        <xdr:cNvPr id="2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553</xdr:col>
      <xdr:colOff>0</xdr:colOff>
      <xdr:row>0</xdr:row>
      <xdr:rowOff>0</xdr:rowOff>
    </xdr:from>
    <xdr:ext cx="95250" cy="95250"/>
    <xdr:pic>
      <xdr:nvPicPr>
        <xdr:cNvPr id="2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563</xdr:col>
      <xdr:colOff>0</xdr:colOff>
      <xdr:row>0</xdr:row>
      <xdr:rowOff>0</xdr:rowOff>
    </xdr:from>
    <xdr:ext cx="95250" cy="95250"/>
    <xdr:pic>
      <xdr:nvPicPr>
        <xdr:cNvPr id="2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573</xdr:col>
      <xdr:colOff>0</xdr:colOff>
      <xdr:row>0</xdr:row>
      <xdr:rowOff>0</xdr:rowOff>
    </xdr:from>
    <xdr:ext cx="95250" cy="95250"/>
    <xdr:pic>
      <xdr:nvPicPr>
        <xdr:cNvPr id="2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583</xdr:col>
      <xdr:colOff>0</xdr:colOff>
      <xdr:row>0</xdr:row>
      <xdr:rowOff>0</xdr:rowOff>
    </xdr:from>
    <xdr:ext cx="95250" cy="95250"/>
    <xdr:pic>
      <xdr:nvPicPr>
        <xdr:cNvPr id="2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593</xdr:col>
      <xdr:colOff>0</xdr:colOff>
      <xdr:row>0</xdr:row>
      <xdr:rowOff>0</xdr:rowOff>
    </xdr:from>
    <xdr:ext cx="95250" cy="95250"/>
    <xdr:pic>
      <xdr:nvPicPr>
        <xdr:cNvPr id="2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603</xdr:col>
      <xdr:colOff>0</xdr:colOff>
      <xdr:row>0</xdr:row>
      <xdr:rowOff>0</xdr:rowOff>
    </xdr:from>
    <xdr:ext cx="95250" cy="95250"/>
    <xdr:pic>
      <xdr:nvPicPr>
        <xdr:cNvPr id="2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613</xdr:col>
      <xdr:colOff>0</xdr:colOff>
      <xdr:row>0</xdr:row>
      <xdr:rowOff>0</xdr:rowOff>
    </xdr:from>
    <xdr:ext cx="95250" cy="95250"/>
    <xdr:pic>
      <xdr:nvPicPr>
        <xdr:cNvPr id="2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623</xdr:col>
      <xdr:colOff>0</xdr:colOff>
      <xdr:row>0</xdr:row>
      <xdr:rowOff>0</xdr:rowOff>
    </xdr:from>
    <xdr:ext cx="95250" cy="95250"/>
    <xdr:pic>
      <xdr:nvPicPr>
        <xdr:cNvPr id="2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633</xdr:col>
      <xdr:colOff>0</xdr:colOff>
      <xdr:row>0</xdr:row>
      <xdr:rowOff>0</xdr:rowOff>
    </xdr:from>
    <xdr:ext cx="95250" cy="95250"/>
    <xdr:pic>
      <xdr:nvPicPr>
        <xdr:cNvPr id="2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643</xdr:col>
      <xdr:colOff>0</xdr:colOff>
      <xdr:row>0</xdr:row>
      <xdr:rowOff>0</xdr:rowOff>
    </xdr:from>
    <xdr:ext cx="95250" cy="95250"/>
    <xdr:pic>
      <xdr:nvPicPr>
        <xdr:cNvPr id="2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653</xdr:col>
      <xdr:colOff>0</xdr:colOff>
      <xdr:row>0</xdr:row>
      <xdr:rowOff>0</xdr:rowOff>
    </xdr:from>
    <xdr:ext cx="95250" cy="95250"/>
    <xdr:pic>
      <xdr:nvPicPr>
        <xdr:cNvPr id="2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663</xdr:col>
      <xdr:colOff>0</xdr:colOff>
      <xdr:row>0</xdr:row>
      <xdr:rowOff>0</xdr:rowOff>
    </xdr:from>
    <xdr:ext cx="95250" cy="95250"/>
    <xdr:pic>
      <xdr:nvPicPr>
        <xdr:cNvPr id="2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673</xdr:col>
      <xdr:colOff>0</xdr:colOff>
      <xdr:row>0</xdr:row>
      <xdr:rowOff>0</xdr:rowOff>
    </xdr:from>
    <xdr:ext cx="95250" cy="95250"/>
    <xdr:pic>
      <xdr:nvPicPr>
        <xdr:cNvPr id="2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683</xdr:col>
      <xdr:colOff>0</xdr:colOff>
      <xdr:row>0</xdr:row>
      <xdr:rowOff>0</xdr:rowOff>
    </xdr:from>
    <xdr:ext cx="95250" cy="95250"/>
    <xdr:pic>
      <xdr:nvPicPr>
        <xdr:cNvPr id="2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693</xdr:col>
      <xdr:colOff>0</xdr:colOff>
      <xdr:row>0</xdr:row>
      <xdr:rowOff>0</xdr:rowOff>
    </xdr:from>
    <xdr:ext cx="95250" cy="95250"/>
    <xdr:pic>
      <xdr:nvPicPr>
        <xdr:cNvPr id="2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703</xdr:col>
      <xdr:colOff>0</xdr:colOff>
      <xdr:row>0</xdr:row>
      <xdr:rowOff>0</xdr:rowOff>
    </xdr:from>
    <xdr:ext cx="95250" cy="95250"/>
    <xdr:pic>
      <xdr:nvPicPr>
        <xdr:cNvPr id="2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713</xdr:col>
      <xdr:colOff>0</xdr:colOff>
      <xdr:row>0</xdr:row>
      <xdr:rowOff>0</xdr:rowOff>
    </xdr:from>
    <xdr:ext cx="95250" cy="95250"/>
    <xdr:pic>
      <xdr:nvPicPr>
        <xdr:cNvPr id="2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723</xdr:col>
      <xdr:colOff>0</xdr:colOff>
      <xdr:row>0</xdr:row>
      <xdr:rowOff>0</xdr:rowOff>
    </xdr:from>
    <xdr:ext cx="95250" cy="95250"/>
    <xdr:pic>
      <xdr:nvPicPr>
        <xdr:cNvPr id="2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733</xdr:col>
      <xdr:colOff>0</xdr:colOff>
      <xdr:row>0</xdr:row>
      <xdr:rowOff>0</xdr:rowOff>
    </xdr:from>
    <xdr:ext cx="95250" cy="95250"/>
    <xdr:pic>
      <xdr:nvPicPr>
        <xdr:cNvPr id="2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743</xdr:col>
      <xdr:colOff>0</xdr:colOff>
      <xdr:row>0</xdr:row>
      <xdr:rowOff>0</xdr:rowOff>
    </xdr:from>
    <xdr:ext cx="95250" cy="95250"/>
    <xdr:pic>
      <xdr:nvPicPr>
        <xdr:cNvPr id="2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753</xdr:col>
      <xdr:colOff>0</xdr:colOff>
      <xdr:row>0</xdr:row>
      <xdr:rowOff>0</xdr:rowOff>
    </xdr:from>
    <xdr:ext cx="95250" cy="95250"/>
    <xdr:pic>
      <xdr:nvPicPr>
        <xdr:cNvPr id="2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763</xdr:col>
      <xdr:colOff>0</xdr:colOff>
      <xdr:row>0</xdr:row>
      <xdr:rowOff>0</xdr:rowOff>
    </xdr:from>
    <xdr:ext cx="95250" cy="95250"/>
    <xdr:pic>
      <xdr:nvPicPr>
        <xdr:cNvPr id="2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773</xdr:col>
      <xdr:colOff>0</xdr:colOff>
      <xdr:row>0</xdr:row>
      <xdr:rowOff>0</xdr:rowOff>
    </xdr:from>
    <xdr:ext cx="95250" cy="95250"/>
    <xdr:pic>
      <xdr:nvPicPr>
        <xdr:cNvPr id="2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783</xdr:col>
      <xdr:colOff>0</xdr:colOff>
      <xdr:row>0</xdr:row>
      <xdr:rowOff>0</xdr:rowOff>
    </xdr:from>
    <xdr:ext cx="95250" cy="95250"/>
    <xdr:pic>
      <xdr:nvPicPr>
        <xdr:cNvPr id="2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793</xdr:col>
      <xdr:colOff>0</xdr:colOff>
      <xdr:row>0</xdr:row>
      <xdr:rowOff>0</xdr:rowOff>
    </xdr:from>
    <xdr:ext cx="95250" cy="95250"/>
    <xdr:pic>
      <xdr:nvPicPr>
        <xdr:cNvPr id="2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803</xdr:col>
      <xdr:colOff>0</xdr:colOff>
      <xdr:row>0</xdr:row>
      <xdr:rowOff>0</xdr:rowOff>
    </xdr:from>
    <xdr:ext cx="95250" cy="95250"/>
    <xdr:pic>
      <xdr:nvPicPr>
        <xdr:cNvPr id="2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813</xdr:col>
      <xdr:colOff>0</xdr:colOff>
      <xdr:row>0</xdr:row>
      <xdr:rowOff>0</xdr:rowOff>
    </xdr:from>
    <xdr:ext cx="95250" cy="95250"/>
    <xdr:pic>
      <xdr:nvPicPr>
        <xdr:cNvPr id="2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823</xdr:col>
      <xdr:colOff>0</xdr:colOff>
      <xdr:row>0</xdr:row>
      <xdr:rowOff>0</xdr:rowOff>
    </xdr:from>
    <xdr:ext cx="95250" cy="95250"/>
    <xdr:pic>
      <xdr:nvPicPr>
        <xdr:cNvPr id="2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833</xdr:col>
      <xdr:colOff>0</xdr:colOff>
      <xdr:row>0</xdr:row>
      <xdr:rowOff>0</xdr:rowOff>
    </xdr:from>
    <xdr:ext cx="95250" cy="95250"/>
    <xdr:pic>
      <xdr:nvPicPr>
        <xdr:cNvPr id="2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843</xdr:col>
      <xdr:colOff>0</xdr:colOff>
      <xdr:row>0</xdr:row>
      <xdr:rowOff>0</xdr:rowOff>
    </xdr:from>
    <xdr:ext cx="95250" cy="95250"/>
    <xdr:pic>
      <xdr:nvPicPr>
        <xdr:cNvPr id="2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853</xdr:col>
      <xdr:colOff>0</xdr:colOff>
      <xdr:row>0</xdr:row>
      <xdr:rowOff>0</xdr:rowOff>
    </xdr:from>
    <xdr:ext cx="95250" cy="95250"/>
    <xdr:pic>
      <xdr:nvPicPr>
        <xdr:cNvPr id="2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255775" y="80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863</xdr:col>
      <xdr:colOff>0</xdr:colOff>
      <xdr:row>0</xdr:row>
      <xdr:rowOff>0</xdr:rowOff>
    </xdr:from>
    <xdr:ext cx="95250" cy="95250"/>
    <xdr:pic>
      <xdr:nvPicPr>
        <xdr:cNvPr id="2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307025" y="600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873</xdr:col>
      <xdr:colOff>0</xdr:colOff>
      <xdr:row>0</xdr:row>
      <xdr:rowOff>0</xdr:rowOff>
    </xdr:from>
    <xdr:ext cx="95250" cy="95250"/>
    <xdr:pic>
      <xdr:nvPicPr>
        <xdr:cNvPr id="2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307025" y="600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92075</xdr:colOff>
      <xdr:row>51</xdr:row>
      <xdr:rowOff>152400</xdr:rowOff>
    </xdr:from>
    <xdr:ext cx="95250" cy="95250"/>
    <xdr:pic>
      <xdr:nvPicPr>
        <xdr:cNvPr id="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1875" y="12578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</xdr:row>
      <xdr:rowOff>0</xdr:rowOff>
    </xdr:from>
    <xdr:ext cx="95250" cy="95250"/>
    <xdr:pic>
      <xdr:nvPicPr>
        <xdr:cNvPr id="2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545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93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242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09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939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787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1636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8484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8656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5333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5504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181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353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030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9201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5878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605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2727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02898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9575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09747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16424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16595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3272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23444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0121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0292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6969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7140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3817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4398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0666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50837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7514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57686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64363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64534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1211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71383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8060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78231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490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85080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1757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91928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8605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98777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5454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05625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2302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12474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9151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19322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2599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26171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2848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33019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969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39868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6545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46716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53393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53565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0242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60413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7090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67261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939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74110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0787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8095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7635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87807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448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94655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1332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01504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8181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08352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1502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15201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1878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22049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8726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28898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5575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35746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2423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42595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9272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49443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6120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56292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2969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63140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9817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69989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6666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76837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3514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83686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0363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90534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7211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9738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406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04231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0908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11079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7756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17928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4605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24776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1453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31625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8302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38473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45150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4532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51999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52170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588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59019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65696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65867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2544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72716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9393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79564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86241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86413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93090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93261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99938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00110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0678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06958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13635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13807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20484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20655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27332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27504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34181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34352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1029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41200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7878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48049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54726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54897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61574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61746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68423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68594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75271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7544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82120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82291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88968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89140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95817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95988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2665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0283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9514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09685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16362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16534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23211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2338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30059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30231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36908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3707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43756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43928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50605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50776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57453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57625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64302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64473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71150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71322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77999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78170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84847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85018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91695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91867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98544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98715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05392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05564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12241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12412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19089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1926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25938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26109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2786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32958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9635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39806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46483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46655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53332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53503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60180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60352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67029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67200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73877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74049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80726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8089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87574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87746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94423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94594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01271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01443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08120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0829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14968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15139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1817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1988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8665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8836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35513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35685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42362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42533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4921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56059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62907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69756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76604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83453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0301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7150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03998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</xdr:row>
      <xdr:rowOff>0</xdr:rowOff>
    </xdr:from>
    <xdr:ext cx="95250" cy="95250"/>
    <xdr:pic>
      <xdr:nvPicPr>
        <xdr:cNvPr id="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00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16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477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63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468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63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460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622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61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775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604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6766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595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2757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8587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8748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578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54740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731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0893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6722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6884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19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73361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967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79838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5667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85829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1821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91982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7974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98136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3965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04127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9956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10118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159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16109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1939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2100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7930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8092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392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34083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0236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40398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6713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46875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2704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52866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8696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58857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6468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64849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0840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100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6831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6993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3308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3470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929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9461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5291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9545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1282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01444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7435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07597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3426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13588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9417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19579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25409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25571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1400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31562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7391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37553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3382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3544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9374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9535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55365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55527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1356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61518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7347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6750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33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7350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9330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79492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5321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85483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1312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91474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7303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97465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3295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3456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9286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9448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15277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1543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1754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21916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7745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27907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3736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33898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989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40052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588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46043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1872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52034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8025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58187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4178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64340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0170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70332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6161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76323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2152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82314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8305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8846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4296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9445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0450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00611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6603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06765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259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12756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8585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18747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4738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24900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073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30891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1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16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95250" cy="95250"/>
    <xdr:pic>
      <xdr:nvPicPr>
        <xdr:cNvPr id="1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63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  <outlinePr summaryBelow="0"/>
  </sheetPr>
  <dimension ref="A1:AM267"/>
  <sheetViews>
    <sheetView tabSelected="1" workbookViewId="0">
      <pane xSplit="5" ySplit="9" topLeftCell="F10" activePane="bottomRight" state="frozen"/>
      <selection activeCell="A7" sqref="A7:E134"/>
      <selection pane="topRight" activeCell="A7" sqref="A7:E134"/>
      <selection pane="bottomLeft" activeCell="A7" sqref="A7:E134"/>
      <selection pane="bottomRight" activeCell="A4" sqref="A4:E4"/>
    </sheetView>
  </sheetViews>
  <sheetFormatPr defaultColWidth="9.140625" defaultRowHeight="11.25" x14ac:dyDescent="0.25"/>
  <cols>
    <col min="1" max="1" width="15" style="1" customWidth="1"/>
    <col min="2" max="2" width="17" style="1" customWidth="1"/>
    <col min="3" max="3" width="18.7109375" style="1" customWidth="1"/>
    <col min="4" max="4" width="18.140625" style="1" customWidth="1"/>
    <col min="5" max="5" width="31.140625" style="1" customWidth="1"/>
    <col min="6" max="11" width="16.140625" style="1" customWidth="1"/>
    <col min="12" max="12" width="16.7109375" style="1" customWidth="1"/>
    <col min="13" max="37" width="16.140625" style="1" customWidth="1"/>
    <col min="38" max="16384" width="9.140625" style="1"/>
  </cols>
  <sheetData>
    <row r="1" spans="1:39" ht="12.75" customHeight="1" x14ac:dyDescent="0.25">
      <c r="A1" s="145" t="s">
        <v>780</v>
      </c>
    </row>
    <row r="2" spans="1:39" ht="12.75" customHeight="1" x14ac:dyDescent="0.25">
      <c r="A2" s="145" t="s">
        <v>774</v>
      </c>
      <c r="B2" s="144"/>
      <c r="C2" s="144"/>
      <c r="D2" s="144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</row>
    <row r="3" spans="1:39" s="90" customFormat="1" ht="14.25" customHeight="1" x14ac:dyDescent="0.25">
      <c r="A3" s="133"/>
      <c r="B3" s="133"/>
      <c r="C3" s="133"/>
      <c r="D3" s="133"/>
      <c r="E3" s="133"/>
    </row>
    <row r="4" spans="1:39" ht="75" customHeight="1" x14ac:dyDescent="0.25">
      <c r="A4" s="199" t="s">
        <v>494</v>
      </c>
      <c r="B4" s="200"/>
      <c r="C4" s="200"/>
      <c r="D4" s="200"/>
      <c r="E4" s="200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</row>
    <row r="5" spans="1:39" ht="14.25" customHeight="1" x14ac:dyDescent="0.25">
      <c r="A5" s="76"/>
      <c r="B5" s="76"/>
      <c r="C5" s="76"/>
      <c r="D5" s="76"/>
      <c r="E5" s="76"/>
    </row>
    <row r="6" spans="1:39" ht="15" customHeight="1" x14ac:dyDescent="0.25">
      <c r="A6" s="199" t="s">
        <v>12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</row>
    <row r="7" spans="1:39" ht="56.25" customHeight="1" x14ac:dyDescent="0.25">
      <c r="A7" s="240" t="s">
        <v>299</v>
      </c>
      <c r="B7" s="240"/>
      <c r="C7" s="240"/>
      <c r="D7" s="240"/>
      <c r="E7" s="240"/>
      <c r="F7" s="230" t="s">
        <v>300</v>
      </c>
      <c r="G7" s="230" t="s">
        <v>495</v>
      </c>
      <c r="H7" s="230"/>
      <c r="I7" s="230"/>
      <c r="J7" s="230"/>
      <c r="K7" s="236" t="s">
        <v>14</v>
      </c>
      <c r="L7" s="230"/>
      <c r="M7" s="230" t="s">
        <v>15</v>
      </c>
      <c r="N7" s="230"/>
      <c r="O7" s="230"/>
      <c r="P7" s="230" t="s">
        <v>301</v>
      </c>
      <c r="Q7" s="230"/>
      <c r="R7" s="230"/>
      <c r="S7" s="230" t="s">
        <v>16</v>
      </c>
      <c r="T7" s="237"/>
      <c r="U7" s="230" t="s">
        <v>9</v>
      </c>
      <c r="V7" s="230"/>
      <c r="W7" s="230" t="s">
        <v>496</v>
      </c>
      <c r="X7" s="230" t="s">
        <v>17</v>
      </c>
      <c r="Y7" s="230"/>
      <c r="Z7" s="230" t="s">
        <v>455</v>
      </c>
      <c r="AA7" s="230"/>
      <c r="AB7" s="236" t="s">
        <v>456</v>
      </c>
      <c r="AC7" s="230"/>
      <c r="AD7" s="230" t="s">
        <v>18</v>
      </c>
      <c r="AE7" s="230"/>
      <c r="AF7" s="230" t="s">
        <v>19</v>
      </c>
      <c r="AG7" s="230"/>
      <c r="AH7" s="230" t="s">
        <v>20</v>
      </c>
      <c r="AI7" s="230"/>
      <c r="AJ7" s="230" t="s">
        <v>497</v>
      </c>
      <c r="AK7" s="230"/>
    </row>
    <row r="8" spans="1:39" ht="15" customHeight="1" x14ac:dyDescent="0.25">
      <c r="A8" s="240"/>
      <c r="B8" s="240"/>
      <c r="C8" s="240"/>
      <c r="D8" s="240"/>
      <c r="E8" s="240"/>
      <c r="F8" s="230"/>
      <c r="G8" s="230" t="s">
        <v>302</v>
      </c>
      <c r="H8" s="230" t="s">
        <v>303</v>
      </c>
      <c r="I8" s="230" t="s">
        <v>304</v>
      </c>
      <c r="J8" s="230" t="s">
        <v>305</v>
      </c>
      <c r="K8" s="236" t="s">
        <v>302</v>
      </c>
      <c r="L8" s="230" t="s">
        <v>457</v>
      </c>
      <c r="M8" s="230" t="s">
        <v>303</v>
      </c>
      <c r="N8" s="230" t="s">
        <v>304</v>
      </c>
      <c r="O8" s="230" t="s">
        <v>305</v>
      </c>
      <c r="P8" s="230" t="s">
        <v>21</v>
      </c>
      <c r="Q8" s="230" t="s">
        <v>22</v>
      </c>
      <c r="R8" s="230"/>
      <c r="S8" s="230" t="s">
        <v>498</v>
      </c>
      <c r="T8" s="237" t="s">
        <v>306</v>
      </c>
      <c r="U8" s="230" t="s">
        <v>458</v>
      </c>
      <c r="V8" s="230" t="s">
        <v>306</v>
      </c>
      <c r="W8" s="230"/>
      <c r="X8" s="230" t="s">
        <v>303</v>
      </c>
      <c r="Y8" s="230" t="s">
        <v>306</v>
      </c>
      <c r="Z8" s="230" t="s">
        <v>307</v>
      </c>
      <c r="AA8" s="230" t="s">
        <v>306</v>
      </c>
      <c r="AB8" s="236" t="s">
        <v>307</v>
      </c>
      <c r="AC8" s="230" t="s">
        <v>306</v>
      </c>
      <c r="AD8" s="230" t="s">
        <v>307</v>
      </c>
      <c r="AE8" s="230" t="s">
        <v>459</v>
      </c>
      <c r="AF8" s="230" t="s">
        <v>307</v>
      </c>
      <c r="AG8" s="230" t="s">
        <v>459</v>
      </c>
      <c r="AH8" s="230" t="s">
        <v>308</v>
      </c>
      <c r="AI8" s="230" t="s">
        <v>309</v>
      </c>
      <c r="AJ8" s="238" t="s">
        <v>473</v>
      </c>
      <c r="AK8" s="238" t="s">
        <v>499</v>
      </c>
    </row>
    <row r="9" spans="1:39" ht="79.5" customHeight="1" thickBot="1" x14ac:dyDescent="0.3">
      <c r="A9" s="241"/>
      <c r="B9" s="241"/>
      <c r="C9" s="241"/>
      <c r="D9" s="241"/>
      <c r="E9" s="241"/>
      <c r="F9" s="230"/>
      <c r="G9" s="230"/>
      <c r="H9" s="230"/>
      <c r="I9" s="230"/>
      <c r="J9" s="230"/>
      <c r="K9" s="236"/>
      <c r="L9" s="230"/>
      <c r="M9" s="230"/>
      <c r="N9" s="230"/>
      <c r="O9" s="230"/>
      <c r="P9" s="230"/>
      <c r="Q9" s="127" t="s">
        <v>26</v>
      </c>
      <c r="R9" s="127" t="s">
        <v>27</v>
      </c>
      <c r="S9" s="230"/>
      <c r="T9" s="237"/>
      <c r="U9" s="230"/>
      <c r="V9" s="230"/>
      <c r="W9" s="230"/>
      <c r="X9" s="230"/>
      <c r="Y9" s="230"/>
      <c r="Z9" s="230"/>
      <c r="AA9" s="230"/>
      <c r="AB9" s="236"/>
      <c r="AC9" s="230"/>
      <c r="AD9" s="230"/>
      <c r="AE9" s="230"/>
      <c r="AF9" s="230"/>
      <c r="AG9" s="230"/>
      <c r="AH9" s="230"/>
      <c r="AI9" s="230"/>
      <c r="AJ9" s="239"/>
      <c r="AK9" s="239"/>
    </row>
    <row r="10" spans="1:39" ht="15" customHeight="1" thickBot="1" x14ac:dyDescent="0.3">
      <c r="A10" s="231" t="s">
        <v>500</v>
      </c>
      <c r="B10" s="232"/>
      <c r="C10" s="232"/>
      <c r="D10" s="232"/>
      <c r="E10" s="233"/>
      <c r="F10" s="79">
        <v>1460314138.2217901</v>
      </c>
      <c r="G10" s="79">
        <v>1345169569.15523</v>
      </c>
      <c r="H10" s="79">
        <v>247710761</v>
      </c>
      <c r="I10" s="79">
        <v>218345873626.71552</v>
      </c>
      <c r="J10" s="79">
        <v>104794103</v>
      </c>
      <c r="K10" s="79">
        <v>69674868.473130003</v>
      </c>
      <c r="L10" s="79">
        <v>4927920</v>
      </c>
      <c r="M10" s="79">
        <v>139377297</v>
      </c>
      <c r="N10" s="79">
        <v>166566759560.75348</v>
      </c>
      <c r="O10" s="79">
        <v>57633275</v>
      </c>
      <c r="P10" s="79">
        <v>7013144</v>
      </c>
      <c r="Q10" s="79">
        <v>6669755</v>
      </c>
      <c r="R10" s="79">
        <v>169104</v>
      </c>
      <c r="S10" s="79">
        <v>1429611</v>
      </c>
      <c r="T10" s="79">
        <v>137547476.00003999</v>
      </c>
      <c r="U10" s="79">
        <v>6430513</v>
      </c>
      <c r="V10" s="79">
        <v>575309094.62968004</v>
      </c>
      <c r="W10" s="79">
        <v>2366403.5903000003</v>
      </c>
      <c r="X10" s="79">
        <v>113938</v>
      </c>
      <c r="Y10" s="79">
        <v>76082172.453390002</v>
      </c>
      <c r="Z10" s="79">
        <v>74035</v>
      </c>
      <c r="AA10" s="79">
        <v>40884811.385779999</v>
      </c>
      <c r="AB10" s="79">
        <v>95439</v>
      </c>
      <c r="AC10" s="79">
        <v>15018499.688410001</v>
      </c>
      <c r="AD10" s="79">
        <v>280</v>
      </c>
      <c r="AE10" s="79">
        <v>1868.4969899999999</v>
      </c>
      <c r="AF10" s="79">
        <v>24717</v>
      </c>
      <c r="AG10" s="79">
        <v>1953350.0538999999</v>
      </c>
      <c r="AH10" s="79">
        <v>3642268.4418100002</v>
      </c>
      <c r="AI10" s="79">
        <v>456738.91496000002</v>
      </c>
      <c r="AJ10" s="79">
        <v>48662232.379359998</v>
      </c>
      <c r="AK10" s="79">
        <v>736123</v>
      </c>
    </row>
    <row r="11" spans="1:39" x14ac:dyDescent="0.25">
      <c r="A11" s="218" t="s">
        <v>28</v>
      </c>
      <c r="B11" s="234"/>
      <c r="C11" s="234"/>
      <c r="D11" s="234"/>
      <c r="E11" s="235"/>
      <c r="F11" s="3">
        <v>699615834.83991003</v>
      </c>
      <c r="G11" s="3">
        <v>622983334.82441998</v>
      </c>
      <c r="H11" s="3">
        <v>5106130</v>
      </c>
      <c r="I11" s="3">
        <v>59462836268.771004</v>
      </c>
      <c r="J11" s="3">
        <v>5116470</v>
      </c>
      <c r="K11" s="3">
        <v>11057576.51565</v>
      </c>
      <c r="L11" s="3">
        <v>132463</v>
      </c>
      <c r="M11" s="3">
        <v>15871497</v>
      </c>
      <c r="N11" s="3">
        <v>63647754016.487</v>
      </c>
      <c r="O11" s="3">
        <v>15948371</v>
      </c>
      <c r="P11" s="3">
        <v>1135204</v>
      </c>
      <c r="Q11" s="3">
        <v>810170</v>
      </c>
      <c r="R11" s="3">
        <v>19347</v>
      </c>
      <c r="S11" s="3">
        <v>639954</v>
      </c>
      <c r="T11" s="3">
        <v>65884364.244910002</v>
      </c>
      <c r="U11" s="3">
        <v>844877</v>
      </c>
      <c r="V11" s="3">
        <v>319919012.12137002</v>
      </c>
      <c r="W11" s="3">
        <v>34407.160159999999</v>
      </c>
      <c r="X11" s="3">
        <v>112736</v>
      </c>
      <c r="Y11" s="3">
        <v>75701110.327120006</v>
      </c>
      <c r="Z11" s="3">
        <v>60071</v>
      </c>
      <c r="AA11" s="3">
        <v>40855456.177239999</v>
      </c>
      <c r="AB11" s="3">
        <v>95438</v>
      </c>
      <c r="AC11" s="3">
        <v>15018436.20841</v>
      </c>
      <c r="AD11" s="3">
        <v>0</v>
      </c>
      <c r="AE11" s="3">
        <v>0</v>
      </c>
      <c r="AF11" s="3">
        <v>356</v>
      </c>
      <c r="AG11" s="3">
        <v>17044.95335</v>
      </c>
      <c r="AH11" s="3">
        <v>3642268.4418100002</v>
      </c>
      <c r="AI11" s="3">
        <v>456724.20896000002</v>
      </c>
      <c r="AJ11" s="3">
        <v>18035367.45614</v>
      </c>
      <c r="AK11" s="3">
        <v>167898</v>
      </c>
    </row>
    <row r="12" spans="1:39" x14ac:dyDescent="0.25">
      <c r="A12" s="204"/>
      <c r="B12" s="192" t="s">
        <v>29</v>
      </c>
      <c r="C12" s="201"/>
      <c r="D12" s="201"/>
      <c r="E12" s="202"/>
      <c r="F12" s="3">
        <v>495445092.73281002</v>
      </c>
      <c r="G12" s="3">
        <v>462975038.18803</v>
      </c>
      <c r="H12" s="3">
        <v>4956640</v>
      </c>
      <c r="I12" s="3">
        <v>59291840105.913101</v>
      </c>
      <c r="J12" s="3">
        <v>4962624</v>
      </c>
      <c r="K12" s="3">
        <v>9202498.0897400007</v>
      </c>
      <c r="L12" s="3">
        <v>129127</v>
      </c>
      <c r="M12" s="3">
        <v>14534492</v>
      </c>
      <c r="N12" s="3">
        <v>62477036210.219299</v>
      </c>
      <c r="O12" s="3">
        <v>14573995</v>
      </c>
      <c r="P12" s="3">
        <v>637695</v>
      </c>
      <c r="Q12" s="3">
        <v>312425</v>
      </c>
      <c r="R12" s="3">
        <v>11400</v>
      </c>
      <c r="S12" s="3">
        <v>355912</v>
      </c>
      <c r="T12" s="3">
        <v>32502123.308820002</v>
      </c>
      <c r="U12" s="3">
        <v>305340</v>
      </c>
      <c r="V12" s="3">
        <v>150331711.55054</v>
      </c>
      <c r="W12" s="3">
        <v>14528.180909999999</v>
      </c>
      <c r="X12" s="3">
        <v>54746</v>
      </c>
      <c r="Y12" s="3">
        <v>31592498.604200002</v>
      </c>
      <c r="Z12" s="3">
        <v>25710</v>
      </c>
      <c r="AA12" s="3">
        <v>39905402.05596</v>
      </c>
      <c r="AB12" s="3">
        <v>20846</v>
      </c>
      <c r="AC12" s="3">
        <v>1066562.6061199999</v>
      </c>
      <c r="AD12" s="3">
        <v>0</v>
      </c>
      <c r="AE12" s="3">
        <v>0</v>
      </c>
      <c r="AF12" s="3">
        <v>278</v>
      </c>
      <c r="AG12" s="3">
        <v>9425.1709499999997</v>
      </c>
      <c r="AH12" s="3">
        <v>1784.6195600000001</v>
      </c>
      <c r="AI12" s="3">
        <v>510.35743000000002</v>
      </c>
      <c r="AJ12" s="3">
        <v>13897909.52149</v>
      </c>
      <c r="AK12" s="3">
        <v>152359</v>
      </c>
    </row>
    <row r="13" spans="1:39" x14ac:dyDescent="0.25">
      <c r="A13" s="204"/>
      <c r="B13" s="192"/>
      <c r="C13" s="192" t="s">
        <v>30</v>
      </c>
      <c r="D13" s="201"/>
      <c r="E13" s="202"/>
      <c r="F13" s="3">
        <v>403922706.07236999</v>
      </c>
      <c r="G13" s="3">
        <v>409854328.82336003</v>
      </c>
      <c r="H13" s="3">
        <v>2952946</v>
      </c>
      <c r="I13" s="3">
        <v>2370511486.5573301</v>
      </c>
      <c r="J13" s="3">
        <v>2955999</v>
      </c>
      <c r="K13" s="3">
        <v>7776958.5509500001</v>
      </c>
      <c r="L13" s="3">
        <v>87313</v>
      </c>
      <c r="M13" s="3">
        <v>7504499</v>
      </c>
      <c r="N13" s="3">
        <v>6226874635.8891001</v>
      </c>
      <c r="O13" s="3">
        <v>7519309</v>
      </c>
      <c r="P13" s="3">
        <v>568468</v>
      </c>
      <c r="Q13" s="3">
        <v>251616</v>
      </c>
      <c r="R13" s="3">
        <v>7173</v>
      </c>
      <c r="S13" s="3">
        <v>313061</v>
      </c>
      <c r="T13" s="3">
        <v>26588791.272440001</v>
      </c>
      <c r="U13" s="3">
        <v>245745</v>
      </c>
      <c r="V13" s="3">
        <v>135286096.63176</v>
      </c>
      <c r="W13" s="3">
        <v>12704.61988</v>
      </c>
      <c r="X13" s="3">
        <v>29226</v>
      </c>
      <c r="Y13" s="3">
        <v>26668262.98525</v>
      </c>
      <c r="Z13" s="3">
        <v>21535</v>
      </c>
      <c r="AA13" s="3">
        <v>39844839.624109998</v>
      </c>
      <c r="AB13" s="3">
        <v>11421</v>
      </c>
      <c r="AC13" s="3">
        <v>916168.52541</v>
      </c>
      <c r="AD13" s="3">
        <v>0</v>
      </c>
      <c r="AE13" s="3">
        <v>0</v>
      </c>
      <c r="AF13" s="3">
        <v>264</v>
      </c>
      <c r="AG13" s="3">
        <v>9236.1037799999995</v>
      </c>
      <c r="AH13" s="3">
        <v>0</v>
      </c>
      <c r="AI13" s="3">
        <v>0</v>
      </c>
      <c r="AJ13" s="3">
        <v>12141652.021500001</v>
      </c>
      <c r="AK13" s="3">
        <v>136644</v>
      </c>
    </row>
    <row r="14" spans="1:39" x14ac:dyDescent="0.25">
      <c r="A14" s="204"/>
      <c r="B14" s="192"/>
      <c r="C14" s="192"/>
      <c r="D14" s="192" t="s">
        <v>310</v>
      </c>
      <c r="E14" s="130"/>
      <c r="F14" s="3">
        <v>85463279.770190001</v>
      </c>
      <c r="G14" s="3">
        <v>85738013.245159999</v>
      </c>
      <c r="H14" s="3">
        <v>78275</v>
      </c>
      <c r="I14" s="3">
        <v>178996419.26646999</v>
      </c>
      <c r="J14" s="3">
        <v>78275</v>
      </c>
      <c r="K14" s="3">
        <v>532871.80382999999</v>
      </c>
      <c r="L14" s="3">
        <v>670</v>
      </c>
      <c r="M14" s="3">
        <v>506468</v>
      </c>
      <c r="N14" s="3">
        <v>583484888.71038997</v>
      </c>
      <c r="O14" s="3">
        <v>506618</v>
      </c>
      <c r="P14" s="3">
        <v>484434</v>
      </c>
      <c r="Q14" s="3">
        <v>176477</v>
      </c>
      <c r="R14" s="3">
        <v>1391</v>
      </c>
      <c r="S14" s="3">
        <v>284704</v>
      </c>
      <c r="T14" s="3">
        <v>19384209.262219999</v>
      </c>
      <c r="U14" s="3">
        <v>176709</v>
      </c>
      <c r="V14" s="3">
        <v>71776826.225510001</v>
      </c>
      <c r="W14" s="3">
        <v>1619.4</v>
      </c>
      <c r="X14" s="3">
        <v>17127</v>
      </c>
      <c r="Y14" s="3">
        <v>11113872.44368</v>
      </c>
      <c r="Z14" s="3">
        <v>19367</v>
      </c>
      <c r="AA14" s="3">
        <v>39706319.054679997</v>
      </c>
      <c r="AB14" s="3">
        <v>11278</v>
      </c>
      <c r="AC14" s="3">
        <v>900690.61928999994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464262.74050000001</v>
      </c>
      <c r="AK14" s="3">
        <v>602</v>
      </c>
    </row>
    <row r="15" spans="1:39" ht="11.25" customHeight="1" x14ac:dyDescent="0.25">
      <c r="A15" s="204"/>
      <c r="B15" s="192"/>
      <c r="C15" s="192"/>
      <c r="D15" s="192"/>
      <c r="E15" s="131" t="s">
        <v>31</v>
      </c>
      <c r="F15" s="3">
        <v>49840053.898639999</v>
      </c>
      <c r="G15" s="3">
        <v>49840240.176590003</v>
      </c>
      <c r="H15" s="3">
        <v>13215</v>
      </c>
      <c r="I15" s="3">
        <v>67435274.698909998</v>
      </c>
      <c r="J15" s="3">
        <v>13215</v>
      </c>
      <c r="K15" s="3">
        <v>264920.67300000001</v>
      </c>
      <c r="L15" s="3">
        <v>136</v>
      </c>
      <c r="M15" s="3">
        <v>9327</v>
      </c>
      <c r="N15" s="3">
        <v>45847941.279660001</v>
      </c>
      <c r="O15" s="3">
        <v>9327</v>
      </c>
      <c r="P15" s="3">
        <v>9070</v>
      </c>
      <c r="Q15" s="3">
        <v>3941</v>
      </c>
      <c r="R15" s="3">
        <v>2</v>
      </c>
      <c r="S15" s="3">
        <v>1725</v>
      </c>
      <c r="T15" s="3">
        <v>189228.76551</v>
      </c>
      <c r="U15" s="3">
        <v>3941</v>
      </c>
      <c r="V15" s="3">
        <v>98459.842650000006</v>
      </c>
      <c r="W15" s="3">
        <v>0</v>
      </c>
      <c r="X15" s="3">
        <v>91</v>
      </c>
      <c r="Y15" s="3">
        <v>2272.9773500000001</v>
      </c>
      <c r="Z15" s="3">
        <v>2409</v>
      </c>
      <c r="AA15" s="3">
        <v>1808935.1798</v>
      </c>
      <c r="AB15" s="3">
        <v>1604</v>
      </c>
      <c r="AC15" s="3">
        <v>471610.27899999998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264920.67300000001</v>
      </c>
      <c r="AK15" s="3">
        <v>136</v>
      </c>
    </row>
    <row r="16" spans="1:39" ht="12" customHeight="1" x14ac:dyDescent="0.25">
      <c r="A16" s="204"/>
      <c r="B16" s="192"/>
      <c r="C16" s="192"/>
      <c r="D16" s="192"/>
      <c r="E16" s="131" t="s">
        <v>32</v>
      </c>
      <c r="F16" s="3">
        <v>8444291.5736999996</v>
      </c>
      <c r="G16" s="3">
        <v>8560181.6488099992</v>
      </c>
      <c r="H16" s="3">
        <v>22318</v>
      </c>
      <c r="I16" s="3">
        <v>18273082.52674</v>
      </c>
      <c r="J16" s="3">
        <v>22318</v>
      </c>
      <c r="K16" s="3">
        <v>90749.40307</v>
      </c>
      <c r="L16" s="3">
        <v>155</v>
      </c>
      <c r="M16" s="3">
        <v>119431</v>
      </c>
      <c r="N16" s="3">
        <v>101947967.16802999</v>
      </c>
      <c r="O16" s="3">
        <v>119431</v>
      </c>
      <c r="P16" s="3">
        <v>185766</v>
      </c>
      <c r="Q16" s="3">
        <v>79361</v>
      </c>
      <c r="R16" s="3">
        <v>566</v>
      </c>
      <c r="S16" s="3">
        <v>78752</v>
      </c>
      <c r="T16" s="3">
        <v>12175084.564169999</v>
      </c>
      <c r="U16" s="3">
        <v>79596</v>
      </c>
      <c r="V16" s="3">
        <v>28728070.388239998</v>
      </c>
      <c r="W16" s="3">
        <v>0</v>
      </c>
      <c r="X16" s="3">
        <v>3962</v>
      </c>
      <c r="Y16" s="3">
        <v>1323744.5312300001</v>
      </c>
      <c r="Z16" s="3">
        <v>13709</v>
      </c>
      <c r="AA16" s="3">
        <v>37380475.342919998</v>
      </c>
      <c r="AB16" s="3">
        <v>1039</v>
      </c>
      <c r="AC16" s="3">
        <v>100928.9185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125852.80808</v>
      </c>
      <c r="AK16" s="3">
        <v>281</v>
      </c>
    </row>
    <row r="17" spans="1:37" ht="14.25" customHeight="1" x14ac:dyDescent="0.25">
      <c r="A17" s="204"/>
      <c r="B17" s="192"/>
      <c r="C17" s="192"/>
      <c r="D17" s="192"/>
      <c r="E17" s="131" t="s">
        <v>33</v>
      </c>
      <c r="F17" s="3">
        <v>24379527.078990001</v>
      </c>
      <c r="G17" s="3">
        <v>24517959.984990001</v>
      </c>
      <c r="H17" s="3">
        <v>38869</v>
      </c>
      <c r="I17" s="3">
        <v>85872418.625990003</v>
      </c>
      <c r="J17" s="3">
        <v>38869</v>
      </c>
      <c r="K17" s="3">
        <v>152088.60175999999</v>
      </c>
      <c r="L17" s="3">
        <v>359</v>
      </c>
      <c r="M17" s="3">
        <v>348405</v>
      </c>
      <c r="N17" s="3">
        <v>389628300.51370001</v>
      </c>
      <c r="O17" s="3">
        <v>348555</v>
      </c>
      <c r="P17" s="3">
        <v>277663</v>
      </c>
      <c r="Q17" s="3">
        <v>90545</v>
      </c>
      <c r="R17" s="3">
        <v>790</v>
      </c>
      <c r="S17" s="3">
        <v>195533</v>
      </c>
      <c r="T17" s="3">
        <v>6722220.8504999997</v>
      </c>
      <c r="U17" s="3">
        <v>90698</v>
      </c>
      <c r="V17" s="3">
        <v>42787946.447140001</v>
      </c>
      <c r="W17" s="3">
        <v>1619.4</v>
      </c>
      <c r="X17" s="3">
        <v>11537</v>
      </c>
      <c r="Y17" s="3">
        <v>8699963.1936700009</v>
      </c>
      <c r="Z17" s="3">
        <v>2189</v>
      </c>
      <c r="AA17" s="3">
        <v>308219.51376</v>
      </c>
      <c r="AB17" s="3">
        <v>8481</v>
      </c>
      <c r="AC17" s="3">
        <v>323547.70244999998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69349.521420000005</v>
      </c>
      <c r="AK17" s="3">
        <v>176</v>
      </c>
    </row>
    <row r="18" spans="1:37" ht="11.25" customHeight="1" x14ac:dyDescent="0.25">
      <c r="A18" s="204"/>
      <c r="B18" s="192"/>
      <c r="C18" s="192"/>
      <c r="D18" s="192"/>
      <c r="E18" s="131" t="s">
        <v>34</v>
      </c>
      <c r="F18" s="3">
        <v>1878388.9309</v>
      </c>
      <c r="G18" s="3">
        <v>1898613.1468100001</v>
      </c>
      <c r="H18" s="3">
        <v>3830</v>
      </c>
      <c r="I18" s="3">
        <v>6663125.6275300002</v>
      </c>
      <c r="J18" s="3">
        <v>3830</v>
      </c>
      <c r="K18" s="3">
        <v>25113.126</v>
      </c>
      <c r="L18" s="3">
        <v>20</v>
      </c>
      <c r="M18" s="3">
        <v>28424</v>
      </c>
      <c r="N18" s="3">
        <v>45154656.214489996</v>
      </c>
      <c r="O18" s="3">
        <v>28424</v>
      </c>
      <c r="P18" s="3">
        <v>11933</v>
      </c>
      <c r="Q18" s="3">
        <v>2594</v>
      </c>
      <c r="R18" s="3">
        <v>32</v>
      </c>
      <c r="S18" s="3">
        <v>8601</v>
      </c>
      <c r="T18" s="3">
        <v>84886.38884</v>
      </c>
      <c r="U18" s="3">
        <v>2438</v>
      </c>
      <c r="V18" s="3">
        <v>162342.99583</v>
      </c>
      <c r="W18" s="3">
        <v>0</v>
      </c>
      <c r="X18" s="3">
        <v>1525</v>
      </c>
      <c r="Y18" s="3">
        <v>1086296.56488</v>
      </c>
      <c r="Z18" s="3">
        <v>1019</v>
      </c>
      <c r="AA18" s="3">
        <v>84487.157930000001</v>
      </c>
      <c r="AB18" s="3">
        <v>154</v>
      </c>
      <c r="AC18" s="3">
        <v>4603.7193399999996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4139.7380000000003</v>
      </c>
      <c r="AK18" s="3">
        <v>9</v>
      </c>
    </row>
    <row r="19" spans="1:37" ht="23.25" customHeight="1" x14ac:dyDescent="0.25">
      <c r="A19" s="204"/>
      <c r="B19" s="192"/>
      <c r="C19" s="192"/>
      <c r="D19" s="192"/>
      <c r="E19" s="131" t="s">
        <v>35</v>
      </c>
      <c r="F19" s="3">
        <v>921018.28795999999</v>
      </c>
      <c r="G19" s="3">
        <v>921018.28795999999</v>
      </c>
      <c r="H19" s="3">
        <v>43</v>
      </c>
      <c r="I19" s="3">
        <v>752517.78729999997</v>
      </c>
      <c r="J19" s="3">
        <v>43</v>
      </c>
      <c r="K19" s="3">
        <v>0</v>
      </c>
      <c r="L19" s="3">
        <v>0</v>
      </c>
      <c r="M19" s="3">
        <v>881</v>
      </c>
      <c r="N19" s="3">
        <v>906023.53451000003</v>
      </c>
      <c r="O19" s="3">
        <v>881</v>
      </c>
      <c r="P19" s="3">
        <v>2</v>
      </c>
      <c r="Q19" s="3">
        <v>36</v>
      </c>
      <c r="R19" s="3">
        <v>1</v>
      </c>
      <c r="S19" s="3">
        <v>93</v>
      </c>
      <c r="T19" s="3">
        <v>212788.69320000001</v>
      </c>
      <c r="U19" s="3">
        <v>36</v>
      </c>
      <c r="V19" s="3">
        <v>6.5516500000000004</v>
      </c>
      <c r="W19" s="3">
        <v>0</v>
      </c>
      <c r="X19" s="3">
        <v>12</v>
      </c>
      <c r="Y19" s="3">
        <v>1595.1765499999999</v>
      </c>
      <c r="Z19" s="3">
        <v>41</v>
      </c>
      <c r="AA19" s="3">
        <v>124201.86027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</row>
    <row r="20" spans="1:37" x14ac:dyDescent="0.25">
      <c r="A20" s="204"/>
      <c r="B20" s="192"/>
      <c r="C20" s="192"/>
      <c r="D20" s="192" t="s">
        <v>311</v>
      </c>
      <c r="E20" s="130"/>
      <c r="F20" s="3">
        <v>120092351.02332</v>
      </c>
      <c r="G20" s="3">
        <v>125220735.21216001</v>
      </c>
      <c r="H20" s="3">
        <v>2579701</v>
      </c>
      <c r="I20" s="3">
        <v>1693631701.75016</v>
      </c>
      <c r="J20" s="3">
        <v>2581056</v>
      </c>
      <c r="K20" s="3">
        <v>5377086.0773499999</v>
      </c>
      <c r="L20" s="3">
        <v>71125</v>
      </c>
      <c r="M20" s="3">
        <v>6168754</v>
      </c>
      <c r="N20" s="3">
        <v>4480513195.7972202</v>
      </c>
      <c r="O20" s="3">
        <v>6181670</v>
      </c>
      <c r="P20" s="3">
        <v>10511</v>
      </c>
      <c r="Q20" s="3">
        <v>6469</v>
      </c>
      <c r="R20" s="3">
        <v>4986</v>
      </c>
      <c r="S20" s="3">
        <v>13195</v>
      </c>
      <c r="T20" s="3">
        <v>2429774.6762399999</v>
      </c>
      <c r="U20" s="3">
        <v>4914</v>
      </c>
      <c r="V20" s="3">
        <v>1598681.9925200001</v>
      </c>
      <c r="W20" s="3">
        <v>11085.219880000001</v>
      </c>
      <c r="X20" s="3">
        <v>3274</v>
      </c>
      <c r="Y20" s="3">
        <v>199748.60152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261</v>
      </c>
      <c r="AG20" s="3">
        <v>9211.3622799999994</v>
      </c>
      <c r="AH20" s="3">
        <v>0</v>
      </c>
      <c r="AI20" s="3">
        <v>0</v>
      </c>
      <c r="AJ20" s="3">
        <v>8608604.8312500007</v>
      </c>
      <c r="AK20" s="3">
        <v>109177</v>
      </c>
    </row>
    <row r="21" spans="1:37" ht="12.75" customHeight="1" x14ac:dyDescent="0.25">
      <c r="A21" s="204"/>
      <c r="B21" s="192"/>
      <c r="C21" s="192"/>
      <c r="D21" s="192"/>
      <c r="E21" s="131" t="s">
        <v>31</v>
      </c>
      <c r="F21" s="3">
        <v>12903855.21305</v>
      </c>
      <c r="G21" s="3">
        <v>13505443.19018</v>
      </c>
      <c r="H21" s="3">
        <v>614207</v>
      </c>
      <c r="I21" s="3">
        <v>248529501.54043999</v>
      </c>
      <c r="J21" s="3">
        <v>615076</v>
      </c>
      <c r="K21" s="3">
        <v>686413.63214</v>
      </c>
      <c r="L21" s="3">
        <v>19693</v>
      </c>
      <c r="M21" s="3">
        <v>435136</v>
      </c>
      <c r="N21" s="3">
        <v>214040969.80491999</v>
      </c>
      <c r="O21" s="3">
        <v>435949</v>
      </c>
      <c r="P21" s="3">
        <v>982</v>
      </c>
      <c r="Q21" s="3">
        <v>911</v>
      </c>
      <c r="R21" s="3">
        <v>752</v>
      </c>
      <c r="S21" s="3">
        <v>2681</v>
      </c>
      <c r="T21" s="3">
        <v>182436.33843</v>
      </c>
      <c r="U21" s="3">
        <v>1022</v>
      </c>
      <c r="V21" s="3">
        <v>407219.59437000001</v>
      </c>
      <c r="W21" s="3">
        <v>370</v>
      </c>
      <c r="X21" s="3">
        <v>460</v>
      </c>
      <c r="Y21" s="3">
        <v>26675.68418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8</v>
      </c>
      <c r="AG21" s="3">
        <v>141.86201</v>
      </c>
      <c r="AH21" s="3">
        <v>0</v>
      </c>
      <c r="AI21" s="3">
        <v>0</v>
      </c>
      <c r="AJ21" s="3">
        <v>1085369.3194299999</v>
      </c>
      <c r="AK21" s="3">
        <v>29416</v>
      </c>
    </row>
    <row r="22" spans="1:37" ht="12.75" customHeight="1" x14ac:dyDescent="0.25">
      <c r="A22" s="204"/>
      <c r="B22" s="192"/>
      <c r="C22" s="192"/>
      <c r="D22" s="192"/>
      <c r="E22" s="131" t="s">
        <v>32</v>
      </c>
      <c r="F22" s="3">
        <v>26048415.684799999</v>
      </c>
      <c r="G22" s="3">
        <v>26734620.83732</v>
      </c>
      <c r="H22" s="3">
        <v>1063447</v>
      </c>
      <c r="I22" s="3">
        <v>592729549.76724005</v>
      </c>
      <c r="J22" s="3">
        <v>1063590</v>
      </c>
      <c r="K22" s="3">
        <v>1853308.62206</v>
      </c>
      <c r="L22" s="3">
        <v>22054</v>
      </c>
      <c r="M22" s="3">
        <v>1707068</v>
      </c>
      <c r="N22" s="3">
        <v>940473319.55262995</v>
      </c>
      <c r="O22" s="3">
        <v>1708202</v>
      </c>
      <c r="P22" s="3">
        <v>2921</v>
      </c>
      <c r="Q22" s="3">
        <v>1630</v>
      </c>
      <c r="R22" s="3">
        <v>1525</v>
      </c>
      <c r="S22" s="3">
        <v>4757</v>
      </c>
      <c r="T22" s="3">
        <v>648598.10126999998</v>
      </c>
      <c r="U22" s="3">
        <v>1088</v>
      </c>
      <c r="V22" s="3">
        <v>267808.05556000001</v>
      </c>
      <c r="W22" s="3">
        <v>3686.4974200000001</v>
      </c>
      <c r="X22" s="3">
        <v>1080</v>
      </c>
      <c r="Y22" s="3">
        <v>24705.43146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57</v>
      </c>
      <c r="AG22" s="3">
        <v>1781.45625</v>
      </c>
      <c r="AH22" s="3">
        <v>0</v>
      </c>
      <c r="AI22" s="3">
        <v>0</v>
      </c>
      <c r="AJ22" s="3">
        <v>1672635.1149800001</v>
      </c>
      <c r="AK22" s="3">
        <v>22272</v>
      </c>
    </row>
    <row r="23" spans="1:37" ht="13.5" customHeight="1" x14ac:dyDescent="0.25">
      <c r="A23" s="204"/>
      <c r="B23" s="192"/>
      <c r="C23" s="192"/>
      <c r="D23" s="192"/>
      <c r="E23" s="131" t="s">
        <v>33</v>
      </c>
      <c r="F23" s="3">
        <v>73376548.142039999</v>
      </c>
      <c r="G23" s="3">
        <v>76367212.932070002</v>
      </c>
      <c r="H23" s="3">
        <v>859183</v>
      </c>
      <c r="I23" s="3">
        <v>762193880.79940999</v>
      </c>
      <c r="J23" s="3">
        <v>859519</v>
      </c>
      <c r="K23" s="3">
        <v>2095051.9225099999</v>
      </c>
      <c r="L23" s="3">
        <v>24572</v>
      </c>
      <c r="M23" s="3">
        <v>3102331</v>
      </c>
      <c r="N23" s="3">
        <v>2693233729.32868</v>
      </c>
      <c r="O23" s="3">
        <v>3103578</v>
      </c>
      <c r="P23" s="3">
        <v>5670</v>
      </c>
      <c r="Q23" s="3">
        <v>3422</v>
      </c>
      <c r="R23" s="3">
        <v>2453</v>
      </c>
      <c r="S23" s="3">
        <v>3939</v>
      </c>
      <c r="T23" s="3">
        <v>1204330.4896</v>
      </c>
      <c r="U23" s="3">
        <v>2280</v>
      </c>
      <c r="V23" s="3">
        <v>712941.45071999996</v>
      </c>
      <c r="W23" s="3">
        <v>6984.4373800000003</v>
      </c>
      <c r="X23" s="3">
        <v>1700</v>
      </c>
      <c r="Y23" s="3">
        <v>139584.21468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181</v>
      </c>
      <c r="AG23" s="3">
        <v>6659.2920000000004</v>
      </c>
      <c r="AH23" s="3">
        <v>0</v>
      </c>
      <c r="AI23" s="3">
        <v>0</v>
      </c>
      <c r="AJ23" s="3">
        <v>4601790.2915899996</v>
      </c>
      <c r="AK23" s="3">
        <v>53179</v>
      </c>
    </row>
    <row r="24" spans="1:37" ht="12.75" customHeight="1" x14ac:dyDescent="0.25">
      <c r="A24" s="204"/>
      <c r="B24" s="192"/>
      <c r="C24" s="192"/>
      <c r="D24" s="192"/>
      <c r="E24" s="131" t="s">
        <v>34</v>
      </c>
      <c r="F24" s="3">
        <v>7714978.0511499997</v>
      </c>
      <c r="G24" s="3">
        <v>8559258.7653800007</v>
      </c>
      <c r="H24" s="3">
        <v>42768</v>
      </c>
      <c r="I24" s="3">
        <v>89909703.871509999</v>
      </c>
      <c r="J24" s="3">
        <v>42775</v>
      </c>
      <c r="K24" s="3">
        <v>742311.90064000001</v>
      </c>
      <c r="L24" s="3">
        <v>4806</v>
      </c>
      <c r="M24" s="3">
        <v>915673</v>
      </c>
      <c r="N24" s="3">
        <v>604115627.38984001</v>
      </c>
      <c r="O24" s="3">
        <v>925378</v>
      </c>
      <c r="P24" s="3">
        <v>938</v>
      </c>
      <c r="Q24" s="3">
        <v>506</v>
      </c>
      <c r="R24" s="3">
        <v>256</v>
      </c>
      <c r="S24" s="3">
        <v>1048</v>
      </c>
      <c r="T24" s="3">
        <v>345259.89588999999</v>
      </c>
      <c r="U24" s="3">
        <v>524</v>
      </c>
      <c r="V24" s="3">
        <v>210712.89186999999</v>
      </c>
      <c r="W24" s="3">
        <v>44.285080000000001</v>
      </c>
      <c r="X24" s="3">
        <v>34</v>
      </c>
      <c r="Y24" s="3">
        <v>8783.2711999999992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15</v>
      </c>
      <c r="AG24" s="3">
        <v>628.75202000000002</v>
      </c>
      <c r="AH24" s="3">
        <v>0</v>
      </c>
      <c r="AI24" s="3">
        <v>0</v>
      </c>
      <c r="AJ24" s="3">
        <v>1247146.8934299999</v>
      </c>
      <c r="AK24" s="3">
        <v>4306</v>
      </c>
    </row>
    <row r="25" spans="1:37" ht="24" customHeight="1" x14ac:dyDescent="0.25">
      <c r="A25" s="204"/>
      <c r="B25" s="192"/>
      <c r="C25" s="192"/>
      <c r="D25" s="192"/>
      <c r="E25" s="131" t="s">
        <v>35</v>
      </c>
      <c r="F25" s="3">
        <v>48553.932280000001</v>
      </c>
      <c r="G25" s="3">
        <v>54199.487209999999</v>
      </c>
      <c r="H25" s="3">
        <v>96</v>
      </c>
      <c r="I25" s="3">
        <v>269065.77156000002</v>
      </c>
      <c r="J25" s="3">
        <v>96</v>
      </c>
      <c r="K25" s="3">
        <v>0</v>
      </c>
      <c r="L25" s="3">
        <v>0</v>
      </c>
      <c r="M25" s="3">
        <v>8546</v>
      </c>
      <c r="N25" s="3">
        <v>28649549.72115</v>
      </c>
      <c r="O25" s="3">
        <v>8563</v>
      </c>
      <c r="P25" s="3">
        <v>0</v>
      </c>
      <c r="Q25" s="3">
        <v>0</v>
      </c>
      <c r="R25" s="3">
        <v>0</v>
      </c>
      <c r="S25" s="3">
        <v>770</v>
      </c>
      <c r="T25" s="3">
        <v>49149.851049999997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1663.21182</v>
      </c>
      <c r="AK25" s="3">
        <v>4</v>
      </c>
    </row>
    <row r="26" spans="1:37" x14ac:dyDescent="0.25">
      <c r="A26" s="204"/>
      <c r="B26" s="192"/>
      <c r="C26" s="192"/>
      <c r="D26" s="192" t="s">
        <v>312</v>
      </c>
      <c r="E26" s="130"/>
      <c r="F26" s="3">
        <v>194375553.17883</v>
      </c>
      <c r="G26" s="3">
        <v>194319453.61129001</v>
      </c>
      <c r="H26" s="3">
        <v>168190</v>
      </c>
      <c r="I26" s="3">
        <v>431111046.15077001</v>
      </c>
      <c r="J26" s="3">
        <v>168316</v>
      </c>
      <c r="K26" s="3">
        <v>1267581.6549500001</v>
      </c>
      <c r="L26" s="3">
        <v>2010</v>
      </c>
      <c r="M26" s="3">
        <v>398931</v>
      </c>
      <c r="N26" s="3">
        <v>872961606.21211004</v>
      </c>
      <c r="O26" s="3">
        <v>399197</v>
      </c>
      <c r="P26" s="3">
        <v>71450</v>
      </c>
      <c r="Q26" s="3">
        <v>67208</v>
      </c>
      <c r="R26" s="3">
        <v>356</v>
      </c>
      <c r="S26" s="3">
        <v>13782</v>
      </c>
      <c r="T26" s="3">
        <v>4437065.8372099996</v>
      </c>
      <c r="U26" s="3">
        <v>62660</v>
      </c>
      <c r="V26" s="3">
        <v>61752737.217560001</v>
      </c>
      <c r="W26" s="3">
        <v>0</v>
      </c>
      <c r="X26" s="3">
        <v>8812</v>
      </c>
      <c r="Y26" s="3">
        <v>15353810.002389999</v>
      </c>
      <c r="Z26" s="3">
        <v>2168</v>
      </c>
      <c r="AA26" s="3">
        <v>138520.56943</v>
      </c>
      <c r="AB26" s="3">
        <v>143</v>
      </c>
      <c r="AC26" s="3">
        <v>15477.90612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2165147.94936</v>
      </c>
      <c r="AK26" s="3">
        <v>4506</v>
      </c>
    </row>
    <row r="27" spans="1:37" ht="13.5" customHeight="1" x14ac:dyDescent="0.25">
      <c r="A27" s="204"/>
      <c r="B27" s="192"/>
      <c r="C27" s="192"/>
      <c r="D27" s="192"/>
      <c r="E27" s="131" t="s">
        <v>31</v>
      </c>
      <c r="F27" s="3">
        <v>48174169.458109997</v>
      </c>
      <c r="G27" s="3">
        <v>48026072.589830004</v>
      </c>
      <c r="H27" s="3">
        <v>36872</v>
      </c>
      <c r="I27" s="3">
        <v>60706103.687320001</v>
      </c>
      <c r="J27" s="3">
        <v>36938</v>
      </c>
      <c r="K27" s="3">
        <v>115490.71324</v>
      </c>
      <c r="L27" s="3">
        <v>15</v>
      </c>
      <c r="M27" s="3">
        <v>17369</v>
      </c>
      <c r="N27" s="3">
        <v>41344183.016709998</v>
      </c>
      <c r="O27" s="3">
        <v>17369</v>
      </c>
      <c r="P27" s="3">
        <v>44583</v>
      </c>
      <c r="Q27" s="3">
        <v>45202</v>
      </c>
      <c r="R27" s="3">
        <v>57</v>
      </c>
      <c r="S27" s="3">
        <v>1771</v>
      </c>
      <c r="T27" s="3">
        <v>948621.88491000002</v>
      </c>
      <c r="U27" s="3">
        <v>45907</v>
      </c>
      <c r="V27" s="3">
        <v>35442432.073820002</v>
      </c>
      <c r="W27" s="3">
        <v>0</v>
      </c>
      <c r="X27" s="3">
        <v>111</v>
      </c>
      <c r="Y27" s="3">
        <v>100103.47276</v>
      </c>
      <c r="Z27" s="3">
        <v>1</v>
      </c>
      <c r="AA27" s="3">
        <v>35.748750000000001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412325.53571000003</v>
      </c>
      <c r="AK27" s="3">
        <v>482</v>
      </c>
    </row>
    <row r="28" spans="1:37" ht="12.75" customHeight="1" x14ac:dyDescent="0.25">
      <c r="A28" s="204"/>
      <c r="B28" s="192"/>
      <c r="C28" s="192"/>
      <c r="D28" s="192"/>
      <c r="E28" s="131" t="s">
        <v>32</v>
      </c>
      <c r="F28" s="3">
        <v>45207837.17131</v>
      </c>
      <c r="G28" s="3">
        <v>45237008.941289999</v>
      </c>
      <c r="H28" s="3">
        <v>35299</v>
      </c>
      <c r="I28" s="3">
        <v>80618584.326030001</v>
      </c>
      <c r="J28" s="3">
        <v>35325</v>
      </c>
      <c r="K28" s="3">
        <v>623045.60349999997</v>
      </c>
      <c r="L28" s="3">
        <v>1031</v>
      </c>
      <c r="M28" s="3">
        <v>82642</v>
      </c>
      <c r="N28" s="3">
        <v>136024437.94413999</v>
      </c>
      <c r="O28" s="3">
        <v>82643</v>
      </c>
      <c r="P28" s="3">
        <v>14305</v>
      </c>
      <c r="Q28" s="3">
        <v>11337</v>
      </c>
      <c r="R28" s="3">
        <v>114</v>
      </c>
      <c r="S28" s="3">
        <v>3641</v>
      </c>
      <c r="T28" s="3">
        <v>1084916.1416</v>
      </c>
      <c r="U28" s="3">
        <v>9420</v>
      </c>
      <c r="V28" s="3">
        <v>11928410.936079999</v>
      </c>
      <c r="W28" s="3">
        <v>0</v>
      </c>
      <c r="X28" s="3">
        <v>764</v>
      </c>
      <c r="Y28" s="3">
        <v>859948.06374999997</v>
      </c>
      <c r="Z28" s="3">
        <v>86</v>
      </c>
      <c r="AA28" s="3">
        <v>535.75067999999999</v>
      </c>
      <c r="AB28" s="3">
        <v>1</v>
      </c>
      <c r="AC28" s="3">
        <v>1.86998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1130839.4983000001</v>
      </c>
      <c r="AK28" s="3">
        <v>2071</v>
      </c>
    </row>
    <row r="29" spans="1:37" ht="15" customHeight="1" x14ac:dyDescent="0.25">
      <c r="A29" s="204"/>
      <c r="B29" s="192"/>
      <c r="C29" s="192"/>
      <c r="D29" s="192"/>
      <c r="E29" s="131" t="s">
        <v>33</v>
      </c>
      <c r="F29" s="3">
        <v>57085240.248860002</v>
      </c>
      <c r="G29" s="3">
        <v>57142931.106940001</v>
      </c>
      <c r="H29" s="3">
        <v>64100</v>
      </c>
      <c r="I29" s="3">
        <v>125301576.36708</v>
      </c>
      <c r="J29" s="3">
        <v>64115</v>
      </c>
      <c r="K29" s="3">
        <v>472658.14734999998</v>
      </c>
      <c r="L29" s="3">
        <v>913</v>
      </c>
      <c r="M29" s="3">
        <v>121428</v>
      </c>
      <c r="N29" s="3">
        <v>246533283.4118</v>
      </c>
      <c r="O29" s="3">
        <v>121481</v>
      </c>
      <c r="P29" s="3">
        <v>9371</v>
      </c>
      <c r="Q29" s="3">
        <v>7908</v>
      </c>
      <c r="R29" s="3">
        <v>123</v>
      </c>
      <c r="S29" s="3">
        <v>2971</v>
      </c>
      <c r="T29" s="3">
        <v>1486770.43884</v>
      </c>
      <c r="U29" s="3">
        <v>5719</v>
      </c>
      <c r="V29" s="3">
        <v>8549331.1801299993</v>
      </c>
      <c r="W29" s="3">
        <v>0</v>
      </c>
      <c r="X29" s="3">
        <v>3858</v>
      </c>
      <c r="Y29" s="3">
        <v>7127443.1555399997</v>
      </c>
      <c r="Z29" s="3">
        <v>1946</v>
      </c>
      <c r="AA29" s="3">
        <v>121108.64704</v>
      </c>
      <c r="AB29" s="3">
        <v>95</v>
      </c>
      <c r="AC29" s="3">
        <v>3077.9912399999998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534443.34670999995</v>
      </c>
      <c r="AK29" s="3">
        <v>1274</v>
      </c>
    </row>
    <row r="30" spans="1:37" ht="14.25" customHeight="1" x14ac:dyDescent="0.25">
      <c r="A30" s="204"/>
      <c r="B30" s="192"/>
      <c r="C30" s="192"/>
      <c r="D30" s="192"/>
      <c r="E30" s="131" t="s">
        <v>34</v>
      </c>
      <c r="F30" s="3">
        <v>38361876.699340001</v>
      </c>
      <c r="G30" s="3">
        <v>38367085.600680001</v>
      </c>
      <c r="H30" s="3">
        <v>25841</v>
      </c>
      <c r="I30" s="3">
        <v>128099475.71262001</v>
      </c>
      <c r="J30" s="3">
        <v>25858</v>
      </c>
      <c r="K30" s="3">
        <v>56387.190860000002</v>
      </c>
      <c r="L30" s="3">
        <v>51</v>
      </c>
      <c r="M30" s="3">
        <v>39590</v>
      </c>
      <c r="N30" s="3">
        <v>393373581.16655999</v>
      </c>
      <c r="O30" s="3">
        <v>39710</v>
      </c>
      <c r="P30" s="3">
        <v>2645</v>
      </c>
      <c r="Q30" s="3">
        <v>2407</v>
      </c>
      <c r="R30" s="3">
        <v>49</v>
      </c>
      <c r="S30" s="3">
        <v>914</v>
      </c>
      <c r="T30" s="3">
        <v>378120.54207000002</v>
      </c>
      <c r="U30" s="3">
        <v>1310</v>
      </c>
      <c r="V30" s="3">
        <v>5503828.7251599999</v>
      </c>
      <c r="W30" s="3">
        <v>0</v>
      </c>
      <c r="X30" s="3">
        <v>3503</v>
      </c>
      <c r="Y30" s="3">
        <v>6524327.5516400002</v>
      </c>
      <c r="Z30" s="3">
        <v>123</v>
      </c>
      <c r="AA30" s="3">
        <v>16080.96934</v>
      </c>
      <c r="AB30" s="3">
        <v>26</v>
      </c>
      <c r="AC30" s="3">
        <v>2832.0191199999999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85021.336819999997</v>
      </c>
      <c r="AK30" s="3">
        <v>624</v>
      </c>
    </row>
    <row r="31" spans="1:37" ht="24.75" customHeight="1" x14ac:dyDescent="0.25">
      <c r="A31" s="204"/>
      <c r="B31" s="192"/>
      <c r="C31" s="192"/>
      <c r="D31" s="192"/>
      <c r="E31" s="131" t="s">
        <v>35</v>
      </c>
      <c r="F31" s="3">
        <v>5546429.60121</v>
      </c>
      <c r="G31" s="3">
        <v>5546355.3725500004</v>
      </c>
      <c r="H31" s="3">
        <v>6078</v>
      </c>
      <c r="I31" s="3">
        <v>36385306.057719998</v>
      </c>
      <c r="J31" s="3">
        <v>6080</v>
      </c>
      <c r="K31" s="3">
        <v>0</v>
      </c>
      <c r="L31" s="3">
        <v>0</v>
      </c>
      <c r="M31" s="3">
        <v>137902</v>
      </c>
      <c r="N31" s="3">
        <v>55686120.672899999</v>
      </c>
      <c r="O31" s="3">
        <v>137994</v>
      </c>
      <c r="P31" s="3">
        <v>546</v>
      </c>
      <c r="Q31" s="3">
        <v>354</v>
      </c>
      <c r="R31" s="3">
        <v>13</v>
      </c>
      <c r="S31" s="3">
        <v>4485</v>
      </c>
      <c r="T31" s="3">
        <v>538636.82978999999</v>
      </c>
      <c r="U31" s="3">
        <v>304</v>
      </c>
      <c r="V31" s="3">
        <v>328734.30236999999</v>
      </c>
      <c r="W31" s="3">
        <v>0</v>
      </c>
      <c r="X31" s="3">
        <v>576</v>
      </c>
      <c r="Y31" s="3">
        <v>741987.75870000001</v>
      </c>
      <c r="Z31" s="3">
        <v>12</v>
      </c>
      <c r="AA31" s="3">
        <v>759.45362</v>
      </c>
      <c r="AB31" s="3">
        <v>21</v>
      </c>
      <c r="AC31" s="3">
        <v>9566.0257799999999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2518.23182</v>
      </c>
      <c r="AK31" s="3">
        <v>55</v>
      </c>
    </row>
    <row r="32" spans="1:37" ht="11.25" customHeight="1" x14ac:dyDescent="0.25">
      <c r="A32" s="204"/>
      <c r="B32" s="192"/>
      <c r="C32" s="192"/>
      <c r="D32" s="226" t="s">
        <v>313</v>
      </c>
      <c r="E32" s="130"/>
      <c r="F32" s="3">
        <v>3815312.8642299999</v>
      </c>
      <c r="G32" s="3">
        <v>4406213.9460100001</v>
      </c>
      <c r="H32" s="3">
        <v>124217</v>
      </c>
      <c r="I32" s="3">
        <v>65607334.924070001</v>
      </c>
      <c r="J32" s="3">
        <v>125789</v>
      </c>
      <c r="K32" s="3">
        <v>594605.56157999998</v>
      </c>
      <c r="L32" s="3">
        <v>13397</v>
      </c>
      <c r="M32" s="3">
        <v>409370</v>
      </c>
      <c r="N32" s="3">
        <v>285979320.68954003</v>
      </c>
      <c r="O32" s="3">
        <v>410848</v>
      </c>
      <c r="P32" s="3">
        <v>1681</v>
      </c>
      <c r="Q32" s="3">
        <v>1092</v>
      </c>
      <c r="R32" s="3">
        <v>418</v>
      </c>
      <c r="S32" s="3">
        <v>1341</v>
      </c>
      <c r="T32" s="3">
        <v>330592.28933</v>
      </c>
      <c r="U32" s="3">
        <v>1093</v>
      </c>
      <c r="V32" s="3">
        <v>131818.24747999999</v>
      </c>
      <c r="W32" s="3">
        <v>0</v>
      </c>
      <c r="X32" s="3">
        <v>6</v>
      </c>
      <c r="Y32" s="3">
        <v>241.86806000000001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3</v>
      </c>
      <c r="AG32" s="3">
        <v>24.741499999999998</v>
      </c>
      <c r="AH32" s="3">
        <v>0</v>
      </c>
      <c r="AI32" s="3">
        <v>0</v>
      </c>
      <c r="AJ32" s="3">
        <v>898856.55943999998</v>
      </c>
      <c r="AK32" s="3">
        <v>22250</v>
      </c>
    </row>
    <row r="33" spans="1:37" ht="12.75" customHeight="1" x14ac:dyDescent="0.25">
      <c r="A33" s="204"/>
      <c r="B33" s="192"/>
      <c r="C33" s="192"/>
      <c r="D33" s="227"/>
      <c r="E33" s="131" t="s">
        <v>31</v>
      </c>
      <c r="F33" s="3">
        <v>799687.49485999998</v>
      </c>
      <c r="G33" s="3">
        <v>800941.82386</v>
      </c>
      <c r="H33" s="3">
        <v>47355</v>
      </c>
      <c r="I33" s="3">
        <v>25984713.384679999</v>
      </c>
      <c r="J33" s="3">
        <v>48927</v>
      </c>
      <c r="K33" s="3">
        <v>4013.4592200000002</v>
      </c>
      <c r="L33" s="3">
        <v>500</v>
      </c>
      <c r="M33" s="3">
        <v>44556</v>
      </c>
      <c r="N33" s="3">
        <v>21795313.548969999</v>
      </c>
      <c r="O33" s="3">
        <v>46024</v>
      </c>
      <c r="P33" s="3">
        <v>448</v>
      </c>
      <c r="Q33" s="3">
        <v>402</v>
      </c>
      <c r="R33" s="3">
        <v>227</v>
      </c>
      <c r="S33" s="3">
        <v>497</v>
      </c>
      <c r="T33" s="3">
        <v>36266.464899999999</v>
      </c>
      <c r="U33" s="3">
        <v>403</v>
      </c>
      <c r="V33" s="3">
        <v>24007.307970000002</v>
      </c>
      <c r="W33" s="3">
        <v>0</v>
      </c>
      <c r="X33" s="3">
        <v>1</v>
      </c>
      <c r="Y33" s="3">
        <v>12.84164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3</v>
      </c>
      <c r="AG33" s="3">
        <v>24.741499999999998</v>
      </c>
      <c r="AH33" s="3">
        <v>0</v>
      </c>
      <c r="AI33" s="3">
        <v>0</v>
      </c>
      <c r="AJ33" s="3">
        <v>163145.36017999999</v>
      </c>
      <c r="AK33" s="3">
        <v>7468</v>
      </c>
    </row>
    <row r="34" spans="1:37" ht="12" customHeight="1" x14ac:dyDescent="0.25">
      <c r="A34" s="204"/>
      <c r="B34" s="192"/>
      <c r="C34" s="192"/>
      <c r="D34" s="227"/>
      <c r="E34" s="131" t="s">
        <v>32</v>
      </c>
      <c r="F34" s="3">
        <v>582127.38483</v>
      </c>
      <c r="G34" s="3">
        <v>626627.11618000001</v>
      </c>
      <c r="H34" s="3">
        <v>15844</v>
      </c>
      <c r="I34" s="3">
        <v>6592196.4855699996</v>
      </c>
      <c r="J34" s="3">
        <v>15844</v>
      </c>
      <c r="K34" s="3">
        <v>42279.556049999999</v>
      </c>
      <c r="L34" s="3">
        <v>2026</v>
      </c>
      <c r="M34" s="3">
        <v>75761</v>
      </c>
      <c r="N34" s="3">
        <v>28450848.184909999</v>
      </c>
      <c r="O34" s="3">
        <v>75761</v>
      </c>
      <c r="P34" s="3">
        <v>308</v>
      </c>
      <c r="Q34" s="3">
        <v>120</v>
      </c>
      <c r="R34" s="3">
        <v>36</v>
      </c>
      <c r="S34" s="3">
        <v>272</v>
      </c>
      <c r="T34" s="3">
        <v>113730.527</v>
      </c>
      <c r="U34" s="3">
        <v>120</v>
      </c>
      <c r="V34" s="3">
        <v>11429.3783</v>
      </c>
      <c r="W34" s="3">
        <v>0</v>
      </c>
      <c r="X34" s="3">
        <v>1</v>
      </c>
      <c r="Y34" s="3">
        <v>140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75093.623989999993</v>
      </c>
      <c r="AK34" s="3">
        <v>2383</v>
      </c>
    </row>
    <row r="35" spans="1:37" ht="12" customHeight="1" x14ac:dyDescent="0.25">
      <c r="A35" s="204"/>
      <c r="B35" s="192"/>
      <c r="C35" s="192"/>
      <c r="D35" s="227"/>
      <c r="E35" s="131" t="s">
        <v>33</v>
      </c>
      <c r="F35" s="3">
        <v>2398613.2059599999</v>
      </c>
      <c r="G35" s="3">
        <v>2927061.5016200002</v>
      </c>
      <c r="H35" s="3">
        <v>60328</v>
      </c>
      <c r="I35" s="3">
        <v>32709701.953820001</v>
      </c>
      <c r="J35" s="3">
        <v>60328</v>
      </c>
      <c r="K35" s="3">
        <v>531524.40454000002</v>
      </c>
      <c r="L35" s="3">
        <v>10678</v>
      </c>
      <c r="M35" s="3">
        <v>251393</v>
      </c>
      <c r="N35" s="3">
        <v>207704127.30303001</v>
      </c>
      <c r="O35" s="3">
        <v>251403</v>
      </c>
      <c r="P35" s="3">
        <v>795</v>
      </c>
      <c r="Q35" s="3">
        <v>488</v>
      </c>
      <c r="R35" s="3">
        <v>133</v>
      </c>
      <c r="S35" s="3">
        <v>514</v>
      </c>
      <c r="T35" s="3">
        <v>164670.29560000001</v>
      </c>
      <c r="U35" s="3">
        <v>488</v>
      </c>
      <c r="V35" s="3">
        <v>82521.208970000007</v>
      </c>
      <c r="W35" s="3">
        <v>0</v>
      </c>
      <c r="X35" s="3">
        <v>1</v>
      </c>
      <c r="Y35" s="3">
        <v>37.91292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644633.26428999996</v>
      </c>
      <c r="AK35" s="3">
        <v>12223</v>
      </c>
    </row>
    <row r="36" spans="1:37" ht="11.25" customHeight="1" x14ac:dyDescent="0.25">
      <c r="A36" s="204"/>
      <c r="B36" s="192"/>
      <c r="C36" s="192"/>
      <c r="D36" s="227"/>
      <c r="E36" s="131" t="s">
        <v>34</v>
      </c>
      <c r="F36" s="3">
        <v>27784.07058</v>
      </c>
      <c r="G36" s="3">
        <v>44484.862350000003</v>
      </c>
      <c r="H36" s="3">
        <v>543</v>
      </c>
      <c r="I36" s="3">
        <v>309553.09999999998</v>
      </c>
      <c r="J36" s="3">
        <v>543</v>
      </c>
      <c r="K36" s="3">
        <v>16700.79177</v>
      </c>
      <c r="L36" s="3">
        <v>192</v>
      </c>
      <c r="M36" s="3">
        <v>36844</v>
      </c>
      <c r="N36" s="3">
        <v>27965175.44675</v>
      </c>
      <c r="O36" s="3">
        <v>36844</v>
      </c>
      <c r="P36" s="3">
        <v>104</v>
      </c>
      <c r="Q36" s="3">
        <v>55</v>
      </c>
      <c r="R36" s="3">
        <v>22</v>
      </c>
      <c r="S36" s="3">
        <v>52</v>
      </c>
      <c r="T36" s="3">
        <v>15728.29983</v>
      </c>
      <c r="U36" s="3">
        <v>55</v>
      </c>
      <c r="V36" s="3">
        <v>12244.08224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15896.96098</v>
      </c>
      <c r="AK36" s="3">
        <v>175</v>
      </c>
    </row>
    <row r="37" spans="1:37" ht="24.75" customHeight="1" x14ac:dyDescent="0.25">
      <c r="A37" s="204"/>
      <c r="B37" s="192"/>
      <c r="C37" s="192"/>
      <c r="D37" s="229"/>
      <c r="E37" s="131" t="s">
        <v>35</v>
      </c>
      <c r="F37" s="3">
        <v>7100.7079999999996</v>
      </c>
      <c r="G37" s="3">
        <v>7098.6419999999998</v>
      </c>
      <c r="H37" s="3">
        <v>147</v>
      </c>
      <c r="I37" s="3">
        <v>11170</v>
      </c>
      <c r="J37" s="3">
        <v>147</v>
      </c>
      <c r="K37" s="3">
        <v>87.35</v>
      </c>
      <c r="L37" s="3">
        <v>1</v>
      </c>
      <c r="M37" s="3">
        <v>816</v>
      </c>
      <c r="N37" s="3">
        <v>63856.205880000001</v>
      </c>
      <c r="O37" s="3">
        <v>816</v>
      </c>
      <c r="P37" s="3">
        <v>26</v>
      </c>
      <c r="Q37" s="3">
        <v>27</v>
      </c>
      <c r="R37" s="3">
        <v>0</v>
      </c>
      <c r="S37" s="3">
        <v>6</v>
      </c>
      <c r="T37" s="3">
        <v>196.702</v>
      </c>
      <c r="U37" s="3">
        <v>27</v>
      </c>
      <c r="V37" s="3">
        <v>1616.27</v>
      </c>
      <c r="W37" s="3">
        <v>0</v>
      </c>
      <c r="X37" s="3">
        <v>3</v>
      </c>
      <c r="Y37" s="3">
        <v>51.113500000000002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87.35</v>
      </c>
      <c r="AK37" s="3">
        <v>1</v>
      </c>
    </row>
    <row r="38" spans="1:37" ht="11.25" customHeight="1" x14ac:dyDescent="0.25">
      <c r="A38" s="204"/>
      <c r="B38" s="192"/>
      <c r="C38" s="192"/>
      <c r="D38" s="226" t="s">
        <v>314</v>
      </c>
      <c r="E38" s="130"/>
      <c r="F38" s="3">
        <v>176209.23579999999</v>
      </c>
      <c r="G38" s="3">
        <v>169912.80874000001</v>
      </c>
      <c r="H38" s="3">
        <v>2563</v>
      </c>
      <c r="I38" s="3">
        <v>1164984.4658600001</v>
      </c>
      <c r="J38" s="3">
        <v>2563</v>
      </c>
      <c r="K38" s="3">
        <v>4813.4532399999998</v>
      </c>
      <c r="L38" s="3">
        <v>111</v>
      </c>
      <c r="M38" s="3">
        <v>20976</v>
      </c>
      <c r="N38" s="3">
        <v>3935624.4798400002</v>
      </c>
      <c r="O38" s="3">
        <v>20976</v>
      </c>
      <c r="P38" s="3">
        <v>392</v>
      </c>
      <c r="Q38" s="3">
        <v>370</v>
      </c>
      <c r="R38" s="3">
        <v>22</v>
      </c>
      <c r="S38" s="3">
        <v>39</v>
      </c>
      <c r="T38" s="3">
        <v>7149.2074400000001</v>
      </c>
      <c r="U38" s="3">
        <v>369</v>
      </c>
      <c r="V38" s="3">
        <v>26032.948690000001</v>
      </c>
      <c r="W38" s="3">
        <v>0</v>
      </c>
      <c r="X38" s="3">
        <v>7</v>
      </c>
      <c r="Y38" s="3">
        <v>590.06960000000004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4779.9409500000002</v>
      </c>
      <c r="AK38" s="3">
        <v>109</v>
      </c>
    </row>
    <row r="39" spans="1:37" ht="13.5" customHeight="1" x14ac:dyDescent="0.25">
      <c r="A39" s="204"/>
      <c r="B39" s="192"/>
      <c r="C39" s="192"/>
      <c r="D39" s="227"/>
      <c r="E39" s="131" t="s">
        <v>31</v>
      </c>
      <c r="F39" s="3">
        <v>47113.742440000002</v>
      </c>
      <c r="G39" s="3">
        <v>46895.418039999997</v>
      </c>
      <c r="H39" s="3">
        <v>1420</v>
      </c>
      <c r="I39" s="3">
        <v>410281.01396000001</v>
      </c>
      <c r="J39" s="3">
        <v>1420</v>
      </c>
      <c r="K39" s="3">
        <v>2703.7975999999999</v>
      </c>
      <c r="L39" s="3">
        <v>88</v>
      </c>
      <c r="M39" s="3">
        <v>1229</v>
      </c>
      <c r="N39" s="3">
        <v>398669.56121000001</v>
      </c>
      <c r="O39" s="3">
        <v>1229</v>
      </c>
      <c r="P39" s="3">
        <v>3</v>
      </c>
      <c r="Q39" s="3">
        <v>2</v>
      </c>
      <c r="R39" s="3">
        <v>3</v>
      </c>
      <c r="S39" s="3">
        <v>0</v>
      </c>
      <c r="T39" s="3">
        <v>0</v>
      </c>
      <c r="U39" s="3">
        <v>2</v>
      </c>
      <c r="V39" s="3">
        <v>400</v>
      </c>
      <c r="W39" s="3">
        <v>0</v>
      </c>
      <c r="X39" s="3">
        <v>4</v>
      </c>
      <c r="Y39" s="3">
        <v>269.78384999999997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2682.5976000000001</v>
      </c>
      <c r="AK39" s="3">
        <v>87</v>
      </c>
    </row>
    <row r="40" spans="1:37" ht="14.25" customHeight="1" x14ac:dyDescent="0.25">
      <c r="A40" s="204"/>
      <c r="B40" s="192"/>
      <c r="C40" s="192"/>
      <c r="D40" s="227"/>
      <c r="E40" s="131" t="s">
        <v>32</v>
      </c>
      <c r="F40" s="3">
        <v>78916.048320000002</v>
      </c>
      <c r="G40" s="3">
        <v>72851.492050000001</v>
      </c>
      <c r="H40" s="3">
        <v>490</v>
      </c>
      <c r="I40" s="3">
        <v>666113.45189999999</v>
      </c>
      <c r="J40" s="3">
        <v>490</v>
      </c>
      <c r="K40" s="3">
        <v>938.57812999999999</v>
      </c>
      <c r="L40" s="3">
        <v>12</v>
      </c>
      <c r="M40" s="3">
        <v>1994</v>
      </c>
      <c r="N40" s="3">
        <v>1869173.4664700001</v>
      </c>
      <c r="O40" s="3">
        <v>1994</v>
      </c>
      <c r="P40" s="3">
        <v>17</v>
      </c>
      <c r="Q40" s="3">
        <v>10</v>
      </c>
      <c r="R40" s="3">
        <v>6</v>
      </c>
      <c r="S40" s="3">
        <v>8</v>
      </c>
      <c r="T40" s="3">
        <v>5161.8537100000003</v>
      </c>
      <c r="U40" s="3">
        <v>9</v>
      </c>
      <c r="V40" s="3">
        <v>2497.1555600000002</v>
      </c>
      <c r="W40" s="3">
        <v>0</v>
      </c>
      <c r="X40" s="3">
        <v>3</v>
      </c>
      <c r="Y40" s="3">
        <v>320.28575000000001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938.57812999999999</v>
      </c>
      <c r="AK40" s="3">
        <v>12</v>
      </c>
    </row>
    <row r="41" spans="1:37" ht="12" customHeight="1" x14ac:dyDescent="0.25">
      <c r="A41" s="204"/>
      <c r="B41" s="192"/>
      <c r="C41" s="192"/>
      <c r="D41" s="227"/>
      <c r="E41" s="131" t="s">
        <v>33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7</v>
      </c>
      <c r="N41" s="3">
        <v>11989.23027</v>
      </c>
      <c r="O41" s="3">
        <v>7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</row>
    <row r="42" spans="1:37" ht="15" customHeight="1" x14ac:dyDescent="0.25">
      <c r="A42" s="204"/>
      <c r="B42" s="192"/>
      <c r="C42" s="192"/>
      <c r="D42" s="227"/>
      <c r="E42" s="131" t="s">
        <v>34</v>
      </c>
      <c r="F42" s="3">
        <v>31.887599999999999</v>
      </c>
      <c r="G42" s="3">
        <v>30.837599999999998</v>
      </c>
      <c r="H42" s="3">
        <v>3</v>
      </c>
      <c r="I42" s="3">
        <v>12500</v>
      </c>
      <c r="J42" s="3">
        <v>3</v>
      </c>
      <c r="K42" s="3">
        <v>0</v>
      </c>
      <c r="L42" s="3">
        <v>0</v>
      </c>
      <c r="M42" s="3">
        <v>226</v>
      </c>
      <c r="N42" s="3">
        <v>700955.67614</v>
      </c>
      <c r="O42" s="3">
        <v>226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</row>
    <row r="43" spans="1:37" ht="23.25" customHeight="1" x14ac:dyDescent="0.25">
      <c r="A43" s="204"/>
      <c r="B43" s="192"/>
      <c r="C43" s="192"/>
      <c r="D43" s="229"/>
      <c r="E43" s="131" t="s">
        <v>35</v>
      </c>
      <c r="F43" s="3">
        <v>50147.557439999997</v>
      </c>
      <c r="G43" s="3">
        <v>50135.061049999997</v>
      </c>
      <c r="H43" s="3">
        <v>650</v>
      </c>
      <c r="I43" s="3">
        <v>76090</v>
      </c>
      <c r="J43" s="3">
        <v>650</v>
      </c>
      <c r="K43" s="3">
        <v>1171.0775100000001</v>
      </c>
      <c r="L43" s="3">
        <v>11</v>
      </c>
      <c r="M43" s="3">
        <v>17520</v>
      </c>
      <c r="N43" s="3">
        <v>954836.54575000005</v>
      </c>
      <c r="O43" s="3">
        <v>17520</v>
      </c>
      <c r="P43" s="3">
        <v>372</v>
      </c>
      <c r="Q43" s="3">
        <v>358</v>
      </c>
      <c r="R43" s="3">
        <v>13</v>
      </c>
      <c r="S43" s="3">
        <v>31</v>
      </c>
      <c r="T43" s="3">
        <v>1987.35373</v>
      </c>
      <c r="U43" s="3">
        <v>358</v>
      </c>
      <c r="V43" s="3">
        <v>23135.793129999998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1158.76522</v>
      </c>
      <c r="AK43" s="3">
        <v>10</v>
      </c>
    </row>
    <row r="44" spans="1:37" x14ac:dyDescent="0.25">
      <c r="A44" s="204"/>
      <c r="B44" s="192"/>
      <c r="C44" s="192" t="s">
        <v>40</v>
      </c>
      <c r="D44" s="201"/>
      <c r="E44" s="202"/>
      <c r="F44" s="3">
        <v>91522386.660439998</v>
      </c>
      <c r="G44" s="3">
        <v>53120709.364670001</v>
      </c>
      <c r="H44" s="3">
        <v>2003694</v>
      </c>
      <c r="I44" s="3">
        <v>56921328619.355797</v>
      </c>
      <c r="J44" s="3">
        <v>2006625</v>
      </c>
      <c r="K44" s="3">
        <v>1425539.5387899999</v>
      </c>
      <c r="L44" s="3">
        <v>41814</v>
      </c>
      <c r="M44" s="3">
        <v>7029993</v>
      </c>
      <c r="N44" s="3">
        <v>56250161574.3302</v>
      </c>
      <c r="O44" s="3">
        <v>7054686</v>
      </c>
      <c r="P44" s="3">
        <v>69227</v>
      </c>
      <c r="Q44" s="3">
        <v>60809</v>
      </c>
      <c r="R44" s="3">
        <v>4227</v>
      </c>
      <c r="S44" s="3">
        <v>42851</v>
      </c>
      <c r="T44" s="3">
        <v>5913332.0363800004</v>
      </c>
      <c r="U44" s="3">
        <v>59595</v>
      </c>
      <c r="V44" s="3">
        <v>15045614.918780001</v>
      </c>
      <c r="W44" s="3">
        <v>1823.5610300000001</v>
      </c>
      <c r="X44" s="3">
        <v>25520</v>
      </c>
      <c r="Y44" s="3">
        <v>4924235.61895</v>
      </c>
      <c r="Z44" s="3">
        <v>4175</v>
      </c>
      <c r="AA44" s="3">
        <v>60562.431850000001</v>
      </c>
      <c r="AB44" s="3">
        <v>9425</v>
      </c>
      <c r="AC44" s="3">
        <v>150394.08071000001</v>
      </c>
      <c r="AD44" s="3">
        <v>0</v>
      </c>
      <c r="AE44" s="3">
        <v>0</v>
      </c>
      <c r="AF44" s="3">
        <v>14</v>
      </c>
      <c r="AG44" s="3">
        <v>189.06717</v>
      </c>
      <c r="AH44" s="3">
        <v>1784.6195600000001</v>
      </c>
      <c r="AI44" s="3">
        <v>510.35743000000002</v>
      </c>
      <c r="AJ44" s="3">
        <v>1756257.4999899999</v>
      </c>
      <c r="AK44" s="3">
        <v>15715</v>
      </c>
    </row>
    <row r="45" spans="1:37" ht="11.25" customHeight="1" x14ac:dyDescent="0.25">
      <c r="A45" s="204"/>
      <c r="B45" s="192"/>
      <c r="C45" s="192"/>
      <c r="D45" s="192" t="s">
        <v>310</v>
      </c>
      <c r="E45" s="130"/>
      <c r="F45" s="3">
        <v>80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14</v>
      </c>
      <c r="N45" s="3">
        <v>1003.2</v>
      </c>
      <c r="O45" s="3">
        <v>14</v>
      </c>
      <c r="P45" s="3">
        <v>0</v>
      </c>
      <c r="Q45" s="3">
        <v>0</v>
      </c>
      <c r="R45" s="3">
        <v>0</v>
      </c>
      <c r="S45" s="3">
        <v>2</v>
      </c>
      <c r="T45" s="3">
        <v>235.84733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</row>
    <row r="46" spans="1:37" ht="11.25" customHeight="1" x14ac:dyDescent="0.25">
      <c r="A46" s="204"/>
      <c r="B46" s="192"/>
      <c r="C46" s="192"/>
      <c r="D46" s="192"/>
      <c r="E46" s="131" t="s">
        <v>31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13.5" customHeight="1" x14ac:dyDescent="0.25">
      <c r="A47" s="204"/>
      <c r="B47" s="192"/>
      <c r="C47" s="192"/>
      <c r="D47" s="192"/>
      <c r="E47" s="131" t="s">
        <v>32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12" customHeight="1" x14ac:dyDescent="0.25">
      <c r="A48" s="204"/>
      <c r="B48" s="192"/>
      <c r="C48" s="192"/>
      <c r="D48" s="192"/>
      <c r="E48" s="131" t="s">
        <v>33</v>
      </c>
      <c r="F48" s="3">
        <v>80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14</v>
      </c>
      <c r="N48" s="3">
        <v>1003.2</v>
      </c>
      <c r="O48" s="3">
        <v>14</v>
      </c>
      <c r="P48" s="3">
        <v>0</v>
      </c>
      <c r="Q48" s="3">
        <v>0</v>
      </c>
      <c r="R48" s="3">
        <v>0</v>
      </c>
      <c r="S48" s="3">
        <v>2</v>
      </c>
      <c r="T48" s="3">
        <v>235.84733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</row>
    <row r="49" spans="1:37" ht="13.5" customHeight="1" x14ac:dyDescent="0.25">
      <c r="A49" s="204"/>
      <c r="B49" s="192"/>
      <c r="C49" s="192"/>
      <c r="D49" s="192"/>
      <c r="E49" s="131" t="s">
        <v>34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ht="22.5" customHeight="1" x14ac:dyDescent="0.25">
      <c r="A50" s="204"/>
      <c r="B50" s="192"/>
      <c r="C50" s="192"/>
      <c r="D50" s="192"/>
      <c r="E50" s="131" t="s">
        <v>35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spans="1:37" ht="11.25" customHeight="1" x14ac:dyDescent="0.25">
      <c r="A51" s="204"/>
      <c r="B51" s="192"/>
      <c r="C51" s="192"/>
      <c r="D51" s="192" t="s">
        <v>311</v>
      </c>
      <c r="E51" s="130"/>
      <c r="F51" s="3">
        <v>16036190.712859999</v>
      </c>
      <c r="G51" s="3">
        <v>13179107.17832</v>
      </c>
      <c r="H51" s="3">
        <v>1197144</v>
      </c>
      <c r="I51" s="3">
        <v>56081038761.102203</v>
      </c>
      <c r="J51" s="3">
        <v>1198721</v>
      </c>
      <c r="K51" s="3">
        <v>265227.76543000003</v>
      </c>
      <c r="L51" s="3">
        <v>31870</v>
      </c>
      <c r="M51" s="3">
        <v>5600340</v>
      </c>
      <c r="N51" s="3">
        <v>55052510980.199203</v>
      </c>
      <c r="O51" s="3">
        <v>5612373</v>
      </c>
      <c r="P51" s="3">
        <v>5915</v>
      </c>
      <c r="Q51" s="3">
        <v>5824</v>
      </c>
      <c r="R51" s="3">
        <v>1584</v>
      </c>
      <c r="S51" s="3">
        <v>3876</v>
      </c>
      <c r="T51" s="3">
        <v>2406033.5293000001</v>
      </c>
      <c r="U51" s="3">
        <v>5846</v>
      </c>
      <c r="V51" s="3">
        <v>5471162.3002599999</v>
      </c>
      <c r="W51" s="3">
        <v>1475.0710300000001</v>
      </c>
      <c r="X51" s="3">
        <v>1080</v>
      </c>
      <c r="Y51" s="3">
        <v>5213.7156299999997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4752.8219099999997</v>
      </c>
      <c r="AK51" s="3">
        <v>187</v>
      </c>
    </row>
    <row r="52" spans="1:37" ht="12" customHeight="1" x14ac:dyDescent="0.25">
      <c r="A52" s="204"/>
      <c r="B52" s="192"/>
      <c r="C52" s="192"/>
      <c r="D52" s="192"/>
      <c r="E52" s="131" t="s">
        <v>31</v>
      </c>
      <c r="F52" s="3">
        <v>83174.224340000001</v>
      </c>
      <c r="G52" s="3">
        <v>50963.230300000003</v>
      </c>
      <c r="H52" s="3">
        <v>8510</v>
      </c>
      <c r="I52" s="3">
        <v>14193397.491520001</v>
      </c>
      <c r="J52" s="3">
        <v>8512</v>
      </c>
      <c r="K52" s="3">
        <v>1750.3752300000001</v>
      </c>
      <c r="L52" s="3">
        <v>399</v>
      </c>
      <c r="M52" s="3">
        <v>250890</v>
      </c>
      <c r="N52" s="3">
        <v>24850885.766120002</v>
      </c>
      <c r="O52" s="3">
        <v>250891</v>
      </c>
      <c r="P52" s="3">
        <v>0</v>
      </c>
      <c r="Q52" s="3">
        <v>54</v>
      </c>
      <c r="R52" s="3">
        <v>0</v>
      </c>
      <c r="S52" s="3">
        <v>0</v>
      </c>
      <c r="T52" s="3">
        <v>0</v>
      </c>
      <c r="U52" s="3">
        <v>54</v>
      </c>
      <c r="V52" s="3">
        <v>6539.2911400000003</v>
      </c>
      <c r="W52" s="3">
        <v>0</v>
      </c>
      <c r="X52" s="3">
        <v>1</v>
      </c>
      <c r="Y52" s="3">
        <v>16.033190000000001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21.378</v>
      </c>
      <c r="AK52" s="3">
        <v>2</v>
      </c>
    </row>
    <row r="53" spans="1:37" ht="13.5" customHeight="1" x14ac:dyDescent="0.25">
      <c r="A53" s="204"/>
      <c r="B53" s="192"/>
      <c r="C53" s="192"/>
      <c r="D53" s="192"/>
      <c r="E53" s="131" t="s">
        <v>32</v>
      </c>
      <c r="F53" s="3">
        <v>320525.18779</v>
      </c>
      <c r="G53" s="3">
        <v>299566.29940999998</v>
      </c>
      <c r="H53" s="3">
        <v>51397</v>
      </c>
      <c r="I53" s="3">
        <v>106383923.01351</v>
      </c>
      <c r="J53" s="3">
        <v>51418</v>
      </c>
      <c r="K53" s="3">
        <v>10108.940490000001</v>
      </c>
      <c r="L53" s="3">
        <v>2116</v>
      </c>
      <c r="M53" s="3">
        <v>147692</v>
      </c>
      <c r="N53" s="3">
        <v>158969371.65889001</v>
      </c>
      <c r="O53" s="3">
        <v>147718</v>
      </c>
      <c r="P53" s="3">
        <v>361</v>
      </c>
      <c r="Q53" s="3">
        <v>289</v>
      </c>
      <c r="R53" s="3">
        <v>81</v>
      </c>
      <c r="S53" s="3">
        <v>196</v>
      </c>
      <c r="T53" s="3">
        <v>56940.116670000003</v>
      </c>
      <c r="U53" s="3">
        <v>289</v>
      </c>
      <c r="V53" s="3">
        <v>126276.37173</v>
      </c>
      <c r="W53" s="3">
        <v>0</v>
      </c>
      <c r="X53" s="3">
        <v>5</v>
      </c>
      <c r="Y53" s="3">
        <v>11.406230000000001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12.0472</v>
      </c>
      <c r="AK53" s="3">
        <v>12</v>
      </c>
    </row>
    <row r="54" spans="1:37" ht="12.75" customHeight="1" x14ac:dyDescent="0.25">
      <c r="A54" s="204"/>
      <c r="B54" s="192"/>
      <c r="C54" s="192"/>
      <c r="D54" s="192"/>
      <c r="E54" s="131" t="s">
        <v>33</v>
      </c>
      <c r="F54" s="3">
        <v>783844.93958999997</v>
      </c>
      <c r="G54" s="3">
        <v>603424.00352000003</v>
      </c>
      <c r="H54" s="3">
        <v>89507</v>
      </c>
      <c r="I54" s="3">
        <v>487990861.73771</v>
      </c>
      <c r="J54" s="3">
        <v>89515</v>
      </c>
      <c r="K54" s="3">
        <v>15199.95758</v>
      </c>
      <c r="L54" s="3">
        <v>2993</v>
      </c>
      <c r="M54" s="3">
        <v>351192</v>
      </c>
      <c r="N54" s="3">
        <v>660535831.76159</v>
      </c>
      <c r="O54" s="3">
        <v>351296</v>
      </c>
      <c r="P54" s="3">
        <v>580</v>
      </c>
      <c r="Q54" s="3">
        <v>545</v>
      </c>
      <c r="R54" s="3">
        <v>153</v>
      </c>
      <c r="S54" s="3">
        <v>391</v>
      </c>
      <c r="T54" s="3">
        <v>114134.55321</v>
      </c>
      <c r="U54" s="3">
        <v>547</v>
      </c>
      <c r="V54" s="3">
        <v>247952.38717999999</v>
      </c>
      <c r="W54" s="3">
        <v>0</v>
      </c>
      <c r="X54" s="3">
        <v>37</v>
      </c>
      <c r="Y54" s="3">
        <v>178.18199000000001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</row>
    <row r="55" spans="1:37" ht="13.5" customHeight="1" x14ac:dyDescent="0.25">
      <c r="A55" s="204"/>
      <c r="B55" s="192"/>
      <c r="C55" s="192"/>
      <c r="D55" s="192"/>
      <c r="E55" s="131" t="s">
        <v>34</v>
      </c>
      <c r="F55" s="3">
        <v>3002866.3461199999</v>
      </c>
      <c r="G55" s="3">
        <v>2226574.2335000001</v>
      </c>
      <c r="H55" s="3">
        <v>268808</v>
      </c>
      <c r="I55" s="3">
        <v>3934940738.1953201</v>
      </c>
      <c r="J55" s="3">
        <v>268845</v>
      </c>
      <c r="K55" s="3">
        <v>49036.984989999997</v>
      </c>
      <c r="L55" s="3">
        <v>7423</v>
      </c>
      <c r="M55" s="3">
        <v>1311161</v>
      </c>
      <c r="N55" s="3">
        <v>4491730241.8572302</v>
      </c>
      <c r="O55" s="3">
        <v>1312659</v>
      </c>
      <c r="P55" s="3">
        <v>1686</v>
      </c>
      <c r="Q55" s="3">
        <v>1675</v>
      </c>
      <c r="R55" s="3">
        <v>459</v>
      </c>
      <c r="S55" s="3">
        <v>1112</v>
      </c>
      <c r="T55" s="3">
        <v>469298.23336000001</v>
      </c>
      <c r="U55" s="3">
        <v>1681</v>
      </c>
      <c r="V55" s="3">
        <v>1070536.89112</v>
      </c>
      <c r="W55" s="3">
        <v>0</v>
      </c>
      <c r="X55" s="3">
        <v>298</v>
      </c>
      <c r="Y55" s="3">
        <v>1116.0160599999999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91.595399999999998</v>
      </c>
      <c r="AK55" s="3">
        <v>3</v>
      </c>
    </row>
    <row r="56" spans="1:37" ht="24" customHeight="1" x14ac:dyDescent="0.25">
      <c r="A56" s="204"/>
      <c r="B56" s="192"/>
      <c r="C56" s="192"/>
      <c r="D56" s="192"/>
      <c r="E56" s="131" t="s">
        <v>35</v>
      </c>
      <c r="F56" s="3">
        <v>11845780.01502</v>
      </c>
      <c r="G56" s="3">
        <v>9998579.4115900006</v>
      </c>
      <c r="H56" s="3">
        <v>778922</v>
      </c>
      <c r="I56" s="3">
        <v>51537529840.664101</v>
      </c>
      <c r="J56" s="3">
        <v>780431</v>
      </c>
      <c r="K56" s="3">
        <v>189131.50714</v>
      </c>
      <c r="L56" s="3">
        <v>18939</v>
      </c>
      <c r="M56" s="3">
        <v>3539405</v>
      </c>
      <c r="N56" s="3">
        <v>49716424649.155296</v>
      </c>
      <c r="O56" s="3">
        <v>3549809</v>
      </c>
      <c r="P56" s="3">
        <v>3288</v>
      </c>
      <c r="Q56" s="3">
        <v>3261</v>
      </c>
      <c r="R56" s="3">
        <v>891</v>
      </c>
      <c r="S56" s="3">
        <v>2177</v>
      </c>
      <c r="T56" s="3">
        <v>1765660.6260599999</v>
      </c>
      <c r="U56" s="3">
        <v>3275</v>
      </c>
      <c r="V56" s="3">
        <v>4019857.3590899999</v>
      </c>
      <c r="W56" s="3">
        <v>1475.0710300000001</v>
      </c>
      <c r="X56" s="3">
        <v>739</v>
      </c>
      <c r="Y56" s="3">
        <v>3892.07816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4627.8013099999998</v>
      </c>
      <c r="AK56" s="3">
        <v>170</v>
      </c>
    </row>
    <row r="57" spans="1:37" ht="11.25" customHeight="1" x14ac:dyDescent="0.25">
      <c r="A57" s="204"/>
      <c r="B57" s="192"/>
      <c r="C57" s="192"/>
      <c r="D57" s="192" t="s">
        <v>312</v>
      </c>
      <c r="E57" s="130"/>
      <c r="F57" s="3">
        <v>72817861.815469995</v>
      </c>
      <c r="G57" s="3">
        <v>39581873.148390003</v>
      </c>
      <c r="H57" s="3">
        <v>756478</v>
      </c>
      <c r="I57" s="3">
        <v>821941872.01191998</v>
      </c>
      <c r="J57" s="3">
        <v>757235</v>
      </c>
      <c r="K57" s="3">
        <v>1159135.72692</v>
      </c>
      <c r="L57" s="3">
        <v>9662</v>
      </c>
      <c r="M57" s="3">
        <v>1117754</v>
      </c>
      <c r="N57" s="3">
        <v>1129144402.22402</v>
      </c>
      <c r="O57" s="3">
        <v>1128374</v>
      </c>
      <c r="P57" s="3">
        <v>52589</v>
      </c>
      <c r="Q57" s="3">
        <v>44165</v>
      </c>
      <c r="R57" s="3">
        <v>1895</v>
      </c>
      <c r="S57" s="3">
        <v>37768</v>
      </c>
      <c r="T57" s="3">
        <v>3366322.0076100002</v>
      </c>
      <c r="U57" s="3">
        <v>42020</v>
      </c>
      <c r="V57" s="3">
        <v>8683740.5648899991</v>
      </c>
      <c r="W57" s="3">
        <v>23.49</v>
      </c>
      <c r="X57" s="3">
        <v>24394</v>
      </c>
      <c r="Y57" s="3">
        <v>4918541.9613199998</v>
      </c>
      <c r="Z57" s="3">
        <v>4175</v>
      </c>
      <c r="AA57" s="3">
        <v>60562.431850000001</v>
      </c>
      <c r="AB57" s="3">
        <v>9425</v>
      </c>
      <c r="AC57" s="3">
        <v>150394.08071000001</v>
      </c>
      <c r="AD57" s="3">
        <v>0</v>
      </c>
      <c r="AE57" s="3">
        <v>0</v>
      </c>
      <c r="AF57" s="3">
        <v>14</v>
      </c>
      <c r="AG57" s="3">
        <v>189.06717</v>
      </c>
      <c r="AH57" s="3">
        <v>1784.6195600000001</v>
      </c>
      <c r="AI57" s="3">
        <v>510.35743000000002</v>
      </c>
      <c r="AJ57" s="3">
        <v>1749806.6394499999</v>
      </c>
      <c r="AK57" s="3">
        <v>15189</v>
      </c>
    </row>
    <row r="58" spans="1:37" ht="15.75" customHeight="1" x14ac:dyDescent="0.25">
      <c r="A58" s="204"/>
      <c r="B58" s="192"/>
      <c r="C58" s="192"/>
      <c r="D58" s="192"/>
      <c r="E58" s="131" t="s">
        <v>31</v>
      </c>
      <c r="F58" s="3">
        <v>148423.09615</v>
      </c>
      <c r="G58" s="3">
        <v>58998.313959999999</v>
      </c>
      <c r="H58" s="3">
        <v>3334</v>
      </c>
      <c r="I58" s="3">
        <v>206463.44938999999</v>
      </c>
      <c r="J58" s="3">
        <v>3334</v>
      </c>
      <c r="K58" s="3">
        <v>0</v>
      </c>
      <c r="L58" s="3">
        <v>0</v>
      </c>
      <c r="M58" s="3">
        <v>3366</v>
      </c>
      <c r="N58" s="3">
        <v>174879.43156</v>
      </c>
      <c r="O58" s="3">
        <v>3366</v>
      </c>
      <c r="P58" s="3">
        <v>4185</v>
      </c>
      <c r="Q58" s="3">
        <v>4137</v>
      </c>
      <c r="R58" s="3">
        <v>28</v>
      </c>
      <c r="S58" s="3">
        <v>107</v>
      </c>
      <c r="T58" s="3">
        <v>42325.152560000002</v>
      </c>
      <c r="U58" s="3">
        <v>4133</v>
      </c>
      <c r="V58" s="3">
        <v>169479.97615999999</v>
      </c>
      <c r="W58" s="3">
        <v>0</v>
      </c>
      <c r="X58" s="3">
        <v>271</v>
      </c>
      <c r="Y58" s="3">
        <v>4878.1665300000004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23.989350000000002</v>
      </c>
      <c r="AK58" s="3">
        <v>7</v>
      </c>
    </row>
    <row r="59" spans="1:37" ht="13.5" customHeight="1" x14ac:dyDescent="0.25">
      <c r="A59" s="204"/>
      <c r="B59" s="192"/>
      <c r="C59" s="192"/>
      <c r="D59" s="192"/>
      <c r="E59" s="131" t="s">
        <v>32</v>
      </c>
      <c r="F59" s="3">
        <v>3435003.9285800001</v>
      </c>
      <c r="G59" s="3">
        <v>3094098.2760800002</v>
      </c>
      <c r="H59" s="3">
        <v>9704</v>
      </c>
      <c r="I59" s="3">
        <v>10036685.84004</v>
      </c>
      <c r="J59" s="3">
        <v>9704</v>
      </c>
      <c r="K59" s="3">
        <v>50215.763460000002</v>
      </c>
      <c r="L59" s="3">
        <v>187</v>
      </c>
      <c r="M59" s="3">
        <v>14855</v>
      </c>
      <c r="N59" s="3">
        <v>10346394.81333</v>
      </c>
      <c r="O59" s="3">
        <v>14855</v>
      </c>
      <c r="P59" s="3">
        <v>1515</v>
      </c>
      <c r="Q59" s="3">
        <v>1055</v>
      </c>
      <c r="R59" s="3">
        <v>13</v>
      </c>
      <c r="S59" s="3">
        <v>263</v>
      </c>
      <c r="T59" s="3">
        <v>15153.52456</v>
      </c>
      <c r="U59" s="3">
        <v>1047</v>
      </c>
      <c r="V59" s="3">
        <v>81306.757549999995</v>
      </c>
      <c r="W59" s="3">
        <v>0</v>
      </c>
      <c r="X59" s="3">
        <v>412</v>
      </c>
      <c r="Y59" s="3">
        <v>18652.21675</v>
      </c>
      <c r="Z59" s="3">
        <v>5</v>
      </c>
      <c r="AA59" s="3">
        <v>11.9396</v>
      </c>
      <c r="AB59" s="3">
        <v>0</v>
      </c>
      <c r="AC59" s="3">
        <v>0</v>
      </c>
      <c r="AD59" s="3">
        <v>0</v>
      </c>
      <c r="AE59" s="3">
        <v>0</v>
      </c>
      <c r="AF59" s="3">
        <v>1</v>
      </c>
      <c r="AG59" s="3">
        <v>6.5799999999999997E-2</v>
      </c>
      <c r="AH59" s="3">
        <v>0</v>
      </c>
      <c r="AI59" s="3">
        <v>0</v>
      </c>
      <c r="AJ59" s="3">
        <v>174491.93707000001</v>
      </c>
      <c r="AK59" s="3">
        <v>768</v>
      </c>
    </row>
    <row r="60" spans="1:37" ht="13.5" customHeight="1" x14ac:dyDescent="0.25">
      <c r="A60" s="204"/>
      <c r="B60" s="192"/>
      <c r="C60" s="192"/>
      <c r="D60" s="192"/>
      <c r="E60" s="131" t="s">
        <v>33</v>
      </c>
      <c r="F60" s="3">
        <v>37165989.022299998</v>
      </c>
      <c r="G60" s="3">
        <v>22434574.375390001</v>
      </c>
      <c r="H60" s="3">
        <v>617838</v>
      </c>
      <c r="I60" s="3">
        <v>245379273.76842001</v>
      </c>
      <c r="J60" s="3">
        <v>618213</v>
      </c>
      <c r="K60" s="3">
        <v>1006864.54982</v>
      </c>
      <c r="L60" s="3">
        <v>8089</v>
      </c>
      <c r="M60" s="3">
        <v>818538</v>
      </c>
      <c r="N60" s="3">
        <v>361330517.95269001</v>
      </c>
      <c r="O60" s="3">
        <v>819221</v>
      </c>
      <c r="P60" s="3">
        <v>37620</v>
      </c>
      <c r="Q60" s="3">
        <v>30532</v>
      </c>
      <c r="R60" s="3">
        <v>1125</v>
      </c>
      <c r="S60" s="3">
        <v>25774</v>
      </c>
      <c r="T60" s="3">
        <v>2061191.51829</v>
      </c>
      <c r="U60" s="3">
        <v>28331</v>
      </c>
      <c r="V60" s="3">
        <v>4814189.1738200001</v>
      </c>
      <c r="W60" s="3">
        <v>0</v>
      </c>
      <c r="X60" s="3">
        <v>6176</v>
      </c>
      <c r="Y60" s="3">
        <v>518636.60556</v>
      </c>
      <c r="Z60" s="3">
        <v>2698</v>
      </c>
      <c r="AA60" s="3">
        <v>31348.532360000001</v>
      </c>
      <c r="AB60" s="3">
        <v>8348</v>
      </c>
      <c r="AC60" s="3">
        <v>83295.298280000003</v>
      </c>
      <c r="AD60" s="3">
        <v>0</v>
      </c>
      <c r="AE60" s="3">
        <v>0</v>
      </c>
      <c r="AF60" s="3">
        <v>8</v>
      </c>
      <c r="AG60" s="3">
        <v>186.59481</v>
      </c>
      <c r="AH60" s="3">
        <v>0</v>
      </c>
      <c r="AI60" s="3">
        <v>0</v>
      </c>
      <c r="AJ60" s="3">
        <v>1260243.0524800001</v>
      </c>
      <c r="AK60" s="3">
        <v>11143</v>
      </c>
    </row>
    <row r="61" spans="1:37" ht="14.25" customHeight="1" x14ac:dyDescent="0.25">
      <c r="A61" s="204"/>
      <c r="B61" s="192"/>
      <c r="C61" s="192"/>
      <c r="D61" s="192"/>
      <c r="E61" s="131" t="s">
        <v>34</v>
      </c>
      <c r="F61" s="3">
        <v>18199185.845010001</v>
      </c>
      <c r="G61" s="3">
        <v>7816540.8660000004</v>
      </c>
      <c r="H61" s="3">
        <v>76647</v>
      </c>
      <c r="I61" s="3">
        <v>202882841.58206001</v>
      </c>
      <c r="J61" s="3">
        <v>76914</v>
      </c>
      <c r="K61" s="3">
        <v>87933.001560000004</v>
      </c>
      <c r="L61" s="3">
        <v>1120</v>
      </c>
      <c r="M61" s="3">
        <v>160181</v>
      </c>
      <c r="N61" s="3">
        <v>353854184.30712003</v>
      </c>
      <c r="O61" s="3">
        <v>169172</v>
      </c>
      <c r="P61" s="3">
        <v>3553</v>
      </c>
      <c r="Q61" s="3">
        <v>3417</v>
      </c>
      <c r="R61" s="3">
        <v>404</v>
      </c>
      <c r="S61" s="3">
        <v>8661</v>
      </c>
      <c r="T61" s="3">
        <v>619540.50321</v>
      </c>
      <c r="U61" s="3">
        <v>3418</v>
      </c>
      <c r="V61" s="3">
        <v>1498338.7637400001</v>
      </c>
      <c r="W61" s="3">
        <v>0</v>
      </c>
      <c r="X61" s="3">
        <v>9718</v>
      </c>
      <c r="Y61" s="3">
        <v>2456035.9873000002</v>
      </c>
      <c r="Z61" s="3">
        <v>1333</v>
      </c>
      <c r="AA61" s="3">
        <v>23389.77493</v>
      </c>
      <c r="AB61" s="3">
        <v>636</v>
      </c>
      <c r="AC61" s="3">
        <v>51075.064989999999</v>
      </c>
      <c r="AD61" s="3">
        <v>0</v>
      </c>
      <c r="AE61" s="3">
        <v>0</v>
      </c>
      <c r="AF61" s="3">
        <v>1</v>
      </c>
      <c r="AG61" s="3">
        <v>0.80342999999999998</v>
      </c>
      <c r="AH61" s="3">
        <v>0</v>
      </c>
      <c r="AI61" s="3">
        <v>0</v>
      </c>
      <c r="AJ61" s="3">
        <v>301486.16245</v>
      </c>
      <c r="AK61" s="3">
        <v>2953</v>
      </c>
    </row>
    <row r="62" spans="1:37" ht="23.25" customHeight="1" x14ac:dyDescent="0.25">
      <c r="A62" s="204"/>
      <c r="B62" s="192"/>
      <c r="C62" s="192"/>
      <c r="D62" s="192"/>
      <c r="E62" s="131" t="s">
        <v>35</v>
      </c>
      <c r="F62" s="3">
        <v>13869259.92343</v>
      </c>
      <c r="G62" s="3">
        <v>6177661.3169600004</v>
      </c>
      <c r="H62" s="3">
        <v>48955</v>
      </c>
      <c r="I62" s="3">
        <v>363436607.37200999</v>
      </c>
      <c r="J62" s="3">
        <v>49070</v>
      </c>
      <c r="K62" s="3">
        <v>14122.41208</v>
      </c>
      <c r="L62" s="3">
        <v>266</v>
      </c>
      <c r="M62" s="3">
        <v>120814</v>
      </c>
      <c r="N62" s="3">
        <v>403438425.71932</v>
      </c>
      <c r="O62" s="3">
        <v>121760</v>
      </c>
      <c r="P62" s="3">
        <v>5716</v>
      </c>
      <c r="Q62" s="3">
        <v>5024</v>
      </c>
      <c r="R62" s="3">
        <v>325</v>
      </c>
      <c r="S62" s="3">
        <v>2963</v>
      </c>
      <c r="T62" s="3">
        <v>628111.30899000005</v>
      </c>
      <c r="U62" s="3">
        <v>5091</v>
      </c>
      <c r="V62" s="3">
        <v>2120425.8936200002</v>
      </c>
      <c r="W62" s="3">
        <v>23.49</v>
      </c>
      <c r="X62" s="3">
        <v>7817</v>
      </c>
      <c r="Y62" s="3">
        <v>1920338.9851800001</v>
      </c>
      <c r="Z62" s="3">
        <v>139</v>
      </c>
      <c r="AA62" s="3">
        <v>5812.1849499999998</v>
      </c>
      <c r="AB62" s="3">
        <v>441</v>
      </c>
      <c r="AC62" s="3">
        <v>16023.71744</v>
      </c>
      <c r="AD62" s="3">
        <v>0</v>
      </c>
      <c r="AE62" s="3">
        <v>0</v>
      </c>
      <c r="AF62" s="3">
        <v>4</v>
      </c>
      <c r="AG62" s="3">
        <v>1.6031299999999999</v>
      </c>
      <c r="AH62" s="3">
        <v>1784.6195600000001</v>
      </c>
      <c r="AI62" s="3">
        <v>510.35743000000002</v>
      </c>
      <c r="AJ62" s="3">
        <v>13561.498100000001</v>
      </c>
      <c r="AK62" s="3">
        <v>318</v>
      </c>
    </row>
    <row r="63" spans="1:37" ht="11.25" customHeight="1" x14ac:dyDescent="0.25">
      <c r="A63" s="204"/>
      <c r="B63" s="192"/>
      <c r="C63" s="192"/>
      <c r="D63" s="192" t="s">
        <v>313</v>
      </c>
      <c r="E63" s="130"/>
      <c r="F63" s="3">
        <v>615183.08744999999</v>
      </c>
      <c r="G63" s="3">
        <v>124286.93769000001</v>
      </c>
      <c r="H63" s="3">
        <v>19837</v>
      </c>
      <c r="I63" s="3">
        <v>13381061.494589999</v>
      </c>
      <c r="J63" s="3">
        <v>20434</v>
      </c>
      <c r="K63" s="3">
        <v>365.42367000000002</v>
      </c>
      <c r="L63" s="3">
        <v>38</v>
      </c>
      <c r="M63" s="3">
        <v>96730</v>
      </c>
      <c r="N63" s="3">
        <v>36286707.021169998</v>
      </c>
      <c r="O63" s="3">
        <v>98770</v>
      </c>
      <c r="P63" s="3">
        <v>3640</v>
      </c>
      <c r="Q63" s="3">
        <v>3824</v>
      </c>
      <c r="R63" s="3">
        <v>664</v>
      </c>
      <c r="S63" s="3">
        <v>853</v>
      </c>
      <c r="T63" s="3">
        <v>101612.88000999999</v>
      </c>
      <c r="U63" s="3">
        <v>4733</v>
      </c>
      <c r="V63" s="3">
        <v>317000.68372999999</v>
      </c>
      <c r="W63" s="3">
        <v>0</v>
      </c>
      <c r="X63" s="3">
        <v>46</v>
      </c>
      <c r="Y63" s="3">
        <v>479.94200000000001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894.61165000000005</v>
      </c>
      <c r="AK63" s="3">
        <v>98</v>
      </c>
    </row>
    <row r="64" spans="1:37" ht="11.25" customHeight="1" x14ac:dyDescent="0.25">
      <c r="A64" s="204"/>
      <c r="B64" s="192"/>
      <c r="C64" s="192"/>
      <c r="D64" s="192"/>
      <c r="E64" s="131" t="s">
        <v>31</v>
      </c>
      <c r="F64" s="3">
        <v>1022.6946799999999</v>
      </c>
      <c r="G64" s="3">
        <v>718.04646000000002</v>
      </c>
      <c r="H64" s="3">
        <v>223</v>
      </c>
      <c r="I64" s="3">
        <v>308710</v>
      </c>
      <c r="J64" s="3">
        <v>223</v>
      </c>
      <c r="K64" s="3">
        <v>0</v>
      </c>
      <c r="L64" s="3">
        <v>0</v>
      </c>
      <c r="M64" s="3">
        <v>198</v>
      </c>
      <c r="N64" s="3">
        <v>192900</v>
      </c>
      <c r="O64" s="3">
        <v>198</v>
      </c>
      <c r="P64" s="3">
        <v>4</v>
      </c>
      <c r="Q64" s="3">
        <v>3</v>
      </c>
      <c r="R64" s="3">
        <v>2</v>
      </c>
      <c r="S64" s="3">
        <v>38</v>
      </c>
      <c r="T64" s="3">
        <v>122.39642000000001</v>
      </c>
      <c r="U64" s="3">
        <v>5</v>
      </c>
      <c r="V64" s="3">
        <v>244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0.32200000000000001</v>
      </c>
      <c r="AK64" s="3">
        <v>2</v>
      </c>
    </row>
    <row r="65" spans="1:37" ht="14.25" customHeight="1" x14ac:dyDescent="0.25">
      <c r="A65" s="204"/>
      <c r="B65" s="192"/>
      <c r="C65" s="192"/>
      <c r="D65" s="192"/>
      <c r="E65" s="131" t="s">
        <v>32</v>
      </c>
      <c r="F65" s="3">
        <v>31956.871330000002</v>
      </c>
      <c r="G65" s="3">
        <v>407.75488999999999</v>
      </c>
      <c r="H65" s="3">
        <v>114</v>
      </c>
      <c r="I65" s="3">
        <v>34201</v>
      </c>
      <c r="J65" s="3">
        <v>114</v>
      </c>
      <c r="K65" s="3">
        <v>0</v>
      </c>
      <c r="L65" s="3">
        <v>0</v>
      </c>
      <c r="M65" s="3">
        <v>11571</v>
      </c>
      <c r="N65" s="3">
        <v>5250119.6637300001</v>
      </c>
      <c r="O65" s="3">
        <v>11571</v>
      </c>
      <c r="P65" s="3">
        <v>1680</v>
      </c>
      <c r="Q65" s="3">
        <v>1901</v>
      </c>
      <c r="R65" s="3">
        <v>621</v>
      </c>
      <c r="S65" s="3">
        <v>647</v>
      </c>
      <c r="T65" s="3">
        <v>79373.640180000002</v>
      </c>
      <c r="U65" s="3">
        <v>2799</v>
      </c>
      <c r="V65" s="3">
        <v>158283.14251000001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</row>
    <row r="66" spans="1:37" ht="12.75" customHeight="1" x14ac:dyDescent="0.25">
      <c r="A66" s="204"/>
      <c r="B66" s="192"/>
      <c r="C66" s="192"/>
      <c r="D66" s="192"/>
      <c r="E66" s="131" t="s">
        <v>33</v>
      </c>
      <c r="F66" s="3">
        <v>157423.79993000001</v>
      </c>
      <c r="G66" s="3">
        <v>70879.531539999996</v>
      </c>
      <c r="H66" s="3">
        <v>11166</v>
      </c>
      <c r="I66" s="3">
        <v>11328376.955700001</v>
      </c>
      <c r="J66" s="3">
        <v>11760</v>
      </c>
      <c r="K66" s="3">
        <v>10.90779</v>
      </c>
      <c r="L66" s="3">
        <v>1</v>
      </c>
      <c r="M66" s="3">
        <v>22241</v>
      </c>
      <c r="N66" s="3">
        <v>21164450.681869999</v>
      </c>
      <c r="O66" s="3">
        <v>24281</v>
      </c>
      <c r="P66" s="3">
        <v>139</v>
      </c>
      <c r="Q66" s="3">
        <v>124</v>
      </c>
      <c r="R66" s="3">
        <v>16</v>
      </c>
      <c r="S66" s="3">
        <v>50</v>
      </c>
      <c r="T66" s="3">
        <v>10646.25662</v>
      </c>
      <c r="U66" s="3">
        <v>125</v>
      </c>
      <c r="V66" s="3">
        <v>52544.2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583.71578999999997</v>
      </c>
      <c r="AK66" s="3">
        <v>63</v>
      </c>
    </row>
    <row r="67" spans="1:37" ht="13.5" customHeight="1" x14ac:dyDescent="0.25">
      <c r="A67" s="204"/>
      <c r="B67" s="192"/>
      <c r="C67" s="192"/>
      <c r="D67" s="192"/>
      <c r="E67" s="131" t="s">
        <v>34</v>
      </c>
      <c r="F67" s="3">
        <v>18957.160159999999</v>
      </c>
      <c r="G67" s="3">
        <v>4694.2501400000001</v>
      </c>
      <c r="H67" s="3">
        <v>390</v>
      </c>
      <c r="I67" s="3">
        <v>514631.49774999998</v>
      </c>
      <c r="J67" s="3">
        <v>390</v>
      </c>
      <c r="K67" s="3">
        <v>2.6007600000000002</v>
      </c>
      <c r="L67" s="3">
        <v>1</v>
      </c>
      <c r="M67" s="3">
        <v>1770</v>
      </c>
      <c r="N67" s="3">
        <v>1568693.3076599999</v>
      </c>
      <c r="O67" s="3">
        <v>1770</v>
      </c>
      <c r="P67" s="3">
        <v>17</v>
      </c>
      <c r="Q67" s="3">
        <v>13</v>
      </c>
      <c r="R67" s="3">
        <v>3</v>
      </c>
      <c r="S67" s="3">
        <v>6</v>
      </c>
      <c r="T67" s="3">
        <v>1674.92939</v>
      </c>
      <c r="U67" s="3">
        <v>10</v>
      </c>
      <c r="V67" s="3">
        <v>1289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13.70886</v>
      </c>
      <c r="AK67" s="3">
        <v>2</v>
      </c>
    </row>
    <row r="68" spans="1:37" ht="24" customHeight="1" x14ac:dyDescent="0.25">
      <c r="A68" s="204"/>
      <c r="B68" s="192"/>
      <c r="C68" s="192"/>
      <c r="D68" s="192"/>
      <c r="E68" s="131" t="s">
        <v>35</v>
      </c>
      <c r="F68" s="3">
        <v>405822.56134999997</v>
      </c>
      <c r="G68" s="3">
        <v>47587.354659999997</v>
      </c>
      <c r="H68" s="3">
        <v>7944</v>
      </c>
      <c r="I68" s="3">
        <v>1195142.0411400001</v>
      </c>
      <c r="J68" s="3">
        <v>7947</v>
      </c>
      <c r="K68" s="3">
        <v>351.91512</v>
      </c>
      <c r="L68" s="3">
        <v>36</v>
      </c>
      <c r="M68" s="3">
        <v>60950</v>
      </c>
      <c r="N68" s="3">
        <v>8110543.3679099996</v>
      </c>
      <c r="O68" s="3">
        <v>60950</v>
      </c>
      <c r="P68" s="3">
        <v>1800</v>
      </c>
      <c r="Q68" s="3">
        <v>1783</v>
      </c>
      <c r="R68" s="3">
        <v>22</v>
      </c>
      <c r="S68" s="3">
        <v>112</v>
      </c>
      <c r="T68" s="3">
        <v>9795.6574000000001</v>
      </c>
      <c r="U68" s="3">
        <v>1794</v>
      </c>
      <c r="V68" s="3">
        <v>104640.34122</v>
      </c>
      <c r="W68" s="3">
        <v>0</v>
      </c>
      <c r="X68" s="3">
        <v>46</v>
      </c>
      <c r="Y68" s="3">
        <v>479.94200000000001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296.86500000000001</v>
      </c>
      <c r="AK68" s="3">
        <v>31</v>
      </c>
    </row>
    <row r="69" spans="1:37" ht="11.25" customHeight="1" x14ac:dyDescent="0.25">
      <c r="A69" s="204"/>
      <c r="B69" s="192"/>
      <c r="C69" s="192"/>
      <c r="D69" s="226" t="s">
        <v>314</v>
      </c>
      <c r="E69" s="130"/>
      <c r="F69" s="3">
        <v>2053071.0446599999</v>
      </c>
      <c r="G69" s="3">
        <v>235442.10027</v>
      </c>
      <c r="H69" s="3">
        <v>30235</v>
      </c>
      <c r="I69" s="3">
        <v>4966924.7470399998</v>
      </c>
      <c r="J69" s="3">
        <v>30235</v>
      </c>
      <c r="K69" s="3">
        <v>810.62276999999995</v>
      </c>
      <c r="L69" s="3">
        <v>244</v>
      </c>
      <c r="M69" s="3">
        <v>215155</v>
      </c>
      <c r="N69" s="3">
        <v>32218481.685869999</v>
      </c>
      <c r="O69" s="3">
        <v>215155</v>
      </c>
      <c r="P69" s="3">
        <v>7083</v>
      </c>
      <c r="Q69" s="3">
        <v>6996</v>
      </c>
      <c r="R69" s="3">
        <v>84</v>
      </c>
      <c r="S69" s="3">
        <v>352</v>
      </c>
      <c r="T69" s="3">
        <v>39127.772129999998</v>
      </c>
      <c r="U69" s="3">
        <v>6996</v>
      </c>
      <c r="V69" s="3">
        <v>573711.36990000005</v>
      </c>
      <c r="W69" s="3">
        <v>325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803.42697999999996</v>
      </c>
      <c r="AK69" s="3">
        <v>241</v>
      </c>
    </row>
    <row r="70" spans="1:37" ht="12.75" customHeight="1" x14ac:dyDescent="0.25">
      <c r="A70" s="204"/>
      <c r="B70" s="192"/>
      <c r="C70" s="192"/>
      <c r="D70" s="227"/>
      <c r="E70" s="131" t="s">
        <v>31</v>
      </c>
      <c r="F70" s="3">
        <v>596.68017999999995</v>
      </c>
      <c r="G70" s="3">
        <v>540.35997999999995</v>
      </c>
      <c r="H70" s="3">
        <v>37</v>
      </c>
      <c r="I70" s="3">
        <v>70561.056970000005</v>
      </c>
      <c r="J70" s="3">
        <v>37</v>
      </c>
      <c r="K70" s="3">
        <v>0</v>
      </c>
      <c r="L70" s="3">
        <v>0</v>
      </c>
      <c r="M70" s="3">
        <v>37</v>
      </c>
      <c r="N70" s="3">
        <v>70561.056970000005</v>
      </c>
      <c r="O70" s="3">
        <v>37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</row>
    <row r="71" spans="1:37" ht="13.5" customHeight="1" x14ac:dyDescent="0.25">
      <c r="A71" s="204"/>
      <c r="B71" s="192"/>
      <c r="C71" s="192"/>
      <c r="D71" s="227"/>
      <c r="E71" s="131" t="s">
        <v>32</v>
      </c>
      <c r="F71" s="3">
        <v>175.61829</v>
      </c>
      <c r="G71" s="3">
        <v>79.537189999999995</v>
      </c>
      <c r="H71" s="3">
        <v>3</v>
      </c>
      <c r="I71" s="3">
        <v>6500</v>
      </c>
      <c r="J71" s="3">
        <v>3</v>
      </c>
      <c r="K71" s="3">
        <v>0</v>
      </c>
      <c r="L71" s="3">
        <v>0</v>
      </c>
      <c r="M71" s="3">
        <v>4</v>
      </c>
      <c r="N71" s="3">
        <v>9500</v>
      </c>
      <c r="O71" s="3">
        <v>4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</row>
    <row r="72" spans="1:37" ht="14.25" customHeight="1" x14ac:dyDescent="0.25">
      <c r="A72" s="204"/>
      <c r="B72" s="192"/>
      <c r="C72" s="192"/>
      <c r="D72" s="227"/>
      <c r="E72" s="131" t="s">
        <v>33</v>
      </c>
      <c r="F72" s="3">
        <v>2254.4688099999998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45</v>
      </c>
      <c r="N72" s="3">
        <v>295903.05033</v>
      </c>
      <c r="O72" s="3">
        <v>45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</row>
    <row r="73" spans="1:37" ht="12.75" customHeight="1" x14ac:dyDescent="0.25">
      <c r="A73" s="204"/>
      <c r="B73" s="192"/>
      <c r="C73" s="192"/>
      <c r="D73" s="227"/>
      <c r="E73" s="131" t="s">
        <v>34</v>
      </c>
      <c r="F73" s="3">
        <v>1116.75386</v>
      </c>
      <c r="G73" s="3">
        <v>211.56777</v>
      </c>
      <c r="H73" s="3">
        <v>11</v>
      </c>
      <c r="I73" s="3">
        <v>54800</v>
      </c>
      <c r="J73" s="3">
        <v>11</v>
      </c>
      <c r="K73" s="3">
        <v>0</v>
      </c>
      <c r="L73" s="3">
        <v>0</v>
      </c>
      <c r="M73" s="3">
        <v>113</v>
      </c>
      <c r="N73" s="3">
        <v>239623.38300999999</v>
      </c>
      <c r="O73" s="3">
        <v>113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</row>
    <row r="74" spans="1:37" ht="26.25" customHeight="1" x14ac:dyDescent="0.25">
      <c r="A74" s="204"/>
      <c r="B74" s="192"/>
      <c r="C74" s="192"/>
      <c r="D74" s="229"/>
      <c r="E74" s="131" t="s">
        <v>35</v>
      </c>
      <c r="F74" s="3">
        <v>2048927.52352</v>
      </c>
      <c r="G74" s="3">
        <v>234610.63532999999</v>
      </c>
      <c r="H74" s="3">
        <v>30184</v>
      </c>
      <c r="I74" s="3">
        <v>4835063.6900699995</v>
      </c>
      <c r="J74" s="3">
        <v>30184</v>
      </c>
      <c r="K74" s="3">
        <v>810.62276999999995</v>
      </c>
      <c r="L74" s="3">
        <v>244</v>
      </c>
      <c r="M74" s="3">
        <v>214956</v>
      </c>
      <c r="N74" s="3">
        <v>31602894.195560001</v>
      </c>
      <c r="O74" s="3">
        <v>214956</v>
      </c>
      <c r="P74" s="3">
        <v>7083</v>
      </c>
      <c r="Q74" s="3">
        <v>6996</v>
      </c>
      <c r="R74" s="3">
        <v>84</v>
      </c>
      <c r="S74" s="3">
        <v>352</v>
      </c>
      <c r="T74" s="3">
        <v>39127.772129999998</v>
      </c>
      <c r="U74" s="3">
        <v>6996</v>
      </c>
      <c r="V74" s="3">
        <v>573711.36990000005</v>
      </c>
      <c r="W74" s="3">
        <v>325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803.42697999999996</v>
      </c>
      <c r="AK74" s="3">
        <v>241</v>
      </c>
    </row>
    <row r="75" spans="1:37" x14ac:dyDescent="0.25">
      <c r="A75" s="204"/>
      <c r="B75" s="192" t="s">
        <v>41</v>
      </c>
      <c r="C75" s="201"/>
      <c r="D75" s="201"/>
      <c r="E75" s="202"/>
      <c r="F75" s="3">
        <v>204170742.10710001</v>
      </c>
      <c r="G75" s="3">
        <v>160008296.63639</v>
      </c>
      <c r="H75" s="3">
        <v>149490</v>
      </c>
      <c r="I75" s="3">
        <v>170996162.85787001</v>
      </c>
      <c r="J75" s="3">
        <v>153846</v>
      </c>
      <c r="K75" s="3">
        <v>1855078.42591</v>
      </c>
      <c r="L75" s="3">
        <v>3336</v>
      </c>
      <c r="M75" s="3">
        <v>1337005</v>
      </c>
      <c r="N75" s="3">
        <v>1170717806.2676101</v>
      </c>
      <c r="O75" s="3">
        <v>1374376</v>
      </c>
      <c r="P75" s="3">
        <v>497509</v>
      </c>
      <c r="Q75" s="3">
        <v>497745</v>
      </c>
      <c r="R75" s="3">
        <v>7947</v>
      </c>
      <c r="S75" s="3">
        <v>284042</v>
      </c>
      <c r="T75" s="3">
        <v>33382240.93609</v>
      </c>
      <c r="U75" s="3">
        <v>539537</v>
      </c>
      <c r="V75" s="3">
        <v>169587300.57082999</v>
      </c>
      <c r="W75" s="3">
        <v>19878.97925</v>
      </c>
      <c r="X75" s="3">
        <v>57990</v>
      </c>
      <c r="Y75" s="3">
        <v>44108611.722920001</v>
      </c>
      <c r="Z75" s="3">
        <v>34361</v>
      </c>
      <c r="AA75" s="3">
        <v>950054.12127999996</v>
      </c>
      <c r="AB75" s="3">
        <v>74592</v>
      </c>
      <c r="AC75" s="3">
        <v>13951873.602290001</v>
      </c>
      <c r="AD75" s="3">
        <v>0</v>
      </c>
      <c r="AE75" s="3">
        <v>0</v>
      </c>
      <c r="AF75" s="3">
        <v>78</v>
      </c>
      <c r="AG75" s="3">
        <v>7619.7824000000001</v>
      </c>
      <c r="AH75" s="3">
        <v>3640483.8222500002</v>
      </c>
      <c r="AI75" s="3">
        <v>456213.85152999999</v>
      </c>
      <c r="AJ75" s="3">
        <v>4137457.9346500002</v>
      </c>
      <c r="AK75" s="3">
        <v>15539</v>
      </c>
    </row>
    <row r="76" spans="1:37" x14ac:dyDescent="0.25">
      <c r="A76" s="204"/>
      <c r="B76" s="192"/>
      <c r="C76" s="192" t="s">
        <v>42</v>
      </c>
      <c r="D76" s="201"/>
      <c r="E76" s="202"/>
      <c r="F76" s="3">
        <v>156920729.35415</v>
      </c>
      <c r="G76" s="3">
        <v>157314817.72514001</v>
      </c>
      <c r="H76" s="3">
        <v>97830</v>
      </c>
      <c r="I76" s="3">
        <v>105844309.21884</v>
      </c>
      <c r="J76" s="3">
        <v>98460</v>
      </c>
      <c r="K76" s="3">
        <v>1748448.69255</v>
      </c>
      <c r="L76" s="3">
        <v>2669</v>
      </c>
      <c r="M76" s="3">
        <v>655689</v>
      </c>
      <c r="N76" s="3">
        <v>533151060.87844002</v>
      </c>
      <c r="O76" s="3">
        <v>655719</v>
      </c>
      <c r="P76" s="3">
        <v>389505</v>
      </c>
      <c r="Q76" s="3">
        <v>391888</v>
      </c>
      <c r="R76" s="3">
        <v>2851</v>
      </c>
      <c r="S76" s="3">
        <v>250004</v>
      </c>
      <c r="T76" s="3">
        <v>28420606.02719</v>
      </c>
      <c r="U76" s="3">
        <v>429242</v>
      </c>
      <c r="V76" s="3">
        <v>144371229.79229999</v>
      </c>
      <c r="W76" s="3">
        <v>10655.06093</v>
      </c>
      <c r="X76" s="3">
        <v>21245</v>
      </c>
      <c r="Y76" s="3">
        <v>31079038.09175</v>
      </c>
      <c r="Z76" s="3">
        <v>1486</v>
      </c>
      <c r="AA76" s="3">
        <v>249047.70160999999</v>
      </c>
      <c r="AB76" s="3">
        <v>38993</v>
      </c>
      <c r="AC76" s="3">
        <v>13241129.79737</v>
      </c>
      <c r="AD76" s="3">
        <v>0</v>
      </c>
      <c r="AE76" s="3">
        <v>0</v>
      </c>
      <c r="AF76" s="3">
        <v>19</v>
      </c>
      <c r="AG76" s="3">
        <v>2054.9641299999998</v>
      </c>
      <c r="AH76" s="3">
        <v>3640483.8222500002</v>
      </c>
      <c r="AI76" s="3">
        <v>456213.85152999999</v>
      </c>
      <c r="AJ76" s="3">
        <v>3834796.22915</v>
      </c>
      <c r="AK76" s="3">
        <v>12810</v>
      </c>
    </row>
    <row r="77" spans="1:37" ht="11.25" customHeight="1" x14ac:dyDescent="0.25">
      <c r="A77" s="204"/>
      <c r="B77" s="192"/>
      <c r="C77" s="192"/>
      <c r="D77" s="192" t="s">
        <v>310</v>
      </c>
      <c r="E77" s="130"/>
      <c r="F77" s="3">
        <v>119240375.905</v>
      </c>
      <c r="G77" s="3">
        <v>119612951.82063</v>
      </c>
      <c r="H77" s="3">
        <v>51857</v>
      </c>
      <c r="I77" s="3">
        <v>53445518.92419</v>
      </c>
      <c r="J77" s="3">
        <v>52483</v>
      </c>
      <c r="K77" s="3">
        <v>1141248.8869700001</v>
      </c>
      <c r="L77" s="3">
        <v>2095</v>
      </c>
      <c r="M77" s="3">
        <v>514910</v>
      </c>
      <c r="N77" s="3">
        <v>399598359.65414</v>
      </c>
      <c r="O77" s="3">
        <v>514910</v>
      </c>
      <c r="P77" s="3">
        <v>375184</v>
      </c>
      <c r="Q77" s="3">
        <v>378719</v>
      </c>
      <c r="R77" s="3">
        <v>2694</v>
      </c>
      <c r="S77" s="3">
        <v>243403</v>
      </c>
      <c r="T77" s="3">
        <v>22847931.854029998</v>
      </c>
      <c r="U77" s="3">
        <v>388849</v>
      </c>
      <c r="V77" s="3">
        <v>131746291.24034999</v>
      </c>
      <c r="W77" s="3">
        <v>9575.0609299999996</v>
      </c>
      <c r="X77" s="3">
        <v>18225</v>
      </c>
      <c r="Y77" s="3">
        <v>21094919.688870002</v>
      </c>
      <c r="Z77" s="3">
        <v>345</v>
      </c>
      <c r="AA77" s="3">
        <v>186069.56828000001</v>
      </c>
      <c r="AB77" s="3">
        <v>34645</v>
      </c>
      <c r="AC77" s="3">
        <v>12760392.995100001</v>
      </c>
      <c r="AD77" s="3">
        <v>0</v>
      </c>
      <c r="AE77" s="3">
        <v>0</v>
      </c>
      <c r="AF77" s="3">
        <v>14</v>
      </c>
      <c r="AG77" s="3">
        <v>2031.43543</v>
      </c>
      <c r="AH77" s="3">
        <v>3640483.8222500002</v>
      </c>
      <c r="AI77" s="3">
        <v>456213.85152999999</v>
      </c>
      <c r="AJ77" s="3">
        <v>2318271.7041000002</v>
      </c>
      <c r="AK77" s="3">
        <v>5289</v>
      </c>
    </row>
    <row r="78" spans="1:37" ht="12" customHeight="1" x14ac:dyDescent="0.25">
      <c r="A78" s="204"/>
      <c r="B78" s="192"/>
      <c r="C78" s="192"/>
      <c r="D78" s="192"/>
      <c r="E78" s="131" t="s">
        <v>31</v>
      </c>
      <c r="F78" s="3">
        <v>9553622.9300200008</v>
      </c>
      <c r="G78" s="3">
        <v>9553622.9300200008</v>
      </c>
      <c r="H78" s="3">
        <v>3256</v>
      </c>
      <c r="I78" s="3">
        <v>10500211.597899999</v>
      </c>
      <c r="J78" s="3">
        <v>3258</v>
      </c>
      <c r="K78" s="3">
        <v>171262.63200000001</v>
      </c>
      <c r="L78" s="3">
        <v>50</v>
      </c>
      <c r="M78" s="3">
        <v>2823</v>
      </c>
      <c r="N78" s="3">
        <v>8674157.9148600008</v>
      </c>
      <c r="O78" s="3">
        <v>2823</v>
      </c>
      <c r="P78" s="3">
        <v>2456</v>
      </c>
      <c r="Q78" s="3">
        <v>2534</v>
      </c>
      <c r="R78" s="3">
        <v>2</v>
      </c>
      <c r="S78" s="3">
        <v>399</v>
      </c>
      <c r="T78" s="3">
        <v>182969.58884000001</v>
      </c>
      <c r="U78" s="3">
        <v>2534</v>
      </c>
      <c r="V78" s="3">
        <v>3144535.6635599998</v>
      </c>
      <c r="W78" s="3">
        <v>0</v>
      </c>
      <c r="X78" s="3">
        <v>297</v>
      </c>
      <c r="Y78" s="3">
        <v>863134.79411000002</v>
      </c>
      <c r="Z78" s="3">
        <v>0</v>
      </c>
      <c r="AA78" s="3">
        <v>0</v>
      </c>
      <c r="AB78" s="3">
        <v>2386</v>
      </c>
      <c r="AC78" s="3">
        <v>2344291.2507600002</v>
      </c>
      <c r="AD78" s="3">
        <v>0</v>
      </c>
      <c r="AE78" s="3">
        <v>0</v>
      </c>
      <c r="AF78" s="3">
        <v>0</v>
      </c>
      <c r="AG78" s="3">
        <v>0</v>
      </c>
      <c r="AH78" s="3">
        <v>292087.33301</v>
      </c>
      <c r="AI78" s="3">
        <v>47925.827239999999</v>
      </c>
      <c r="AJ78" s="3">
        <v>245407.85282999999</v>
      </c>
      <c r="AK78" s="3">
        <v>87</v>
      </c>
    </row>
    <row r="79" spans="1:37" ht="12.75" customHeight="1" x14ac:dyDescent="0.25">
      <c r="A79" s="204"/>
      <c r="B79" s="192"/>
      <c r="C79" s="192"/>
      <c r="D79" s="192"/>
      <c r="E79" s="131" t="s">
        <v>32</v>
      </c>
      <c r="F79" s="3">
        <v>16059779.45957</v>
      </c>
      <c r="G79" s="3">
        <v>16124594.50794</v>
      </c>
      <c r="H79" s="3">
        <v>26459</v>
      </c>
      <c r="I79" s="3">
        <v>21123202.556809999</v>
      </c>
      <c r="J79" s="3">
        <v>26939</v>
      </c>
      <c r="K79" s="3">
        <v>729476.50289999996</v>
      </c>
      <c r="L79" s="3">
        <v>1559</v>
      </c>
      <c r="M79" s="3">
        <v>94770</v>
      </c>
      <c r="N79" s="3">
        <v>68649895.323740005</v>
      </c>
      <c r="O79" s="3">
        <v>94770</v>
      </c>
      <c r="P79" s="3">
        <v>41891</v>
      </c>
      <c r="Q79" s="3">
        <v>61818</v>
      </c>
      <c r="R79" s="3">
        <v>233</v>
      </c>
      <c r="S79" s="3">
        <v>20321</v>
      </c>
      <c r="T79" s="3">
        <v>2391578.55388</v>
      </c>
      <c r="U79" s="3">
        <v>62386</v>
      </c>
      <c r="V79" s="3">
        <v>18194850.305020001</v>
      </c>
      <c r="W79" s="3">
        <v>7309.88807</v>
      </c>
      <c r="X79" s="3">
        <v>1207</v>
      </c>
      <c r="Y79" s="3">
        <v>815092.88861000002</v>
      </c>
      <c r="Z79" s="3">
        <v>0</v>
      </c>
      <c r="AA79" s="3">
        <v>0</v>
      </c>
      <c r="AB79" s="3">
        <v>15546</v>
      </c>
      <c r="AC79" s="3">
        <v>1485379.7827999999</v>
      </c>
      <c r="AD79" s="3">
        <v>0</v>
      </c>
      <c r="AE79" s="3">
        <v>0</v>
      </c>
      <c r="AF79" s="3">
        <v>5</v>
      </c>
      <c r="AG79" s="3">
        <v>613.59969999999998</v>
      </c>
      <c r="AH79" s="3">
        <v>2967133.7468900001</v>
      </c>
      <c r="AI79" s="3">
        <v>407369.54381</v>
      </c>
      <c r="AJ79" s="3">
        <v>1205363.5463099999</v>
      </c>
      <c r="AK79" s="3">
        <v>3208</v>
      </c>
    </row>
    <row r="80" spans="1:37" ht="13.5" customHeight="1" x14ac:dyDescent="0.25">
      <c r="A80" s="204"/>
      <c r="B80" s="192"/>
      <c r="C80" s="192"/>
      <c r="D80" s="192"/>
      <c r="E80" s="131" t="s">
        <v>33</v>
      </c>
      <c r="F80" s="3">
        <v>65929392.476400003</v>
      </c>
      <c r="G80" s="3">
        <v>66179691.846079998</v>
      </c>
      <c r="H80" s="3">
        <v>14564</v>
      </c>
      <c r="I80" s="3">
        <v>11607065.888909999</v>
      </c>
      <c r="J80" s="3">
        <v>14708</v>
      </c>
      <c r="K80" s="3">
        <v>170156.03547999999</v>
      </c>
      <c r="L80" s="3">
        <v>401</v>
      </c>
      <c r="M80" s="3">
        <v>319424</v>
      </c>
      <c r="N80" s="3">
        <v>235689041.23277</v>
      </c>
      <c r="O80" s="3">
        <v>319424</v>
      </c>
      <c r="P80" s="3">
        <v>279473</v>
      </c>
      <c r="Q80" s="3">
        <v>267620</v>
      </c>
      <c r="R80" s="3">
        <v>2049</v>
      </c>
      <c r="S80" s="3">
        <v>205298</v>
      </c>
      <c r="T80" s="3">
        <v>17514299.60579</v>
      </c>
      <c r="U80" s="3">
        <v>275646</v>
      </c>
      <c r="V80" s="3">
        <v>97234637.361870006</v>
      </c>
      <c r="W80" s="3">
        <v>2265.1728600000001</v>
      </c>
      <c r="X80" s="3">
        <v>12887</v>
      </c>
      <c r="Y80" s="3">
        <v>12887504.50027</v>
      </c>
      <c r="Z80" s="3">
        <v>0</v>
      </c>
      <c r="AA80" s="3">
        <v>0</v>
      </c>
      <c r="AB80" s="3">
        <v>8618</v>
      </c>
      <c r="AC80" s="3">
        <v>1584614.6080499999</v>
      </c>
      <c r="AD80" s="3">
        <v>0</v>
      </c>
      <c r="AE80" s="3">
        <v>0</v>
      </c>
      <c r="AF80" s="3">
        <v>9</v>
      </c>
      <c r="AG80" s="3">
        <v>1417.83573</v>
      </c>
      <c r="AH80" s="3">
        <v>381262.74235000001</v>
      </c>
      <c r="AI80" s="3">
        <v>918.48047999999994</v>
      </c>
      <c r="AJ80" s="3">
        <v>835437.20640999998</v>
      </c>
      <c r="AK80" s="3">
        <v>1968</v>
      </c>
    </row>
    <row r="81" spans="1:37" ht="13.5" customHeight="1" x14ac:dyDescent="0.25">
      <c r="A81" s="204"/>
      <c r="B81" s="192"/>
      <c r="C81" s="192"/>
      <c r="D81" s="192"/>
      <c r="E81" s="131" t="s">
        <v>34</v>
      </c>
      <c r="F81" s="3">
        <v>3099585.0068700002</v>
      </c>
      <c r="G81" s="3">
        <v>3157046.5044499999</v>
      </c>
      <c r="H81" s="3">
        <v>108</v>
      </c>
      <c r="I81" s="3">
        <v>4417135.4494000003</v>
      </c>
      <c r="J81" s="3">
        <v>108</v>
      </c>
      <c r="K81" s="3">
        <v>54202.722589999998</v>
      </c>
      <c r="L81" s="3">
        <v>78</v>
      </c>
      <c r="M81" s="3">
        <v>88192</v>
      </c>
      <c r="N81" s="3">
        <v>80616147.354599997</v>
      </c>
      <c r="O81" s="3">
        <v>88192</v>
      </c>
      <c r="P81" s="3">
        <v>45310</v>
      </c>
      <c r="Q81" s="3">
        <v>41147</v>
      </c>
      <c r="R81" s="3">
        <v>360</v>
      </c>
      <c r="S81" s="3">
        <v>16609</v>
      </c>
      <c r="T81" s="3">
        <v>2698423.5469200001</v>
      </c>
      <c r="U81" s="3">
        <v>42511</v>
      </c>
      <c r="V81" s="3">
        <v>13111886.59203</v>
      </c>
      <c r="W81" s="3">
        <v>0</v>
      </c>
      <c r="X81" s="3">
        <v>3344</v>
      </c>
      <c r="Y81" s="3">
        <v>6518114.5775600001</v>
      </c>
      <c r="Z81" s="3">
        <v>345</v>
      </c>
      <c r="AA81" s="3">
        <v>186069.56828000001</v>
      </c>
      <c r="AB81" s="3">
        <v>1849</v>
      </c>
      <c r="AC81" s="3">
        <v>368156.16535000002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17421.198550000001</v>
      </c>
      <c r="AK81" s="3">
        <v>20</v>
      </c>
    </row>
    <row r="82" spans="1:37" ht="24" customHeight="1" x14ac:dyDescent="0.25">
      <c r="A82" s="204"/>
      <c r="B82" s="192"/>
      <c r="C82" s="192"/>
      <c r="D82" s="192"/>
      <c r="E82" s="131" t="s">
        <v>35</v>
      </c>
      <c r="F82" s="3">
        <v>24597996.032140002</v>
      </c>
      <c r="G82" s="3">
        <v>24597996.032140002</v>
      </c>
      <c r="H82" s="3">
        <v>7470</v>
      </c>
      <c r="I82" s="3">
        <v>5797903.4311699998</v>
      </c>
      <c r="J82" s="3">
        <v>7470</v>
      </c>
      <c r="K82" s="3">
        <v>16150.994000000001</v>
      </c>
      <c r="L82" s="3">
        <v>7</v>
      </c>
      <c r="M82" s="3">
        <v>9701</v>
      </c>
      <c r="N82" s="3">
        <v>5969117.8281699996</v>
      </c>
      <c r="O82" s="3">
        <v>9701</v>
      </c>
      <c r="P82" s="3">
        <v>6054</v>
      </c>
      <c r="Q82" s="3">
        <v>5600</v>
      </c>
      <c r="R82" s="3">
        <v>50</v>
      </c>
      <c r="S82" s="3">
        <v>776</v>
      </c>
      <c r="T82" s="3">
        <v>60660.558599999997</v>
      </c>
      <c r="U82" s="3">
        <v>5772</v>
      </c>
      <c r="V82" s="3">
        <v>60381.317869999999</v>
      </c>
      <c r="W82" s="3">
        <v>0</v>
      </c>
      <c r="X82" s="3">
        <v>490</v>
      </c>
      <c r="Y82" s="3">
        <v>11072.928320000001</v>
      </c>
      <c r="Z82" s="3">
        <v>0</v>
      </c>
      <c r="AA82" s="3">
        <v>0</v>
      </c>
      <c r="AB82" s="3">
        <v>6246</v>
      </c>
      <c r="AC82" s="3">
        <v>6977951.1881400002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14641.9</v>
      </c>
      <c r="AK82" s="3">
        <v>6</v>
      </c>
    </row>
    <row r="83" spans="1:37" ht="11.25" customHeight="1" x14ac:dyDescent="0.25">
      <c r="A83" s="204"/>
      <c r="B83" s="192"/>
      <c r="C83" s="192"/>
      <c r="D83" s="192" t="s">
        <v>311</v>
      </c>
      <c r="E83" s="130"/>
      <c r="F83" s="3">
        <v>11195.72424</v>
      </c>
      <c r="G83" s="3">
        <v>11222.30406</v>
      </c>
      <c r="H83" s="3">
        <v>1456</v>
      </c>
      <c r="I83" s="3">
        <v>94649.666200000007</v>
      </c>
      <c r="J83" s="3">
        <v>1456</v>
      </c>
      <c r="K83" s="3">
        <v>0</v>
      </c>
      <c r="L83" s="3">
        <v>0</v>
      </c>
      <c r="M83" s="3">
        <v>8457</v>
      </c>
      <c r="N83" s="3">
        <v>4135479.2271199999</v>
      </c>
      <c r="O83" s="3">
        <v>8457</v>
      </c>
      <c r="P83" s="3">
        <v>1</v>
      </c>
      <c r="Q83" s="3">
        <v>0</v>
      </c>
      <c r="R83" s="3">
        <v>6</v>
      </c>
      <c r="S83" s="3">
        <v>6</v>
      </c>
      <c r="T83" s="3">
        <v>369.24272999999999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2</v>
      </c>
      <c r="AG83" s="3">
        <v>1.09996</v>
      </c>
      <c r="AH83" s="3">
        <v>0</v>
      </c>
      <c r="AI83" s="3">
        <v>0</v>
      </c>
      <c r="AJ83" s="3">
        <v>798.89819999999997</v>
      </c>
      <c r="AK83" s="3">
        <v>157</v>
      </c>
    </row>
    <row r="84" spans="1:37" ht="12.75" customHeight="1" x14ac:dyDescent="0.25">
      <c r="A84" s="204"/>
      <c r="B84" s="192"/>
      <c r="C84" s="192"/>
      <c r="D84" s="192"/>
      <c r="E84" s="131" t="s">
        <v>31</v>
      </c>
      <c r="F84" s="3">
        <v>5414.57413</v>
      </c>
      <c r="G84" s="3">
        <v>5397.9736300000004</v>
      </c>
      <c r="H84" s="3">
        <v>1066</v>
      </c>
      <c r="I84" s="3">
        <v>46940.096109999999</v>
      </c>
      <c r="J84" s="3">
        <v>1066</v>
      </c>
      <c r="K84" s="3">
        <v>0</v>
      </c>
      <c r="L84" s="3">
        <v>0</v>
      </c>
      <c r="M84" s="3">
        <v>993</v>
      </c>
      <c r="N84" s="3">
        <v>41588.053899999999</v>
      </c>
      <c r="O84" s="3">
        <v>993</v>
      </c>
      <c r="P84" s="3">
        <v>0</v>
      </c>
      <c r="Q84" s="3">
        <v>0</v>
      </c>
      <c r="R84" s="3">
        <v>1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250.45579000000001</v>
      </c>
      <c r="AK84" s="3">
        <v>96</v>
      </c>
    </row>
    <row r="85" spans="1:37" ht="15" customHeight="1" x14ac:dyDescent="0.25">
      <c r="A85" s="204"/>
      <c r="B85" s="192"/>
      <c r="C85" s="192"/>
      <c r="D85" s="192"/>
      <c r="E85" s="131" t="s">
        <v>32</v>
      </c>
      <c r="F85" s="3">
        <v>5808.9776099999999</v>
      </c>
      <c r="G85" s="3">
        <v>5824.33043</v>
      </c>
      <c r="H85" s="3">
        <v>390</v>
      </c>
      <c r="I85" s="3">
        <v>47709.570090000001</v>
      </c>
      <c r="J85" s="3">
        <v>390</v>
      </c>
      <c r="K85" s="3">
        <v>0</v>
      </c>
      <c r="L85" s="3">
        <v>0</v>
      </c>
      <c r="M85" s="3">
        <v>1018</v>
      </c>
      <c r="N85" s="3">
        <v>252056.98795000001</v>
      </c>
      <c r="O85" s="3">
        <v>1018</v>
      </c>
      <c r="P85" s="3">
        <v>1</v>
      </c>
      <c r="Q85" s="3">
        <v>0</v>
      </c>
      <c r="R85" s="3">
        <v>3</v>
      </c>
      <c r="S85" s="3">
        <v>3</v>
      </c>
      <c r="T85" s="3">
        <v>58.751289999999997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2</v>
      </c>
      <c r="AG85" s="3">
        <v>1.09996</v>
      </c>
      <c r="AH85" s="3">
        <v>0</v>
      </c>
      <c r="AI85" s="3">
        <v>0</v>
      </c>
      <c r="AJ85" s="3">
        <v>548.44241</v>
      </c>
      <c r="AK85" s="3">
        <v>61</v>
      </c>
    </row>
    <row r="86" spans="1:37" ht="12.75" customHeight="1" x14ac:dyDescent="0.25">
      <c r="A86" s="204"/>
      <c r="B86" s="192"/>
      <c r="C86" s="192"/>
      <c r="D86" s="192"/>
      <c r="E86" s="131" t="s">
        <v>33</v>
      </c>
      <c r="F86" s="3">
        <v>-4.4859999999999998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1938</v>
      </c>
      <c r="N86" s="3">
        <v>1130001.5909800001</v>
      </c>
      <c r="O86" s="3">
        <v>1938</v>
      </c>
      <c r="P86" s="3">
        <v>0</v>
      </c>
      <c r="Q86" s="3">
        <v>0</v>
      </c>
      <c r="R86" s="3">
        <v>2</v>
      </c>
      <c r="S86" s="3">
        <v>2</v>
      </c>
      <c r="T86" s="3">
        <v>104.49144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</row>
    <row r="87" spans="1:37" ht="13.5" customHeight="1" x14ac:dyDescent="0.25">
      <c r="A87" s="204"/>
      <c r="B87" s="192"/>
      <c r="C87" s="192"/>
      <c r="D87" s="192"/>
      <c r="E87" s="131" t="s">
        <v>34</v>
      </c>
      <c r="F87" s="3">
        <v>-23.3415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4508</v>
      </c>
      <c r="N87" s="3">
        <v>2711832.5942899999</v>
      </c>
      <c r="O87" s="3">
        <v>4508</v>
      </c>
      <c r="P87" s="3">
        <v>0</v>
      </c>
      <c r="Q87" s="3">
        <v>0</v>
      </c>
      <c r="R87" s="3">
        <v>0</v>
      </c>
      <c r="S87" s="3">
        <v>1</v>
      </c>
      <c r="T87" s="3">
        <v>206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</row>
    <row r="88" spans="1:37" ht="22.5" customHeight="1" x14ac:dyDescent="0.25">
      <c r="A88" s="204"/>
      <c r="B88" s="192"/>
      <c r="C88" s="192"/>
      <c r="D88" s="192"/>
      <c r="E88" s="131" t="s">
        <v>35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ht="11.25" customHeight="1" x14ac:dyDescent="0.25">
      <c r="A89" s="204"/>
      <c r="B89" s="192"/>
      <c r="C89" s="192"/>
      <c r="D89" s="192" t="s">
        <v>312</v>
      </c>
      <c r="E89" s="130"/>
      <c r="F89" s="3">
        <v>37381203.993919998</v>
      </c>
      <c r="G89" s="3">
        <v>37402713.849789999</v>
      </c>
      <c r="H89" s="3">
        <v>9628</v>
      </c>
      <c r="I89" s="3">
        <v>50290940.770190001</v>
      </c>
      <c r="J89" s="3">
        <v>9632</v>
      </c>
      <c r="K89" s="3">
        <v>607199.80558000004</v>
      </c>
      <c r="L89" s="3">
        <v>574</v>
      </c>
      <c r="M89" s="3">
        <v>58168</v>
      </c>
      <c r="N89" s="3">
        <v>121706874.02745</v>
      </c>
      <c r="O89" s="3">
        <v>58198</v>
      </c>
      <c r="P89" s="3">
        <v>14226</v>
      </c>
      <c r="Q89" s="3">
        <v>13060</v>
      </c>
      <c r="R89" s="3">
        <v>126</v>
      </c>
      <c r="S89" s="3">
        <v>6463</v>
      </c>
      <c r="T89" s="3">
        <v>5565853.2589800004</v>
      </c>
      <c r="U89" s="3">
        <v>40257</v>
      </c>
      <c r="V89" s="3">
        <v>12619380.61792</v>
      </c>
      <c r="W89" s="3">
        <v>0</v>
      </c>
      <c r="X89" s="3">
        <v>3019</v>
      </c>
      <c r="Y89" s="3">
        <v>9984085.3468800001</v>
      </c>
      <c r="Z89" s="3">
        <v>1133</v>
      </c>
      <c r="AA89" s="3">
        <v>62953.417329999997</v>
      </c>
      <c r="AB89" s="3">
        <v>4348</v>
      </c>
      <c r="AC89" s="3">
        <v>480736.80226999999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1456109.3334999999</v>
      </c>
      <c r="AK89" s="3">
        <v>564</v>
      </c>
    </row>
    <row r="90" spans="1:37" ht="12.75" customHeight="1" x14ac:dyDescent="0.25">
      <c r="A90" s="204"/>
      <c r="B90" s="192"/>
      <c r="C90" s="192"/>
      <c r="D90" s="192"/>
      <c r="E90" s="131" t="s">
        <v>31</v>
      </c>
      <c r="F90" s="3">
        <v>3711900.5691399998</v>
      </c>
      <c r="G90" s="3">
        <v>3711900.5691399998</v>
      </c>
      <c r="H90" s="3">
        <v>87</v>
      </c>
      <c r="I90" s="3">
        <v>6044786.1490000002</v>
      </c>
      <c r="J90" s="3">
        <v>87</v>
      </c>
      <c r="K90" s="3">
        <v>39998.800000000003</v>
      </c>
      <c r="L90" s="3">
        <v>2</v>
      </c>
      <c r="M90" s="3">
        <v>72</v>
      </c>
      <c r="N90" s="3">
        <v>4404827.1024700003</v>
      </c>
      <c r="O90" s="3">
        <v>72</v>
      </c>
      <c r="P90" s="3">
        <v>278</v>
      </c>
      <c r="Q90" s="3">
        <v>304</v>
      </c>
      <c r="R90" s="3">
        <v>0</v>
      </c>
      <c r="S90" s="3">
        <v>5</v>
      </c>
      <c r="T90" s="3">
        <v>724.40206000000001</v>
      </c>
      <c r="U90" s="3">
        <v>329</v>
      </c>
      <c r="V90" s="3">
        <v>1473536.1383400001</v>
      </c>
      <c r="W90" s="3">
        <v>0</v>
      </c>
      <c r="X90" s="3">
        <v>104</v>
      </c>
      <c r="Y90" s="3">
        <v>700131.2696</v>
      </c>
      <c r="Z90" s="3">
        <v>40</v>
      </c>
      <c r="AA90" s="3">
        <v>10978.324720000001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899998.8</v>
      </c>
      <c r="AK90" s="3">
        <v>9</v>
      </c>
    </row>
    <row r="91" spans="1:37" ht="12.75" customHeight="1" x14ac:dyDescent="0.25">
      <c r="A91" s="204"/>
      <c r="B91" s="192"/>
      <c r="C91" s="192"/>
      <c r="D91" s="192"/>
      <c r="E91" s="131" t="s">
        <v>32</v>
      </c>
      <c r="F91" s="3">
        <v>17252209.446529999</v>
      </c>
      <c r="G91" s="3">
        <v>17265830.607999999</v>
      </c>
      <c r="H91" s="3">
        <v>4288</v>
      </c>
      <c r="I91" s="3">
        <v>28263454.968710002</v>
      </c>
      <c r="J91" s="3">
        <v>4288</v>
      </c>
      <c r="K91" s="3">
        <v>542377.96663000004</v>
      </c>
      <c r="L91" s="3">
        <v>538</v>
      </c>
      <c r="M91" s="3">
        <v>6920</v>
      </c>
      <c r="N91" s="3">
        <v>29745600.586259998</v>
      </c>
      <c r="O91" s="3">
        <v>6921</v>
      </c>
      <c r="P91" s="3">
        <v>2315</v>
      </c>
      <c r="Q91" s="3">
        <v>2086</v>
      </c>
      <c r="R91" s="3">
        <v>29</v>
      </c>
      <c r="S91" s="3">
        <v>1503</v>
      </c>
      <c r="T91" s="3">
        <v>442193.56336999999</v>
      </c>
      <c r="U91" s="3">
        <v>10307</v>
      </c>
      <c r="V91" s="3">
        <v>1394896.2597099999</v>
      </c>
      <c r="W91" s="3">
        <v>0</v>
      </c>
      <c r="X91" s="3">
        <v>152</v>
      </c>
      <c r="Y91" s="3">
        <v>1361639.6823199999</v>
      </c>
      <c r="Z91" s="3">
        <v>0</v>
      </c>
      <c r="AA91" s="3">
        <v>0</v>
      </c>
      <c r="AB91" s="3">
        <v>5</v>
      </c>
      <c r="AC91" s="3">
        <v>301.02555999999998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538031.83100999997</v>
      </c>
      <c r="AK91" s="3">
        <v>535</v>
      </c>
    </row>
    <row r="92" spans="1:37" ht="12.75" customHeight="1" x14ac:dyDescent="0.25">
      <c r="A92" s="204"/>
      <c r="B92" s="192"/>
      <c r="C92" s="192"/>
      <c r="D92" s="192"/>
      <c r="E92" s="131" t="s">
        <v>33</v>
      </c>
      <c r="F92" s="3">
        <v>12958203.314099999</v>
      </c>
      <c r="G92" s="3">
        <v>12961655.773089999</v>
      </c>
      <c r="H92" s="3">
        <v>4190</v>
      </c>
      <c r="I92" s="3">
        <v>12975562.91378</v>
      </c>
      <c r="J92" s="3">
        <v>4190</v>
      </c>
      <c r="K92" s="3">
        <v>13978.856309999999</v>
      </c>
      <c r="L92" s="3">
        <v>15</v>
      </c>
      <c r="M92" s="3">
        <v>32888</v>
      </c>
      <c r="N92" s="3">
        <v>52928139.005070001</v>
      </c>
      <c r="O92" s="3">
        <v>32891</v>
      </c>
      <c r="P92" s="3">
        <v>4832</v>
      </c>
      <c r="Q92" s="3">
        <v>4504</v>
      </c>
      <c r="R92" s="3">
        <v>69</v>
      </c>
      <c r="S92" s="3">
        <v>3428</v>
      </c>
      <c r="T92" s="3">
        <v>4332593.3477600003</v>
      </c>
      <c r="U92" s="3">
        <v>19654</v>
      </c>
      <c r="V92" s="3">
        <v>7101151.9093500003</v>
      </c>
      <c r="W92" s="3">
        <v>0</v>
      </c>
      <c r="X92" s="3">
        <v>1708</v>
      </c>
      <c r="Y92" s="3">
        <v>4577955.6984299999</v>
      </c>
      <c r="Z92" s="3">
        <v>683</v>
      </c>
      <c r="AA92" s="3">
        <v>31911.797419999999</v>
      </c>
      <c r="AB92" s="3">
        <v>3392</v>
      </c>
      <c r="AC92" s="3">
        <v>327722.91097999999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13162.856309999999</v>
      </c>
      <c r="AK92" s="3">
        <v>13</v>
      </c>
    </row>
    <row r="93" spans="1:37" ht="13.5" customHeight="1" x14ac:dyDescent="0.25">
      <c r="A93" s="204"/>
      <c r="B93" s="192"/>
      <c r="C93" s="192"/>
      <c r="D93" s="192"/>
      <c r="E93" s="131" t="s">
        <v>34</v>
      </c>
      <c r="F93" s="3">
        <v>3088264.29898</v>
      </c>
      <c r="G93" s="3">
        <v>3088970.5777500002</v>
      </c>
      <c r="H93" s="3">
        <v>968</v>
      </c>
      <c r="I93" s="3">
        <v>2407301.4558100002</v>
      </c>
      <c r="J93" s="3">
        <v>970</v>
      </c>
      <c r="K93" s="3">
        <v>5948.0276400000002</v>
      </c>
      <c r="L93" s="3">
        <v>8</v>
      </c>
      <c r="M93" s="3">
        <v>12247</v>
      </c>
      <c r="N93" s="3">
        <v>19509357.308850002</v>
      </c>
      <c r="O93" s="3">
        <v>12259</v>
      </c>
      <c r="P93" s="3">
        <v>3475</v>
      </c>
      <c r="Q93" s="3">
        <v>3301</v>
      </c>
      <c r="R93" s="3">
        <v>21</v>
      </c>
      <c r="S93" s="3">
        <v>1233</v>
      </c>
      <c r="T93" s="3">
        <v>703327.24110999994</v>
      </c>
      <c r="U93" s="3">
        <v>6474</v>
      </c>
      <c r="V93" s="3">
        <v>2271869.0873799999</v>
      </c>
      <c r="W93" s="3">
        <v>0</v>
      </c>
      <c r="X93" s="3">
        <v>846</v>
      </c>
      <c r="Y93" s="3">
        <v>2924332.0888999999</v>
      </c>
      <c r="Z93" s="3">
        <v>239</v>
      </c>
      <c r="AA93" s="3">
        <v>12804.80507</v>
      </c>
      <c r="AB93" s="3">
        <v>729</v>
      </c>
      <c r="AC93" s="3">
        <v>119209.825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1865.84618</v>
      </c>
      <c r="AK93" s="3">
        <v>2</v>
      </c>
    </row>
    <row r="94" spans="1:37" ht="25.5" customHeight="1" x14ac:dyDescent="0.25">
      <c r="A94" s="204"/>
      <c r="B94" s="192"/>
      <c r="C94" s="192"/>
      <c r="D94" s="192"/>
      <c r="E94" s="131" t="s">
        <v>35</v>
      </c>
      <c r="F94" s="3">
        <v>370626.36517</v>
      </c>
      <c r="G94" s="3">
        <v>374356.32180999999</v>
      </c>
      <c r="H94" s="3">
        <v>95</v>
      </c>
      <c r="I94" s="3">
        <v>599835.28289000003</v>
      </c>
      <c r="J94" s="3">
        <v>97</v>
      </c>
      <c r="K94" s="3">
        <v>4896.1549999999997</v>
      </c>
      <c r="L94" s="3">
        <v>11</v>
      </c>
      <c r="M94" s="3">
        <v>6041</v>
      </c>
      <c r="N94" s="3">
        <v>15118950.024800001</v>
      </c>
      <c r="O94" s="3">
        <v>6055</v>
      </c>
      <c r="P94" s="3">
        <v>3326</v>
      </c>
      <c r="Q94" s="3">
        <v>2865</v>
      </c>
      <c r="R94" s="3">
        <v>7</v>
      </c>
      <c r="S94" s="3">
        <v>294</v>
      </c>
      <c r="T94" s="3">
        <v>87014.704679999995</v>
      </c>
      <c r="U94" s="3">
        <v>3493</v>
      </c>
      <c r="V94" s="3">
        <v>377927.22314000002</v>
      </c>
      <c r="W94" s="3">
        <v>0</v>
      </c>
      <c r="X94" s="3">
        <v>209</v>
      </c>
      <c r="Y94" s="3">
        <v>420026.60762999998</v>
      </c>
      <c r="Z94" s="3">
        <v>171</v>
      </c>
      <c r="AA94" s="3">
        <v>7258.4901200000004</v>
      </c>
      <c r="AB94" s="3">
        <v>222</v>
      </c>
      <c r="AC94" s="3">
        <v>33503.040730000001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3050</v>
      </c>
      <c r="AK94" s="3">
        <v>5</v>
      </c>
    </row>
    <row r="95" spans="1:37" ht="11.25" customHeight="1" x14ac:dyDescent="0.25">
      <c r="A95" s="204"/>
      <c r="B95" s="192"/>
      <c r="C95" s="192"/>
      <c r="D95" s="192" t="s">
        <v>313</v>
      </c>
      <c r="E95" s="130"/>
      <c r="F95" s="3">
        <v>279958.2476</v>
      </c>
      <c r="G95" s="3">
        <v>280014.75227</v>
      </c>
      <c r="H95" s="3">
        <v>34810</v>
      </c>
      <c r="I95" s="3">
        <v>1996249.5582600001</v>
      </c>
      <c r="J95" s="3">
        <v>34810</v>
      </c>
      <c r="K95" s="3">
        <v>0</v>
      </c>
      <c r="L95" s="3">
        <v>0</v>
      </c>
      <c r="M95" s="3">
        <v>73362</v>
      </c>
      <c r="N95" s="3">
        <v>7547133.8501300002</v>
      </c>
      <c r="O95" s="3">
        <v>73362</v>
      </c>
      <c r="P95" s="3">
        <v>27</v>
      </c>
      <c r="Q95" s="3">
        <v>45</v>
      </c>
      <c r="R95" s="3">
        <v>21</v>
      </c>
      <c r="S95" s="3">
        <v>123</v>
      </c>
      <c r="T95" s="3">
        <v>5915.3909400000002</v>
      </c>
      <c r="U95" s="3">
        <v>45</v>
      </c>
      <c r="V95" s="3">
        <v>2428</v>
      </c>
      <c r="W95" s="3">
        <v>1080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3</v>
      </c>
      <c r="AG95" s="3">
        <v>22.428740000000001</v>
      </c>
      <c r="AH95" s="3">
        <v>0</v>
      </c>
      <c r="AI95" s="3">
        <v>0</v>
      </c>
      <c r="AJ95" s="3">
        <v>59616.29335</v>
      </c>
      <c r="AK95" s="3">
        <v>6800</v>
      </c>
    </row>
    <row r="96" spans="1:37" ht="13.5" customHeight="1" x14ac:dyDescent="0.25">
      <c r="A96" s="204"/>
      <c r="B96" s="192"/>
      <c r="C96" s="192"/>
      <c r="D96" s="192"/>
      <c r="E96" s="131" t="s">
        <v>31</v>
      </c>
      <c r="F96" s="3">
        <v>279504.85074000002</v>
      </c>
      <c r="G96" s="3">
        <v>279541.84126999998</v>
      </c>
      <c r="H96" s="3">
        <v>34785</v>
      </c>
      <c r="I96" s="3">
        <v>1995573.5582600001</v>
      </c>
      <c r="J96" s="3">
        <v>34785</v>
      </c>
      <c r="K96" s="3">
        <v>0</v>
      </c>
      <c r="L96" s="3">
        <v>0</v>
      </c>
      <c r="M96" s="3">
        <v>33534</v>
      </c>
      <c r="N96" s="3">
        <v>1601838.3582599999</v>
      </c>
      <c r="O96" s="3">
        <v>33534</v>
      </c>
      <c r="P96" s="3">
        <v>12</v>
      </c>
      <c r="Q96" s="3">
        <v>10</v>
      </c>
      <c r="R96" s="3">
        <v>4</v>
      </c>
      <c r="S96" s="3">
        <v>32</v>
      </c>
      <c r="T96" s="3">
        <v>614.39499999999998</v>
      </c>
      <c r="U96" s="3">
        <v>10</v>
      </c>
      <c r="V96" s="3">
        <v>53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2</v>
      </c>
      <c r="AG96" s="3">
        <v>3.9688599999999998</v>
      </c>
      <c r="AH96" s="3">
        <v>0</v>
      </c>
      <c r="AI96" s="3">
        <v>0</v>
      </c>
      <c r="AJ96" s="3">
        <v>59549.376909999999</v>
      </c>
      <c r="AK96" s="3">
        <v>6793</v>
      </c>
    </row>
    <row r="97" spans="1:37" ht="13.5" customHeight="1" x14ac:dyDescent="0.25">
      <c r="A97" s="204"/>
      <c r="B97" s="192"/>
      <c r="C97" s="192"/>
      <c r="D97" s="192"/>
      <c r="E97" s="131" t="s">
        <v>32</v>
      </c>
      <c r="F97" s="3">
        <v>488.20344</v>
      </c>
      <c r="G97" s="3">
        <v>472.911</v>
      </c>
      <c r="H97" s="3">
        <v>25</v>
      </c>
      <c r="I97" s="3">
        <v>676</v>
      </c>
      <c r="J97" s="3">
        <v>25</v>
      </c>
      <c r="K97" s="3">
        <v>0</v>
      </c>
      <c r="L97" s="3">
        <v>0</v>
      </c>
      <c r="M97" s="3">
        <v>685</v>
      </c>
      <c r="N97" s="3">
        <v>58448</v>
      </c>
      <c r="O97" s="3">
        <v>685</v>
      </c>
      <c r="P97" s="3">
        <v>0</v>
      </c>
      <c r="Q97" s="3">
        <v>19</v>
      </c>
      <c r="R97" s="3">
        <v>4</v>
      </c>
      <c r="S97" s="3">
        <v>53</v>
      </c>
      <c r="T97" s="3">
        <v>3877.3814400000001</v>
      </c>
      <c r="U97" s="3">
        <v>19</v>
      </c>
      <c r="V97" s="3">
        <v>1950</v>
      </c>
      <c r="W97" s="3">
        <v>1030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12.91644</v>
      </c>
      <c r="AK97" s="3">
        <v>2</v>
      </c>
    </row>
    <row r="98" spans="1:37" ht="13.5" customHeight="1" x14ac:dyDescent="0.25">
      <c r="A98" s="204"/>
      <c r="B98" s="192"/>
      <c r="C98" s="192"/>
      <c r="D98" s="192"/>
      <c r="E98" s="131" t="s">
        <v>33</v>
      </c>
      <c r="F98" s="3">
        <v>-11.80658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6484</v>
      </c>
      <c r="N98" s="3">
        <v>972600</v>
      </c>
      <c r="O98" s="3">
        <v>6484</v>
      </c>
      <c r="P98" s="3">
        <v>0</v>
      </c>
      <c r="Q98" s="3">
        <v>1</v>
      </c>
      <c r="R98" s="3">
        <v>0</v>
      </c>
      <c r="S98" s="3">
        <v>7</v>
      </c>
      <c r="T98" s="3">
        <v>174.58500000000001</v>
      </c>
      <c r="U98" s="3">
        <v>1</v>
      </c>
      <c r="V98" s="3">
        <v>50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1</v>
      </c>
      <c r="AG98" s="3">
        <v>18.459879999999998</v>
      </c>
      <c r="AH98" s="3">
        <v>0</v>
      </c>
      <c r="AI98" s="3">
        <v>0</v>
      </c>
      <c r="AJ98" s="3">
        <v>20</v>
      </c>
      <c r="AK98" s="3">
        <v>3</v>
      </c>
    </row>
    <row r="99" spans="1:37" ht="13.5" customHeight="1" x14ac:dyDescent="0.25">
      <c r="A99" s="204"/>
      <c r="B99" s="192"/>
      <c r="C99" s="192"/>
      <c r="D99" s="192"/>
      <c r="E99" s="131" t="s">
        <v>34</v>
      </c>
      <c r="F99" s="3">
        <v>-23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32646</v>
      </c>
      <c r="N99" s="3">
        <v>4901984.9294100003</v>
      </c>
      <c r="O99" s="3">
        <v>32646</v>
      </c>
      <c r="P99" s="3">
        <v>15</v>
      </c>
      <c r="Q99" s="3">
        <v>15</v>
      </c>
      <c r="R99" s="3">
        <v>13</v>
      </c>
      <c r="S99" s="3">
        <v>31</v>
      </c>
      <c r="T99" s="3">
        <v>1249.0295000000001</v>
      </c>
      <c r="U99" s="3">
        <v>15</v>
      </c>
      <c r="V99" s="3">
        <v>375</v>
      </c>
      <c r="W99" s="3">
        <v>50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34</v>
      </c>
      <c r="AK99" s="3">
        <v>2</v>
      </c>
    </row>
    <row r="100" spans="1:37" ht="22.5" customHeight="1" x14ac:dyDescent="0.25">
      <c r="A100" s="204"/>
      <c r="B100" s="192"/>
      <c r="C100" s="192"/>
      <c r="D100" s="192"/>
      <c r="E100" s="131" t="s">
        <v>35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13</v>
      </c>
      <c r="N100" s="3">
        <v>12262.562459999999</v>
      </c>
      <c r="O100" s="3">
        <v>13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</row>
    <row r="101" spans="1:37" ht="11.25" customHeight="1" x14ac:dyDescent="0.25">
      <c r="A101" s="204"/>
      <c r="B101" s="192"/>
      <c r="C101" s="192"/>
      <c r="D101" s="226" t="s">
        <v>314</v>
      </c>
      <c r="E101" s="130"/>
      <c r="F101" s="3">
        <v>7995.4833900000003</v>
      </c>
      <c r="G101" s="3">
        <v>7914.9983899999997</v>
      </c>
      <c r="H101" s="3">
        <v>79</v>
      </c>
      <c r="I101" s="3">
        <v>16950.3</v>
      </c>
      <c r="J101" s="3">
        <v>79</v>
      </c>
      <c r="K101" s="3">
        <v>0</v>
      </c>
      <c r="L101" s="3">
        <v>0</v>
      </c>
      <c r="M101" s="3">
        <v>792</v>
      </c>
      <c r="N101" s="3">
        <v>163214.11960000001</v>
      </c>
      <c r="O101" s="3">
        <v>792</v>
      </c>
      <c r="P101" s="3">
        <v>67</v>
      </c>
      <c r="Q101" s="3">
        <v>64</v>
      </c>
      <c r="R101" s="3">
        <v>4</v>
      </c>
      <c r="S101" s="3">
        <v>9</v>
      </c>
      <c r="T101" s="3">
        <v>536.28051000000005</v>
      </c>
      <c r="U101" s="3">
        <v>91</v>
      </c>
      <c r="V101" s="3">
        <v>3129.9340299999999</v>
      </c>
      <c r="W101" s="3">
        <v>0</v>
      </c>
      <c r="X101" s="3">
        <v>1</v>
      </c>
      <c r="Y101" s="3">
        <v>33.055999999999997</v>
      </c>
      <c r="Z101" s="3">
        <v>8</v>
      </c>
      <c r="AA101" s="3">
        <v>24.716000000000001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</row>
    <row r="102" spans="1:37" ht="12" customHeight="1" x14ac:dyDescent="0.25">
      <c r="A102" s="204"/>
      <c r="B102" s="192"/>
      <c r="C102" s="192"/>
      <c r="D102" s="227"/>
      <c r="E102" s="131" t="s">
        <v>31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ht="12" customHeight="1" x14ac:dyDescent="0.25">
      <c r="A103" s="204"/>
      <c r="B103" s="192"/>
      <c r="C103" s="192"/>
      <c r="D103" s="227"/>
      <c r="E103" s="131" t="s">
        <v>32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ht="12" customHeight="1" x14ac:dyDescent="0.25">
      <c r="A104" s="204"/>
      <c r="B104" s="192"/>
      <c r="C104" s="192"/>
      <c r="D104" s="227"/>
      <c r="E104" s="131" t="s">
        <v>33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ht="12" customHeight="1" x14ac:dyDescent="0.25">
      <c r="A105" s="204"/>
      <c r="B105" s="192"/>
      <c r="C105" s="192"/>
      <c r="D105" s="227"/>
      <c r="E105" s="131" t="s">
        <v>34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ht="24" customHeight="1" x14ac:dyDescent="0.25">
      <c r="A106" s="204"/>
      <c r="B106" s="192"/>
      <c r="C106" s="192"/>
      <c r="D106" s="229"/>
      <c r="E106" s="131" t="s">
        <v>35</v>
      </c>
      <c r="F106" s="3">
        <v>7995.4833900000003</v>
      </c>
      <c r="G106" s="3">
        <v>7914.9983899999997</v>
      </c>
      <c r="H106" s="3">
        <v>79</v>
      </c>
      <c r="I106" s="3">
        <v>16950.3</v>
      </c>
      <c r="J106" s="3">
        <v>79</v>
      </c>
      <c r="K106" s="3">
        <v>0</v>
      </c>
      <c r="L106" s="3">
        <v>0</v>
      </c>
      <c r="M106" s="3">
        <v>792</v>
      </c>
      <c r="N106" s="3">
        <v>163214.11960000001</v>
      </c>
      <c r="O106" s="3">
        <v>792</v>
      </c>
      <c r="P106" s="3">
        <v>67</v>
      </c>
      <c r="Q106" s="3">
        <v>64</v>
      </c>
      <c r="R106" s="3">
        <v>4</v>
      </c>
      <c r="S106" s="3">
        <v>9</v>
      </c>
      <c r="T106" s="3">
        <v>536.28051000000005</v>
      </c>
      <c r="U106" s="3">
        <v>91</v>
      </c>
      <c r="V106" s="3">
        <v>3129.9340299999999</v>
      </c>
      <c r="W106" s="3">
        <v>0</v>
      </c>
      <c r="X106" s="3">
        <v>1</v>
      </c>
      <c r="Y106" s="3">
        <v>33.055999999999997</v>
      </c>
      <c r="Z106" s="3">
        <v>8</v>
      </c>
      <c r="AA106" s="3">
        <v>24.716000000000001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</row>
    <row r="107" spans="1:37" x14ac:dyDescent="0.25">
      <c r="A107" s="204"/>
      <c r="B107" s="192"/>
      <c r="C107" s="192" t="s">
        <v>43</v>
      </c>
      <c r="D107" s="201"/>
      <c r="E107" s="202"/>
      <c r="F107" s="3">
        <v>47250012.752949998</v>
      </c>
      <c r="G107" s="3">
        <v>2693478.9112499999</v>
      </c>
      <c r="H107" s="3">
        <v>51660</v>
      </c>
      <c r="I107" s="3">
        <v>65151853.639030002</v>
      </c>
      <c r="J107" s="3">
        <v>55386</v>
      </c>
      <c r="K107" s="3">
        <v>106629.73336</v>
      </c>
      <c r="L107" s="3">
        <v>667</v>
      </c>
      <c r="M107" s="3">
        <v>681316</v>
      </c>
      <c r="N107" s="3">
        <v>637566745.38917005</v>
      </c>
      <c r="O107" s="3">
        <v>718657</v>
      </c>
      <c r="P107" s="3">
        <v>108004</v>
      </c>
      <c r="Q107" s="3">
        <v>105857</v>
      </c>
      <c r="R107" s="3">
        <v>5096</v>
      </c>
      <c r="S107" s="3">
        <v>34038</v>
      </c>
      <c r="T107" s="3">
        <v>4961634.9089000002</v>
      </c>
      <c r="U107" s="3">
        <v>110295</v>
      </c>
      <c r="V107" s="3">
        <v>25216070.778530002</v>
      </c>
      <c r="W107" s="3">
        <v>9223.9183200000007</v>
      </c>
      <c r="X107" s="3">
        <v>36745</v>
      </c>
      <c r="Y107" s="3">
        <v>13029573.631170001</v>
      </c>
      <c r="Z107" s="3">
        <v>32875</v>
      </c>
      <c r="AA107" s="3">
        <v>701006.41966999997</v>
      </c>
      <c r="AB107" s="3">
        <v>35599</v>
      </c>
      <c r="AC107" s="3">
        <v>710743.80492000002</v>
      </c>
      <c r="AD107" s="3">
        <v>0</v>
      </c>
      <c r="AE107" s="3">
        <v>0</v>
      </c>
      <c r="AF107" s="3">
        <v>59</v>
      </c>
      <c r="AG107" s="3">
        <v>5564.8182699999998</v>
      </c>
      <c r="AH107" s="3">
        <v>0</v>
      </c>
      <c r="AI107" s="3">
        <v>0</v>
      </c>
      <c r="AJ107" s="3">
        <v>302661.70549999998</v>
      </c>
      <c r="AK107" s="3">
        <v>2729</v>
      </c>
    </row>
    <row r="108" spans="1:37" ht="11.25" customHeight="1" x14ac:dyDescent="0.25">
      <c r="A108" s="204"/>
      <c r="B108" s="192"/>
      <c r="C108" s="192"/>
      <c r="D108" s="192" t="s">
        <v>310</v>
      </c>
      <c r="E108" s="130"/>
      <c r="F108" s="3">
        <v>3188789.8910300001</v>
      </c>
      <c r="G108" s="3">
        <v>628533.77122999995</v>
      </c>
      <c r="H108" s="3">
        <v>2769</v>
      </c>
      <c r="I108" s="3">
        <v>1776644.2697099999</v>
      </c>
      <c r="J108" s="3">
        <v>2769</v>
      </c>
      <c r="K108" s="3">
        <v>61527.197110000001</v>
      </c>
      <c r="L108" s="3">
        <v>286</v>
      </c>
      <c r="M108" s="3">
        <v>40795</v>
      </c>
      <c r="N108" s="3">
        <v>22785537.643660001</v>
      </c>
      <c r="O108" s="3">
        <v>40795</v>
      </c>
      <c r="P108" s="3">
        <v>1555</v>
      </c>
      <c r="Q108" s="3">
        <v>1937</v>
      </c>
      <c r="R108" s="3">
        <v>16</v>
      </c>
      <c r="S108" s="3">
        <v>841</v>
      </c>
      <c r="T108" s="3">
        <v>107188.20915</v>
      </c>
      <c r="U108" s="3">
        <v>1936</v>
      </c>
      <c r="V108" s="3">
        <v>529376.06240000005</v>
      </c>
      <c r="W108" s="3">
        <v>98.842690000000005</v>
      </c>
      <c r="X108" s="3">
        <v>1094</v>
      </c>
      <c r="Y108" s="3">
        <v>241549.26587999999</v>
      </c>
      <c r="Z108" s="3">
        <v>0</v>
      </c>
      <c r="AA108" s="3">
        <v>0</v>
      </c>
      <c r="AB108" s="3">
        <v>823</v>
      </c>
      <c r="AC108" s="3">
        <v>17957.363270000002</v>
      </c>
      <c r="AD108" s="3">
        <v>0</v>
      </c>
      <c r="AE108" s="3">
        <v>0</v>
      </c>
      <c r="AF108" s="3">
        <v>3</v>
      </c>
      <c r="AG108" s="3">
        <v>21.844750000000001</v>
      </c>
      <c r="AH108" s="3">
        <v>0</v>
      </c>
      <c r="AI108" s="3">
        <v>0</v>
      </c>
      <c r="AJ108" s="3">
        <v>40420.095269999998</v>
      </c>
      <c r="AK108" s="3">
        <v>196</v>
      </c>
    </row>
    <row r="109" spans="1:37" ht="13.5" customHeight="1" x14ac:dyDescent="0.25">
      <c r="A109" s="204"/>
      <c r="B109" s="192"/>
      <c r="C109" s="192"/>
      <c r="D109" s="192"/>
      <c r="E109" s="131" t="s">
        <v>31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ht="13.5" customHeight="1" x14ac:dyDescent="0.25">
      <c r="A110" s="204"/>
      <c r="B110" s="192"/>
      <c r="C110" s="192"/>
      <c r="D110" s="192"/>
      <c r="E110" s="131" t="s">
        <v>32</v>
      </c>
      <c r="F110" s="3">
        <v>-551.99116000000004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1</v>
      </c>
      <c r="Q110" s="3">
        <v>94</v>
      </c>
      <c r="R110" s="3">
        <v>1</v>
      </c>
      <c r="S110" s="3">
        <v>96</v>
      </c>
      <c r="T110" s="3">
        <v>3137.2721099999999</v>
      </c>
      <c r="U110" s="3">
        <v>94</v>
      </c>
      <c r="V110" s="3">
        <v>3417.23893</v>
      </c>
      <c r="W110" s="3">
        <v>98.842690000000005</v>
      </c>
      <c r="X110" s="3">
        <v>21</v>
      </c>
      <c r="Y110" s="3">
        <v>105.96221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3</v>
      </c>
      <c r="AG110" s="3">
        <v>21.844750000000001</v>
      </c>
      <c r="AH110" s="3">
        <v>0</v>
      </c>
      <c r="AI110" s="3">
        <v>0</v>
      </c>
      <c r="AJ110" s="3">
        <v>0</v>
      </c>
      <c r="AK110" s="3">
        <v>0</v>
      </c>
    </row>
    <row r="111" spans="1:37" ht="13.5" customHeight="1" x14ac:dyDescent="0.25">
      <c r="A111" s="204"/>
      <c r="B111" s="192"/>
      <c r="C111" s="192"/>
      <c r="D111" s="192"/>
      <c r="E111" s="131" t="s">
        <v>33</v>
      </c>
      <c r="F111" s="3">
        <v>2006794.26691</v>
      </c>
      <c r="G111" s="3">
        <v>116386.78691</v>
      </c>
      <c r="H111" s="3">
        <v>591</v>
      </c>
      <c r="I111" s="3">
        <v>527924.22051000001</v>
      </c>
      <c r="J111" s="3">
        <v>591</v>
      </c>
      <c r="K111" s="3">
        <v>39196.459609999998</v>
      </c>
      <c r="L111" s="3">
        <v>212</v>
      </c>
      <c r="M111" s="3">
        <v>26631</v>
      </c>
      <c r="N111" s="3">
        <v>10775933.381349999</v>
      </c>
      <c r="O111" s="3">
        <v>26631</v>
      </c>
      <c r="P111" s="3">
        <v>1334</v>
      </c>
      <c r="Q111" s="3">
        <v>1620</v>
      </c>
      <c r="R111" s="3">
        <v>3</v>
      </c>
      <c r="S111" s="3">
        <v>571</v>
      </c>
      <c r="T111" s="3">
        <v>75155.527220000004</v>
      </c>
      <c r="U111" s="3">
        <v>1620</v>
      </c>
      <c r="V111" s="3">
        <v>451450.20468000002</v>
      </c>
      <c r="W111" s="3">
        <v>0</v>
      </c>
      <c r="X111" s="3">
        <v>285</v>
      </c>
      <c r="Y111" s="3">
        <v>56548.230499999998</v>
      </c>
      <c r="Z111" s="3">
        <v>0</v>
      </c>
      <c r="AA111" s="3">
        <v>0</v>
      </c>
      <c r="AB111" s="3">
        <v>545</v>
      </c>
      <c r="AC111" s="3">
        <v>5166.0910000000003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24703.459610000002</v>
      </c>
      <c r="AK111" s="3">
        <v>136</v>
      </c>
    </row>
    <row r="112" spans="1:37" ht="13.5" customHeight="1" x14ac:dyDescent="0.25">
      <c r="A112" s="204"/>
      <c r="B112" s="192"/>
      <c r="C112" s="192"/>
      <c r="D112" s="192"/>
      <c r="E112" s="131" t="s">
        <v>34</v>
      </c>
      <c r="F112" s="3">
        <v>1153641.4952</v>
      </c>
      <c r="G112" s="3">
        <v>509585.21399999998</v>
      </c>
      <c r="H112" s="3">
        <v>2147</v>
      </c>
      <c r="I112" s="3">
        <v>1196498.15561</v>
      </c>
      <c r="J112" s="3">
        <v>2147</v>
      </c>
      <c r="K112" s="3">
        <v>22330.737499999999</v>
      </c>
      <c r="L112" s="3">
        <v>74</v>
      </c>
      <c r="M112" s="3">
        <v>13554</v>
      </c>
      <c r="N112" s="3">
        <v>10599064.283089999</v>
      </c>
      <c r="O112" s="3">
        <v>13554</v>
      </c>
      <c r="P112" s="3">
        <v>211</v>
      </c>
      <c r="Q112" s="3">
        <v>215</v>
      </c>
      <c r="R112" s="3">
        <v>12</v>
      </c>
      <c r="S112" s="3">
        <v>170</v>
      </c>
      <c r="T112" s="3">
        <v>28704.338820000001</v>
      </c>
      <c r="U112" s="3">
        <v>215</v>
      </c>
      <c r="V112" s="3">
        <v>70482.193889999995</v>
      </c>
      <c r="W112" s="3">
        <v>0</v>
      </c>
      <c r="X112" s="3">
        <v>748</v>
      </c>
      <c r="Y112" s="3">
        <v>173466.90843000001</v>
      </c>
      <c r="Z112" s="3">
        <v>0</v>
      </c>
      <c r="AA112" s="3">
        <v>0</v>
      </c>
      <c r="AB112" s="3">
        <v>264</v>
      </c>
      <c r="AC112" s="3">
        <v>11863.26196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15716.63566</v>
      </c>
      <c r="AK112" s="3">
        <v>60</v>
      </c>
    </row>
    <row r="113" spans="1:37" ht="24" customHeight="1" x14ac:dyDescent="0.25">
      <c r="A113" s="204"/>
      <c r="B113" s="192"/>
      <c r="C113" s="192"/>
      <c r="D113" s="192"/>
      <c r="E113" s="131" t="s">
        <v>35</v>
      </c>
      <c r="F113" s="3">
        <v>28906.120080000001</v>
      </c>
      <c r="G113" s="3">
        <v>2561.7703200000001</v>
      </c>
      <c r="H113" s="3">
        <v>31</v>
      </c>
      <c r="I113" s="3">
        <v>52221.89359</v>
      </c>
      <c r="J113" s="3">
        <v>31</v>
      </c>
      <c r="K113" s="3">
        <v>0</v>
      </c>
      <c r="L113" s="3">
        <v>0</v>
      </c>
      <c r="M113" s="3">
        <v>610</v>
      </c>
      <c r="N113" s="3">
        <v>1410539.9792200001</v>
      </c>
      <c r="O113" s="3">
        <v>610</v>
      </c>
      <c r="P113" s="3">
        <v>9</v>
      </c>
      <c r="Q113" s="3">
        <v>8</v>
      </c>
      <c r="R113" s="3">
        <v>0</v>
      </c>
      <c r="S113" s="3">
        <v>4</v>
      </c>
      <c r="T113" s="3">
        <v>191.071</v>
      </c>
      <c r="U113" s="3">
        <v>7</v>
      </c>
      <c r="V113" s="3">
        <v>4026.4249</v>
      </c>
      <c r="W113" s="3">
        <v>0</v>
      </c>
      <c r="X113" s="3">
        <v>40</v>
      </c>
      <c r="Y113" s="3">
        <v>11428.16474</v>
      </c>
      <c r="Z113" s="3">
        <v>0</v>
      </c>
      <c r="AA113" s="3">
        <v>0</v>
      </c>
      <c r="AB113" s="3">
        <v>14</v>
      </c>
      <c r="AC113" s="3">
        <v>928.01031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</row>
    <row r="114" spans="1:37" ht="11.25" customHeight="1" x14ac:dyDescent="0.25">
      <c r="A114" s="204"/>
      <c r="B114" s="192"/>
      <c r="C114" s="192"/>
      <c r="D114" s="192" t="s">
        <v>311</v>
      </c>
      <c r="E114" s="13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ht="14.25" customHeight="1" x14ac:dyDescent="0.25">
      <c r="A115" s="204"/>
      <c r="B115" s="192"/>
      <c r="C115" s="192"/>
      <c r="D115" s="192"/>
      <c r="E115" s="131" t="s">
        <v>31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ht="14.25" customHeight="1" x14ac:dyDescent="0.25">
      <c r="A116" s="204"/>
      <c r="B116" s="192"/>
      <c r="C116" s="192"/>
      <c r="D116" s="192"/>
      <c r="E116" s="131" t="s">
        <v>32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ht="14.25" customHeight="1" x14ac:dyDescent="0.25">
      <c r="A117" s="204"/>
      <c r="B117" s="192"/>
      <c r="C117" s="192"/>
      <c r="D117" s="192"/>
      <c r="E117" s="131" t="s">
        <v>33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ht="14.25" customHeight="1" x14ac:dyDescent="0.25">
      <c r="A118" s="204"/>
      <c r="B118" s="192"/>
      <c r="C118" s="192"/>
      <c r="D118" s="192"/>
      <c r="E118" s="131" t="s">
        <v>34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ht="24.75" customHeight="1" x14ac:dyDescent="0.25">
      <c r="A119" s="204"/>
      <c r="B119" s="192"/>
      <c r="C119" s="192"/>
      <c r="D119" s="192"/>
      <c r="E119" s="131" t="s">
        <v>35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ht="11.25" customHeight="1" x14ac:dyDescent="0.25">
      <c r="A120" s="204"/>
      <c r="B120" s="192"/>
      <c r="C120" s="192"/>
      <c r="D120" s="192" t="s">
        <v>312</v>
      </c>
      <c r="E120" s="130"/>
      <c r="F120" s="3">
        <v>43643767.166029997</v>
      </c>
      <c r="G120" s="3">
        <v>2004463.48324</v>
      </c>
      <c r="H120" s="3">
        <v>41713</v>
      </c>
      <c r="I120" s="3">
        <v>59665291.714079998</v>
      </c>
      <c r="J120" s="3">
        <v>45417</v>
      </c>
      <c r="K120" s="3">
        <v>45102.536249999997</v>
      </c>
      <c r="L120" s="3">
        <v>381</v>
      </c>
      <c r="M120" s="3">
        <v>600469</v>
      </c>
      <c r="N120" s="3">
        <v>593101019.38855004</v>
      </c>
      <c r="O120" s="3">
        <v>637742</v>
      </c>
      <c r="P120" s="3">
        <v>104679</v>
      </c>
      <c r="Q120" s="3">
        <v>102316</v>
      </c>
      <c r="R120" s="3">
        <v>4896</v>
      </c>
      <c r="S120" s="3">
        <v>33127</v>
      </c>
      <c r="T120" s="3">
        <v>4851674.9387100004</v>
      </c>
      <c r="U120" s="3">
        <v>106445</v>
      </c>
      <c r="V120" s="3">
        <v>24633993.991829999</v>
      </c>
      <c r="W120" s="3">
        <v>9125.0756299999994</v>
      </c>
      <c r="X120" s="3">
        <v>34739</v>
      </c>
      <c r="Y120" s="3">
        <v>12777018.851679999</v>
      </c>
      <c r="Z120" s="3">
        <v>31971</v>
      </c>
      <c r="AA120" s="3">
        <v>699698.16385000001</v>
      </c>
      <c r="AB120" s="3">
        <v>34776</v>
      </c>
      <c r="AC120" s="3">
        <v>692786.44165000005</v>
      </c>
      <c r="AD120" s="3">
        <v>0</v>
      </c>
      <c r="AE120" s="3">
        <v>0</v>
      </c>
      <c r="AF120" s="3">
        <v>56</v>
      </c>
      <c r="AG120" s="3">
        <v>5542.9735199999996</v>
      </c>
      <c r="AH120" s="3">
        <v>0</v>
      </c>
      <c r="AI120" s="3">
        <v>0</v>
      </c>
      <c r="AJ120" s="3">
        <v>261765.75021</v>
      </c>
      <c r="AK120" s="3">
        <v>2459</v>
      </c>
    </row>
    <row r="121" spans="1:37" ht="12" customHeight="1" x14ac:dyDescent="0.25">
      <c r="A121" s="204"/>
      <c r="B121" s="192"/>
      <c r="C121" s="192"/>
      <c r="D121" s="192"/>
      <c r="E121" s="131" t="s">
        <v>31</v>
      </c>
      <c r="F121" s="3">
        <v>12965.80724</v>
      </c>
      <c r="G121" s="3">
        <v>13215.540220000001</v>
      </c>
      <c r="H121" s="3">
        <v>3028</v>
      </c>
      <c r="I121" s="3">
        <v>101642.47567</v>
      </c>
      <c r="J121" s="3">
        <v>3028</v>
      </c>
      <c r="K121" s="3">
        <v>0</v>
      </c>
      <c r="L121" s="3">
        <v>0</v>
      </c>
      <c r="M121" s="3">
        <v>3483</v>
      </c>
      <c r="N121" s="3">
        <v>94646.091870000004</v>
      </c>
      <c r="O121" s="3">
        <v>3483</v>
      </c>
      <c r="P121" s="3">
        <v>56</v>
      </c>
      <c r="Q121" s="3">
        <v>518</v>
      </c>
      <c r="R121" s="3">
        <v>1</v>
      </c>
      <c r="S121" s="3">
        <v>16</v>
      </c>
      <c r="T121" s="3">
        <v>185.00097</v>
      </c>
      <c r="U121" s="3">
        <v>518</v>
      </c>
      <c r="V121" s="3">
        <v>1487847.7138799999</v>
      </c>
      <c r="W121" s="3">
        <v>0</v>
      </c>
      <c r="X121" s="3">
        <v>910</v>
      </c>
      <c r="Y121" s="3">
        <v>4596889.9519800004</v>
      </c>
      <c r="Z121" s="3">
        <v>802</v>
      </c>
      <c r="AA121" s="3">
        <v>99177.549830000004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496.23203000000001</v>
      </c>
      <c r="AK121" s="3">
        <v>19</v>
      </c>
    </row>
    <row r="122" spans="1:37" ht="12" customHeight="1" x14ac:dyDescent="0.25">
      <c r="A122" s="204"/>
      <c r="B122" s="192"/>
      <c r="C122" s="192"/>
      <c r="D122" s="192"/>
      <c r="E122" s="131" t="s">
        <v>32</v>
      </c>
      <c r="F122" s="3">
        <v>252866.1292</v>
      </c>
      <c r="G122" s="3">
        <v>198075.10603</v>
      </c>
      <c r="H122" s="3">
        <v>564</v>
      </c>
      <c r="I122" s="3">
        <v>837578.39156000002</v>
      </c>
      <c r="J122" s="3">
        <v>564</v>
      </c>
      <c r="K122" s="3">
        <v>0</v>
      </c>
      <c r="L122" s="3">
        <v>0</v>
      </c>
      <c r="M122" s="3">
        <v>1186</v>
      </c>
      <c r="N122" s="3">
        <v>932881.60465999995</v>
      </c>
      <c r="O122" s="3">
        <v>1186</v>
      </c>
      <c r="P122" s="3">
        <v>197</v>
      </c>
      <c r="Q122" s="3">
        <v>531</v>
      </c>
      <c r="R122" s="3">
        <v>4</v>
      </c>
      <c r="S122" s="3">
        <v>28</v>
      </c>
      <c r="T122" s="3">
        <v>1523.0867499999999</v>
      </c>
      <c r="U122" s="3">
        <v>440</v>
      </c>
      <c r="V122" s="3">
        <v>53313.67944</v>
      </c>
      <c r="W122" s="3">
        <v>0</v>
      </c>
      <c r="X122" s="3">
        <v>42</v>
      </c>
      <c r="Y122" s="3">
        <v>14718.012710000001</v>
      </c>
      <c r="Z122" s="3">
        <v>154</v>
      </c>
      <c r="AA122" s="3">
        <v>252.48714000000001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68530.729049999994</v>
      </c>
      <c r="AK122" s="3">
        <v>198</v>
      </c>
    </row>
    <row r="123" spans="1:37" ht="12" customHeight="1" x14ac:dyDescent="0.25">
      <c r="A123" s="204"/>
      <c r="B123" s="192"/>
      <c r="C123" s="192"/>
      <c r="D123" s="192"/>
      <c r="E123" s="131" t="s">
        <v>33</v>
      </c>
      <c r="F123" s="3">
        <v>12291473.94822</v>
      </c>
      <c r="G123" s="3">
        <v>1097581.9100899999</v>
      </c>
      <c r="H123" s="3">
        <v>7803</v>
      </c>
      <c r="I123" s="3">
        <v>7004861.9222999997</v>
      </c>
      <c r="J123" s="3">
        <v>7820</v>
      </c>
      <c r="K123" s="3">
        <v>11129.90108</v>
      </c>
      <c r="L123" s="3">
        <v>147</v>
      </c>
      <c r="M123" s="3">
        <v>178489</v>
      </c>
      <c r="N123" s="3">
        <v>73121866.798319995</v>
      </c>
      <c r="O123" s="3">
        <v>178778</v>
      </c>
      <c r="P123" s="3">
        <v>54163</v>
      </c>
      <c r="Q123" s="3">
        <v>54726</v>
      </c>
      <c r="R123" s="3">
        <v>1302</v>
      </c>
      <c r="S123" s="3">
        <v>19669</v>
      </c>
      <c r="T123" s="3">
        <v>2849468.1386500001</v>
      </c>
      <c r="U123" s="3">
        <v>56492</v>
      </c>
      <c r="V123" s="3">
        <v>13530289.344079999</v>
      </c>
      <c r="W123" s="3">
        <v>101.46033</v>
      </c>
      <c r="X123" s="3">
        <v>3979</v>
      </c>
      <c r="Y123" s="3">
        <v>480318.45126</v>
      </c>
      <c r="Z123" s="3">
        <v>6093</v>
      </c>
      <c r="AA123" s="3">
        <v>110384.61271</v>
      </c>
      <c r="AB123" s="3">
        <v>17155</v>
      </c>
      <c r="AC123" s="3">
        <v>298646.67083999998</v>
      </c>
      <c r="AD123" s="3">
        <v>0</v>
      </c>
      <c r="AE123" s="3">
        <v>0</v>
      </c>
      <c r="AF123" s="3">
        <v>53</v>
      </c>
      <c r="AG123" s="3">
        <v>5017.0962200000004</v>
      </c>
      <c r="AH123" s="3">
        <v>0</v>
      </c>
      <c r="AI123" s="3">
        <v>0</v>
      </c>
      <c r="AJ123" s="3">
        <v>168322.41878000001</v>
      </c>
      <c r="AK123" s="3">
        <v>1475</v>
      </c>
    </row>
    <row r="124" spans="1:37" ht="12" customHeight="1" x14ac:dyDescent="0.25">
      <c r="A124" s="204"/>
      <c r="B124" s="192"/>
      <c r="C124" s="192"/>
      <c r="D124" s="192"/>
      <c r="E124" s="131" t="s">
        <v>34</v>
      </c>
      <c r="F124" s="3">
        <v>14740362.650490001</v>
      </c>
      <c r="G124" s="3">
        <v>303239.85116000002</v>
      </c>
      <c r="H124" s="3">
        <v>9811</v>
      </c>
      <c r="I124" s="3">
        <v>12324313.58649</v>
      </c>
      <c r="J124" s="3">
        <v>10569</v>
      </c>
      <c r="K124" s="3">
        <v>28587.77591</v>
      </c>
      <c r="L124" s="3">
        <v>208</v>
      </c>
      <c r="M124" s="3">
        <v>170512</v>
      </c>
      <c r="N124" s="3">
        <v>113415958.33764</v>
      </c>
      <c r="O124" s="3">
        <v>174625</v>
      </c>
      <c r="P124" s="3">
        <v>23471</v>
      </c>
      <c r="Q124" s="3">
        <v>22697</v>
      </c>
      <c r="R124" s="3">
        <v>1183</v>
      </c>
      <c r="S124" s="3">
        <v>10773</v>
      </c>
      <c r="T124" s="3">
        <v>1444459.0927500001</v>
      </c>
      <c r="U124" s="3">
        <v>24135</v>
      </c>
      <c r="V124" s="3">
        <v>6684180.7718000002</v>
      </c>
      <c r="W124" s="3">
        <v>7998.2926799999996</v>
      </c>
      <c r="X124" s="3">
        <v>11939</v>
      </c>
      <c r="Y124" s="3">
        <v>3261633.0227600001</v>
      </c>
      <c r="Z124" s="3">
        <v>15234</v>
      </c>
      <c r="AA124" s="3">
        <v>271162.33054</v>
      </c>
      <c r="AB124" s="3">
        <v>8665</v>
      </c>
      <c r="AC124" s="3">
        <v>223254.42371999999</v>
      </c>
      <c r="AD124" s="3">
        <v>0</v>
      </c>
      <c r="AE124" s="3">
        <v>0</v>
      </c>
      <c r="AF124" s="3">
        <v>1</v>
      </c>
      <c r="AG124" s="3">
        <v>514.19556999999998</v>
      </c>
      <c r="AH124" s="3">
        <v>0</v>
      </c>
      <c r="AI124" s="3">
        <v>0</v>
      </c>
      <c r="AJ124" s="3">
        <v>19631.524959999999</v>
      </c>
      <c r="AK124" s="3">
        <v>407</v>
      </c>
    </row>
    <row r="125" spans="1:37" ht="25.5" customHeight="1" x14ac:dyDescent="0.25">
      <c r="A125" s="204"/>
      <c r="B125" s="192"/>
      <c r="C125" s="192"/>
      <c r="D125" s="192"/>
      <c r="E125" s="131" t="s">
        <v>35</v>
      </c>
      <c r="F125" s="3">
        <v>16346098.63088</v>
      </c>
      <c r="G125" s="3">
        <v>392351.07574</v>
      </c>
      <c r="H125" s="3">
        <v>20507</v>
      </c>
      <c r="I125" s="3">
        <v>39396895.338059999</v>
      </c>
      <c r="J125" s="3">
        <v>23436</v>
      </c>
      <c r="K125" s="3">
        <v>5384.8592600000002</v>
      </c>
      <c r="L125" s="3">
        <v>26</v>
      </c>
      <c r="M125" s="3">
        <v>246799</v>
      </c>
      <c r="N125" s="3">
        <v>405535666.55606002</v>
      </c>
      <c r="O125" s="3">
        <v>279670</v>
      </c>
      <c r="P125" s="3">
        <v>26792</v>
      </c>
      <c r="Q125" s="3">
        <v>23844</v>
      </c>
      <c r="R125" s="3">
        <v>2406</v>
      </c>
      <c r="S125" s="3">
        <v>2641</v>
      </c>
      <c r="T125" s="3">
        <v>556039.61959000002</v>
      </c>
      <c r="U125" s="3">
        <v>24860</v>
      </c>
      <c r="V125" s="3">
        <v>2878362.48263</v>
      </c>
      <c r="W125" s="3">
        <v>1025.3226199999999</v>
      </c>
      <c r="X125" s="3">
        <v>17869</v>
      </c>
      <c r="Y125" s="3">
        <v>4423459.4129699999</v>
      </c>
      <c r="Z125" s="3">
        <v>9688</v>
      </c>
      <c r="AA125" s="3">
        <v>218721.18363000001</v>
      </c>
      <c r="AB125" s="3">
        <v>8956</v>
      </c>
      <c r="AC125" s="3">
        <v>170885.34709</v>
      </c>
      <c r="AD125" s="3">
        <v>0</v>
      </c>
      <c r="AE125" s="3">
        <v>0</v>
      </c>
      <c r="AF125" s="3">
        <v>2</v>
      </c>
      <c r="AG125" s="3">
        <v>11.68173</v>
      </c>
      <c r="AH125" s="3">
        <v>0</v>
      </c>
      <c r="AI125" s="3">
        <v>0</v>
      </c>
      <c r="AJ125" s="3">
        <v>4784.8453900000004</v>
      </c>
      <c r="AK125" s="3">
        <v>360</v>
      </c>
    </row>
    <row r="126" spans="1:37" ht="11.25" customHeight="1" x14ac:dyDescent="0.25">
      <c r="A126" s="204"/>
      <c r="B126" s="192"/>
      <c r="C126" s="192"/>
      <c r="D126" s="192" t="s">
        <v>313</v>
      </c>
      <c r="E126" s="130"/>
      <c r="F126" s="3">
        <v>34343.409919999998</v>
      </c>
      <c r="G126" s="3">
        <v>5331.3527800000002</v>
      </c>
      <c r="H126" s="3">
        <v>825</v>
      </c>
      <c r="I126" s="3">
        <v>70962.079240000006</v>
      </c>
      <c r="J126" s="3">
        <v>825</v>
      </c>
      <c r="K126" s="3">
        <v>0</v>
      </c>
      <c r="L126" s="3">
        <v>0</v>
      </c>
      <c r="M126" s="3">
        <v>3370</v>
      </c>
      <c r="N126" s="3">
        <v>2100083.29501</v>
      </c>
      <c r="O126" s="3">
        <v>3370</v>
      </c>
      <c r="P126" s="3">
        <v>73</v>
      </c>
      <c r="Q126" s="3">
        <v>111</v>
      </c>
      <c r="R126" s="3">
        <v>7</v>
      </c>
      <c r="S126" s="3">
        <v>18</v>
      </c>
      <c r="T126" s="3">
        <v>635.95572000000004</v>
      </c>
      <c r="U126" s="3">
        <v>111</v>
      </c>
      <c r="V126" s="3">
        <v>6398.5257000000001</v>
      </c>
      <c r="W126" s="3">
        <v>0</v>
      </c>
      <c r="X126" s="3">
        <v>605</v>
      </c>
      <c r="Y126" s="3">
        <v>6895.0754399999996</v>
      </c>
      <c r="Z126" s="3">
        <v>540</v>
      </c>
      <c r="AA126" s="3">
        <v>1078.6477299999999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43.636899999999997</v>
      </c>
      <c r="AK126" s="3">
        <v>5</v>
      </c>
    </row>
    <row r="127" spans="1:37" ht="14.25" customHeight="1" x14ac:dyDescent="0.25">
      <c r="A127" s="204"/>
      <c r="B127" s="192"/>
      <c r="C127" s="192"/>
      <c r="D127" s="192"/>
      <c r="E127" s="131" t="s">
        <v>31</v>
      </c>
      <c r="F127" s="3">
        <v>5392.1156000000001</v>
      </c>
      <c r="G127" s="3">
        <v>5331.3527800000002</v>
      </c>
      <c r="H127" s="3">
        <v>825</v>
      </c>
      <c r="I127" s="3">
        <v>70962.079240000006</v>
      </c>
      <c r="J127" s="3">
        <v>825</v>
      </c>
      <c r="K127" s="3">
        <v>0</v>
      </c>
      <c r="L127" s="3">
        <v>0</v>
      </c>
      <c r="M127" s="3">
        <v>794</v>
      </c>
      <c r="N127" s="3">
        <v>64672.770360000002</v>
      </c>
      <c r="O127" s="3">
        <v>794</v>
      </c>
      <c r="P127" s="3">
        <v>2</v>
      </c>
      <c r="Q127" s="3">
        <v>9</v>
      </c>
      <c r="R127" s="3">
        <v>0</v>
      </c>
      <c r="S127" s="3">
        <v>10</v>
      </c>
      <c r="T127" s="3">
        <v>206.15450000000001</v>
      </c>
      <c r="U127" s="3">
        <v>9</v>
      </c>
      <c r="V127" s="3">
        <v>17.5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43.636899999999997</v>
      </c>
      <c r="AK127" s="3">
        <v>5</v>
      </c>
    </row>
    <row r="128" spans="1:37" ht="14.25" customHeight="1" x14ac:dyDescent="0.25">
      <c r="A128" s="204"/>
      <c r="B128" s="192"/>
      <c r="C128" s="192"/>
      <c r="D128" s="192"/>
      <c r="E128" s="131" t="s">
        <v>32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ht="14.25" customHeight="1" x14ac:dyDescent="0.25">
      <c r="A129" s="204"/>
      <c r="B129" s="192"/>
      <c r="C129" s="192"/>
      <c r="D129" s="192"/>
      <c r="E129" s="131" t="s">
        <v>33</v>
      </c>
      <c r="F129" s="3">
        <v>1070.2286999999999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55</v>
      </c>
      <c r="N129" s="3">
        <v>31578.65382</v>
      </c>
      <c r="O129" s="3">
        <v>55</v>
      </c>
      <c r="P129" s="3">
        <v>2</v>
      </c>
      <c r="Q129" s="3">
        <v>15</v>
      </c>
      <c r="R129" s="3">
        <v>0</v>
      </c>
      <c r="S129" s="3">
        <v>0</v>
      </c>
      <c r="T129" s="3">
        <v>0</v>
      </c>
      <c r="U129" s="3">
        <v>15</v>
      </c>
      <c r="V129" s="3">
        <v>617.20691999999997</v>
      </c>
      <c r="W129" s="3">
        <v>0</v>
      </c>
      <c r="X129" s="3">
        <v>11</v>
      </c>
      <c r="Y129" s="3">
        <v>111.64183</v>
      </c>
      <c r="Z129" s="3">
        <v>21</v>
      </c>
      <c r="AA129" s="3">
        <v>27.25638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</row>
    <row r="130" spans="1:37" ht="14.25" customHeight="1" x14ac:dyDescent="0.25">
      <c r="A130" s="204"/>
      <c r="B130" s="192"/>
      <c r="C130" s="192"/>
      <c r="D130" s="192"/>
      <c r="E130" s="131" t="s">
        <v>34</v>
      </c>
      <c r="F130" s="3">
        <v>1887.5245199999999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177</v>
      </c>
      <c r="N130" s="3">
        <v>96809.361390000005</v>
      </c>
      <c r="O130" s="3">
        <v>177</v>
      </c>
      <c r="P130" s="3">
        <v>5</v>
      </c>
      <c r="Q130" s="3">
        <v>11</v>
      </c>
      <c r="R130" s="3">
        <v>0</v>
      </c>
      <c r="S130" s="3">
        <v>0</v>
      </c>
      <c r="T130" s="3">
        <v>0</v>
      </c>
      <c r="U130" s="3">
        <v>11</v>
      </c>
      <c r="V130" s="3">
        <v>584.00355000000002</v>
      </c>
      <c r="W130" s="3">
        <v>0</v>
      </c>
      <c r="X130" s="3">
        <v>33</v>
      </c>
      <c r="Y130" s="3">
        <v>227.51122000000001</v>
      </c>
      <c r="Z130" s="3">
        <v>24</v>
      </c>
      <c r="AA130" s="3">
        <v>72.331739999999996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</row>
    <row r="131" spans="1:37" ht="25.5" customHeight="1" x14ac:dyDescent="0.25">
      <c r="A131" s="204"/>
      <c r="B131" s="192"/>
      <c r="C131" s="192"/>
      <c r="D131" s="192"/>
      <c r="E131" s="131" t="s">
        <v>35</v>
      </c>
      <c r="F131" s="3">
        <v>25993.541099999999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2344</v>
      </c>
      <c r="N131" s="3">
        <v>1907022.5094399999</v>
      </c>
      <c r="O131" s="3">
        <v>2344</v>
      </c>
      <c r="P131" s="3">
        <v>64</v>
      </c>
      <c r="Q131" s="3">
        <v>76</v>
      </c>
      <c r="R131" s="3">
        <v>7</v>
      </c>
      <c r="S131" s="3">
        <v>8</v>
      </c>
      <c r="T131" s="3">
        <v>429.80122</v>
      </c>
      <c r="U131" s="3">
        <v>76</v>
      </c>
      <c r="V131" s="3">
        <v>5179.8152300000002</v>
      </c>
      <c r="W131" s="3">
        <v>0</v>
      </c>
      <c r="X131" s="3">
        <v>561</v>
      </c>
      <c r="Y131" s="3">
        <v>6555.9223899999997</v>
      </c>
      <c r="Z131" s="3">
        <v>495</v>
      </c>
      <c r="AA131" s="3">
        <v>979.05961000000002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</row>
    <row r="132" spans="1:37" ht="11.25" customHeight="1" x14ac:dyDescent="0.25">
      <c r="A132" s="204"/>
      <c r="B132" s="192"/>
      <c r="C132" s="192"/>
      <c r="D132" s="226" t="s">
        <v>314</v>
      </c>
      <c r="E132" s="130"/>
      <c r="F132" s="3">
        <v>383112.28597000003</v>
      </c>
      <c r="G132" s="3">
        <v>55150.303999999996</v>
      </c>
      <c r="H132" s="3">
        <v>6353</v>
      </c>
      <c r="I132" s="3">
        <v>3638955.5759999999</v>
      </c>
      <c r="J132" s="3">
        <v>6375</v>
      </c>
      <c r="K132" s="3">
        <v>0</v>
      </c>
      <c r="L132" s="3">
        <v>0</v>
      </c>
      <c r="M132" s="3">
        <v>36682</v>
      </c>
      <c r="N132" s="3">
        <v>19580105.061949998</v>
      </c>
      <c r="O132" s="3">
        <v>36750</v>
      </c>
      <c r="P132" s="3">
        <v>1697</v>
      </c>
      <c r="Q132" s="3">
        <v>1493</v>
      </c>
      <c r="R132" s="3">
        <v>177</v>
      </c>
      <c r="S132" s="3">
        <v>52</v>
      </c>
      <c r="T132" s="3">
        <v>2135.8053199999999</v>
      </c>
      <c r="U132" s="3">
        <v>1803</v>
      </c>
      <c r="V132" s="3">
        <v>46302.198600000003</v>
      </c>
      <c r="W132" s="3">
        <v>0</v>
      </c>
      <c r="X132" s="3">
        <v>307</v>
      </c>
      <c r="Y132" s="3">
        <v>4110.4381700000004</v>
      </c>
      <c r="Z132" s="3">
        <v>364</v>
      </c>
      <c r="AA132" s="3">
        <v>229.60809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432.22311999999999</v>
      </c>
      <c r="AK132" s="3">
        <v>69</v>
      </c>
    </row>
    <row r="133" spans="1:37" ht="12.75" customHeight="1" x14ac:dyDescent="0.25">
      <c r="A133" s="204"/>
      <c r="B133" s="192"/>
      <c r="C133" s="192"/>
      <c r="D133" s="227"/>
      <c r="E133" s="131" t="s">
        <v>31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ht="12.75" customHeight="1" x14ac:dyDescent="0.25">
      <c r="A134" s="204"/>
      <c r="B134" s="192"/>
      <c r="C134" s="192"/>
      <c r="D134" s="227"/>
      <c r="E134" s="131" t="s">
        <v>32</v>
      </c>
      <c r="F134" s="3">
        <v>10.8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4</v>
      </c>
      <c r="N134" s="3">
        <v>352</v>
      </c>
      <c r="O134" s="3">
        <v>4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2</v>
      </c>
      <c r="Y134" s="3">
        <v>4.5567099999999998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</row>
    <row r="135" spans="1:37" ht="12.75" customHeight="1" x14ac:dyDescent="0.25">
      <c r="A135" s="204"/>
      <c r="B135" s="192"/>
      <c r="C135" s="192"/>
      <c r="D135" s="227"/>
      <c r="E135" s="131" t="s">
        <v>33</v>
      </c>
      <c r="F135" s="3">
        <v>75.599999999999994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24</v>
      </c>
      <c r="N135" s="3">
        <v>2112</v>
      </c>
      <c r="O135" s="3">
        <v>24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5</v>
      </c>
      <c r="Y135" s="3">
        <v>8.3196999999999992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</row>
    <row r="136" spans="1:37" ht="12.75" customHeight="1" x14ac:dyDescent="0.25">
      <c r="A136" s="204"/>
      <c r="B136" s="192"/>
      <c r="C136" s="192"/>
      <c r="D136" s="227"/>
      <c r="E136" s="131" t="s">
        <v>34</v>
      </c>
      <c r="F136" s="3">
        <v>1252.8</v>
      </c>
      <c r="G136" s="3">
        <v>21.6</v>
      </c>
      <c r="H136" s="3">
        <v>5</v>
      </c>
      <c r="I136" s="3">
        <v>528</v>
      </c>
      <c r="J136" s="3">
        <v>5</v>
      </c>
      <c r="K136" s="3">
        <v>0</v>
      </c>
      <c r="L136" s="3">
        <v>0</v>
      </c>
      <c r="M136" s="3">
        <v>359</v>
      </c>
      <c r="N136" s="3">
        <v>32384</v>
      </c>
      <c r="O136" s="3">
        <v>364</v>
      </c>
      <c r="P136" s="3">
        <v>4</v>
      </c>
      <c r="Q136" s="3">
        <v>1</v>
      </c>
      <c r="R136" s="3">
        <v>0</v>
      </c>
      <c r="S136" s="3">
        <v>0</v>
      </c>
      <c r="T136" s="3">
        <v>0</v>
      </c>
      <c r="U136" s="3">
        <v>1</v>
      </c>
      <c r="V136" s="3">
        <v>88</v>
      </c>
      <c r="W136" s="3">
        <v>0</v>
      </c>
      <c r="X136" s="3">
        <v>15</v>
      </c>
      <c r="Y136" s="3">
        <v>30.817460000000001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</row>
    <row r="137" spans="1:37" ht="21.75" customHeight="1" thickBot="1" x14ac:dyDescent="0.3">
      <c r="A137" s="205"/>
      <c r="B137" s="194"/>
      <c r="C137" s="194"/>
      <c r="D137" s="228"/>
      <c r="E137" s="132" t="s">
        <v>35</v>
      </c>
      <c r="F137" s="3">
        <v>381773.08597000001</v>
      </c>
      <c r="G137" s="3">
        <v>55128.703999999998</v>
      </c>
      <c r="H137" s="3">
        <v>6348</v>
      </c>
      <c r="I137" s="3">
        <v>3638427.5759999999</v>
      </c>
      <c r="J137" s="3">
        <v>6370</v>
      </c>
      <c r="K137" s="3">
        <v>0</v>
      </c>
      <c r="L137" s="3">
        <v>0</v>
      </c>
      <c r="M137" s="3">
        <v>36295</v>
      </c>
      <c r="N137" s="3">
        <v>19545257.061949998</v>
      </c>
      <c r="O137" s="3">
        <v>36358</v>
      </c>
      <c r="P137" s="3">
        <v>1693</v>
      </c>
      <c r="Q137" s="3">
        <v>1492</v>
      </c>
      <c r="R137" s="3">
        <v>177</v>
      </c>
      <c r="S137" s="3">
        <v>52</v>
      </c>
      <c r="T137" s="3">
        <v>2135.8053199999999</v>
      </c>
      <c r="U137" s="3">
        <v>1802</v>
      </c>
      <c r="V137" s="3">
        <v>46214.198600000003</v>
      </c>
      <c r="W137" s="3">
        <v>0</v>
      </c>
      <c r="X137" s="3">
        <v>285</v>
      </c>
      <c r="Y137" s="3">
        <v>4066.7442999999998</v>
      </c>
      <c r="Z137" s="3">
        <v>364</v>
      </c>
      <c r="AA137" s="3">
        <v>229.60809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432.22311999999999</v>
      </c>
      <c r="AK137" s="3">
        <v>69</v>
      </c>
    </row>
    <row r="138" spans="1:37" x14ac:dyDescent="0.25">
      <c r="A138" s="203" t="s">
        <v>44</v>
      </c>
      <c r="B138" s="206"/>
      <c r="C138" s="206"/>
      <c r="D138" s="206"/>
      <c r="E138" s="207"/>
      <c r="F138" s="3">
        <v>1416726.33834</v>
      </c>
      <c r="G138" s="3">
        <v>236520.72435</v>
      </c>
      <c r="H138" s="3">
        <v>9718</v>
      </c>
      <c r="I138" s="3">
        <v>7639543.2406299999</v>
      </c>
      <c r="J138" s="3">
        <v>9740</v>
      </c>
      <c r="K138" s="3">
        <v>1847.11608</v>
      </c>
      <c r="L138" s="3">
        <v>98</v>
      </c>
      <c r="M138" s="3">
        <v>47758</v>
      </c>
      <c r="N138" s="3">
        <v>38531481.54789</v>
      </c>
      <c r="O138" s="3">
        <v>47758</v>
      </c>
      <c r="P138" s="3">
        <v>3926</v>
      </c>
      <c r="Q138" s="3">
        <v>3321</v>
      </c>
      <c r="R138" s="3">
        <v>173</v>
      </c>
      <c r="S138" s="3">
        <v>4918</v>
      </c>
      <c r="T138" s="3">
        <v>63948.478560000003</v>
      </c>
      <c r="U138" s="3">
        <v>15142</v>
      </c>
      <c r="V138" s="3">
        <v>203008.09267000001</v>
      </c>
      <c r="W138" s="3">
        <v>0</v>
      </c>
      <c r="X138" s="3">
        <v>1202</v>
      </c>
      <c r="Y138" s="3">
        <v>381062.12627000001</v>
      </c>
      <c r="Z138" s="3">
        <v>13964</v>
      </c>
      <c r="AA138" s="3">
        <v>29355.20854</v>
      </c>
      <c r="AB138" s="3">
        <v>1</v>
      </c>
      <c r="AC138" s="3">
        <v>63.48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2433.4303799999998</v>
      </c>
      <c r="AK138" s="3">
        <v>150</v>
      </c>
    </row>
    <row r="139" spans="1:37" ht="15" customHeight="1" x14ac:dyDescent="0.25">
      <c r="A139" s="204"/>
      <c r="B139" s="192" t="s">
        <v>45</v>
      </c>
      <c r="C139" s="201"/>
      <c r="D139" s="201"/>
      <c r="E139" s="202"/>
      <c r="F139" s="3">
        <v>9233.1669999999995</v>
      </c>
      <c r="G139" s="3">
        <v>9233.1669999999995</v>
      </c>
      <c r="H139" s="3">
        <v>13</v>
      </c>
      <c r="I139" s="3">
        <v>4872.2700000000004</v>
      </c>
      <c r="J139" s="3">
        <v>13</v>
      </c>
      <c r="K139" s="3">
        <v>0</v>
      </c>
      <c r="L139" s="3">
        <v>0</v>
      </c>
      <c r="M139" s="3">
        <v>921</v>
      </c>
      <c r="N139" s="3">
        <v>291269.67243999999</v>
      </c>
      <c r="O139" s="3">
        <v>921</v>
      </c>
      <c r="P139" s="3">
        <v>783</v>
      </c>
      <c r="Q139" s="3">
        <v>607</v>
      </c>
      <c r="R139" s="3">
        <v>2</v>
      </c>
      <c r="S139" s="3">
        <v>1758</v>
      </c>
      <c r="T139" s="3">
        <v>12515.950570000001</v>
      </c>
      <c r="U139" s="3">
        <v>1329</v>
      </c>
      <c r="V139" s="3">
        <v>15651.985849999999</v>
      </c>
      <c r="W139" s="3">
        <v>0</v>
      </c>
      <c r="X139" s="3">
        <v>12</v>
      </c>
      <c r="Y139" s="3">
        <v>17184.133440000001</v>
      </c>
      <c r="Z139" s="3">
        <v>680</v>
      </c>
      <c r="AA139" s="3">
        <v>2226.52124</v>
      </c>
      <c r="AB139" s="3">
        <v>1</v>
      </c>
      <c r="AC139" s="3">
        <v>63.48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</row>
    <row r="140" spans="1:37" x14ac:dyDescent="0.25">
      <c r="A140" s="204"/>
      <c r="B140" s="192"/>
      <c r="C140" s="192" t="s">
        <v>31</v>
      </c>
      <c r="D140" s="192"/>
      <c r="E140" s="19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204"/>
      <c r="B141" s="192"/>
      <c r="C141" s="192" t="s">
        <v>32</v>
      </c>
      <c r="D141" s="192"/>
      <c r="E141" s="193"/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6</v>
      </c>
      <c r="N141" s="3">
        <v>607.33475999999996</v>
      </c>
      <c r="O141" s="3">
        <v>6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</row>
    <row r="142" spans="1:37" x14ac:dyDescent="0.25">
      <c r="A142" s="204"/>
      <c r="B142" s="192"/>
      <c r="C142" s="192" t="s">
        <v>33</v>
      </c>
      <c r="D142" s="192"/>
      <c r="E142" s="193"/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4</v>
      </c>
      <c r="N142" s="3">
        <v>1459.86041</v>
      </c>
      <c r="O142" s="3">
        <v>4</v>
      </c>
      <c r="P142" s="3">
        <v>48</v>
      </c>
      <c r="Q142" s="3">
        <v>48</v>
      </c>
      <c r="R142" s="3">
        <v>0</v>
      </c>
      <c r="S142" s="3">
        <v>0</v>
      </c>
      <c r="T142" s="3">
        <v>0</v>
      </c>
      <c r="U142" s="3">
        <v>48</v>
      </c>
      <c r="V142" s="3">
        <v>133.40378999999999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</row>
    <row r="143" spans="1:37" x14ac:dyDescent="0.25">
      <c r="A143" s="204"/>
      <c r="B143" s="192"/>
      <c r="C143" s="192" t="s">
        <v>34</v>
      </c>
      <c r="D143" s="192"/>
      <c r="E143" s="193"/>
      <c r="F143" s="3">
        <v>5905.9920000000002</v>
      </c>
      <c r="G143" s="3">
        <v>5905.9920000000002</v>
      </c>
      <c r="H143" s="3">
        <v>5</v>
      </c>
      <c r="I143" s="3">
        <v>604</v>
      </c>
      <c r="J143" s="3">
        <v>5</v>
      </c>
      <c r="K143" s="3">
        <v>0</v>
      </c>
      <c r="L143" s="3">
        <v>0</v>
      </c>
      <c r="M143" s="3">
        <v>181</v>
      </c>
      <c r="N143" s="3">
        <v>32748.28613</v>
      </c>
      <c r="O143" s="3">
        <v>181</v>
      </c>
      <c r="P143" s="3">
        <v>97</v>
      </c>
      <c r="Q143" s="3">
        <v>120</v>
      </c>
      <c r="R143" s="3">
        <v>0</v>
      </c>
      <c r="S143" s="3">
        <v>73</v>
      </c>
      <c r="T143" s="3">
        <v>1797.317</v>
      </c>
      <c r="U143" s="3">
        <v>411</v>
      </c>
      <c r="V143" s="3">
        <v>7938.5702199999996</v>
      </c>
      <c r="W143" s="3">
        <v>0</v>
      </c>
      <c r="X143" s="3">
        <v>3</v>
      </c>
      <c r="Y143" s="3">
        <v>14840.75757</v>
      </c>
      <c r="Z143" s="3">
        <v>346</v>
      </c>
      <c r="AA143" s="3">
        <v>868.74811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</row>
    <row r="144" spans="1:37" x14ac:dyDescent="0.25">
      <c r="A144" s="204"/>
      <c r="B144" s="192"/>
      <c r="C144" s="192" t="s">
        <v>35</v>
      </c>
      <c r="D144" s="192"/>
      <c r="E144" s="193"/>
      <c r="F144" s="3">
        <v>3327.1750000000002</v>
      </c>
      <c r="G144" s="3">
        <v>3327.1750000000002</v>
      </c>
      <c r="H144" s="3">
        <v>8</v>
      </c>
      <c r="I144" s="3">
        <v>4268.2700000000004</v>
      </c>
      <c r="J144" s="3">
        <v>8</v>
      </c>
      <c r="K144" s="3">
        <v>0</v>
      </c>
      <c r="L144" s="3">
        <v>0</v>
      </c>
      <c r="M144" s="3">
        <v>730</v>
      </c>
      <c r="N144" s="3">
        <v>256454.19114000001</v>
      </c>
      <c r="O144" s="3">
        <v>730</v>
      </c>
      <c r="P144" s="3">
        <v>638</v>
      </c>
      <c r="Q144" s="3">
        <v>439</v>
      </c>
      <c r="R144" s="3">
        <v>2</v>
      </c>
      <c r="S144" s="3">
        <v>1685</v>
      </c>
      <c r="T144" s="3">
        <v>10718.63357</v>
      </c>
      <c r="U144" s="3">
        <v>870</v>
      </c>
      <c r="V144" s="3">
        <v>7580.0118400000001</v>
      </c>
      <c r="W144" s="3">
        <v>0</v>
      </c>
      <c r="X144" s="3">
        <v>9</v>
      </c>
      <c r="Y144" s="3">
        <v>2343.3758699999998</v>
      </c>
      <c r="Z144" s="3">
        <v>334</v>
      </c>
      <c r="AA144" s="3">
        <v>1357.77313</v>
      </c>
      <c r="AB144" s="3">
        <v>1</v>
      </c>
      <c r="AC144" s="3">
        <v>63.48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</row>
    <row r="145" spans="1:37" ht="15" customHeight="1" x14ac:dyDescent="0.25">
      <c r="A145" s="204"/>
      <c r="B145" s="192" t="s">
        <v>46</v>
      </c>
      <c r="C145" s="201"/>
      <c r="D145" s="201"/>
      <c r="E145" s="202"/>
      <c r="F145" s="3">
        <v>1407493.1713399999</v>
      </c>
      <c r="G145" s="3">
        <v>227287.55734999999</v>
      </c>
      <c r="H145" s="3">
        <v>9705</v>
      </c>
      <c r="I145" s="3">
        <v>7634670.9706300003</v>
      </c>
      <c r="J145" s="3">
        <v>9727</v>
      </c>
      <c r="K145" s="3">
        <v>1847.11608</v>
      </c>
      <c r="L145" s="3">
        <v>98</v>
      </c>
      <c r="M145" s="3">
        <v>46837</v>
      </c>
      <c r="N145" s="3">
        <v>38240211.87545</v>
      </c>
      <c r="O145" s="3">
        <v>46837</v>
      </c>
      <c r="P145" s="3">
        <v>3143</v>
      </c>
      <c r="Q145" s="3">
        <v>2714</v>
      </c>
      <c r="R145" s="3">
        <v>171</v>
      </c>
      <c r="S145" s="3">
        <v>3160</v>
      </c>
      <c r="T145" s="3">
        <v>51432.527990000002</v>
      </c>
      <c r="U145" s="3">
        <v>13813</v>
      </c>
      <c r="V145" s="3">
        <v>187356.10681999999</v>
      </c>
      <c r="W145" s="3">
        <v>0</v>
      </c>
      <c r="X145" s="3">
        <v>1190</v>
      </c>
      <c r="Y145" s="3">
        <v>363877.99283</v>
      </c>
      <c r="Z145" s="3">
        <v>13284</v>
      </c>
      <c r="AA145" s="3">
        <v>27128.687300000001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2433.4303799999998</v>
      </c>
      <c r="AK145" s="3">
        <v>150</v>
      </c>
    </row>
    <row r="146" spans="1:37" x14ac:dyDescent="0.25">
      <c r="A146" s="204"/>
      <c r="B146" s="192"/>
      <c r="C146" s="192" t="s">
        <v>31</v>
      </c>
      <c r="D146" s="192"/>
      <c r="E146" s="19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204"/>
      <c r="B147" s="192"/>
      <c r="C147" s="192" t="s">
        <v>32</v>
      </c>
      <c r="D147" s="192"/>
      <c r="E147" s="193"/>
      <c r="F147" s="3">
        <v>8.0367300000000004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9</v>
      </c>
      <c r="Q147" s="3">
        <v>5</v>
      </c>
      <c r="R147" s="3">
        <v>0</v>
      </c>
      <c r="S147" s="3">
        <v>4</v>
      </c>
      <c r="T147" s="3">
        <v>146.5</v>
      </c>
      <c r="U147" s="3">
        <v>9</v>
      </c>
      <c r="V147" s="3">
        <v>73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</row>
    <row r="148" spans="1:37" x14ac:dyDescent="0.25">
      <c r="A148" s="204"/>
      <c r="B148" s="192"/>
      <c r="C148" s="192" t="s">
        <v>33</v>
      </c>
      <c r="D148" s="192"/>
      <c r="E148" s="193"/>
      <c r="F148" s="3">
        <v>2654.1453099999999</v>
      </c>
      <c r="G148" s="3">
        <v>373.73660000000001</v>
      </c>
      <c r="H148" s="3">
        <v>47</v>
      </c>
      <c r="I148" s="3">
        <v>4818.8627500000002</v>
      </c>
      <c r="J148" s="3">
        <v>47</v>
      </c>
      <c r="K148" s="3">
        <v>0</v>
      </c>
      <c r="L148" s="3">
        <v>0</v>
      </c>
      <c r="M148" s="3">
        <v>181</v>
      </c>
      <c r="N148" s="3">
        <v>17794.98316</v>
      </c>
      <c r="O148" s="3">
        <v>181</v>
      </c>
      <c r="P148" s="3">
        <v>172</v>
      </c>
      <c r="Q148" s="3">
        <v>62</v>
      </c>
      <c r="R148" s="3">
        <v>0</v>
      </c>
      <c r="S148" s="3">
        <v>110</v>
      </c>
      <c r="T148" s="3">
        <v>2437.7653599999999</v>
      </c>
      <c r="U148" s="3">
        <v>160</v>
      </c>
      <c r="V148" s="3">
        <v>4946.8611799999999</v>
      </c>
      <c r="W148" s="3">
        <v>0</v>
      </c>
      <c r="X148" s="3">
        <v>10</v>
      </c>
      <c r="Y148" s="3">
        <v>938.29411000000005</v>
      </c>
      <c r="Z148" s="3">
        <v>8</v>
      </c>
      <c r="AA148" s="3">
        <v>116.8202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</row>
    <row r="149" spans="1:37" x14ac:dyDescent="0.25">
      <c r="A149" s="204"/>
      <c r="B149" s="192"/>
      <c r="C149" s="192" t="s">
        <v>34</v>
      </c>
      <c r="D149" s="192"/>
      <c r="E149" s="193"/>
      <c r="F149" s="3">
        <v>55026.550450000002</v>
      </c>
      <c r="G149" s="3">
        <v>1583.2751599999999</v>
      </c>
      <c r="H149" s="3">
        <v>64</v>
      </c>
      <c r="I149" s="3">
        <v>26189.10943</v>
      </c>
      <c r="J149" s="3">
        <v>64</v>
      </c>
      <c r="K149" s="3">
        <v>0</v>
      </c>
      <c r="L149" s="3">
        <v>0</v>
      </c>
      <c r="M149" s="3">
        <v>2297</v>
      </c>
      <c r="N149" s="3">
        <v>366267.40390999999</v>
      </c>
      <c r="O149" s="3">
        <v>2297</v>
      </c>
      <c r="P149" s="3">
        <v>331</v>
      </c>
      <c r="Q149" s="3">
        <v>886</v>
      </c>
      <c r="R149" s="3">
        <v>0</v>
      </c>
      <c r="S149" s="3">
        <v>920</v>
      </c>
      <c r="T149" s="3">
        <v>23886.986970000002</v>
      </c>
      <c r="U149" s="3">
        <v>4693</v>
      </c>
      <c r="V149" s="3">
        <v>52246.061300000001</v>
      </c>
      <c r="W149" s="3">
        <v>0</v>
      </c>
      <c r="X149" s="3">
        <v>39</v>
      </c>
      <c r="Y149" s="3">
        <v>4995.2473099999997</v>
      </c>
      <c r="Z149" s="3">
        <v>5065</v>
      </c>
      <c r="AA149" s="3">
        <v>4529.6617800000004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</row>
    <row r="150" spans="1:37" ht="12" thickBot="1" x14ac:dyDescent="0.3">
      <c r="A150" s="205"/>
      <c r="B150" s="194"/>
      <c r="C150" s="194" t="s">
        <v>35</v>
      </c>
      <c r="D150" s="194"/>
      <c r="E150" s="195"/>
      <c r="F150" s="3">
        <v>1349804.43885</v>
      </c>
      <c r="G150" s="3">
        <v>225330.54558999999</v>
      </c>
      <c r="H150" s="3">
        <v>9594</v>
      </c>
      <c r="I150" s="3">
        <v>7603662.9984499998</v>
      </c>
      <c r="J150" s="3">
        <v>9616</v>
      </c>
      <c r="K150" s="3">
        <v>1847.11608</v>
      </c>
      <c r="L150" s="3">
        <v>98</v>
      </c>
      <c r="M150" s="3">
        <v>44359</v>
      </c>
      <c r="N150" s="3">
        <v>37856149.48838</v>
      </c>
      <c r="O150" s="3">
        <v>44359</v>
      </c>
      <c r="P150" s="3">
        <v>2631</v>
      </c>
      <c r="Q150" s="3">
        <v>1761</v>
      </c>
      <c r="R150" s="3">
        <v>171</v>
      </c>
      <c r="S150" s="3">
        <v>2126</v>
      </c>
      <c r="T150" s="3">
        <v>24961.275659999999</v>
      </c>
      <c r="U150" s="3">
        <v>8951</v>
      </c>
      <c r="V150" s="3">
        <v>130090.18434000001</v>
      </c>
      <c r="W150" s="3">
        <v>0</v>
      </c>
      <c r="X150" s="3">
        <v>1141</v>
      </c>
      <c r="Y150" s="3">
        <v>357944.45140999998</v>
      </c>
      <c r="Z150" s="3">
        <v>8211</v>
      </c>
      <c r="AA150" s="3">
        <v>22482.205300000001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2433.4303799999998</v>
      </c>
      <c r="AK150" s="3">
        <v>150</v>
      </c>
    </row>
    <row r="151" spans="1:37" x14ac:dyDescent="0.25">
      <c r="A151" s="203" t="s">
        <v>47</v>
      </c>
      <c r="B151" s="223"/>
      <c r="C151" s="224"/>
      <c r="D151" s="224"/>
      <c r="E151" s="225"/>
      <c r="F151" s="3">
        <v>196578857.44141999</v>
      </c>
      <c r="G151" s="3">
        <v>189438887.04293999</v>
      </c>
      <c r="H151" s="3">
        <v>78872147</v>
      </c>
      <c r="I151" s="3">
        <v>104412067318.45599</v>
      </c>
      <c r="J151" s="3">
        <v>99667893</v>
      </c>
      <c r="K151" s="3">
        <v>45287003.726879999</v>
      </c>
      <c r="L151" s="3">
        <v>2345808</v>
      </c>
      <c r="M151" s="3">
        <v>32636804</v>
      </c>
      <c r="N151" s="3">
        <v>53840112807.345001</v>
      </c>
      <c r="O151" s="3">
        <v>41637146</v>
      </c>
      <c r="P151" s="3">
        <v>3349972</v>
      </c>
      <c r="Q151" s="3">
        <v>3474792</v>
      </c>
      <c r="R151" s="3">
        <v>46991</v>
      </c>
      <c r="S151" s="3">
        <v>164900</v>
      </c>
      <c r="T151" s="3">
        <v>13945473.301410001</v>
      </c>
      <c r="U151" s="3">
        <v>3046701</v>
      </c>
      <c r="V151" s="3">
        <v>32997311.399909999</v>
      </c>
      <c r="W151" s="3">
        <v>282589.78271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379</v>
      </c>
      <c r="AG151" s="3">
        <v>24722.241460000001</v>
      </c>
      <c r="AH151" s="3">
        <v>0</v>
      </c>
      <c r="AI151" s="3">
        <v>14.706</v>
      </c>
      <c r="AJ151" s="3">
        <v>27748730.803289998</v>
      </c>
      <c r="AK151" s="3">
        <v>321528</v>
      </c>
    </row>
    <row r="152" spans="1:37" x14ac:dyDescent="0.25">
      <c r="A152" s="219"/>
      <c r="B152" s="215" t="s">
        <v>48</v>
      </c>
      <c r="C152" s="216"/>
      <c r="D152" s="216"/>
      <c r="E152" s="217"/>
      <c r="F152" s="3">
        <v>148747827.88106</v>
      </c>
      <c r="G152" s="3">
        <v>143164217.13775</v>
      </c>
      <c r="H152" s="3">
        <v>68994981</v>
      </c>
      <c r="I152" s="3">
        <v>74023095333.173401</v>
      </c>
      <c r="J152" s="3">
        <v>85008552</v>
      </c>
      <c r="K152" s="3">
        <v>44323276.689390004</v>
      </c>
      <c r="L152" s="3">
        <v>2265401</v>
      </c>
      <c r="M152" s="3">
        <v>24495019</v>
      </c>
      <c r="N152" s="3">
        <v>26968139213.562801</v>
      </c>
      <c r="O152" s="3">
        <v>29328163</v>
      </c>
      <c r="P152" s="3">
        <v>262399</v>
      </c>
      <c r="Q152" s="3">
        <v>220293</v>
      </c>
      <c r="R152" s="3">
        <v>39769</v>
      </c>
      <c r="S152" s="3">
        <v>71926</v>
      </c>
      <c r="T152" s="3">
        <v>13221481.71424</v>
      </c>
      <c r="U152" s="3">
        <v>226833</v>
      </c>
      <c r="V152" s="3">
        <v>19618046.353489999</v>
      </c>
      <c r="W152" s="3">
        <v>277823.19371000002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322</v>
      </c>
      <c r="AG152" s="3">
        <v>24618.421760000001</v>
      </c>
      <c r="AH152" s="3">
        <v>0</v>
      </c>
      <c r="AI152" s="3">
        <v>0</v>
      </c>
      <c r="AJ152" s="3">
        <v>26983306.794629999</v>
      </c>
      <c r="AK152" s="3">
        <v>261650</v>
      </c>
    </row>
    <row r="153" spans="1:37" ht="26.25" customHeight="1" x14ac:dyDescent="0.25">
      <c r="A153" s="219"/>
      <c r="B153" s="204"/>
      <c r="C153" s="192" t="s">
        <v>49</v>
      </c>
      <c r="D153" s="192"/>
      <c r="E153" s="193"/>
      <c r="F153" s="3">
        <v>3623073.1075300002</v>
      </c>
      <c r="G153" s="3">
        <v>3596137.3729400001</v>
      </c>
      <c r="H153" s="3">
        <v>9776605</v>
      </c>
      <c r="I153" s="3">
        <v>23948940624.9189</v>
      </c>
      <c r="J153" s="3">
        <v>12273374</v>
      </c>
      <c r="K153" s="3">
        <v>67456.308879999997</v>
      </c>
      <c r="L153" s="3">
        <v>1498114</v>
      </c>
      <c r="M153" s="3">
        <v>1664971</v>
      </c>
      <c r="N153" s="3">
        <v>2894498675.4130101</v>
      </c>
      <c r="O153" s="3">
        <v>1917957</v>
      </c>
      <c r="P153" s="3">
        <v>61059</v>
      </c>
      <c r="Q153" s="3">
        <v>62479</v>
      </c>
      <c r="R153" s="3">
        <v>471</v>
      </c>
      <c r="S153" s="3">
        <v>20188</v>
      </c>
      <c r="T153" s="3">
        <v>497792.84432999999</v>
      </c>
      <c r="U153" s="3">
        <v>64481</v>
      </c>
      <c r="V153" s="3">
        <v>1430282.0348499999</v>
      </c>
      <c r="W153" s="3">
        <v>1948.1437699999999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7</v>
      </c>
      <c r="AG153" s="3">
        <v>93.00909</v>
      </c>
      <c r="AH153" s="3">
        <v>0</v>
      </c>
      <c r="AI153" s="3">
        <v>0</v>
      </c>
      <c r="AJ153" s="3">
        <v>42965.277399999999</v>
      </c>
      <c r="AK153" s="3">
        <v>10921</v>
      </c>
    </row>
    <row r="154" spans="1:37" ht="14.25" customHeight="1" x14ac:dyDescent="0.25">
      <c r="A154" s="219"/>
      <c r="B154" s="204"/>
      <c r="C154" s="192" t="s">
        <v>50</v>
      </c>
      <c r="D154" s="192"/>
      <c r="E154" s="193"/>
      <c r="F154" s="3">
        <v>2746639.2479300001</v>
      </c>
      <c r="G154" s="3">
        <v>2749070.9738799999</v>
      </c>
      <c r="H154" s="3">
        <v>12023283</v>
      </c>
      <c r="I154" s="3">
        <v>19893534951.236599</v>
      </c>
      <c r="J154" s="3">
        <v>13726237</v>
      </c>
      <c r="K154" s="3">
        <v>337716.23875000002</v>
      </c>
      <c r="L154" s="3">
        <v>92317</v>
      </c>
      <c r="M154" s="3">
        <v>219987</v>
      </c>
      <c r="N154" s="3">
        <v>57925426.965159997</v>
      </c>
      <c r="O154" s="3">
        <v>223146</v>
      </c>
      <c r="P154" s="3">
        <v>1014</v>
      </c>
      <c r="Q154" s="3">
        <v>823</v>
      </c>
      <c r="R154" s="3">
        <v>157</v>
      </c>
      <c r="S154" s="3">
        <v>252</v>
      </c>
      <c r="T154" s="3">
        <v>9608.7883199999997</v>
      </c>
      <c r="U154" s="3">
        <v>825</v>
      </c>
      <c r="V154" s="3">
        <v>18856.139039999998</v>
      </c>
      <c r="W154" s="3">
        <v>208.56229999999999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12.35336</v>
      </c>
      <c r="AK154" s="3">
        <v>7</v>
      </c>
    </row>
    <row r="155" spans="1:37" ht="24" customHeight="1" x14ac:dyDescent="0.25">
      <c r="A155" s="219"/>
      <c r="B155" s="204"/>
      <c r="C155" s="192" t="s">
        <v>51</v>
      </c>
      <c r="D155" s="192"/>
      <c r="E155" s="19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ht="24.75" customHeight="1" x14ac:dyDescent="0.25">
      <c r="A156" s="219"/>
      <c r="B156" s="204"/>
      <c r="C156" s="192" t="s">
        <v>52</v>
      </c>
      <c r="D156" s="192"/>
      <c r="E156" s="193"/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39</v>
      </c>
      <c r="N156" s="3">
        <v>8028</v>
      </c>
      <c r="O156" s="3">
        <v>39</v>
      </c>
      <c r="P156" s="3">
        <v>2</v>
      </c>
      <c r="Q156" s="3">
        <v>1</v>
      </c>
      <c r="R156" s="3">
        <v>1</v>
      </c>
      <c r="S156" s="3">
        <v>0</v>
      </c>
      <c r="T156" s="3">
        <v>0</v>
      </c>
      <c r="U156" s="3">
        <v>1</v>
      </c>
      <c r="V156" s="3">
        <v>1930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</row>
    <row r="157" spans="1:37" ht="25.5" customHeight="1" x14ac:dyDescent="0.25">
      <c r="A157" s="219"/>
      <c r="B157" s="204"/>
      <c r="C157" s="192" t="s">
        <v>53</v>
      </c>
      <c r="D157" s="192"/>
      <c r="E157" s="19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ht="12.75" customHeight="1" x14ac:dyDescent="0.25">
      <c r="A158" s="219"/>
      <c r="B158" s="196"/>
      <c r="C158" s="197" t="s">
        <v>54</v>
      </c>
      <c r="D158" s="197"/>
      <c r="E158" s="198"/>
      <c r="F158" s="3">
        <v>142378115.52559999</v>
      </c>
      <c r="G158" s="3">
        <v>136819008.79093</v>
      </c>
      <c r="H158" s="3">
        <v>47195093</v>
      </c>
      <c r="I158" s="3">
        <v>30180619757.017899</v>
      </c>
      <c r="J158" s="3">
        <v>59008941</v>
      </c>
      <c r="K158" s="3">
        <v>43918104.141759999</v>
      </c>
      <c r="L158" s="3">
        <v>674970</v>
      </c>
      <c r="M158" s="3">
        <v>22610022</v>
      </c>
      <c r="N158" s="3">
        <v>24015707083.184601</v>
      </c>
      <c r="O158" s="3">
        <v>27187021</v>
      </c>
      <c r="P158" s="3">
        <v>200324</v>
      </c>
      <c r="Q158" s="3">
        <v>156990</v>
      </c>
      <c r="R158" s="3">
        <v>39140</v>
      </c>
      <c r="S158" s="3">
        <v>51486</v>
      </c>
      <c r="T158" s="3">
        <v>12714080.081590001</v>
      </c>
      <c r="U158" s="3">
        <v>161526</v>
      </c>
      <c r="V158" s="3">
        <v>18166978.1796</v>
      </c>
      <c r="W158" s="3">
        <v>275666.48764000001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315</v>
      </c>
      <c r="AG158" s="3">
        <v>24525.412670000002</v>
      </c>
      <c r="AH158" s="3">
        <v>0</v>
      </c>
      <c r="AI158" s="3">
        <v>0</v>
      </c>
      <c r="AJ158" s="3">
        <v>27651029.765160002</v>
      </c>
      <c r="AK158" s="3">
        <v>274839</v>
      </c>
    </row>
    <row r="159" spans="1:37" x14ac:dyDescent="0.25">
      <c r="A159" s="219"/>
      <c r="B159" s="215" t="s">
        <v>55</v>
      </c>
      <c r="C159" s="216"/>
      <c r="D159" s="216"/>
      <c r="E159" s="217"/>
      <c r="F159" s="3">
        <v>47831029.56036</v>
      </c>
      <c r="G159" s="3">
        <v>46274669.905189998</v>
      </c>
      <c r="H159" s="3">
        <v>9877166</v>
      </c>
      <c r="I159" s="3">
        <v>30388971985.282398</v>
      </c>
      <c r="J159" s="3">
        <v>14659341</v>
      </c>
      <c r="K159" s="3">
        <v>963727.03749000002</v>
      </c>
      <c r="L159" s="3">
        <v>80407</v>
      </c>
      <c r="M159" s="3">
        <v>8141785</v>
      </c>
      <c r="N159" s="3">
        <v>26871973593.7822</v>
      </c>
      <c r="O159" s="3">
        <v>12308983</v>
      </c>
      <c r="P159" s="3">
        <v>3087573</v>
      </c>
      <c r="Q159" s="3">
        <v>3254499</v>
      </c>
      <c r="R159" s="3">
        <v>7222</v>
      </c>
      <c r="S159" s="3">
        <v>92974</v>
      </c>
      <c r="T159" s="3">
        <v>723991.58716999996</v>
      </c>
      <c r="U159" s="3">
        <v>2819868</v>
      </c>
      <c r="V159" s="3">
        <v>13379265.04642</v>
      </c>
      <c r="W159" s="3">
        <v>4766.5889999999999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57</v>
      </c>
      <c r="AG159" s="3">
        <v>103.8197</v>
      </c>
      <c r="AH159" s="3">
        <v>0</v>
      </c>
      <c r="AI159" s="3">
        <v>14.706</v>
      </c>
      <c r="AJ159" s="3">
        <v>765424.00866000005</v>
      </c>
      <c r="AK159" s="3">
        <v>59826</v>
      </c>
    </row>
    <row r="160" spans="1:37" ht="14.25" customHeight="1" x14ac:dyDescent="0.25">
      <c r="A160" s="219"/>
      <c r="B160" s="204"/>
      <c r="C160" s="192" t="s">
        <v>56</v>
      </c>
      <c r="D160" s="192"/>
      <c r="E160" s="193"/>
      <c r="F160" s="3">
        <v>2378485.8769899998</v>
      </c>
      <c r="G160" s="3">
        <v>2313333.3902799999</v>
      </c>
      <c r="H160" s="3">
        <v>1544713</v>
      </c>
      <c r="I160" s="3">
        <v>8669497928.4806595</v>
      </c>
      <c r="J160" s="3">
        <v>1896506</v>
      </c>
      <c r="K160" s="3">
        <v>25772.974610000001</v>
      </c>
      <c r="L160" s="3">
        <v>4994</v>
      </c>
      <c r="M160" s="3">
        <v>234535</v>
      </c>
      <c r="N160" s="3">
        <v>983842547.87251997</v>
      </c>
      <c r="O160" s="3">
        <v>301454</v>
      </c>
      <c r="P160" s="3">
        <v>49039</v>
      </c>
      <c r="Q160" s="3">
        <v>41959</v>
      </c>
      <c r="R160" s="3">
        <v>6424</v>
      </c>
      <c r="S160" s="3">
        <v>10111</v>
      </c>
      <c r="T160" s="3">
        <v>286769.13501999999</v>
      </c>
      <c r="U160" s="3">
        <v>42289</v>
      </c>
      <c r="V160" s="3">
        <v>1055988.1924999999</v>
      </c>
      <c r="W160" s="3">
        <v>539.60299999999995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4550.5632299999997</v>
      </c>
      <c r="AK160" s="3">
        <v>876</v>
      </c>
    </row>
    <row r="161" spans="1:37" ht="13.5" customHeight="1" x14ac:dyDescent="0.25">
      <c r="A161" s="219"/>
      <c r="B161" s="204"/>
      <c r="C161" s="192" t="s">
        <v>57</v>
      </c>
      <c r="D161" s="192"/>
      <c r="E161" s="193"/>
      <c r="F161" s="3">
        <v>344192.23236000002</v>
      </c>
      <c r="G161" s="3">
        <v>345149.70442000002</v>
      </c>
      <c r="H161" s="3">
        <v>45135</v>
      </c>
      <c r="I161" s="3">
        <v>8280197.3669999996</v>
      </c>
      <c r="J161" s="3">
        <v>45314</v>
      </c>
      <c r="K161" s="3">
        <v>38.736330000000002</v>
      </c>
      <c r="L161" s="3">
        <v>6</v>
      </c>
      <c r="M161" s="3">
        <v>8146</v>
      </c>
      <c r="N161" s="3">
        <v>7401020.2280000001</v>
      </c>
      <c r="O161" s="3">
        <v>8315</v>
      </c>
      <c r="P161" s="3">
        <v>45204</v>
      </c>
      <c r="Q161" s="3">
        <v>46203</v>
      </c>
      <c r="R161" s="3">
        <v>6</v>
      </c>
      <c r="S161" s="3">
        <v>8</v>
      </c>
      <c r="T161" s="3">
        <v>78.138030000000001</v>
      </c>
      <c r="U161" s="3">
        <v>46203</v>
      </c>
      <c r="V161" s="3">
        <v>272813.06881999999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30.85</v>
      </c>
      <c r="AK161" s="3">
        <v>5</v>
      </c>
    </row>
    <row r="162" spans="1:37" ht="13.5" customHeight="1" thickBot="1" x14ac:dyDescent="0.3">
      <c r="A162" s="220"/>
      <c r="B162" s="205"/>
      <c r="C162" s="194" t="s">
        <v>58</v>
      </c>
      <c r="D162" s="194"/>
      <c r="E162" s="195"/>
      <c r="F162" s="3">
        <v>45108351.451010004</v>
      </c>
      <c r="G162" s="3">
        <v>43616186.810489997</v>
      </c>
      <c r="H162" s="3">
        <v>8287318</v>
      </c>
      <c r="I162" s="3">
        <v>21711193859.4347</v>
      </c>
      <c r="J162" s="3">
        <v>12717521</v>
      </c>
      <c r="K162" s="3">
        <v>937915.32655</v>
      </c>
      <c r="L162" s="3">
        <v>75407</v>
      </c>
      <c r="M162" s="3">
        <v>7899104</v>
      </c>
      <c r="N162" s="3">
        <v>25880730025.681702</v>
      </c>
      <c r="O162" s="3">
        <v>11999214</v>
      </c>
      <c r="P162" s="3">
        <v>2993330</v>
      </c>
      <c r="Q162" s="3">
        <v>3166337</v>
      </c>
      <c r="R162" s="3">
        <v>792</v>
      </c>
      <c r="S162" s="3">
        <v>82855</v>
      </c>
      <c r="T162" s="3">
        <v>437144.31412</v>
      </c>
      <c r="U162" s="3">
        <v>2731376</v>
      </c>
      <c r="V162" s="3">
        <v>12050463.7851</v>
      </c>
      <c r="W162" s="3">
        <v>4226.9859999999999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57</v>
      </c>
      <c r="AG162" s="3">
        <v>103.8197</v>
      </c>
      <c r="AH162" s="3">
        <v>0</v>
      </c>
      <c r="AI162" s="3">
        <v>14.706</v>
      </c>
      <c r="AJ162" s="3">
        <v>761150.16024999996</v>
      </c>
      <c r="AK162" s="3">
        <v>58955</v>
      </c>
    </row>
    <row r="163" spans="1:37" ht="12" thickBot="1" x14ac:dyDescent="0.3">
      <c r="A163" s="218" t="s">
        <v>0</v>
      </c>
      <c r="B163" s="221"/>
      <c r="C163" s="221"/>
      <c r="D163" s="221"/>
      <c r="E163" s="222"/>
      <c r="F163" s="3">
        <v>293222616.29416001</v>
      </c>
      <c r="G163" s="3">
        <v>265897489.31314999</v>
      </c>
      <c r="H163" s="3">
        <v>126897234</v>
      </c>
      <c r="I163" s="3">
        <v>54463330496.247902</v>
      </c>
      <c r="J163" s="3">
        <v>0</v>
      </c>
      <c r="K163" s="3">
        <v>6578594.0948700001</v>
      </c>
      <c r="L163" s="3">
        <v>844044</v>
      </c>
      <c r="M163" s="3">
        <v>55470441</v>
      </c>
      <c r="N163" s="3">
        <v>49040361255.373596</v>
      </c>
      <c r="O163" s="3">
        <v>0</v>
      </c>
      <c r="P163" s="3">
        <v>832446</v>
      </c>
      <c r="Q163" s="3">
        <v>779645</v>
      </c>
      <c r="R163" s="3">
        <v>63669</v>
      </c>
      <c r="S163" s="3">
        <v>249532</v>
      </c>
      <c r="T163" s="3">
        <v>32203576.235350002</v>
      </c>
      <c r="U163" s="3">
        <v>814990</v>
      </c>
      <c r="V163" s="3">
        <v>87740959.241589993</v>
      </c>
      <c r="W163" s="3">
        <v>1445333.6554700001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7</v>
      </c>
      <c r="AE163" s="3">
        <v>36.1</v>
      </c>
      <c r="AF163" s="3">
        <v>1357</v>
      </c>
      <c r="AG163" s="3">
        <v>129411.5987</v>
      </c>
      <c r="AH163" s="3">
        <v>0</v>
      </c>
      <c r="AI163" s="3">
        <v>0</v>
      </c>
      <c r="AJ163" s="3">
        <v>2875700.6895499998</v>
      </c>
      <c r="AK163" s="3">
        <v>246547</v>
      </c>
    </row>
    <row r="164" spans="1:37" x14ac:dyDescent="0.25">
      <c r="A164" s="219"/>
      <c r="B164" s="212" t="s">
        <v>59</v>
      </c>
      <c r="C164" s="206"/>
      <c r="D164" s="206"/>
      <c r="E164" s="207"/>
      <c r="F164" s="3">
        <v>253487847.90272999</v>
      </c>
      <c r="G164" s="3">
        <v>227500723.41903001</v>
      </c>
      <c r="H164" s="3">
        <v>64647299</v>
      </c>
      <c r="I164" s="3">
        <v>40850043319.327599</v>
      </c>
      <c r="J164" s="3">
        <v>0</v>
      </c>
      <c r="K164" s="3">
        <v>4772933.7711199997</v>
      </c>
      <c r="L164" s="3">
        <v>598064</v>
      </c>
      <c r="M164" s="3">
        <v>41536225</v>
      </c>
      <c r="N164" s="3">
        <v>37629043459.070503</v>
      </c>
      <c r="O164" s="3">
        <v>0</v>
      </c>
      <c r="P164" s="3">
        <v>739492</v>
      </c>
      <c r="Q164" s="3">
        <v>682847</v>
      </c>
      <c r="R164" s="3">
        <v>59702</v>
      </c>
      <c r="S164" s="3">
        <v>233026</v>
      </c>
      <c r="T164" s="3">
        <v>30207686.205630001</v>
      </c>
      <c r="U164" s="3">
        <v>717331</v>
      </c>
      <c r="V164" s="3">
        <v>84718534.86169</v>
      </c>
      <c r="W164" s="3">
        <v>1212227.4282800001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7</v>
      </c>
      <c r="AE164" s="3">
        <v>36.1</v>
      </c>
      <c r="AF164" s="3">
        <v>1308</v>
      </c>
      <c r="AG164" s="3">
        <v>121541.05267</v>
      </c>
      <c r="AH164" s="3">
        <v>0</v>
      </c>
      <c r="AI164" s="3">
        <v>0</v>
      </c>
      <c r="AJ164" s="3">
        <v>2196174.4530000002</v>
      </c>
      <c r="AK164" s="3">
        <v>174368</v>
      </c>
    </row>
    <row r="165" spans="1:37" x14ac:dyDescent="0.25">
      <c r="A165" s="219"/>
      <c r="B165" s="213"/>
      <c r="C165" s="192" t="s">
        <v>60</v>
      </c>
      <c r="D165" s="201"/>
      <c r="E165" s="202"/>
      <c r="F165" s="3">
        <v>138457520.67704001</v>
      </c>
      <c r="G165" s="3">
        <v>135885183.02825001</v>
      </c>
      <c r="H165" s="3">
        <v>6640500</v>
      </c>
      <c r="I165" s="3">
        <v>8173795396.9582901</v>
      </c>
      <c r="J165" s="3">
        <v>0</v>
      </c>
      <c r="K165" s="3">
        <v>2152204.4819100001</v>
      </c>
      <c r="L165" s="3">
        <v>117840</v>
      </c>
      <c r="M165" s="3">
        <v>6041165</v>
      </c>
      <c r="N165" s="3">
        <v>7634933868.3346701</v>
      </c>
      <c r="O165" s="3">
        <v>0</v>
      </c>
      <c r="P165" s="3">
        <v>544487</v>
      </c>
      <c r="Q165" s="3">
        <v>494010</v>
      </c>
      <c r="R165" s="3">
        <v>21484</v>
      </c>
      <c r="S165" s="3">
        <v>188151</v>
      </c>
      <c r="T165" s="3">
        <v>25520282.106880002</v>
      </c>
      <c r="U165" s="3">
        <v>522472</v>
      </c>
      <c r="V165" s="3">
        <v>73845804.863480002</v>
      </c>
      <c r="W165" s="3">
        <v>960468.36517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7</v>
      </c>
      <c r="AE165" s="3">
        <v>36.1</v>
      </c>
      <c r="AF165" s="3">
        <v>1211</v>
      </c>
      <c r="AG165" s="3">
        <v>107202.51664</v>
      </c>
      <c r="AH165" s="3">
        <v>0</v>
      </c>
      <c r="AI165" s="3">
        <v>0</v>
      </c>
      <c r="AJ165" s="3">
        <v>638401.53095000004</v>
      </c>
      <c r="AK165" s="3">
        <v>26814</v>
      </c>
    </row>
    <row r="166" spans="1:37" ht="20.25" customHeight="1" x14ac:dyDescent="0.25">
      <c r="A166" s="219"/>
      <c r="B166" s="213"/>
      <c r="C166" s="192"/>
      <c r="D166" s="192" t="s">
        <v>61</v>
      </c>
      <c r="E166" s="193"/>
      <c r="F166" s="3">
        <v>138446956.55515</v>
      </c>
      <c r="G166" s="3">
        <v>135874525.20434999</v>
      </c>
      <c r="H166" s="3">
        <v>6638202</v>
      </c>
      <c r="I166" s="3">
        <v>8172483262.2273798</v>
      </c>
      <c r="J166" s="3">
        <v>0</v>
      </c>
      <c r="K166" s="3">
        <v>2152029.8525200002</v>
      </c>
      <c r="L166" s="3">
        <v>117833</v>
      </c>
      <c r="M166" s="3">
        <v>6038865</v>
      </c>
      <c r="N166" s="3">
        <v>7633624760.1677599</v>
      </c>
      <c r="O166" s="3">
        <v>0</v>
      </c>
      <c r="P166" s="3">
        <v>544431</v>
      </c>
      <c r="Q166" s="3">
        <v>493962</v>
      </c>
      <c r="R166" s="3">
        <v>21480</v>
      </c>
      <c r="S166" s="3">
        <v>188134</v>
      </c>
      <c r="T166" s="3">
        <v>25517694.173080001</v>
      </c>
      <c r="U166" s="3">
        <v>522424</v>
      </c>
      <c r="V166" s="3">
        <v>73836170.075990006</v>
      </c>
      <c r="W166" s="3">
        <v>960468.36517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7</v>
      </c>
      <c r="AE166" s="3">
        <v>36.1</v>
      </c>
      <c r="AF166" s="3">
        <v>1211</v>
      </c>
      <c r="AG166" s="3">
        <v>107202.51664</v>
      </c>
      <c r="AH166" s="3">
        <v>0</v>
      </c>
      <c r="AI166" s="3">
        <v>0</v>
      </c>
      <c r="AJ166" s="3">
        <v>636822.99551000004</v>
      </c>
      <c r="AK166" s="3">
        <v>25882</v>
      </c>
    </row>
    <row r="167" spans="1:37" ht="33" customHeight="1" x14ac:dyDescent="0.25">
      <c r="A167" s="219"/>
      <c r="B167" s="213"/>
      <c r="C167" s="192"/>
      <c r="D167" s="192" t="s">
        <v>62</v>
      </c>
      <c r="E167" s="193"/>
      <c r="F167" s="3">
        <v>10564.12189</v>
      </c>
      <c r="G167" s="3">
        <v>10657.823899999999</v>
      </c>
      <c r="H167" s="3">
        <v>2298</v>
      </c>
      <c r="I167" s="3">
        <v>1312134.7309099999</v>
      </c>
      <c r="J167" s="3">
        <v>0</v>
      </c>
      <c r="K167" s="3">
        <v>174.62939</v>
      </c>
      <c r="L167" s="3">
        <v>7</v>
      </c>
      <c r="M167" s="3">
        <v>2300</v>
      </c>
      <c r="N167" s="3">
        <v>1309108.1669099999</v>
      </c>
      <c r="O167" s="3">
        <v>0</v>
      </c>
      <c r="P167" s="3">
        <v>56</v>
      </c>
      <c r="Q167" s="3">
        <v>48</v>
      </c>
      <c r="R167" s="3">
        <v>4</v>
      </c>
      <c r="S167" s="3">
        <v>17</v>
      </c>
      <c r="T167" s="3">
        <v>2587.9337999999998</v>
      </c>
      <c r="U167" s="3">
        <v>48</v>
      </c>
      <c r="V167" s="3">
        <v>9634.7874900000006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151.37727000000001</v>
      </c>
      <c r="AK167" s="3">
        <v>1</v>
      </c>
    </row>
    <row r="168" spans="1:37" x14ac:dyDescent="0.25">
      <c r="A168" s="219"/>
      <c r="B168" s="213"/>
      <c r="C168" s="192" t="s">
        <v>63</v>
      </c>
      <c r="D168" s="192"/>
      <c r="E168" s="193"/>
      <c r="F168" s="3">
        <v>117.886</v>
      </c>
      <c r="G168" s="3">
        <v>117.886</v>
      </c>
      <c r="H168" s="3">
        <v>4</v>
      </c>
      <c r="I168" s="3">
        <v>80470</v>
      </c>
      <c r="J168" s="3">
        <v>0</v>
      </c>
      <c r="K168" s="3">
        <v>0</v>
      </c>
      <c r="L168" s="3">
        <v>0</v>
      </c>
      <c r="M168" s="3">
        <v>4</v>
      </c>
      <c r="N168" s="3">
        <v>80470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</row>
    <row r="169" spans="1:37" x14ac:dyDescent="0.25">
      <c r="A169" s="219"/>
      <c r="B169" s="213"/>
      <c r="C169" s="192" t="s">
        <v>64</v>
      </c>
      <c r="D169" s="192"/>
      <c r="E169" s="193"/>
      <c r="F169" s="3">
        <v>102568.52991</v>
      </c>
      <c r="G169" s="3">
        <v>98512.662880000003</v>
      </c>
      <c r="H169" s="3">
        <v>98</v>
      </c>
      <c r="I169" s="3">
        <v>7393468.75679</v>
      </c>
      <c r="J169" s="3">
        <v>0</v>
      </c>
      <c r="K169" s="3">
        <v>2.5161699999999998</v>
      </c>
      <c r="L169" s="3">
        <v>1</v>
      </c>
      <c r="M169" s="3">
        <v>76</v>
      </c>
      <c r="N169" s="3">
        <v>6394953.6072199997</v>
      </c>
      <c r="O169" s="3">
        <v>0</v>
      </c>
      <c r="P169" s="3">
        <v>2</v>
      </c>
      <c r="Q169" s="3">
        <v>0</v>
      </c>
      <c r="R169" s="3">
        <v>0</v>
      </c>
      <c r="S169" s="3">
        <v>1</v>
      </c>
      <c r="T169" s="3">
        <v>10539.272000000001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</row>
    <row r="170" spans="1:37" x14ac:dyDescent="0.25">
      <c r="A170" s="219"/>
      <c r="B170" s="213"/>
      <c r="C170" s="192" t="s">
        <v>65</v>
      </c>
      <c r="D170" s="201"/>
      <c r="E170" s="202"/>
      <c r="F170" s="3">
        <v>156787.67267999999</v>
      </c>
      <c r="G170" s="3">
        <v>145823.24778999999</v>
      </c>
      <c r="H170" s="3">
        <v>497</v>
      </c>
      <c r="I170" s="3">
        <v>27534698.45603</v>
      </c>
      <c r="J170" s="3">
        <v>0</v>
      </c>
      <c r="K170" s="3">
        <v>338.70945999999998</v>
      </c>
      <c r="L170" s="3">
        <v>3</v>
      </c>
      <c r="M170" s="3">
        <v>408</v>
      </c>
      <c r="N170" s="3">
        <v>24930322.874559999</v>
      </c>
      <c r="O170" s="3">
        <v>0</v>
      </c>
      <c r="P170" s="3">
        <v>13</v>
      </c>
      <c r="Q170" s="3">
        <v>10</v>
      </c>
      <c r="R170" s="3">
        <v>2</v>
      </c>
      <c r="S170" s="3">
        <v>20</v>
      </c>
      <c r="T170" s="3">
        <v>99950.056939999995</v>
      </c>
      <c r="U170" s="3">
        <v>11</v>
      </c>
      <c r="V170" s="3">
        <v>16477.875469999999</v>
      </c>
      <c r="W170" s="3">
        <v>12091.636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1</v>
      </c>
      <c r="AG170" s="3">
        <v>554.32799999999997</v>
      </c>
      <c r="AH170" s="3">
        <v>0</v>
      </c>
      <c r="AI170" s="3">
        <v>0</v>
      </c>
      <c r="AJ170" s="3">
        <v>0</v>
      </c>
      <c r="AK170" s="3">
        <v>0</v>
      </c>
    </row>
    <row r="171" spans="1:37" ht="17.25" customHeight="1" x14ac:dyDescent="0.25">
      <c r="A171" s="219"/>
      <c r="B171" s="213"/>
      <c r="C171" s="192"/>
      <c r="D171" s="192" t="s">
        <v>66</v>
      </c>
      <c r="E171" s="193"/>
      <c r="F171" s="3">
        <v>49276.47522</v>
      </c>
      <c r="G171" s="3">
        <v>41899.738250000002</v>
      </c>
      <c r="H171" s="3">
        <v>86</v>
      </c>
      <c r="I171" s="3">
        <v>12204541.49633</v>
      </c>
      <c r="J171" s="3">
        <v>0</v>
      </c>
      <c r="K171" s="3">
        <v>155.65376000000001</v>
      </c>
      <c r="L171" s="3">
        <v>1</v>
      </c>
      <c r="M171" s="3">
        <v>77</v>
      </c>
      <c r="N171" s="3">
        <v>9764710.0223299991</v>
      </c>
      <c r="O171" s="3">
        <v>0</v>
      </c>
      <c r="P171" s="3">
        <v>4</v>
      </c>
      <c r="Q171" s="3">
        <v>2</v>
      </c>
      <c r="R171" s="3">
        <v>1</v>
      </c>
      <c r="S171" s="3">
        <v>7</v>
      </c>
      <c r="T171" s="3">
        <v>14301.838</v>
      </c>
      <c r="U171" s="3">
        <v>3</v>
      </c>
      <c r="V171" s="3">
        <v>2648.58</v>
      </c>
      <c r="W171" s="3">
        <v>337.2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1</v>
      </c>
      <c r="AG171" s="3">
        <v>554.32799999999997</v>
      </c>
      <c r="AH171" s="3">
        <v>0</v>
      </c>
      <c r="AI171" s="3">
        <v>0</v>
      </c>
      <c r="AJ171" s="3">
        <v>0</v>
      </c>
      <c r="AK171" s="3">
        <v>0</v>
      </c>
    </row>
    <row r="172" spans="1:37" ht="22.5" customHeight="1" x14ac:dyDescent="0.25">
      <c r="A172" s="219"/>
      <c r="B172" s="213"/>
      <c r="C172" s="192"/>
      <c r="D172" s="192" t="s">
        <v>67</v>
      </c>
      <c r="E172" s="193"/>
      <c r="F172" s="3">
        <v>107511.19746</v>
      </c>
      <c r="G172" s="3">
        <v>103923.50954</v>
      </c>
      <c r="H172" s="3">
        <v>411</v>
      </c>
      <c r="I172" s="3">
        <v>15330156.9597</v>
      </c>
      <c r="J172" s="3">
        <v>0</v>
      </c>
      <c r="K172" s="3">
        <v>183.0557</v>
      </c>
      <c r="L172" s="3">
        <v>2</v>
      </c>
      <c r="M172" s="3">
        <v>331</v>
      </c>
      <c r="N172" s="3">
        <v>15165612.852229999</v>
      </c>
      <c r="O172" s="3">
        <v>0</v>
      </c>
      <c r="P172" s="3">
        <v>9</v>
      </c>
      <c r="Q172" s="3">
        <v>8</v>
      </c>
      <c r="R172" s="3">
        <v>1</v>
      </c>
      <c r="S172" s="3">
        <v>13</v>
      </c>
      <c r="T172" s="3">
        <v>85648.218940000006</v>
      </c>
      <c r="U172" s="3">
        <v>8</v>
      </c>
      <c r="V172" s="3">
        <v>13829.295469999999</v>
      </c>
      <c r="W172" s="3">
        <v>11754.436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</row>
    <row r="173" spans="1:37" x14ac:dyDescent="0.25">
      <c r="A173" s="219"/>
      <c r="B173" s="213"/>
      <c r="C173" s="192" t="s">
        <v>68</v>
      </c>
      <c r="D173" s="192"/>
      <c r="E173" s="193"/>
      <c r="F173" s="3">
        <v>257018.10102999999</v>
      </c>
      <c r="G173" s="3">
        <v>124089.17204999999</v>
      </c>
      <c r="H173" s="3">
        <v>246866</v>
      </c>
      <c r="I173" s="3">
        <v>72413885.318770006</v>
      </c>
      <c r="J173" s="3">
        <v>0</v>
      </c>
      <c r="K173" s="3">
        <v>22.54316</v>
      </c>
      <c r="L173" s="3">
        <v>2</v>
      </c>
      <c r="M173" s="3">
        <v>779</v>
      </c>
      <c r="N173" s="3">
        <v>5758573.1103999997</v>
      </c>
      <c r="O173" s="3">
        <v>0</v>
      </c>
      <c r="P173" s="3">
        <v>213</v>
      </c>
      <c r="Q173" s="3">
        <v>195</v>
      </c>
      <c r="R173" s="3">
        <v>2</v>
      </c>
      <c r="S173" s="3">
        <v>22</v>
      </c>
      <c r="T173" s="3">
        <v>6949.9097400000001</v>
      </c>
      <c r="U173" s="3">
        <v>198</v>
      </c>
      <c r="V173" s="3">
        <v>27624.643469999999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12.58</v>
      </c>
      <c r="AK173" s="3">
        <v>1</v>
      </c>
    </row>
    <row r="174" spans="1:37" x14ac:dyDescent="0.25">
      <c r="A174" s="219"/>
      <c r="B174" s="213"/>
      <c r="C174" s="192" t="s">
        <v>69</v>
      </c>
      <c r="D174" s="201"/>
      <c r="E174" s="202"/>
      <c r="F174" s="3">
        <v>132268.88630000001</v>
      </c>
      <c r="G174" s="3">
        <v>128658.52473999999</v>
      </c>
      <c r="H174" s="3">
        <v>24910</v>
      </c>
      <c r="I174" s="3">
        <v>2041573.01309</v>
      </c>
      <c r="J174" s="3">
        <v>0</v>
      </c>
      <c r="K174" s="3">
        <v>200.52342999999999</v>
      </c>
      <c r="L174" s="3">
        <v>133</v>
      </c>
      <c r="M174" s="3">
        <v>24589</v>
      </c>
      <c r="N174" s="3">
        <v>1590580.0076900001</v>
      </c>
      <c r="O174" s="3">
        <v>0</v>
      </c>
      <c r="P174" s="3">
        <v>1104</v>
      </c>
      <c r="Q174" s="3">
        <v>1045</v>
      </c>
      <c r="R174" s="3">
        <v>60</v>
      </c>
      <c r="S174" s="3">
        <v>22</v>
      </c>
      <c r="T174" s="3">
        <v>955.971</v>
      </c>
      <c r="U174" s="3">
        <v>1047</v>
      </c>
      <c r="V174" s="3">
        <v>40015.21759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1</v>
      </c>
      <c r="AG174" s="3">
        <v>3.6</v>
      </c>
      <c r="AH174" s="3">
        <v>0</v>
      </c>
      <c r="AI174" s="3">
        <v>0</v>
      </c>
      <c r="AJ174" s="3">
        <v>6.23156</v>
      </c>
      <c r="AK174" s="3">
        <v>3</v>
      </c>
    </row>
    <row r="175" spans="1:37" x14ac:dyDescent="0.25">
      <c r="A175" s="219"/>
      <c r="B175" s="213"/>
      <c r="C175" s="192"/>
      <c r="D175" s="192" t="s">
        <v>70</v>
      </c>
      <c r="E175" s="130"/>
      <c r="F175" s="3">
        <v>14758.70593</v>
      </c>
      <c r="G175" s="3">
        <v>12417.23495</v>
      </c>
      <c r="H175" s="3">
        <v>15</v>
      </c>
      <c r="I175" s="3">
        <v>622901.0673</v>
      </c>
      <c r="J175" s="3">
        <v>0</v>
      </c>
      <c r="K175" s="3">
        <v>8.5999999999999998E-4</v>
      </c>
      <c r="L175" s="3">
        <v>1</v>
      </c>
      <c r="M175" s="3">
        <v>8</v>
      </c>
      <c r="N175" s="3">
        <v>171566.7219</v>
      </c>
      <c r="O175" s="3">
        <v>0</v>
      </c>
      <c r="P175" s="3">
        <v>5</v>
      </c>
      <c r="Q175" s="3">
        <v>0</v>
      </c>
      <c r="R175" s="3">
        <v>2</v>
      </c>
      <c r="S175" s="3">
        <v>3</v>
      </c>
      <c r="T175" s="3">
        <v>100.003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</row>
    <row r="176" spans="1:37" ht="36" customHeight="1" x14ac:dyDescent="0.25">
      <c r="A176" s="219"/>
      <c r="B176" s="213"/>
      <c r="C176" s="192"/>
      <c r="D176" s="192"/>
      <c r="E176" s="131" t="s">
        <v>71</v>
      </c>
      <c r="F176" s="3">
        <v>14263.53665</v>
      </c>
      <c r="G176" s="3">
        <v>11984.56567</v>
      </c>
      <c r="H176" s="3">
        <v>13</v>
      </c>
      <c r="I176" s="3">
        <v>579734.30929999996</v>
      </c>
      <c r="J176" s="3">
        <v>0</v>
      </c>
      <c r="K176" s="3">
        <v>8.5999999999999998E-4</v>
      </c>
      <c r="L176" s="3">
        <v>1</v>
      </c>
      <c r="M176" s="3">
        <v>6</v>
      </c>
      <c r="N176" s="3">
        <v>128399.9639</v>
      </c>
      <c r="O176" s="3">
        <v>0</v>
      </c>
      <c r="P176" s="3">
        <v>5</v>
      </c>
      <c r="Q176" s="3">
        <v>0</v>
      </c>
      <c r="R176" s="3">
        <v>2</v>
      </c>
      <c r="S176" s="3">
        <v>3</v>
      </c>
      <c r="T176" s="3">
        <v>100.003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</row>
    <row r="177" spans="1:37" ht="34.5" customHeight="1" x14ac:dyDescent="0.25">
      <c r="A177" s="219"/>
      <c r="B177" s="213"/>
      <c r="C177" s="192"/>
      <c r="D177" s="192"/>
      <c r="E177" s="131" t="s">
        <v>72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ht="35.25" customHeight="1" x14ac:dyDescent="0.25">
      <c r="A178" s="219"/>
      <c r="B178" s="213"/>
      <c r="C178" s="192"/>
      <c r="D178" s="192"/>
      <c r="E178" s="131" t="s">
        <v>73</v>
      </c>
      <c r="F178" s="3">
        <v>495.16928000000001</v>
      </c>
      <c r="G178" s="3">
        <v>432.66928000000001</v>
      </c>
      <c r="H178" s="3">
        <v>2</v>
      </c>
      <c r="I178" s="3">
        <v>43166.758000000002</v>
      </c>
      <c r="J178" s="3">
        <v>0</v>
      </c>
      <c r="K178" s="3">
        <v>0</v>
      </c>
      <c r="L178" s="3">
        <v>0</v>
      </c>
      <c r="M178" s="3">
        <v>2</v>
      </c>
      <c r="N178" s="3">
        <v>43166.758000000002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</row>
    <row r="179" spans="1:37" ht="35.25" customHeight="1" x14ac:dyDescent="0.25">
      <c r="A179" s="219"/>
      <c r="B179" s="213"/>
      <c r="C179" s="192"/>
      <c r="D179" s="192"/>
      <c r="E179" s="131" t="s">
        <v>74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219"/>
      <c r="B180" s="213"/>
      <c r="C180" s="192"/>
      <c r="D180" s="192" t="s">
        <v>75</v>
      </c>
      <c r="E180" s="130"/>
      <c r="F180" s="3">
        <v>117510.18037</v>
      </c>
      <c r="G180" s="3">
        <v>116241.28979</v>
      </c>
      <c r="H180" s="3">
        <v>24895</v>
      </c>
      <c r="I180" s="3">
        <v>1418671.94579</v>
      </c>
      <c r="J180" s="3">
        <v>0</v>
      </c>
      <c r="K180" s="3">
        <v>200.52257</v>
      </c>
      <c r="L180" s="3">
        <v>132</v>
      </c>
      <c r="M180" s="3">
        <v>24581</v>
      </c>
      <c r="N180" s="3">
        <v>1419013.2857900001</v>
      </c>
      <c r="O180" s="3">
        <v>0</v>
      </c>
      <c r="P180" s="3">
        <v>1099</v>
      </c>
      <c r="Q180" s="3">
        <v>1045</v>
      </c>
      <c r="R180" s="3">
        <v>58</v>
      </c>
      <c r="S180" s="3">
        <v>19</v>
      </c>
      <c r="T180" s="3">
        <v>855.96799999999996</v>
      </c>
      <c r="U180" s="3">
        <v>1047</v>
      </c>
      <c r="V180" s="3">
        <v>40015.21759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1</v>
      </c>
      <c r="AG180" s="3">
        <v>3.6</v>
      </c>
      <c r="AH180" s="3">
        <v>0</v>
      </c>
      <c r="AI180" s="3">
        <v>0</v>
      </c>
      <c r="AJ180" s="3">
        <v>6.23156</v>
      </c>
      <c r="AK180" s="3">
        <v>3</v>
      </c>
    </row>
    <row r="181" spans="1:37" ht="35.25" customHeight="1" x14ac:dyDescent="0.25">
      <c r="A181" s="219"/>
      <c r="B181" s="213"/>
      <c r="C181" s="192"/>
      <c r="D181" s="192"/>
      <c r="E181" s="131" t="s">
        <v>71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ht="34.5" customHeight="1" x14ac:dyDescent="0.25">
      <c r="A182" s="219"/>
      <c r="B182" s="213"/>
      <c r="C182" s="192"/>
      <c r="D182" s="192"/>
      <c r="E182" s="131" t="s">
        <v>72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ht="36" customHeight="1" x14ac:dyDescent="0.25">
      <c r="A183" s="219"/>
      <c r="B183" s="213"/>
      <c r="C183" s="192"/>
      <c r="D183" s="192"/>
      <c r="E183" s="131" t="s">
        <v>73</v>
      </c>
      <c r="F183" s="3">
        <v>117510.18037</v>
      </c>
      <c r="G183" s="3">
        <v>116241.28979</v>
      </c>
      <c r="H183" s="3">
        <v>24895</v>
      </c>
      <c r="I183" s="3">
        <v>1418671.94579</v>
      </c>
      <c r="J183" s="3">
        <v>0</v>
      </c>
      <c r="K183" s="3">
        <v>200.52257</v>
      </c>
      <c r="L183" s="3">
        <v>132</v>
      </c>
      <c r="M183" s="3">
        <v>24581</v>
      </c>
      <c r="N183" s="3">
        <v>1419013.2857900001</v>
      </c>
      <c r="O183" s="3">
        <v>0</v>
      </c>
      <c r="P183" s="3">
        <v>1099</v>
      </c>
      <c r="Q183" s="3">
        <v>1045</v>
      </c>
      <c r="R183" s="3">
        <v>58</v>
      </c>
      <c r="S183" s="3">
        <v>19</v>
      </c>
      <c r="T183" s="3">
        <v>855.96799999999996</v>
      </c>
      <c r="U183" s="3">
        <v>1047</v>
      </c>
      <c r="V183" s="3">
        <v>40015.21759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1</v>
      </c>
      <c r="AG183" s="3">
        <v>3.6</v>
      </c>
      <c r="AH183" s="3">
        <v>0</v>
      </c>
      <c r="AI183" s="3">
        <v>0</v>
      </c>
      <c r="AJ183" s="3">
        <v>16.840309999999999</v>
      </c>
      <c r="AK183" s="3">
        <v>6</v>
      </c>
    </row>
    <row r="184" spans="1:37" ht="36" customHeight="1" x14ac:dyDescent="0.25">
      <c r="A184" s="219"/>
      <c r="B184" s="213"/>
      <c r="C184" s="192"/>
      <c r="D184" s="192"/>
      <c r="E184" s="131" t="s">
        <v>74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219"/>
      <c r="B185" s="213"/>
      <c r="C185" s="192" t="s">
        <v>460</v>
      </c>
      <c r="D185" s="201"/>
      <c r="E185" s="202"/>
      <c r="F185" s="3">
        <v>701387.39176000003</v>
      </c>
      <c r="G185" s="3">
        <v>430770.26977999997</v>
      </c>
      <c r="H185" s="3">
        <v>313436</v>
      </c>
      <c r="I185" s="3">
        <v>257879191.42269999</v>
      </c>
      <c r="J185" s="3">
        <v>0</v>
      </c>
      <c r="K185" s="3">
        <v>5386.3382300000003</v>
      </c>
      <c r="L185" s="3">
        <v>5799</v>
      </c>
      <c r="M185" s="3">
        <v>332310</v>
      </c>
      <c r="N185" s="3">
        <v>286441479.77596998</v>
      </c>
      <c r="O185" s="3">
        <v>0</v>
      </c>
      <c r="P185" s="3">
        <v>2158</v>
      </c>
      <c r="Q185" s="3">
        <v>1668</v>
      </c>
      <c r="R185" s="3">
        <v>585</v>
      </c>
      <c r="S185" s="3">
        <v>441</v>
      </c>
      <c r="T185" s="3">
        <v>41225.026819999999</v>
      </c>
      <c r="U185" s="3">
        <v>1672</v>
      </c>
      <c r="V185" s="3">
        <v>150777.84343000001</v>
      </c>
      <c r="W185" s="3">
        <v>12858.593639999999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1</v>
      </c>
      <c r="AG185" s="3">
        <v>7.4109999999999996</v>
      </c>
      <c r="AH185" s="3">
        <v>0</v>
      </c>
      <c r="AI185" s="3">
        <v>0</v>
      </c>
      <c r="AJ185" s="3">
        <v>0</v>
      </c>
      <c r="AK185" s="3">
        <v>0</v>
      </c>
    </row>
    <row r="186" spans="1:37" x14ac:dyDescent="0.25">
      <c r="A186" s="219"/>
      <c r="B186" s="213"/>
      <c r="C186" s="192"/>
      <c r="D186" s="192" t="s">
        <v>77</v>
      </c>
      <c r="E186" s="193"/>
      <c r="F186" s="3">
        <v>2409.71632</v>
      </c>
      <c r="G186" s="3">
        <v>2411.0715100000002</v>
      </c>
      <c r="H186" s="3">
        <v>417</v>
      </c>
      <c r="I186" s="3">
        <v>1710674.22627</v>
      </c>
      <c r="J186" s="3">
        <v>0</v>
      </c>
      <c r="K186" s="3">
        <v>1.35276</v>
      </c>
      <c r="L186" s="3">
        <v>2</v>
      </c>
      <c r="M186" s="3">
        <v>417</v>
      </c>
      <c r="N186" s="3">
        <v>1710984.22627</v>
      </c>
      <c r="O186" s="3">
        <v>0</v>
      </c>
      <c r="P186" s="3">
        <v>3</v>
      </c>
      <c r="Q186" s="3">
        <v>4</v>
      </c>
      <c r="R186" s="3">
        <v>1</v>
      </c>
      <c r="S186" s="3">
        <v>0</v>
      </c>
      <c r="T186" s="3">
        <v>0</v>
      </c>
      <c r="U186" s="3">
        <v>4</v>
      </c>
      <c r="V186" s="3">
        <v>395.80599999999998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</row>
    <row r="187" spans="1:37" ht="23.25" customHeight="1" x14ac:dyDescent="0.25">
      <c r="A187" s="219"/>
      <c r="B187" s="213"/>
      <c r="C187" s="192"/>
      <c r="D187" s="192" t="s">
        <v>78</v>
      </c>
      <c r="E187" s="193"/>
      <c r="F187" s="3">
        <v>907.702</v>
      </c>
      <c r="G187" s="3">
        <v>921.976</v>
      </c>
      <c r="H187" s="3">
        <v>5</v>
      </c>
      <c r="I187" s="3">
        <v>63361.345999999998</v>
      </c>
      <c r="J187" s="3">
        <v>0</v>
      </c>
      <c r="K187" s="3">
        <v>14.273999999999999</v>
      </c>
      <c r="L187" s="3">
        <v>1</v>
      </c>
      <c r="M187" s="3">
        <v>4</v>
      </c>
      <c r="N187" s="3">
        <v>63209.7</v>
      </c>
      <c r="O187" s="3">
        <v>0</v>
      </c>
      <c r="P187" s="3">
        <v>0</v>
      </c>
      <c r="Q187" s="3">
        <v>1</v>
      </c>
      <c r="R187" s="3">
        <v>0</v>
      </c>
      <c r="S187" s="3">
        <v>0</v>
      </c>
      <c r="T187" s="3">
        <v>0</v>
      </c>
      <c r="U187" s="3">
        <v>1</v>
      </c>
      <c r="V187" s="3">
        <v>603.11951999999997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</row>
    <row r="188" spans="1:37" ht="39" customHeight="1" x14ac:dyDescent="0.25">
      <c r="A188" s="219"/>
      <c r="B188" s="213"/>
      <c r="C188" s="192"/>
      <c r="D188" s="192" t="s">
        <v>76</v>
      </c>
      <c r="E188" s="193"/>
      <c r="F188" s="3">
        <v>698069.97343999997</v>
      </c>
      <c r="G188" s="3">
        <v>427437.22227000003</v>
      </c>
      <c r="H188" s="3">
        <v>313014</v>
      </c>
      <c r="I188" s="3">
        <v>256105155.85043001</v>
      </c>
      <c r="J188" s="3">
        <v>0</v>
      </c>
      <c r="K188" s="3">
        <v>5370.7114700000002</v>
      </c>
      <c r="L188" s="3">
        <v>5796</v>
      </c>
      <c r="M188" s="3">
        <v>331889</v>
      </c>
      <c r="N188" s="3">
        <v>284667285.84969997</v>
      </c>
      <c r="O188" s="3">
        <v>0</v>
      </c>
      <c r="P188" s="3">
        <v>2155</v>
      </c>
      <c r="Q188" s="3">
        <v>1663</v>
      </c>
      <c r="R188" s="3">
        <v>584</v>
      </c>
      <c r="S188" s="3">
        <v>441</v>
      </c>
      <c r="T188" s="3">
        <v>41225.026819999999</v>
      </c>
      <c r="U188" s="3">
        <v>1667</v>
      </c>
      <c r="V188" s="3">
        <v>149778.91790999999</v>
      </c>
      <c r="W188" s="3">
        <v>12858.593639999999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1</v>
      </c>
      <c r="AG188" s="3">
        <v>7.4109999999999996</v>
      </c>
      <c r="AH188" s="3">
        <v>0</v>
      </c>
      <c r="AI188" s="3">
        <v>0</v>
      </c>
      <c r="AJ188" s="3">
        <v>0</v>
      </c>
      <c r="AK188" s="3">
        <v>0</v>
      </c>
    </row>
    <row r="189" spans="1:37" x14ac:dyDescent="0.25">
      <c r="A189" s="219"/>
      <c r="B189" s="213"/>
      <c r="C189" s="192" t="s">
        <v>461</v>
      </c>
      <c r="D189" s="201"/>
      <c r="E189" s="202"/>
      <c r="F189" s="3">
        <v>113680178.75801</v>
      </c>
      <c r="G189" s="3">
        <v>90687568.627540007</v>
      </c>
      <c r="H189" s="3">
        <v>57420988</v>
      </c>
      <c r="I189" s="3">
        <v>32308904635.401901</v>
      </c>
      <c r="J189" s="3">
        <v>0</v>
      </c>
      <c r="K189" s="3">
        <v>2614778.65876</v>
      </c>
      <c r="L189" s="3">
        <v>474286</v>
      </c>
      <c r="M189" s="3">
        <v>35136894</v>
      </c>
      <c r="N189" s="3">
        <v>29668913211.360001</v>
      </c>
      <c r="O189" s="3">
        <v>0</v>
      </c>
      <c r="P189" s="3">
        <v>191515</v>
      </c>
      <c r="Q189" s="3">
        <v>185919</v>
      </c>
      <c r="R189" s="3">
        <v>37569</v>
      </c>
      <c r="S189" s="3">
        <v>44369</v>
      </c>
      <c r="T189" s="3">
        <v>4527783.8622500002</v>
      </c>
      <c r="U189" s="3">
        <v>191931</v>
      </c>
      <c r="V189" s="3">
        <v>10637834.41825</v>
      </c>
      <c r="W189" s="3">
        <v>226808.83347000001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94</v>
      </c>
      <c r="AG189" s="3">
        <v>13773.197029999999</v>
      </c>
      <c r="AH189" s="3">
        <v>0</v>
      </c>
      <c r="AI189" s="3">
        <v>0</v>
      </c>
      <c r="AJ189" s="3">
        <v>1557736.9882</v>
      </c>
      <c r="AK189" s="3">
        <v>147532</v>
      </c>
    </row>
    <row r="190" spans="1:37" x14ac:dyDescent="0.25">
      <c r="A190" s="219"/>
      <c r="B190" s="213"/>
      <c r="C190" s="192"/>
      <c r="D190" s="192" t="s">
        <v>80</v>
      </c>
      <c r="E190" s="193"/>
      <c r="F190" s="3">
        <v>48005406.364799999</v>
      </c>
      <c r="G190" s="3">
        <v>40723713.39598</v>
      </c>
      <c r="H190" s="3">
        <v>11104291</v>
      </c>
      <c r="I190" s="3">
        <v>14652405480.7409</v>
      </c>
      <c r="J190" s="3">
        <v>0</v>
      </c>
      <c r="K190" s="3">
        <v>488012.13481000002</v>
      </c>
      <c r="L190" s="3">
        <v>113382</v>
      </c>
      <c r="M190" s="3">
        <v>8316074</v>
      </c>
      <c r="N190" s="3">
        <v>14516052509.437901</v>
      </c>
      <c r="O190" s="3">
        <v>0</v>
      </c>
      <c r="P190" s="3">
        <v>57887</v>
      </c>
      <c r="Q190" s="3">
        <v>48239</v>
      </c>
      <c r="R190" s="3">
        <v>9281</v>
      </c>
      <c r="S190" s="3">
        <v>11089</v>
      </c>
      <c r="T190" s="3">
        <v>2421506.79886</v>
      </c>
      <c r="U190" s="3">
        <v>53241</v>
      </c>
      <c r="V190" s="3">
        <v>6403520.7954500001</v>
      </c>
      <c r="W190" s="3">
        <v>161529.66364000001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61</v>
      </c>
      <c r="AG190" s="3">
        <v>13234.77522</v>
      </c>
      <c r="AH190" s="3">
        <v>0</v>
      </c>
      <c r="AI190" s="3">
        <v>0</v>
      </c>
      <c r="AJ190" s="3">
        <v>182206.50373999999</v>
      </c>
      <c r="AK190" s="3">
        <v>15624</v>
      </c>
    </row>
    <row r="191" spans="1:37" x14ac:dyDescent="0.25">
      <c r="A191" s="219"/>
      <c r="B191" s="213"/>
      <c r="C191" s="192"/>
      <c r="D191" s="192" t="s">
        <v>81</v>
      </c>
      <c r="E191" s="193"/>
      <c r="F191" s="3">
        <v>12214541.261390001</v>
      </c>
      <c r="G191" s="3">
        <v>10326865.62864</v>
      </c>
      <c r="H191" s="3">
        <v>5247327</v>
      </c>
      <c r="I191" s="3">
        <v>2074625700.0232699</v>
      </c>
      <c r="J191" s="3">
        <v>0</v>
      </c>
      <c r="K191" s="3">
        <v>384395.12278999999</v>
      </c>
      <c r="L191" s="3">
        <v>64896</v>
      </c>
      <c r="M191" s="3">
        <v>6224351</v>
      </c>
      <c r="N191" s="3">
        <v>2227665622.9962502</v>
      </c>
      <c r="O191" s="3">
        <v>0</v>
      </c>
      <c r="P191" s="3">
        <v>35901</v>
      </c>
      <c r="Q191" s="3">
        <v>59557</v>
      </c>
      <c r="R191" s="3">
        <v>3159</v>
      </c>
      <c r="S191" s="3">
        <v>6095</v>
      </c>
      <c r="T191" s="3">
        <v>312645.54248</v>
      </c>
      <c r="U191" s="3">
        <v>60032</v>
      </c>
      <c r="V191" s="3">
        <v>1473255.4179199999</v>
      </c>
      <c r="W191" s="3">
        <v>14102.18864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28</v>
      </c>
      <c r="AG191" s="3">
        <v>458.76407</v>
      </c>
      <c r="AH191" s="3">
        <v>0</v>
      </c>
      <c r="AI191" s="3">
        <v>0</v>
      </c>
      <c r="AJ191" s="3">
        <v>273355.69689000002</v>
      </c>
      <c r="AK191" s="3">
        <v>39360</v>
      </c>
    </row>
    <row r="192" spans="1:37" ht="42.75" customHeight="1" thickBot="1" x14ac:dyDescent="0.3">
      <c r="A192" s="219"/>
      <c r="B192" s="214"/>
      <c r="C192" s="194"/>
      <c r="D192" s="194" t="s">
        <v>79</v>
      </c>
      <c r="E192" s="195"/>
      <c r="F192" s="3">
        <v>53460231.131820001</v>
      </c>
      <c r="G192" s="3">
        <v>39636989.602920003</v>
      </c>
      <c r="H192" s="3">
        <v>41069370</v>
      </c>
      <c r="I192" s="3">
        <v>15581873454.637699</v>
      </c>
      <c r="J192" s="3">
        <v>0</v>
      </c>
      <c r="K192" s="3">
        <v>1742371.4011599999</v>
      </c>
      <c r="L192" s="3">
        <v>296008</v>
      </c>
      <c r="M192" s="3">
        <v>20596469</v>
      </c>
      <c r="N192" s="3">
        <v>12925195078.9258</v>
      </c>
      <c r="O192" s="3">
        <v>0</v>
      </c>
      <c r="P192" s="3">
        <v>97727</v>
      </c>
      <c r="Q192" s="3">
        <v>78123</v>
      </c>
      <c r="R192" s="3">
        <v>25129</v>
      </c>
      <c r="S192" s="3">
        <v>27185</v>
      </c>
      <c r="T192" s="3">
        <v>1793631.52091</v>
      </c>
      <c r="U192" s="3">
        <v>78658</v>
      </c>
      <c r="V192" s="3">
        <v>2761058.2048800001</v>
      </c>
      <c r="W192" s="3">
        <v>51176.981189999999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5</v>
      </c>
      <c r="AG192" s="3">
        <v>79.657740000000004</v>
      </c>
      <c r="AH192" s="3">
        <v>0</v>
      </c>
      <c r="AI192" s="3">
        <v>0</v>
      </c>
      <c r="AJ192" s="3">
        <v>1147194.1445500001</v>
      </c>
      <c r="AK192" s="3">
        <v>98316</v>
      </c>
    </row>
    <row r="193" spans="1:37" x14ac:dyDescent="0.25">
      <c r="A193" s="219"/>
      <c r="B193" s="212" t="s">
        <v>82</v>
      </c>
      <c r="C193" s="206"/>
      <c r="D193" s="206"/>
      <c r="E193" s="207"/>
      <c r="F193" s="3">
        <v>11770827.08038</v>
      </c>
      <c r="G193" s="3">
        <v>11011068.71473</v>
      </c>
      <c r="H193" s="3">
        <v>30829062</v>
      </c>
      <c r="I193" s="3">
        <v>8818203043.5776291</v>
      </c>
      <c r="J193" s="3">
        <v>0</v>
      </c>
      <c r="K193" s="3">
        <v>382273.45695000002</v>
      </c>
      <c r="L193" s="3">
        <v>103092</v>
      </c>
      <c r="M193" s="3">
        <v>6001945</v>
      </c>
      <c r="N193" s="3">
        <v>2250439657.30056</v>
      </c>
      <c r="O193" s="3">
        <v>0</v>
      </c>
      <c r="P193" s="3">
        <v>10338</v>
      </c>
      <c r="Q193" s="3">
        <v>8606</v>
      </c>
      <c r="R193" s="3">
        <v>1055</v>
      </c>
      <c r="S193" s="3">
        <v>5341</v>
      </c>
      <c r="T193" s="3">
        <v>1596247.1997499999</v>
      </c>
      <c r="U193" s="3">
        <v>8909</v>
      </c>
      <c r="V193" s="3">
        <v>1197053.6838799999</v>
      </c>
      <c r="W193" s="3">
        <v>217395.57936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32</v>
      </c>
      <c r="AG193" s="3">
        <v>7260.1695099999997</v>
      </c>
      <c r="AH193" s="3">
        <v>0</v>
      </c>
      <c r="AI193" s="3">
        <v>0</v>
      </c>
      <c r="AJ193" s="3">
        <v>250352.12508999999</v>
      </c>
      <c r="AK193" s="3">
        <v>26127</v>
      </c>
    </row>
    <row r="194" spans="1:37" x14ac:dyDescent="0.25">
      <c r="A194" s="219"/>
      <c r="B194" s="213"/>
      <c r="C194" s="192" t="s">
        <v>83</v>
      </c>
      <c r="D194" s="201"/>
      <c r="E194" s="202"/>
      <c r="F194" s="3">
        <v>2528865.1007599998</v>
      </c>
      <c r="G194" s="3">
        <v>2491806.0902900002</v>
      </c>
      <c r="H194" s="3">
        <v>1371290</v>
      </c>
      <c r="I194" s="3">
        <v>586099285.42591</v>
      </c>
      <c r="J194" s="3">
        <v>0</v>
      </c>
      <c r="K194" s="3">
        <v>19030.97135</v>
      </c>
      <c r="L194" s="3">
        <v>11864</v>
      </c>
      <c r="M194" s="3">
        <v>566425</v>
      </c>
      <c r="N194" s="3">
        <v>552192037.99899995</v>
      </c>
      <c r="O194" s="3">
        <v>0</v>
      </c>
      <c r="P194" s="3">
        <v>1976</v>
      </c>
      <c r="Q194" s="3">
        <v>2085</v>
      </c>
      <c r="R194" s="3">
        <v>62</v>
      </c>
      <c r="S194" s="3">
        <v>832</v>
      </c>
      <c r="T194" s="3">
        <v>593265.27265000006</v>
      </c>
      <c r="U194" s="3">
        <v>2284</v>
      </c>
      <c r="V194" s="3">
        <v>386373.03256000002</v>
      </c>
      <c r="W194" s="3">
        <v>43232.205860000002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20</v>
      </c>
      <c r="AG194" s="3">
        <v>4003.0512399999998</v>
      </c>
      <c r="AH194" s="3">
        <v>0</v>
      </c>
      <c r="AI194" s="3">
        <v>0</v>
      </c>
      <c r="AJ194" s="3">
        <v>1072.9668099999999</v>
      </c>
      <c r="AK194" s="3">
        <v>570</v>
      </c>
    </row>
    <row r="195" spans="1:37" ht="45" customHeight="1" x14ac:dyDescent="0.25">
      <c r="A195" s="219"/>
      <c r="B195" s="213"/>
      <c r="C195" s="192"/>
      <c r="D195" s="192" t="s">
        <v>84</v>
      </c>
      <c r="E195" s="193"/>
      <c r="F195" s="3">
        <v>1635862.0019799999</v>
      </c>
      <c r="G195" s="3">
        <v>1622548.9141299999</v>
      </c>
      <c r="H195" s="3">
        <v>861492</v>
      </c>
      <c r="I195" s="3">
        <v>586099285.42591</v>
      </c>
      <c r="J195" s="3">
        <v>0</v>
      </c>
      <c r="K195" s="3">
        <v>14357.625309999999</v>
      </c>
      <c r="L195" s="3">
        <v>11469</v>
      </c>
      <c r="M195" s="3">
        <v>529969</v>
      </c>
      <c r="N195" s="3">
        <v>552192037.99899995</v>
      </c>
      <c r="O195" s="3">
        <v>0</v>
      </c>
      <c r="P195" s="3">
        <v>1162</v>
      </c>
      <c r="Q195" s="3">
        <v>1187</v>
      </c>
      <c r="R195" s="3">
        <v>52</v>
      </c>
      <c r="S195" s="3">
        <v>391</v>
      </c>
      <c r="T195" s="3">
        <v>146174.46539999999</v>
      </c>
      <c r="U195" s="3">
        <v>1288</v>
      </c>
      <c r="V195" s="3">
        <v>244499.60313999999</v>
      </c>
      <c r="W195" s="3">
        <v>43232.205860000002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19</v>
      </c>
      <c r="AG195" s="3">
        <v>3999.2761999999998</v>
      </c>
      <c r="AH195" s="3">
        <v>0</v>
      </c>
      <c r="AI195" s="3">
        <v>0</v>
      </c>
      <c r="AJ195" s="3">
        <v>1073.9794099999999</v>
      </c>
      <c r="AK195" s="3">
        <v>571</v>
      </c>
    </row>
    <row r="196" spans="1:37" ht="45" customHeight="1" x14ac:dyDescent="0.25">
      <c r="A196" s="219"/>
      <c r="B196" s="213"/>
      <c r="C196" s="192"/>
      <c r="D196" s="192" t="s">
        <v>85</v>
      </c>
      <c r="E196" s="193"/>
      <c r="F196" s="3">
        <v>893003.09878</v>
      </c>
      <c r="G196" s="3">
        <v>869257.17616000003</v>
      </c>
      <c r="H196" s="3">
        <v>509798</v>
      </c>
      <c r="I196" s="3">
        <v>0</v>
      </c>
      <c r="J196" s="3">
        <v>0</v>
      </c>
      <c r="K196" s="3">
        <v>4673.3460400000004</v>
      </c>
      <c r="L196" s="3">
        <v>395</v>
      </c>
      <c r="M196" s="3">
        <v>36456</v>
      </c>
      <c r="N196" s="3">
        <v>0</v>
      </c>
      <c r="O196" s="3">
        <v>0</v>
      </c>
      <c r="P196" s="3">
        <v>814</v>
      </c>
      <c r="Q196" s="3">
        <v>898</v>
      </c>
      <c r="R196" s="3">
        <v>10</v>
      </c>
      <c r="S196" s="3">
        <v>441</v>
      </c>
      <c r="T196" s="3">
        <v>447090.80725000001</v>
      </c>
      <c r="U196" s="3">
        <v>996</v>
      </c>
      <c r="V196" s="3">
        <v>141873.42942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3.7750400000000002</v>
      </c>
      <c r="AH196" s="3">
        <v>0</v>
      </c>
      <c r="AI196" s="3">
        <v>0</v>
      </c>
      <c r="AJ196" s="3">
        <v>0</v>
      </c>
      <c r="AK196" s="3">
        <v>0</v>
      </c>
    </row>
    <row r="197" spans="1:37" ht="34.5" customHeight="1" x14ac:dyDescent="0.25">
      <c r="A197" s="219"/>
      <c r="B197" s="213"/>
      <c r="C197" s="192"/>
      <c r="D197" s="192" t="s">
        <v>86</v>
      </c>
      <c r="E197" s="19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ht="23.25" customHeight="1" x14ac:dyDescent="0.25">
      <c r="A198" s="219"/>
      <c r="B198" s="213"/>
      <c r="C198" s="192" t="s">
        <v>87</v>
      </c>
      <c r="D198" s="192"/>
      <c r="E198" s="19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ht="25.5" customHeight="1" x14ac:dyDescent="0.25">
      <c r="A199" s="219"/>
      <c r="B199" s="213"/>
      <c r="C199" s="192" t="s">
        <v>88</v>
      </c>
      <c r="D199" s="192"/>
      <c r="E199" s="193"/>
      <c r="F199" s="3">
        <v>14810.361010000001</v>
      </c>
      <c r="G199" s="3">
        <v>14263.160959999999</v>
      </c>
      <c r="H199" s="3">
        <v>1262</v>
      </c>
      <c r="I199" s="3">
        <v>32245541.754000001</v>
      </c>
      <c r="J199" s="3">
        <v>0</v>
      </c>
      <c r="K199" s="3">
        <v>4.43119</v>
      </c>
      <c r="L199" s="3">
        <v>5</v>
      </c>
      <c r="M199" s="3">
        <v>1138</v>
      </c>
      <c r="N199" s="3">
        <v>30595325.234000001</v>
      </c>
      <c r="O199" s="3">
        <v>0</v>
      </c>
      <c r="P199" s="3">
        <v>1</v>
      </c>
      <c r="Q199" s="3">
        <v>2</v>
      </c>
      <c r="R199" s="3">
        <v>1</v>
      </c>
      <c r="S199" s="3">
        <v>0</v>
      </c>
      <c r="T199" s="3">
        <v>0</v>
      </c>
      <c r="U199" s="3">
        <v>2</v>
      </c>
      <c r="V199" s="3">
        <v>2025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2.2639999999999998</v>
      </c>
      <c r="AK199" s="3">
        <v>2</v>
      </c>
    </row>
    <row r="200" spans="1:37" x14ac:dyDescent="0.25">
      <c r="A200" s="219"/>
      <c r="B200" s="213"/>
      <c r="C200" s="192" t="s">
        <v>89</v>
      </c>
      <c r="D200" s="201"/>
      <c r="E200" s="202"/>
      <c r="F200" s="3">
        <v>8133.1167999999998</v>
      </c>
      <c r="G200" s="3">
        <v>7811.0568499999999</v>
      </c>
      <c r="H200" s="3">
        <v>194</v>
      </c>
      <c r="I200" s="3">
        <v>3968420.23</v>
      </c>
      <c r="J200" s="3">
        <v>0</v>
      </c>
      <c r="K200" s="3">
        <v>8.9617500000000003</v>
      </c>
      <c r="L200" s="3">
        <v>1</v>
      </c>
      <c r="M200" s="3">
        <v>109</v>
      </c>
      <c r="N200" s="3">
        <v>2466869.514</v>
      </c>
      <c r="O200" s="3">
        <v>0</v>
      </c>
      <c r="P200" s="3">
        <v>1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</row>
    <row r="201" spans="1:37" ht="25.5" customHeight="1" x14ac:dyDescent="0.25">
      <c r="A201" s="219"/>
      <c r="B201" s="213"/>
      <c r="C201" s="192"/>
      <c r="D201" s="192" t="s">
        <v>90</v>
      </c>
      <c r="E201" s="193"/>
      <c r="F201" s="3">
        <v>5494.5527000000002</v>
      </c>
      <c r="G201" s="3">
        <v>5419.7133700000004</v>
      </c>
      <c r="H201" s="3">
        <v>119</v>
      </c>
      <c r="I201" s="3">
        <v>2871963.71</v>
      </c>
      <c r="J201" s="3">
        <v>0</v>
      </c>
      <c r="K201" s="3">
        <v>0</v>
      </c>
      <c r="L201" s="3">
        <v>0</v>
      </c>
      <c r="M201" s="3">
        <v>65</v>
      </c>
      <c r="N201" s="3">
        <v>1884543.11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</row>
    <row r="202" spans="1:37" ht="27" customHeight="1" x14ac:dyDescent="0.25">
      <c r="A202" s="219"/>
      <c r="B202" s="213"/>
      <c r="C202" s="192"/>
      <c r="D202" s="192" t="s">
        <v>91</v>
      </c>
      <c r="E202" s="193"/>
      <c r="F202" s="3">
        <v>2638.5641000000001</v>
      </c>
      <c r="G202" s="3">
        <v>2391.34348</v>
      </c>
      <c r="H202" s="3">
        <v>75</v>
      </c>
      <c r="I202" s="3">
        <v>1096456.52</v>
      </c>
      <c r="J202" s="3">
        <v>0</v>
      </c>
      <c r="K202" s="3">
        <v>8.9617500000000003</v>
      </c>
      <c r="L202" s="3">
        <v>1</v>
      </c>
      <c r="M202" s="3">
        <v>44</v>
      </c>
      <c r="N202" s="3">
        <v>582326.40399999998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</row>
    <row r="203" spans="1:37" x14ac:dyDescent="0.25">
      <c r="A203" s="219"/>
      <c r="B203" s="213"/>
      <c r="C203" s="192" t="s">
        <v>92</v>
      </c>
      <c r="D203" s="201"/>
      <c r="E203" s="20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</row>
    <row r="204" spans="1:37" ht="35.25" customHeight="1" x14ac:dyDescent="0.25">
      <c r="A204" s="219"/>
      <c r="B204" s="213"/>
      <c r="C204" s="192"/>
      <c r="D204" s="192" t="s">
        <v>93</v>
      </c>
      <c r="E204" s="19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 spans="1:37" ht="25.5" customHeight="1" x14ac:dyDescent="0.25">
      <c r="A205" s="219"/>
      <c r="B205" s="213"/>
      <c r="C205" s="192"/>
      <c r="D205" s="192" t="s">
        <v>94</v>
      </c>
      <c r="E205" s="19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 spans="1:37" ht="25.5" customHeight="1" x14ac:dyDescent="0.25">
      <c r="A206" s="219"/>
      <c r="B206" s="213"/>
      <c r="C206" s="192"/>
      <c r="D206" s="192" t="s">
        <v>95</v>
      </c>
      <c r="E206" s="19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</row>
    <row r="207" spans="1:37" x14ac:dyDescent="0.25">
      <c r="A207" s="219"/>
      <c r="B207" s="213"/>
      <c r="C207" s="192" t="s">
        <v>96</v>
      </c>
      <c r="D207" s="201"/>
      <c r="E207" s="202"/>
      <c r="F207" s="3">
        <v>146211.01793</v>
      </c>
      <c r="G207" s="3">
        <v>146190.39822999999</v>
      </c>
      <c r="H207" s="3">
        <v>18616</v>
      </c>
      <c r="I207" s="3">
        <v>82792608.525140002</v>
      </c>
      <c r="J207" s="3">
        <v>0</v>
      </c>
      <c r="K207" s="3">
        <v>320.21352000000002</v>
      </c>
      <c r="L207" s="3">
        <v>21</v>
      </c>
      <c r="M207" s="3">
        <v>10814</v>
      </c>
      <c r="N207" s="3">
        <v>10557834.492140001</v>
      </c>
      <c r="O207" s="3">
        <v>0</v>
      </c>
      <c r="P207" s="3">
        <v>32</v>
      </c>
      <c r="Q207" s="3">
        <v>15</v>
      </c>
      <c r="R207" s="3">
        <v>15</v>
      </c>
      <c r="S207" s="3">
        <v>5</v>
      </c>
      <c r="T207" s="3">
        <v>11157.964</v>
      </c>
      <c r="U207" s="3">
        <v>15</v>
      </c>
      <c r="V207" s="3">
        <v>14217.5658</v>
      </c>
      <c r="W207" s="3">
        <v>847.94240000000002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</row>
    <row r="208" spans="1:37" ht="37.5" customHeight="1" x14ac:dyDescent="0.25">
      <c r="A208" s="219"/>
      <c r="B208" s="213"/>
      <c r="C208" s="192"/>
      <c r="D208" s="192" t="s">
        <v>97</v>
      </c>
      <c r="E208" s="193"/>
      <c r="F208" s="3">
        <v>42.68</v>
      </c>
      <c r="G208" s="3">
        <v>29.98</v>
      </c>
      <c r="H208" s="3">
        <v>12</v>
      </c>
      <c r="I208" s="3">
        <v>6800</v>
      </c>
      <c r="J208" s="3">
        <v>0</v>
      </c>
      <c r="K208" s="3">
        <v>0</v>
      </c>
      <c r="L208" s="3">
        <v>0</v>
      </c>
      <c r="M208" s="3">
        <v>18</v>
      </c>
      <c r="N208" s="3">
        <v>11500</v>
      </c>
      <c r="O208" s="3">
        <v>0</v>
      </c>
      <c r="P208" s="3">
        <v>2</v>
      </c>
      <c r="Q208" s="3">
        <v>1</v>
      </c>
      <c r="R208" s="3">
        <v>0</v>
      </c>
      <c r="S208" s="3">
        <v>0</v>
      </c>
      <c r="T208" s="3">
        <v>0</v>
      </c>
      <c r="U208" s="3">
        <v>1</v>
      </c>
      <c r="V208" s="3">
        <v>12.180350000000001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</row>
    <row r="209" spans="1:37" ht="40.5" customHeight="1" x14ac:dyDescent="0.25">
      <c r="A209" s="219"/>
      <c r="B209" s="213"/>
      <c r="C209" s="192"/>
      <c r="D209" s="192" t="s">
        <v>98</v>
      </c>
      <c r="E209" s="193"/>
      <c r="F209" s="3">
        <v>146168.33793000001</v>
      </c>
      <c r="G209" s="3">
        <v>146160.41823000001</v>
      </c>
      <c r="H209" s="3">
        <v>18604</v>
      </c>
      <c r="I209" s="3">
        <v>82785808.525140002</v>
      </c>
      <c r="J209" s="3">
        <v>0</v>
      </c>
      <c r="K209" s="3">
        <v>320.21352000000002</v>
      </c>
      <c r="L209" s="3">
        <v>21</v>
      </c>
      <c r="M209" s="3">
        <v>10796</v>
      </c>
      <c r="N209" s="3">
        <v>10546334.492140001</v>
      </c>
      <c r="O209" s="3">
        <v>0</v>
      </c>
      <c r="P209" s="3">
        <v>30</v>
      </c>
      <c r="Q209" s="3">
        <v>14</v>
      </c>
      <c r="R209" s="3">
        <v>15</v>
      </c>
      <c r="S209" s="3">
        <v>5</v>
      </c>
      <c r="T209" s="3">
        <v>11157.964</v>
      </c>
      <c r="U209" s="3">
        <v>14</v>
      </c>
      <c r="V209" s="3">
        <v>14205.38545</v>
      </c>
      <c r="W209" s="3">
        <v>847.94240000000002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</row>
    <row r="210" spans="1:37" x14ac:dyDescent="0.25">
      <c r="A210" s="219"/>
      <c r="B210" s="213"/>
      <c r="C210" s="192" t="s">
        <v>99</v>
      </c>
      <c r="D210" s="201"/>
      <c r="E210" s="202"/>
      <c r="F210" s="3">
        <v>8102725.0715100002</v>
      </c>
      <c r="G210" s="3">
        <v>7390587.4293400003</v>
      </c>
      <c r="H210" s="3">
        <v>29429371</v>
      </c>
      <c r="I210" s="3">
        <v>8047707615.7110901</v>
      </c>
      <c r="J210" s="3">
        <v>0</v>
      </c>
      <c r="K210" s="3">
        <v>358557.50795</v>
      </c>
      <c r="L210" s="3">
        <v>90624</v>
      </c>
      <c r="M210" s="3">
        <v>5414580</v>
      </c>
      <c r="N210" s="3">
        <v>1606526821.54021</v>
      </c>
      <c r="O210" s="3">
        <v>0</v>
      </c>
      <c r="P210" s="3">
        <v>8254</v>
      </c>
      <c r="Q210" s="3">
        <v>6480</v>
      </c>
      <c r="R210" s="3">
        <v>958</v>
      </c>
      <c r="S210" s="3">
        <v>4457</v>
      </c>
      <c r="T210" s="3">
        <v>872417.90084000002</v>
      </c>
      <c r="U210" s="3">
        <v>6583</v>
      </c>
      <c r="V210" s="3">
        <v>763152.19857999997</v>
      </c>
      <c r="W210" s="3">
        <v>153262.34846000001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12</v>
      </c>
      <c r="AG210" s="3">
        <v>3257.1182699999999</v>
      </c>
      <c r="AH210" s="3">
        <v>0</v>
      </c>
      <c r="AI210" s="3">
        <v>0</v>
      </c>
      <c r="AJ210" s="3">
        <v>217742.25150000001</v>
      </c>
      <c r="AK210" s="3">
        <v>24977</v>
      </c>
    </row>
    <row r="211" spans="1:37" ht="36" customHeight="1" x14ac:dyDescent="0.25">
      <c r="A211" s="219"/>
      <c r="B211" s="213"/>
      <c r="C211" s="192"/>
      <c r="D211" s="192" t="s">
        <v>100</v>
      </c>
      <c r="E211" s="193"/>
      <c r="F211" s="3">
        <v>181.13884999999999</v>
      </c>
      <c r="G211" s="3">
        <v>174.88884999999999</v>
      </c>
      <c r="H211" s="3">
        <v>28</v>
      </c>
      <c r="I211" s="3">
        <v>583850</v>
      </c>
      <c r="J211" s="3">
        <v>0</v>
      </c>
      <c r="K211" s="3">
        <v>0</v>
      </c>
      <c r="L211" s="3">
        <v>0</v>
      </c>
      <c r="M211" s="3">
        <v>26</v>
      </c>
      <c r="N211" s="3">
        <v>319700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</row>
    <row r="212" spans="1:37" ht="22.5" customHeight="1" x14ac:dyDescent="0.25">
      <c r="A212" s="219"/>
      <c r="B212" s="213"/>
      <c r="C212" s="192"/>
      <c r="D212" s="192" t="s">
        <v>101</v>
      </c>
      <c r="E212" s="193"/>
      <c r="F212" s="3">
        <v>113556.53144999999</v>
      </c>
      <c r="G212" s="3">
        <v>108717.56022</v>
      </c>
      <c r="H212" s="3">
        <v>6979</v>
      </c>
      <c r="I212" s="3">
        <v>54898770</v>
      </c>
      <c r="J212" s="3">
        <v>0</v>
      </c>
      <c r="K212" s="3">
        <v>165.6962</v>
      </c>
      <c r="L212" s="3">
        <v>33</v>
      </c>
      <c r="M212" s="3">
        <v>7242</v>
      </c>
      <c r="N212" s="3">
        <v>57011570</v>
      </c>
      <c r="O212" s="3">
        <v>0</v>
      </c>
      <c r="P212" s="3">
        <v>94</v>
      </c>
      <c r="Q212" s="3">
        <v>59</v>
      </c>
      <c r="R212" s="3">
        <v>14</v>
      </c>
      <c r="S212" s="3">
        <v>96</v>
      </c>
      <c r="T212" s="3">
        <v>252300.36371999999</v>
      </c>
      <c r="U212" s="3">
        <v>24</v>
      </c>
      <c r="V212" s="3">
        <v>37016.22812</v>
      </c>
      <c r="W212" s="3">
        <v>12959.08934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</row>
    <row r="213" spans="1:37" ht="23.25" customHeight="1" x14ac:dyDescent="0.25">
      <c r="A213" s="219"/>
      <c r="B213" s="213"/>
      <c r="C213" s="192"/>
      <c r="D213" s="192" t="s">
        <v>102</v>
      </c>
      <c r="E213" s="193"/>
      <c r="F213" s="3">
        <v>28213.041430000001</v>
      </c>
      <c r="G213" s="3">
        <v>25286.903549999999</v>
      </c>
      <c r="H213" s="3">
        <v>7109</v>
      </c>
      <c r="I213" s="3">
        <v>49051434.827</v>
      </c>
      <c r="J213" s="3">
        <v>0</v>
      </c>
      <c r="K213" s="3">
        <v>32.405000000000001</v>
      </c>
      <c r="L213" s="3">
        <v>6</v>
      </c>
      <c r="M213" s="3">
        <v>7511</v>
      </c>
      <c r="N213" s="3">
        <v>53435144.843999997</v>
      </c>
      <c r="O213" s="3">
        <v>0</v>
      </c>
      <c r="P213" s="3">
        <v>13</v>
      </c>
      <c r="Q213" s="3">
        <v>14</v>
      </c>
      <c r="R213" s="3">
        <v>2</v>
      </c>
      <c r="S213" s="3">
        <v>22</v>
      </c>
      <c r="T213" s="3">
        <v>74544.427769999995</v>
      </c>
      <c r="U213" s="3">
        <v>9</v>
      </c>
      <c r="V213" s="3">
        <v>9535.2984500000002</v>
      </c>
      <c r="W213" s="3">
        <v>5054.7893100000001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</row>
    <row r="214" spans="1:37" ht="36" customHeight="1" x14ac:dyDescent="0.25">
      <c r="A214" s="219"/>
      <c r="B214" s="213"/>
      <c r="C214" s="192"/>
      <c r="D214" s="192" t="s">
        <v>103</v>
      </c>
      <c r="E214" s="19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 spans="1:37" ht="24" customHeight="1" x14ac:dyDescent="0.25">
      <c r="A215" s="219"/>
      <c r="B215" s="213"/>
      <c r="C215" s="192"/>
      <c r="D215" s="192" t="s">
        <v>104</v>
      </c>
      <c r="E215" s="193"/>
      <c r="F215" s="3">
        <v>7960774.3597799996</v>
      </c>
      <c r="G215" s="3">
        <v>7256408.0767200002</v>
      </c>
      <c r="H215" s="3">
        <v>29415255</v>
      </c>
      <c r="I215" s="3">
        <v>7943173560.8840904</v>
      </c>
      <c r="J215" s="3">
        <v>0</v>
      </c>
      <c r="K215" s="3">
        <v>358359.40675000002</v>
      </c>
      <c r="L215" s="3">
        <v>90585</v>
      </c>
      <c r="M215" s="3">
        <v>5399801</v>
      </c>
      <c r="N215" s="3">
        <v>1495760406.6962099</v>
      </c>
      <c r="O215" s="3">
        <v>0</v>
      </c>
      <c r="P215" s="3">
        <v>8147</v>
      </c>
      <c r="Q215" s="3">
        <v>6407</v>
      </c>
      <c r="R215" s="3">
        <v>942</v>
      </c>
      <c r="S215" s="3">
        <v>4339</v>
      </c>
      <c r="T215" s="3">
        <v>545573.10935000004</v>
      </c>
      <c r="U215" s="3">
        <v>6550</v>
      </c>
      <c r="V215" s="3">
        <v>716600.67200999998</v>
      </c>
      <c r="W215" s="3">
        <v>135248.46981000001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12</v>
      </c>
      <c r="AG215" s="3">
        <v>3257.1182699999999</v>
      </c>
      <c r="AH215" s="3">
        <v>0</v>
      </c>
      <c r="AI215" s="3">
        <v>0</v>
      </c>
      <c r="AJ215" s="3">
        <v>226208.16797000001</v>
      </c>
      <c r="AK215" s="3">
        <v>30282</v>
      </c>
    </row>
    <row r="216" spans="1:37" x14ac:dyDescent="0.25">
      <c r="A216" s="219"/>
      <c r="B216" s="213"/>
      <c r="C216" s="192" t="s">
        <v>105</v>
      </c>
      <c r="D216" s="201"/>
      <c r="E216" s="202"/>
      <c r="F216" s="3">
        <v>970082.41237000003</v>
      </c>
      <c r="G216" s="3">
        <v>960410.57906000002</v>
      </c>
      <c r="H216" s="3">
        <v>8329</v>
      </c>
      <c r="I216" s="3">
        <v>65389571.931489997</v>
      </c>
      <c r="J216" s="3">
        <v>0</v>
      </c>
      <c r="K216" s="3">
        <v>4351.3711899999998</v>
      </c>
      <c r="L216" s="3">
        <v>577</v>
      </c>
      <c r="M216" s="3">
        <v>8879</v>
      </c>
      <c r="N216" s="3">
        <v>48100768.52121</v>
      </c>
      <c r="O216" s="3">
        <v>0</v>
      </c>
      <c r="P216" s="3">
        <v>74</v>
      </c>
      <c r="Q216" s="3">
        <v>24</v>
      </c>
      <c r="R216" s="3">
        <v>19</v>
      </c>
      <c r="S216" s="3">
        <v>47</v>
      </c>
      <c r="T216" s="3">
        <v>119406.06226000001</v>
      </c>
      <c r="U216" s="3">
        <v>25</v>
      </c>
      <c r="V216" s="3">
        <v>31285.88694</v>
      </c>
      <c r="W216" s="3">
        <v>20053.082640000001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28.4</v>
      </c>
      <c r="AK216" s="3">
        <v>4</v>
      </c>
    </row>
    <row r="217" spans="1:37" ht="36.75" customHeight="1" x14ac:dyDescent="0.25">
      <c r="A217" s="219"/>
      <c r="B217" s="213"/>
      <c r="C217" s="192"/>
      <c r="D217" s="192" t="s">
        <v>106</v>
      </c>
      <c r="E217" s="19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</row>
    <row r="218" spans="1:37" ht="37.5" customHeight="1" x14ac:dyDescent="0.25">
      <c r="A218" s="219"/>
      <c r="B218" s="213"/>
      <c r="C218" s="192"/>
      <c r="D218" s="192" t="s">
        <v>107</v>
      </c>
      <c r="E218" s="19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spans="1:37" ht="35.25" customHeight="1" x14ac:dyDescent="0.25">
      <c r="A219" s="219"/>
      <c r="B219" s="213"/>
      <c r="C219" s="192"/>
      <c r="D219" s="192" t="s">
        <v>108</v>
      </c>
      <c r="E219" s="19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spans="1:37" ht="35.25" customHeight="1" x14ac:dyDescent="0.25">
      <c r="A220" s="219"/>
      <c r="B220" s="213"/>
      <c r="C220" s="192"/>
      <c r="D220" s="192" t="s">
        <v>109</v>
      </c>
      <c r="E220" s="193"/>
      <c r="F220" s="3">
        <v>77.150000000000006</v>
      </c>
      <c r="G220" s="3">
        <v>77.150000000000006</v>
      </c>
      <c r="H220" s="3">
        <v>15</v>
      </c>
      <c r="I220" s="3">
        <v>174500</v>
      </c>
      <c r="J220" s="3">
        <v>0</v>
      </c>
      <c r="K220" s="3">
        <v>0</v>
      </c>
      <c r="L220" s="3">
        <v>0</v>
      </c>
      <c r="M220" s="3">
        <v>4</v>
      </c>
      <c r="N220" s="3">
        <v>131000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</row>
    <row r="221" spans="1:37" ht="45.75" customHeight="1" x14ac:dyDescent="0.25">
      <c r="A221" s="219"/>
      <c r="B221" s="213"/>
      <c r="C221" s="192"/>
      <c r="D221" s="192" t="s">
        <v>110</v>
      </c>
      <c r="E221" s="19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spans="1:37" ht="44.25" customHeight="1" x14ac:dyDescent="0.25">
      <c r="A222" s="219"/>
      <c r="B222" s="213"/>
      <c r="C222" s="192"/>
      <c r="D222" s="192" t="s">
        <v>111</v>
      </c>
      <c r="E222" s="193"/>
      <c r="F222" s="3">
        <v>-89.534840000000003</v>
      </c>
      <c r="G222" s="3">
        <v>0</v>
      </c>
      <c r="H222" s="3">
        <v>0</v>
      </c>
      <c r="I222" s="3">
        <v>0</v>
      </c>
      <c r="J222" s="3">
        <v>0</v>
      </c>
      <c r="K222" s="3">
        <v>94.693129999999996</v>
      </c>
      <c r="L222" s="3">
        <v>10</v>
      </c>
      <c r="M222" s="3">
        <v>3506</v>
      </c>
      <c r="N222" s="3">
        <v>1019194.54475</v>
      </c>
      <c r="O222" s="3">
        <v>0</v>
      </c>
      <c r="P222" s="3">
        <v>1</v>
      </c>
      <c r="Q222" s="3">
        <v>0</v>
      </c>
      <c r="R222" s="3">
        <v>1</v>
      </c>
      <c r="S222" s="3">
        <v>2</v>
      </c>
      <c r="T222" s="3">
        <v>582.78039999999999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</row>
    <row r="223" spans="1:37" ht="55.5" customHeight="1" x14ac:dyDescent="0.25">
      <c r="A223" s="219"/>
      <c r="B223" s="213"/>
      <c r="C223" s="192"/>
      <c r="D223" s="192" t="s">
        <v>112</v>
      </c>
      <c r="E223" s="19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 spans="1:37" ht="46.5" customHeight="1" x14ac:dyDescent="0.25">
      <c r="A224" s="219"/>
      <c r="B224" s="213"/>
      <c r="C224" s="192"/>
      <c r="D224" s="192" t="s">
        <v>113</v>
      </c>
      <c r="E224" s="19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 spans="1:37" ht="35.25" customHeight="1" thickBot="1" x14ac:dyDescent="0.3">
      <c r="A225" s="219"/>
      <c r="B225" s="214"/>
      <c r="C225" s="194"/>
      <c r="D225" s="194" t="s">
        <v>114</v>
      </c>
      <c r="E225" s="195"/>
      <c r="F225" s="3">
        <v>970094.79720999999</v>
      </c>
      <c r="G225" s="3">
        <v>960333.42905999999</v>
      </c>
      <c r="H225" s="3">
        <v>8314</v>
      </c>
      <c r="I225" s="3">
        <v>65215071.931489997</v>
      </c>
      <c r="J225" s="3">
        <v>0</v>
      </c>
      <c r="K225" s="3">
        <v>4256.6780600000002</v>
      </c>
      <c r="L225" s="3">
        <v>567</v>
      </c>
      <c r="M225" s="3">
        <v>5369</v>
      </c>
      <c r="N225" s="3">
        <v>46950573.976460002</v>
      </c>
      <c r="O225" s="3">
        <v>0</v>
      </c>
      <c r="P225" s="3">
        <v>73</v>
      </c>
      <c r="Q225" s="3">
        <v>24</v>
      </c>
      <c r="R225" s="3">
        <v>18</v>
      </c>
      <c r="S225" s="3">
        <v>45</v>
      </c>
      <c r="T225" s="3">
        <v>118823.28186</v>
      </c>
      <c r="U225" s="3">
        <v>25</v>
      </c>
      <c r="V225" s="3">
        <v>31285.88694</v>
      </c>
      <c r="W225" s="3">
        <v>20053.082640000001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28.4</v>
      </c>
      <c r="AK225" s="3">
        <v>4</v>
      </c>
    </row>
    <row r="226" spans="1:37" ht="12" thickBot="1" x14ac:dyDescent="0.3">
      <c r="A226" s="219"/>
      <c r="B226" s="211" t="s">
        <v>115</v>
      </c>
      <c r="C226" s="209"/>
      <c r="D226" s="209"/>
      <c r="E226" s="210"/>
      <c r="F226" s="3">
        <v>10869.549150000001</v>
      </c>
      <c r="G226" s="3">
        <v>10678.83743</v>
      </c>
      <c r="H226" s="3">
        <v>980</v>
      </c>
      <c r="I226" s="3">
        <v>725267.5</v>
      </c>
      <c r="J226" s="3">
        <v>0</v>
      </c>
      <c r="K226" s="3">
        <v>142.78281000000001</v>
      </c>
      <c r="L226" s="3">
        <v>11</v>
      </c>
      <c r="M226" s="3">
        <v>1008</v>
      </c>
      <c r="N226" s="3">
        <v>745122.01648999995</v>
      </c>
      <c r="O226" s="3">
        <v>0</v>
      </c>
      <c r="P226" s="3">
        <v>0</v>
      </c>
      <c r="Q226" s="3">
        <v>0</v>
      </c>
      <c r="R226" s="3">
        <v>0</v>
      </c>
      <c r="S226" s="3">
        <v>1</v>
      </c>
      <c r="T226" s="3">
        <v>50.548160000000003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</row>
    <row r="227" spans="1:37" x14ac:dyDescent="0.25">
      <c r="A227" s="219"/>
      <c r="B227" s="212" t="s">
        <v>116</v>
      </c>
      <c r="C227" s="206"/>
      <c r="D227" s="206"/>
      <c r="E227" s="207"/>
      <c r="F227" s="3">
        <v>27953071.7619</v>
      </c>
      <c r="G227" s="3">
        <v>27375018.341960002</v>
      </c>
      <c r="H227" s="3">
        <v>31419893</v>
      </c>
      <c r="I227" s="3">
        <v>4794358865.84268</v>
      </c>
      <c r="J227" s="3">
        <v>0</v>
      </c>
      <c r="K227" s="3">
        <v>1423244.08399</v>
      </c>
      <c r="L227" s="3">
        <v>142877</v>
      </c>
      <c r="M227" s="3">
        <v>7931263</v>
      </c>
      <c r="N227" s="3">
        <v>9160133016.9860992</v>
      </c>
      <c r="O227" s="3">
        <v>0</v>
      </c>
      <c r="P227" s="3">
        <v>82616</v>
      </c>
      <c r="Q227" s="3">
        <v>88192</v>
      </c>
      <c r="R227" s="3">
        <v>2912</v>
      </c>
      <c r="S227" s="3">
        <v>11164</v>
      </c>
      <c r="T227" s="3">
        <v>399592.28181000001</v>
      </c>
      <c r="U227" s="3">
        <v>88750</v>
      </c>
      <c r="V227" s="3">
        <v>1825370.6960199999</v>
      </c>
      <c r="W227" s="3">
        <v>15710.64783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17</v>
      </c>
      <c r="AG227" s="3">
        <v>610.37652000000003</v>
      </c>
      <c r="AH227" s="3">
        <v>0</v>
      </c>
      <c r="AI227" s="3">
        <v>0</v>
      </c>
      <c r="AJ227" s="3">
        <v>514200.87831</v>
      </c>
      <c r="AK227" s="3">
        <v>50940</v>
      </c>
    </row>
    <row r="228" spans="1:37" x14ac:dyDescent="0.25">
      <c r="A228" s="219"/>
      <c r="B228" s="213"/>
      <c r="C228" s="192" t="s">
        <v>117</v>
      </c>
      <c r="D228" s="192"/>
      <c r="E228" s="193"/>
      <c r="F228" s="3">
        <v>3173361.818</v>
      </c>
      <c r="G228" s="3">
        <v>2626640.2961300001</v>
      </c>
      <c r="H228" s="3">
        <v>8273702</v>
      </c>
      <c r="I228" s="3">
        <v>2548403345.97925</v>
      </c>
      <c r="J228" s="3">
        <v>0</v>
      </c>
      <c r="K228" s="3">
        <v>64293.472710000002</v>
      </c>
      <c r="L228" s="3">
        <v>11413</v>
      </c>
      <c r="M228" s="3">
        <v>1873368</v>
      </c>
      <c r="N228" s="3">
        <v>6747669401.6294699</v>
      </c>
      <c r="O228" s="3">
        <v>0</v>
      </c>
      <c r="P228" s="3">
        <v>45068</v>
      </c>
      <c r="Q228" s="3">
        <v>49569</v>
      </c>
      <c r="R228" s="3">
        <v>725</v>
      </c>
      <c r="S228" s="3">
        <v>6418</v>
      </c>
      <c r="T228" s="3">
        <v>183657.58084000001</v>
      </c>
      <c r="U228" s="3">
        <v>50199</v>
      </c>
      <c r="V228" s="3">
        <v>1211000.0810100001</v>
      </c>
      <c r="W228" s="3">
        <v>7603.3627200000001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8268.7122199999994</v>
      </c>
      <c r="AK228" s="3">
        <v>7491</v>
      </c>
    </row>
    <row r="229" spans="1:37" x14ac:dyDescent="0.25">
      <c r="A229" s="219"/>
      <c r="B229" s="213"/>
      <c r="C229" s="192" t="s">
        <v>118</v>
      </c>
      <c r="D229" s="192"/>
      <c r="E229" s="193"/>
      <c r="F229" s="3">
        <v>45968.226069999997</v>
      </c>
      <c r="G229" s="3">
        <v>45389.072460000003</v>
      </c>
      <c r="H229" s="3">
        <v>5843</v>
      </c>
      <c r="I229" s="3">
        <v>19298841.250799999</v>
      </c>
      <c r="J229" s="3">
        <v>0</v>
      </c>
      <c r="K229" s="3">
        <v>585.88459</v>
      </c>
      <c r="L229" s="3">
        <v>103</v>
      </c>
      <c r="M229" s="3">
        <v>6092</v>
      </c>
      <c r="N229" s="3">
        <v>19579937.895720001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</row>
    <row r="230" spans="1:37" ht="12" thickBot="1" x14ac:dyDescent="0.3">
      <c r="A230" s="220"/>
      <c r="B230" s="214"/>
      <c r="C230" s="194" t="s">
        <v>119</v>
      </c>
      <c r="D230" s="194"/>
      <c r="E230" s="195"/>
      <c r="F230" s="3">
        <v>24733741.717829999</v>
      </c>
      <c r="G230" s="3">
        <v>24702988.973370001</v>
      </c>
      <c r="H230" s="3">
        <v>23140348</v>
      </c>
      <c r="I230" s="3">
        <v>2226656678.6126299</v>
      </c>
      <c r="J230" s="3">
        <v>0</v>
      </c>
      <c r="K230" s="3">
        <v>1358364.7266899999</v>
      </c>
      <c r="L230" s="3">
        <v>131361</v>
      </c>
      <c r="M230" s="3">
        <v>6051803</v>
      </c>
      <c r="N230" s="3">
        <v>2392883677.4609098</v>
      </c>
      <c r="O230" s="3">
        <v>0</v>
      </c>
      <c r="P230" s="3">
        <v>37548</v>
      </c>
      <c r="Q230" s="3">
        <v>38623</v>
      </c>
      <c r="R230" s="3">
        <v>2187</v>
      </c>
      <c r="S230" s="3">
        <v>4746</v>
      </c>
      <c r="T230" s="3">
        <v>215934.70097000001</v>
      </c>
      <c r="U230" s="3">
        <v>38551</v>
      </c>
      <c r="V230" s="3">
        <v>614370.61500999995</v>
      </c>
      <c r="W230" s="3">
        <v>8107.2851099999998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17</v>
      </c>
      <c r="AG230" s="3">
        <v>610.37652000000003</v>
      </c>
      <c r="AH230" s="3">
        <v>0</v>
      </c>
      <c r="AI230" s="3">
        <v>0</v>
      </c>
      <c r="AJ230" s="3">
        <v>563680.06533999997</v>
      </c>
      <c r="AK230" s="3">
        <v>50958</v>
      </c>
    </row>
    <row r="231" spans="1:37" x14ac:dyDescent="0.25">
      <c r="A231" s="203" t="s">
        <v>1</v>
      </c>
      <c r="B231" s="206"/>
      <c r="C231" s="206"/>
      <c r="D231" s="206"/>
      <c r="E231" s="20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ht="24.75" customHeight="1" x14ac:dyDescent="0.25">
      <c r="A232" s="204"/>
      <c r="B232" s="192" t="s">
        <v>120</v>
      </c>
      <c r="C232" s="192"/>
      <c r="D232" s="192"/>
      <c r="E232" s="19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37" ht="14.25" customHeight="1" x14ac:dyDescent="0.25">
      <c r="A233" s="204"/>
      <c r="B233" s="192" t="s">
        <v>121</v>
      </c>
      <c r="C233" s="192"/>
      <c r="D233" s="192"/>
      <c r="E233" s="19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37" ht="24.75" customHeight="1" x14ac:dyDescent="0.25">
      <c r="A234" s="204"/>
      <c r="B234" s="192" t="s">
        <v>122</v>
      </c>
      <c r="C234" s="192"/>
      <c r="D234" s="192"/>
      <c r="E234" s="19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37" ht="27" customHeight="1" x14ac:dyDescent="0.25">
      <c r="A235" s="204"/>
      <c r="B235" s="192" t="s">
        <v>123</v>
      </c>
      <c r="C235" s="192"/>
      <c r="D235" s="192"/>
      <c r="E235" s="19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spans="1:37" ht="24" customHeight="1" x14ac:dyDescent="0.25">
      <c r="A236" s="204"/>
      <c r="B236" s="192" t="s">
        <v>124</v>
      </c>
      <c r="C236" s="192"/>
      <c r="D236" s="192"/>
      <c r="E236" s="19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37" ht="15.75" customHeight="1" x14ac:dyDescent="0.25">
      <c r="A237" s="204"/>
      <c r="B237" s="192" t="s">
        <v>125</v>
      </c>
      <c r="C237" s="192"/>
      <c r="D237" s="192"/>
      <c r="E237" s="19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spans="1:37" ht="25.5" customHeight="1" thickBot="1" x14ac:dyDescent="0.3">
      <c r="A238" s="205"/>
      <c r="B238" s="194" t="s">
        <v>126</v>
      </c>
      <c r="C238" s="194"/>
      <c r="D238" s="194"/>
      <c r="E238" s="19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spans="1:37" ht="12" thickBot="1" x14ac:dyDescent="0.3">
      <c r="A239" s="208" t="s">
        <v>2</v>
      </c>
      <c r="B239" s="209"/>
      <c r="C239" s="209"/>
      <c r="D239" s="209"/>
      <c r="E239" s="210"/>
      <c r="F239" s="3">
        <v>269480103.30795997</v>
      </c>
      <c r="G239" s="3">
        <v>266613337.25037</v>
      </c>
      <c r="H239" s="3">
        <v>36825532</v>
      </c>
      <c r="I239" s="3">
        <v>0</v>
      </c>
      <c r="J239" s="3">
        <v>0</v>
      </c>
      <c r="K239" s="3">
        <v>6749847.0196500001</v>
      </c>
      <c r="L239" s="3">
        <v>1605507</v>
      </c>
      <c r="M239" s="3">
        <v>35350797</v>
      </c>
      <c r="N239" s="3">
        <v>0</v>
      </c>
      <c r="O239" s="3">
        <v>0</v>
      </c>
      <c r="P239" s="3">
        <v>1691596</v>
      </c>
      <c r="Q239" s="3">
        <v>1601827</v>
      </c>
      <c r="R239" s="3">
        <v>38924</v>
      </c>
      <c r="S239" s="3">
        <v>370307</v>
      </c>
      <c r="T239" s="3">
        <v>25450113.739810001</v>
      </c>
      <c r="U239" s="3">
        <v>1708803</v>
      </c>
      <c r="V239" s="3">
        <v>134816713.67348999</v>
      </c>
      <c r="W239" s="3">
        <v>1441407.39276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273</v>
      </c>
      <c r="AE239" s="3">
        <v>1832.39699</v>
      </c>
      <c r="AF239" s="3">
        <v>22625</v>
      </c>
      <c r="AG239" s="3">
        <v>1782171.26039</v>
      </c>
      <c r="AH239" s="3">
        <v>0</v>
      </c>
      <c r="AI239" s="3">
        <v>0</v>
      </c>
      <c r="AJ239" s="3">
        <v>0</v>
      </c>
      <c r="AK239" s="3">
        <v>0</v>
      </c>
    </row>
    <row r="240" spans="1:37" x14ac:dyDescent="0.25">
      <c r="A240" s="203" t="s">
        <v>3</v>
      </c>
      <c r="B240" s="206"/>
      <c r="C240" s="206"/>
      <c r="D240" s="206"/>
      <c r="E240" s="20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ht="21.75" customHeight="1" x14ac:dyDescent="0.25">
      <c r="A241" s="204"/>
      <c r="B241" s="192" t="s">
        <v>127</v>
      </c>
      <c r="C241" s="192"/>
      <c r="D241" s="192"/>
      <c r="E241" s="19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ht="21.75" customHeight="1" x14ac:dyDescent="0.25">
      <c r="A242" s="204"/>
      <c r="B242" s="192" t="s">
        <v>128</v>
      </c>
      <c r="C242" s="192"/>
      <c r="D242" s="192"/>
      <c r="E242" s="19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ht="22.5" customHeight="1" x14ac:dyDescent="0.25">
      <c r="A243" s="204"/>
      <c r="B243" s="192" t="s">
        <v>129</v>
      </c>
      <c r="C243" s="192"/>
      <c r="D243" s="192"/>
      <c r="E243" s="19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ht="39.75" customHeight="1" thickBot="1" x14ac:dyDescent="0.3">
      <c r="A244" s="205"/>
      <c r="B244" s="194" t="s">
        <v>130</v>
      </c>
      <c r="C244" s="194"/>
      <c r="D244" s="194"/>
      <c r="E244" s="1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x14ac:dyDescent="0.25">
      <c r="A245" s="203" t="s">
        <v>4</v>
      </c>
      <c r="B245" s="206"/>
      <c r="C245" s="206"/>
      <c r="D245" s="206"/>
      <c r="E245" s="20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x14ac:dyDescent="0.25">
      <c r="A246" s="204"/>
      <c r="B246" s="192" t="s">
        <v>131</v>
      </c>
      <c r="C246" s="201"/>
      <c r="D246" s="201"/>
      <c r="E246" s="20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ht="61.5" customHeight="1" x14ac:dyDescent="0.25">
      <c r="A247" s="204"/>
      <c r="B247" s="192"/>
      <c r="C247" s="192" t="s">
        <v>132</v>
      </c>
      <c r="D247" s="192"/>
      <c r="E247" s="19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ht="54.75" customHeight="1" x14ac:dyDescent="0.25">
      <c r="A248" s="204"/>
      <c r="B248" s="192"/>
      <c r="C248" s="192" t="s">
        <v>133</v>
      </c>
      <c r="D248" s="192"/>
      <c r="E248" s="19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ht="13.5" customHeight="1" x14ac:dyDescent="0.25">
      <c r="A249" s="204"/>
      <c r="B249" s="192" t="s">
        <v>134</v>
      </c>
      <c r="C249" s="201"/>
      <c r="D249" s="201"/>
      <c r="E249" s="20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ht="47.25" customHeight="1" x14ac:dyDescent="0.25">
      <c r="A250" s="204"/>
      <c r="B250" s="192"/>
      <c r="C250" s="192" t="s">
        <v>135</v>
      </c>
      <c r="D250" s="192"/>
      <c r="E250" s="19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ht="66.75" customHeight="1" x14ac:dyDescent="0.25">
      <c r="A251" s="204"/>
      <c r="B251" s="192"/>
      <c r="C251" s="192" t="s">
        <v>136</v>
      </c>
      <c r="D251" s="192"/>
      <c r="E251" s="19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ht="25.5" customHeight="1" x14ac:dyDescent="0.25">
      <c r="A252" s="204"/>
      <c r="B252" s="192" t="s">
        <v>137</v>
      </c>
      <c r="C252" s="192"/>
      <c r="D252" s="192"/>
      <c r="E252" s="19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x14ac:dyDescent="0.25">
      <c r="A253" s="204"/>
      <c r="B253" s="192" t="s">
        <v>138</v>
      </c>
      <c r="C253" s="201"/>
      <c r="D253" s="201"/>
      <c r="E253" s="20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ht="60.75" customHeight="1" x14ac:dyDescent="0.25">
      <c r="A254" s="204"/>
      <c r="B254" s="192"/>
      <c r="C254" s="192" t="s">
        <v>139</v>
      </c>
      <c r="D254" s="192"/>
      <c r="E254" s="19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ht="61.5" customHeight="1" x14ac:dyDescent="0.25">
      <c r="A255" s="204"/>
      <c r="B255" s="192"/>
      <c r="C255" s="192" t="s">
        <v>140</v>
      </c>
      <c r="D255" s="192"/>
      <c r="E255" s="19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x14ac:dyDescent="0.25">
      <c r="A256" s="204"/>
      <c r="B256" s="192" t="s">
        <v>141</v>
      </c>
      <c r="C256" s="201"/>
      <c r="D256" s="201"/>
      <c r="E256" s="20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ht="34.5" customHeight="1" x14ac:dyDescent="0.25">
      <c r="A257" s="204"/>
      <c r="B257" s="192"/>
      <c r="C257" s="192" t="s">
        <v>142</v>
      </c>
      <c r="D257" s="192"/>
      <c r="E257" s="19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ht="34.5" customHeight="1" x14ac:dyDescent="0.25">
      <c r="A258" s="204"/>
      <c r="B258" s="192"/>
      <c r="C258" s="192" t="s">
        <v>143</v>
      </c>
      <c r="D258" s="192"/>
      <c r="E258" s="19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ht="59.25" customHeight="1" x14ac:dyDescent="0.25">
      <c r="A259" s="204"/>
      <c r="B259" s="192"/>
      <c r="C259" s="192" t="s">
        <v>144</v>
      </c>
      <c r="D259" s="192"/>
      <c r="E259" s="19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ht="46.5" customHeight="1" x14ac:dyDescent="0.25">
      <c r="A260" s="204"/>
      <c r="B260" s="192"/>
      <c r="C260" s="192" t="s">
        <v>145</v>
      </c>
      <c r="D260" s="192"/>
      <c r="E260" s="19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ht="24.75" customHeight="1" x14ac:dyDescent="0.25">
      <c r="A261" s="204"/>
      <c r="B261" s="192" t="s">
        <v>146</v>
      </c>
      <c r="C261" s="192"/>
      <c r="D261" s="192"/>
      <c r="E261" s="19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ht="24.75" customHeight="1" x14ac:dyDescent="0.25">
      <c r="A262" s="204"/>
      <c r="B262" s="192" t="s">
        <v>147</v>
      </c>
      <c r="C262" s="192"/>
      <c r="D262" s="192"/>
      <c r="E262" s="19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ht="24.75" customHeight="1" thickBot="1" x14ac:dyDescent="0.3">
      <c r="A263" s="205"/>
      <c r="B263" s="194" t="s">
        <v>148</v>
      </c>
      <c r="C263" s="194"/>
      <c r="D263" s="194"/>
      <c r="E263" s="1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x14ac:dyDescent="0.25">
      <c r="A264" s="196" t="s">
        <v>149</v>
      </c>
      <c r="B264" s="197"/>
      <c r="C264" s="197"/>
      <c r="D264" s="197"/>
      <c r="E264" s="198"/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-367909.89935000002</v>
      </c>
      <c r="W264" s="3">
        <v>-837334.40079999994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</row>
    <row r="265" spans="1:37" s="90" customFormat="1" ht="15.75" customHeight="1" x14ac:dyDescent="0.25">
      <c r="A265" s="191" t="s">
        <v>752</v>
      </c>
      <c r="B265" s="191"/>
      <c r="C265" s="191"/>
      <c r="D265" s="191"/>
      <c r="E265" s="191"/>
    </row>
    <row r="266" spans="1:37" s="90" customFormat="1" ht="84.75" customHeight="1" x14ac:dyDescent="0.25">
      <c r="A266" s="191" t="s">
        <v>751</v>
      </c>
      <c r="B266" s="191"/>
      <c r="C266" s="191"/>
      <c r="D266" s="191"/>
      <c r="E266" s="191"/>
    </row>
    <row r="267" spans="1:37" s="90" customFormat="1" ht="29.25" customHeight="1" x14ac:dyDescent="0.25">
      <c r="A267" s="191" t="s">
        <v>750</v>
      </c>
      <c r="B267" s="191"/>
      <c r="C267" s="191"/>
      <c r="D267" s="191"/>
      <c r="E267" s="191"/>
    </row>
  </sheetData>
  <mergeCells count="232">
    <mergeCell ref="A4:E4"/>
    <mergeCell ref="A7:E9"/>
    <mergeCell ref="F7:F9"/>
    <mergeCell ref="G7:J7"/>
    <mergeCell ref="K7:L7"/>
    <mergeCell ref="M7:O7"/>
    <mergeCell ref="L8:L9"/>
    <mergeCell ref="M8:M9"/>
    <mergeCell ref="N8:N9"/>
    <mergeCell ref="O8:O9"/>
    <mergeCell ref="AB7:AC7"/>
    <mergeCell ref="AD7:AE7"/>
    <mergeCell ref="AF7:AG7"/>
    <mergeCell ref="AH7:AI7"/>
    <mergeCell ref="AJ7:AK7"/>
    <mergeCell ref="G8:G9"/>
    <mergeCell ref="H8:H9"/>
    <mergeCell ref="I8:I9"/>
    <mergeCell ref="J8:J9"/>
    <mergeCell ref="K8:K9"/>
    <mergeCell ref="P7:R7"/>
    <mergeCell ref="S7:T7"/>
    <mergeCell ref="U7:V7"/>
    <mergeCell ref="W7:W9"/>
    <mergeCell ref="X7:Y7"/>
    <mergeCell ref="Z7:AA7"/>
    <mergeCell ref="P8:P9"/>
    <mergeCell ref="Q8:R8"/>
    <mergeCell ref="S8:S9"/>
    <mergeCell ref="T8:T9"/>
    <mergeCell ref="AH8:AH9"/>
    <mergeCell ref="AI8:AI9"/>
    <mergeCell ref="AJ8:AJ9"/>
    <mergeCell ref="AK8:AK9"/>
    <mergeCell ref="A10:E10"/>
    <mergeCell ref="A11:A137"/>
    <mergeCell ref="B11:E11"/>
    <mergeCell ref="B12:B74"/>
    <mergeCell ref="C12:E12"/>
    <mergeCell ref="C13:C43"/>
    <mergeCell ref="AB8:AB9"/>
    <mergeCell ref="AC8:AC9"/>
    <mergeCell ref="AD8:AD9"/>
    <mergeCell ref="C44:C74"/>
    <mergeCell ref="D44:E44"/>
    <mergeCell ref="D45:D50"/>
    <mergeCell ref="D51:D56"/>
    <mergeCell ref="D57:D62"/>
    <mergeCell ref="D63:D68"/>
    <mergeCell ref="D69:D74"/>
    <mergeCell ref="D13:E13"/>
    <mergeCell ref="D14:D19"/>
    <mergeCell ref="D20:D25"/>
    <mergeCell ref="D26:D31"/>
    <mergeCell ref="D32:D37"/>
    <mergeCell ref="D38:D43"/>
    <mergeCell ref="D107:E107"/>
    <mergeCell ref="D108:D113"/>
    <mergeCell ref="AE8:AE9"/>
    <mergeCell ref="AF8:AF9"/>
    <mergeCell ref="AG8:AG9"/>
    <mergeCell ref="U8:U9"/>
    <mergeCell ref="V8:V9"/>
    <mergeCell ref="X8:X9"/>
    <mergeCell ref="Y8:Y9"/>
    <mergeCell ref="Z8:Z9"/>
    <mergeCell ref="AA8:AA9"/>
    <mergeCell ref="D114:D119"/>
    <mergeCell ref="D120:D125"/>
    <mergeCell ref="D126:D131"/>
    <mergeCell ref="D132:D137"/>
    <mergeCell ref="B75:B137"/>
    <mergeCell ref="C75:E75"/>
    <mergeCell ref="C76:C106"/>
    <mergeCell ref="D76:E76"/>
    <mergeCell ref="D77:D82"/>
    <mergeCell ref="D83:D88"/>
    <mergeCell ref="D89:D94"/>
    <mergeCell ref="D95:D100"/>
    <mergeCell ref="D101:D106"/>
    <mergeCell ref="C107:C137"/>
    <mergeCell ref="C145:E145"/>
    <mergeCell ref="C146:E146"/>
    <mergeCell ref="C147:E147"/>
    <mergeCell ref="C148:E148"/>
    <mergeCell ref="C149:E149"/>
    <mergeCell ref="C150:E150"/>
    <mergeCell ref="A138:A150"/>
    <mergeCell ref="B138:E138"/>
    <mergeCell ref="B139:B144"/>
    <mergeCell ref="C139:E139"/>
    <mergeCell ref="C140:E140"/>
    <mergeCell ref="C141:E141"/>
    <mergeCell ref="C142:E142"/>
    <mergeCell ref="C143:E143"/>
    <mergeCell ref="C144:E144"/>
    <mergeCell ref="B145:B150"/>
    <mergeCell ref="B159:B162"/>
    <mergeCell ref="C159:E159"/>
    <mergeCell ref="C160:E160"/>
    <mergeCell ref="C161:E161"/>
    <mergeCell ref="C162:E162"/>
    <mergeCell ref="A163:A230"/>
    <mergeCell ref="B163:E163"/>
    <mergeCell ref="B164:B192"/>
    <mergeCell ref="C164:E164"/>
    <mergeCell ref="C165:C167"/>
    <mergeCell ref="A151:A162"/>
    <mergeCell ref="B151:E151"/>
    <mergeCell ref="B152:B158"/>
    <mergeCell ref="C152:E152"/>
    <mergeCell ref="C153:E153"/>
    <mergeCell ref="C154:E154"/>
    <mergeCell ref="C155:E155"/>
    <mergeCell ref="C156:E156"/>
    <mergeCell ref="C157:E157"/>
    <mergeCell ref="C158:E158"/>
    <mergeCell ref="D165:E165"/>
    <mergeCell ref="D166:E166"/>
    <mergeCell ref="D167:E167"/>
    <mergeCell ref="C168:E168"/>
    <mergeCell ref="C169:E169"/>
    <mergeCell ref="C170:C172"/>
    <mergeCell ref="D170:E170"/>
    <mergeCell ref="D171:E171"/>
    <mergeCell ref="D172:E172"/>
    <mergeCell ref="C173:E173"/>
    <mergeCell ref="C174:C184"/>
    <mergeCell ref="D174:E174"/>
    <mergeCell ref="D175:D179"/>
    <mergeCell ref="D180:D184"/>
    <mergeCell ref="C185:C188"/>
    <mergeCell ref="D185:E185"/>
    <mergeCell ref="D186:E186"/>
    <mergeCell ref="D187:E187"/>
    <mergeCell ref="D188:E188"/>
    <mergeCell ref="D196:E196"/>
    <mergeCell ref="D197:E197"/>
    <mergeCell ref="C198:E198"/>
    <mergeCell ref="C199:E199"/>
    <mergeCell ref="C200:C202"/>
    <mergeCell ref="D200:E200"/>
    <mergeCell ref="D201:E201"/>
    <mergeCell ref="D202:E202"/>
    <mergeCell ref="C189:C192"/>
    <mergeCell ref="D189:E189"/>
    <mergeCell ref="D190:E190"/>
    <mergeCell ref="D191:E191"/>
    <mergeCell ref="D192:E192"/>
    <mergeCell ref="C193:E193"/>
    <mergeCell ref="C194:C197"/>
    <mergeCell ref="D194:E194"/>
    <mergeCell ref="D195:E195"/>
    <mergeCell ref="D215:E215"/>
    <mergeCell ref="C203:C206"/>
    <mergeCell ref="D203:E203"/>
    <mergeCell ref="D204:E204"/>
    <mergeCell ref="D205:E205"/>
    <mergeCell ref="D206:E206"/>
    <mergeCell ref="C207:C209"/>
    <mergeCell ref="D207:E207"/>
    <mergeCell ref="D208:E208"/>
    <mergeCell ref="D209:E209"/>
    <mergeCell ref="D225:E225"/>
    <mergeCell ref="B226:E226"/>
    <mergeCell ref="B227:B230"/>
    <mergeCell ref="C227:E227"/>
    <mergeCell ref="C228:E228"/>
    <mergeCell ref="C229:E229"/>
    <mergeCell ref="C230:E230"/>
    <mergeCell ref="C216:C22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B193:B225"/>
    <mergeCell ref="C210:C215"/>
    <mergeCell ref="D210:E210"/>
    <mergeCell ref="D211:E211"/>
    <mergeCell ref="D212:E212"/>
    <mergeCell ref="D213:E213"/>
    <mergeCell ref="D214:E214"/>
    <mergeCell ref="A231:A238"/>
    <mergeCell ref="B231:E231"/>
    <mergeCell ref="B232:E232"/>
    <mergeCell ref="B233:E233"/>
    <mergeCell ref="B234:E234"/>
    <mergeCell ref="B235:E235"/>
    <mergeCell ref="B236:E236"/>
    <mergeCell ref="B237:E237"/>
    <mergeCell ref="B238:E238"/>
    <mergeCell ref="C248:E248"/>
    <mergeCell ref="B249:B251"/>
    <mergeCell ref="C249:E249"/>
    <mergeCell ref="C250:E250"/>
    <mergeCell ref="C251:E251"/>
    <mergeCell ref="A239:E239"/>
    <mergeCell ref="A240:A244"/>
    <mergeCell ref="B240:E240"/>
    <mergeCell ref="B241:E241"/>
    <mergeCell ref="B242:E242"/>
    <mergeCell ref="B243:E243"/>
    <mergeCell ref="B244:E244"/>
    <mergeCell ref="A266:E266"/>
    <mergeCell ref="A267:E267"/>
    <mergeCell ref="A265:E265"/>
    <mergeCell ref="C260:E260"/>
    <mergeCell ref="B261:E261"/>
    <mergeCell ref="B262:E262"/>
    <mergeCell ref="B263:E263"/>
    <mergeCell ref="A264:E264"/>
    <mergeCell ref="A6:Q6"/>
    <mergeCell ref="B252:E252"/>
    <mergeCell ref="B253:B255"/>
    <mergeCell ref="C253:E253"/>
    <mergeCell ref="C254:E254"/>
    <mergeCell ref="C255:E255"/>
    <mergeCell ref="B256:B260"/>
    <mergeCell ref="C256:E256"/>
    <mergeCell ref="C257:E257"/>
    <mergeCell ref="C258:E258"/>
    <mergeCell ref="C259:E259"/>
    <mergeCell ref="A245:A263"/>
    <mergeCell ref="B245:E245"/>
    <mergeCell ref="B246:B248"/>
    <mergeCell ref="C246:E246"/>
    <mergeCell ref="C247:E24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0"/>
    <outlinePr summaryBelow="0"/>
  </sheetPr>
  <dimension ref="A1:AGF2555"/>
  <sheetViews>
    <sheetView zoomScale="80" zoomScaleNormal="80" workbookViewId="0">
      <selection activeCell="A2" sqref="A2:A6"/>
    </sheetView>
  </sheetViews>
  <sheetFormatPr defaultColWidth="9.140625" defaultRowHeight="11.25" x14ac:dyDescent="0.2"/>
  <cols>
    <col min="1" max="1" width="15" style="89" customWidth="1"/>
    <col min="2" max="2" width="10.140625" style="93" customWidth="1"/>
    <col min="3" max="3" width="65.28515625" style="85" customWidth="1"/>
    <col min="4" max="4" width="16.5703125" style="49" customWidth="1"/>
    <col min="5" max="5" width="19" style="49" customWidth="1"/>
    <col min="6" max="6" width="20" style="26" customWidth="1"/>
    <col min="7" max="7" width="19.5703125" style="26" customWidth="1"/>
    <col min="8" max="8" width="18.85546875" style="49" customWidth="1"/>
    <col min="9" max="9" width="20" style="49" customWidth="1"/>
    <col min="10" max="10" width="18.28515625" style="49" customWidth="1"/>
    <col min="11" max="11" width="19" style="49" customWidth="1"/>
    <col min="12" max="12" width="21.140625" style="26" customWidth="1"/>
    <col min="13" max="13" width="20.85546875" style="26" customWidth="1"/>
    <col min="14" max="14" width="20.5703125" style="9" customWidth="1"/>
    <col min="15" max="861" width="15" style="9" customWidth="1"/>
    <col min="862" max="883" width="15.42578125" style="9" customWidth="1"/>
    <col min="884" max="16384" width="9.140625" style="9"/>
  </cols>
  <sheetData>
    <row r="1" spans="1:864" s="47" customFormat="1" ht="31.5" customHeight="1" x14ac:dyDescent="0.15">
      <c r="A1" s="246" t="s">
        <v>316</v>
      </c>
      <c r="B1" s="246"/>
      <c r="C1" s="246"/>
      <c r="D1" s="147"/>
      <c r="E1" s="147"/>
      <c r="F1" s="147"/>
      <c r="G1" s="147"/>
      <c r="H1" s="147"/>
      <c r="I1" s="147"/>
      <c r="J1" s="50"/>
      <c r="K1" s="50"/>
      <c r="L1" s="48"/>
      <c r="M1" s="48"/>
      <c r="T1" s="37"/>
      <c r="U1" s="37"/>
      <c r="V1" s="37"/>
      <c r="W1" s="37"/>
      <c r="AD1" s="37"/>
      <c r="AE1" s="37"/>
      <c r="AF1" s="37"/>
      <c r="AG1" s="37"/>
      <c r="AN1" s="37"/>
      <c r="AO1" s="37"/>
      <c r="AP1" s="37"/>
      <c r="AQ1" s="37"/>
      <c r="AX1" s="37"/>
      <c r="AY1" s="37"/>
      <c r="AZ1" s="37"/>
      <c r="BA1" s="37"/>
      <c r="BH1" s="37"/>
      <c r="BI1" s="37"/>
      <c r="BJ1" s="37"/>
      <c r="BK1" s="37"/>
      <c r="BR1" s="37"/>
      <c r="BS1" s="37"/>
      <c r="BT1" s="37"/>
      <c r="BU1" s="37"/>
      <c r="CB1" s="37"/>
      <c r="CC1" s="37"/>
      <c r="CD1" s="37"/>
      <c r="CE1" s="37"/>
      <c r="CL1" s="37"/>
      <c r="CM1" s="37"/>
      <c r="CN1" s="37"/>
      <c r="CO1" s="37"/>
      <c r="CV1" s="37"/>
      <c r="CW1" s="37"/>
      <c r="CX1" s="37"/>
      <c r="CY1" s="37"/>
      <c r="DF1" s="37"/>
      <c r="DG1" s="37"/>
      <c r="DH1" s="37"/>
      <c r="DI1" s="37"/>
      <c r="DP1" s="37"/>
      <c r="DQ1" s="37"/>
      <c r="DR1" s="37"/>
      <c r="DS1" s="37"/>
      <c r="DZ1" s="37"/>
      <c r="EA1" s="37"/>
      <c r="EB1" s="37"/>
      <c r="EC1" s="37"/>
      <c r="EJ1" s="37"/>
      <c r="EK1" s="37"/>
      <c r="EL1" s="37"/>
      <c r="EM1" s="37"/>
      <c r="ET1" s="37"/>
      <c r="EU1" s="37"/>
      <c r="EV1" s="37"/>
      <c r="EW1" s="37"/>
      <c r="FD1" s="37"/>
      <c r="FE1" s="37"/>
      <c r="FF1" s="37"/>
      <c r="FG1" s="37"/>
      <c r="FN1" s="37"/>
      <c r="FO1" s="37"/>
      <c r="FP1" s="37"/>
      <c r="FQ1" s="37"/>
      <c r="FX1" s="37"/>
      <c r="FY1" s="37"/>
      <c r="FZ1" s="37"/>
      <c r="GA1" s="37"/>
      <c r="GH1" s="37"/>
      <c r="GI1" s="37"/>
      <c r="GJ1" s="37"/>
      <c r="GK1" s="37"/>
      <c r="GR1" s="37"/>
      <c r="GS1" s="37"/>
      <c r="GT1" s="37"/>
      <c r="GU1" s="37"/>
      <c r="HB1" s="37"/>
      <c r="HC1" s="37"/>
      <c r="HD1" s="37"/>
      <c r="HE1" s="37"/>
      <c r="HL1" s="37"/>
      <c r="HM1" s="37"/>
      <c r="HN1" s="37"/>
      <c r="HO1" s="37"/>
      <c r="HV1" s="37"/>
      <c r="HW1" s="37"/>
      <c r="HX1" s="37"/>
      <c r="HY1" s="37"/>
      <c r="IF1" s="37"/>
      <c r="IG1" s="37"/>
      <c r="IH1" s="37"/>
      <c r="II1" s="37"/>
      <c r="IP1" s="37"/>
      <c r="IQ1" s="37"/>
      <c r="IR1" s="37"/>
      <c r="IS1" s="37"/>
      <c r="IZ1" s="37"/>
      <c r="JA1" s="37"/>
      <c r="JB1" s="37"/>
      <c r="JC1" s="37"/>
      <c r="JJ1" s="37"/>
      <c r="JK1" s="37"/>
      <c r="JL1" s="37"/>
      <c r="JM1" s="37"/>
      <c r="JT1" s="37"/>
      <c r="JU1" s="37"/>
      <c r="JV1" s="37"/>
      <c r="JW1" s="37"/>
      <c r="KD1" s="37"/>
      <c r="KE1" s="37"/>
      <c r="KF1" s="37"/>
      <c r="KG1" s="37"/>
      <c r="KN1" s="37"/>
      <c r="KO1" s="37"/>
      <c r="KP1" s="37"/>
      <c r="KQ1" s="37"/>
      <c r="KX1" s="37"/>
      <c r="KY1" s="37"/>
      <c r="KZ1" s="37"/>
      <c r="LA1" s="37"/>
      <c r="LH1" s="37"/>
      <c r="LI1" s="37"/>
      <c r="LJ1" s="37"/>
      <c r="LK1" s="37"/>
      <c r="LR1" s="37"/>
      <c r="LS1" s="37"/>
      <c r="LT1" s="37"/>
      <c r="LU1" s="37"/>
      <c r="MB1" s="37"/>
      <c r="MC1" s="37"/>
      <c r="MD1" s="37"/>
      <c r="ME1" s="37"/>
      <c r="ML1" s="37"/>
      <c r="MM1" s="37"/>
      <c r="MN1" s="37"/>
      <c r="MO1" s="37"/>
      <c r="MV1" s="37"/>
      <c r="MW1" s="37"/>
      <c r="MX1" s="37"/>
      <c r="MY1" s="37"/>
      <c r="NF1" s="37"/>
      <c r="NG1" s="37"/>
      <c r="NH1" s="37"/>
      <c r="NI1" s="37"/>
      <c r="NP1" s="37"/>
      <c r="NQ1" s="37"/>
      <c r="NR1" s="37"/>
      <c r="NS1" s="37"/>
      <c r="NZ1" s="37"/>
      <c r="OA1" s="37"/>
      <c r="OB1" s="37"/>
      <c r="OC1" s="37"/>
      <c r="OJ1" s="37"/>
      <c r="OK1" s="37"/>
      <c r="OL1" s="37"/>
      <c r="OM1" s="37"/>
      <c r="OT1" s="37"/>
      <c r="OU1" s="37"/>
      <c r="OV1" s="37"/>
      <c r="OW1" s="37"/>
      <c r="PD1" s="37"/>
      <c r="PE1" s="37"/>
      <c r="PF1" s="37"/>
      <c r="PG1" s="37"/>
      <c r="PN1" s="37"/>
      <c r="PO1" s="37"/>
      <c r="PP1" s="37"/>
      <c r="PQ1" s="37"/>
      <c r="PX1" s="37"/>
      <c r="PY1" s="37"/>
      <c r="PZ1" s="37"/>
      <c r="QA1" s="37"/>
      <c r="QH1" s="37"/>
      <c r="QI1" s="37"/>
      <c r="QJ1" s="37"/>
      <c r="QK1" s="37"/>
      <c r="QR1" s="37"/>
      <c r="QS1" s="37"/>
      <c r="QT1" s="37"/>
      <c r="QU1" s="37"/>
      <c r="RB1" s="37"/>
      <c r="RC1" s="37"/>
      <c r="RD1" s="37"/>
      <c r="RE1" s="37"/>
      <c r="RL1" s="37"/>
      <c r="RM1" s="37"/>
      <c r="RN1" s="37"/>
      <c r="RO1" s="37"/>
      <c r="RV1" s="37"/>
      <c r="RW1" s="37"/>
      <c r="RX1" s="37"/>
      <c r="RY1" s="37"/>
      <c r="SF1" s="37"/>
      <c r="SG1" s="37"/>
      <c r="SH1" s="37"/>
      <c r="SI1" s="37"/>
      <c r="SP1" s="37"/>
      <c r="SQ1" s="37"/>
      <c r="SR1" s="37"/>
      <c r="SS1" s="37"/>
      <c r="SZ1" s="37"/>
      <c r="TA1" s="37"/>
      <c r="TB1" s="37"/>
      <c r="TC1" s="37"/>
      <c r="TJ1" s="37"/>
      <c r="TK1" s="37"/>
      <c r="TL1" s="37"/>
      <c r="TM1" s="37"/>
      <c r="TT1" s="37"/>
      <c r="TU1" s="37"/>
      <c r="TV1" s="37"/>
      <c r="TW1" s="37"/>
      <c r="UD1" s="37"/>
      <c r="UE1" s="37"/>
      <c r="UF1" s="37"/>
      <c r="UG1" s="37"/>
      <c r="UN1" s="37"/>
      <c r="UO1" s="37"/>
      <c r="UP1" s="37"/>
      <c r="UQ1" s="37"/>
      <c r="UX1" s="37"/>
      <c r="UY1" s="37"/>
      <c r="UZ1" s="37"/>
      <c r="VA1" s="37"/>
      <c r="VH1" s="37"/>
      <c r="VI1" s="37"/>
      <c r="VJ1" s="37"/>
      <c r="VK1" s="37"/>
      <c r="VR1" s="37"/>
      <c r="VS1" s="37"/>
      <c r="VT1" s="37"/>
      <c r="VU1" s="37"/>
      <c r="WB1" s="37"/>
      <c r="WC1" s="37"/>
      <c r="WD1" s="37"/>
      <c r="WE1" s="37"/>
      <c r="WL1" s="37"/>
      <c r="WM1" s="37"/>
      <c r="WN1" s="37"/>
      <c r="WO1" s="37"/>
      <c r="WV1" s="37"/>
      <c r="WW1" s="37"/>
      <c r="WX1" s="37"/>
      <c r="WY1" s="37"/>
      <c r="XF1" s="37"/>
      <c r="XG1" s="37"/>
      <c r="XH1" s="37"/>
      <c r="XI1" s="37"/>
      <c r="XP1" s="37"/>
      <c r="XQ1" s="37"/>
      <c r="XR1" s="37"/>
      <c r="XS1" s="37"/>
      <c r="XZ1" s="37"/>
      <c r="YA1" s="37"/>
      <c r="YB1" s="37"/>
      <c r="YC1" s="37"/>
      <c r="YJ1" s="37"/>
      <c r="YK1" s="37"/>
      <c r="YL1" s="37"/>
      <c r="YM1" s="37"/>
      <c r="YT1" s="37"/>
      <c r="YU1" s="37"/>
      <c r="YV1" s="37"/>
      <c r="YW1" s="37"/>
      <c r="ZD1" s="37"/>
      <c r="ZE1" s="37"/>
      <c r="ZF1" s="37"/>
      <c r="ZG1" s="37"/>
      <c r="ZN1" s="37"/>
      <c r="ZO1" s="37"/>
      <c r="ZP1" s="37"/>
      <c r="ZQ1" s="37"/>
      <c r="ZX1" s="37"/>
      <c r="ZY1" s="37"/>
      <c r="ZZ1" s="37"/>
      <c r="AAA1" s="37"/>
      <c r="AAH1" s="37"/>
      <c r="AAI1" s="37"/>
      <c r="AAJ1" s="37"/>
      <c r="AAK1" s="37"/>
      <c r="AAR1" s="37"/>
      <c r="AAS1" s="37"/>
      <c r="AAT1" s="37"/>
      <c r="AAU1" s="37"/>
      <c r="ABB1" s="37"/>
      <c r="ABC1" s="37"/>
      <c r="ABD1" s="37"/>
      <c r="ABE1" s="37"/>
      <c r="ABL1" s="37"/>
      <c r="ABM1" s="37"/>
      <c r="ABN1" s="37"/>
      <c r="ABO1" s="37"/>
      <c r="ABV1" s="37"/>
      <c r="ABW1" s="37"/>
      <c r="ABX1" s="37"/>
      <c r="ABY1" s="37"/>
      <c r="ACF1" s="37"/>
      <c r="ACG1" s="37"/>
      <c r="ACH1" s="37"/>
      <c r="ACI1" s="37"/>
      <c r="ACP1" s="37"/>
      <c r="ACQ1" s="37"/>
      <c r="ACR1" s="37"/>
      <c r="ACS1" s="37"/>
      <c r="ACZ1" s="37"/>
      <c r="ADA1" s="37"/>
      <c r="ADB1" s="37"/>
      <c r="ADC1" s="37"/>
      <c r="ADJ1" s="37"/>
      <c r="ADK1" s="37"/>
      <c r="ADL1" s="37"/>
      <c r="ADM1" s="37"/>
      <c r="ADT1" s="37"/>
      <c r="ADU1" s="37"/>
      <c r="ADV1" s="37"/>
      <c r="ADW1" s="37"/>
      <c r="AED1" s="37"/>
      <c r="AEE1" s="37"/>
      <c r="AEF1" s="37"/>
      <c r="AEG1" s="37"/>
      <c r="AEN1" s="37"/>
      <c r="AEO1" s="37"/>
      <c r="AEP1" s="37"/>
      <c r="AEQ1" s="37"/>
      <c r="AEX1" s="37"/>
      <c r="AEY1" s="37"/>
      <c r="AEZ1" s="37"/>
      <c r="AFA1" s="37"/>
      <c r="AFH1" s="37"/>
      <c r="AFI1" s="37"/>
      <c r="AFJ1" s="37"/>
      <c r="AFK1" s="37"/>
      <c r="AFR1" s="37"/>
      <c r="AFS1" s="37"/>
      <c r="AFT1" s="37"/>
      <c r="AFU1" s="37"/>
      <c r="AGB1" s="37"/>
      <c r="AGC1" s="37"/>
      <c r="AGD1" s="37"/>
      <c r="AGE1" s="37"/>
      <c r="AGF1" s="37"/>
    </row>
    <row r="2" spans="1:864" ht="39" customHeight="1" x14ac:dyDescent="0.2">
      <c r="A2" s="230" t="s">
        <v>753</v>
      </c>
      <c r="B2" s="275" t="s">
        <v>299</v>
      </c>
      <c r="C2" s="275"/>
      <c r="D2" s="275"/>
      <c r="E2" s="276" t="s">
        <v>443</v>
      </c>
      <c r="F2" s="277"/>
      <c r="G2" s="276" t="s">
        <v>441</v>
      </c>
      <c r="H2" s="277"/>
      <c r="I2" s="276" t="s">
        <v>464</v>
      </c>
      <c r="J2" s="277"/>
      <c r="K2" s="276" t="s">
        <v>481</v>
      </c>
      <c r="L2" s="277"/>
      <c r="M2" s="276" t="s">
        <v>439</v>
      </c>
      <c r="N2" s="277"/>
    </row>
    <row r="3" spans="1:864" x14ac:dyDescent="0.2">
      <c r="A3" s="230"/>
      <c r="B3" s="275"/>
      <c r="C3" s="275"/>
      <c r="D3" s="275"/>
      <c r="E3" s="110" t="s">
        <v>8</v>
      </c>
      <c r="F3" s="110" t="s">
        <v>451</v>
      </c>
      <c r="G3" s="111" t="s">
        <v>8</v>
      </c>
      <c r="H3" s="111" t="s">
        <v>451</v>
      </c>
      <c r="I3" s="110" t="s">
        <v>8</v>
      </c>
      <c r="J3" s="110" t="s">
        <v>451</v>
      </c>
      <c r="K3" s="110" t="s">
        <v>8</v>
      </c>
      <c r="L3" s="110" t="s">
        <v>451</v>
      </c>
      <c r="M3" s="111" t="s">
        <v>8</v>
      </c>
      <c r="N3" s="111" t="s">
        <v>451</v>
      </c>
    </row>
    <row r="4" spans="1:864" x14ac:dyDescent="0.2">
      <c r="A4" s="230"/>
      <c r="B4" s="275"/>
      <c r="C4" s="275"/>
      <c r="D4" s="275"/>
      <c r="E4" s="112"/>
      <c r="F4" s="110" t="s">
        <v>452</v>
      </c>
      <c r="G4" s="113"/>
      <c r="H4" s="111" t="s">
        <v>452</v>
      </c>
      <c r="I4" s="112"/>
      <c r="J4" s="110" t="s">
        <v>452</v>
      </c>
      <c r="K4" s="112"/>
      <c r="L4" s="110" t="s">
        <v>452</v>
      </c>
      <c r="M4" s="113"/>
      <c r="N4" s="111" t="s">
        <v>452</v>
      </c>
    </row>
    <row r="5" spans="1:864" x14ac:dyDescent="0.2">
      <c r="A5" s="230"/>
      <c r="B5" s="275"/>
      <c r="C5" s="275"/>
      <c r="D5" s="275"/>
      <c r="E5" s="112"/>
      <c r="F5" s="110" t="s">
        <v>453</v>
      </c>
      <c r="G5" s="113"/>
      <c r="H5" s="111" t="s">
        <v>454</v>
      </c>
      <c r="I5" s="112"/>
      <c r="J5" s="110" t="s">
        <v>453</v>
      </c>
      <c r="K5" s="112"/>
      <c r="L5" s="110" t="s">
        <v>453</v>
      </c>
      <c r="M5" s="113"/>
      <c r="N5" s="111" t="s">
        <v>453</v>
      </c>
    </row>
    <row r="6" spans="1:864" ht="18" customHeight="1" x14ac:dyDescent="0.2">
      <c r="A6" s="230"/>
      <c r="B6" s="275"/>
      <c r="C6" s="275"/>
      <c r="D6" s="275"/>
      <c r="E6" s="114"/>
      <c r="F6" s="115" t="s">
        <v>244</v>
      </c>
      <c r="G6" s="116"/>
      <c r="H6" s="117" t="s">
        <v>244</v>
      </c>
      <c r="I6" s="114"/>
      <c r="J6" s="115" t="s">
        <v>244</v>
      </c>
      <c r="K6" s="114"/>
      <c r="L6" s="115" t="s">
        <v>244</v>
      </c>
      <c r="M6" s="116"/>
      <c r="N6" s="117" t="s">
        <v>244</v>
      </c>
    </row>
    <row r="7" spans="1:864" ht="15" x14ac:dyDescent="0.25">
      <c r="A7" s="273" t="s">
        <v>545</v>
      </c>
      <c r="B7" s="148" t="s">
        <v>501</v>
      </c>
      <c r="C7" s="148" t="s">
        <v>28</v>
      </c>
      <c r="D7" s="149"/>
      <c r="E7" s="150">
        <v>4096009.0656900001</v>
      </c>
      <c r="F7" s="150">
        <v>4095108.1757100001</v>
      </c>
      <c r="G7" s="150">
        <v>25927</v>
      </c>
      <c r="H7" s="150">
        <v>25927</v>
      </c>
      <c r="I7" s="150">
        <v>535866875.70261002</v>
      </c>
      <c r="J7" s="150">
        <v>535866875.70261002</v>
      </c>
      <c r="K7" s="150">
        <v>3581509.24193</v>
      </c>
      <c r="L7" s="150">
        <v>3581093.36888</v>
      </c>
      <c r="M7" s="150">
        <v>7514</v>
      </c>
      <c r="N7" s="150">
        <v>7510</v>
      </c>
    </row>
    <row r="8" spans="1:864" ht="15" x14ac:dyDescent="0.25">
      <c r="A8" s="274"/>
      <c r="B8" s="148" t="s">
        <v>506</v>
      </c>
      <c r="C8" s="148" t="s">
        <v>44</v>
      </c>
      <c r="D8" s="149"/>
      <c r="E8" s="150">
        <v>12706.85384</v>
      </c>
      <c r="F8" s="150">
        <v>12199.412840000001</v>
      </c>
      <c r="G8" s="150">
        <v>51</v>
      </c>
      <c r="H8" s="150">
        <v>51</v>
      </c>
      <c r="I8" s="150">
        <v>53825.006000000001</v>
      </c>
      <c r="J8" s="150">
        <v>53825.006000000001</v>
      </c>
      <c r="K8" s="150">
        <v>2152.8124499999999</v>
      </c>
      <c r="L8" s="150">
        <v>2152.8124499999999</v>
      </c>
      <c r="M8" s="150">
        <v>13</v>
      </c>
      <c r="N8" s="150">
        <v>13</v>
      </c>
    </row>
    <row r="9" spans="1:864" ht="15" x14ac:dyDescent="0.25">
      <c r="A9" s="274"/>
      <c r="B9" s="148" t="s">
        <v>507</v>
      </c>
      <c r="C9" s="148" t="s">
        <v>47</v>
      </c>
      <c r="D9" s="149"/>
      <c r="E9" s="150">
        <v>1280292.1572100001</v>
      </c>
      <c r="F9" s="150">
        <v>941584.71903000004</v>
      </c>
      <c r="G9" s="150">
        <v>435523</v>
      </c>
      <c r="H9" s="150">
        <v>422572</v>
      </c>
      <c r="I9" s="150">
        <v>1189748057.53988</v>
      </c>
      <c r="J9" s="150">
        <v>791169406.89165998</v>
      </c>
      <c r="K9" s="150">
        <v>363768.71512000001</v>
      </c>
      <c r="L9" s="150">
        <v>219427.07827</v>
      </c>
      <c r="M9" s="150">
        <v>124914</v>
      </c>
      <c r="N9" s="150">
        <v>18574</v>
      </c>
    </row>
    <row r="10" spans="1:864" ht="15" x14ac:dyDescent="0.25">
      <c r="A10" s="274"/>
      <c r="B10" s="148" t="s">
        <v>508</v>
      </c>
      <c r="C10" s="148" t="s">
        <v>48</v>
      </c>
      <c r="D10" s="149"/>
      <c r="E10" s="150">
        <v>844565.54569000006</v>
      </c>
      <c r="F10" s="150">
        <v>783773.00228000002</v>
      </c>
      <c r="G10" s="150">
        <v>269993</v>
      </c>
      <c r="H10" s="150">
        <v>266584</v>
      </c>
      <c r="I10" s="150">
        <v>221226400.87101001</v>
      </c>
      <c r="J10" s="150">
        <v>207551488.29940999</v>
      </c>
      <c r="K10" s="150">
        <v>163366.23838</v>
      </c>
      <c r="L10" s="150">
        <v>159509.82730999999</v>
      </c>
      <c r="M10" s="150">
        <v>1902</v>
      </c>
      <c r="N10" s="150">
        <v>1764</v>
      </c>
    </row>
    <row r="11" spans="1:864" ht="25.5" x14ac:dyDescent="0.25">
      <c r="A11" s="274"/>
      <c r="B11" s="148" t="s">
        <v>510</v>
      </c>
      <c r="C11" s="148" t="s">
        <v>53</v>
      </c>
      <c r="D11" s="149"/>
      <c r="E11" s="150">
        <v>5</v>
      </c>
      <c r="F11" s="149"/>
      <c r="G11" s="150">
        <v>3</v>
      </c>
      <c r="H11" s="149"/>
      <c r="I11" s="150">
        <v>300</v>
      </c>
      <c r="J11" s="149"/>
      <c r="K11" s="149"/>
      <c r="L11" s="149"/>
      <c r="M11" s="149"/>
      <c r="N11" s="149"/>
    </row>
    <row r="12" spans="1:864" ht="15" x14ac:dyDescent="0.25">
      <c r="A12" s="274"/>
      <c r="B12" s="148" t="s">
        <v>511</v>
      </c>
      <c r="C12" s="148" t="s">
        <v>55</v>
      </c>
      <c r="D12" s="149"/>
      <c r="E12" s="150">
        <v>435726.61151999998</v>
      </c>
      <c r="F12" s="150">
        <v>157811.71674999999</v>
      </c>
      <c r="G12" s="150">
        <v>165530</v>
      </c>
      <c r="H12" s="150">
        <v>155988</v>
      </c>
      <c r="I12" s="150">
        <v>968521656.66886997</v>
      </c>
      <c r="J12" s="150">
        <v>583617918.59224999</v>
      </c>
      <c r="K12" s="150">
        <v>200402.47674000001</v>
      </c>
      <c r="L12" s="150">
        <v>59917.250959999998</v>
      </c>
      <c r="M12" s="150">
        <v>123012</v>
      </c>
      <c r="N12" s="150">
        <v>16810</v>
      </c>
    </row>
    <row r="13" spans="1:864" ht="15" x14ac:dyDescent="0.25">
      <c r="A13" s="274"/>
      <c r="B13" s="148" t="s">
        <v>512</v>
      </c>
      <c r="C13" s="148" t="s">
        <v>0</v>
      </c>
      <c r="D13" s="149"/>
      <c r="E13" s="150">
        <v>1957045.3184700001</v>
      </c>
      <c r="F13" s="150">
        <v>1157841.3954400001</v>
      </c>
      <c r="G13" s="150">
        <v>441124</v>
      </c>
      <c r="H13" s="150">
        <v>428442</v>
      </c>
      <c r="I13" s="150">
        <v>467918559.20700002</v>
      </c>
      <c r="J13" s="150">
        <v>243204696.67949</v>
      </c>
      <c r="K13" s="150">
        <v>596099.28949999996</v>
      </c>
      <c r="L13" s="150">
        <v>365668.28898999997</v>
      </c>
      <c r="M13" s="150">
        <v>4583</v>
      </c>
      <c r="N13" s="150">
        <v>3478</v>
      </c>
    </row>
    <row r="14" spans="1:864" ht="15" x14ac:dyDescent="0.25">
      <c r="A14" s="274"/>
      <c r="B14" s="148" t="s">
        <v>513</v>
      </c>
      <c r="C14" s="148" t="s">
        <v>59</v>
      </c>
      <c r="D14" s="149"/>
      <c r="E14" s="150">
        <v>1776325.2159899999</v>
      </c>
      <c r="F14" s="150">
        <v>1031464.87584</v>
      </c>
      <c r="G14" s="150">
        <v>320772</v>
      </c>
      <c r="H14" s="150">
        <v>311300</v>
      </c>
      <c r="I14" s="150">
        <v>398676591.78491002</v>
      </c>
      <c r="J14" s="150">
        <v>193755675.34764999</v>
      </c>
      <c r="K14" s="150">
        <v>587082.59926000005</v>
      </c>
      <c r="L14" s="150">
        <v>360626.96380000003</v>
      </c>
      <c r="M14" s="150">
        <v>4449</v>
      </c>
      <c r="N14" s="150">
        <v>3359</v>
      </c>
    </row>
    <row r="15" spans="1:864" ht="25.5" x14ac:dyDescent="0.25">
      <c r="A15" s="274"/>
      <c r="B15" s="148" t="s">
        <v>514</v>
      </c>
      <c r="C15" s="148" t="s">
        <v>60</v>
      </c>
      <c r="D15" s="149"/>
      <c r="E15" s="150">
        <v>859760.60716999997</v>
      </c>
      <c r="F15" s="150">
        <v>448409.04598</v>
      </c>
      <c r="G15" s="150">
        <v>90381</v>
      </c>
      <c r="H15" s="150">
        <v>86127</v>
      </c>
      <c r="I15" s="150">
        <v>70507313.488260001</v>
      </c>
      <c r="J15" s="150">
        <v>43058819.227049999</v>
      </c>
      <c r="K15" s="150">
        <v>478273.34499000001</v>
      </c>
      <c r="L15" s="150">
        <v>277296.56748999999</v>
      </c>
      <c r="M15" s="150">
        <v>3186</v>
      </c>
      <c r="N15" s="150">
        <v>2162</v>
      </c>
    </row>
    <row r="16" spans="1:864" ht="15" x14ac:dyDescent="0.25">
      <c r="A16" s="274"/>
      <c r="B16" s="148" t="s">
        <v>515</v>
      </c>
      <c r="C16" s="148" t="s">
        <v>63</v>
      </c>
      <c r="D16" s="149"/>
      <c r="E16" s="150">
        <v>1881.2942700000001</v>
      </c>
      <c r="F16" s="149"/>
      <c r="G16" s="150">
        <v>15</v>
      </c>
      <c r="H16" s="149"/>
      <c r="I16" s="150">
        <v>1013142.1335</v>
      </c>
      <c r="J16" s="149"/>
      <c r="K16" s="150">
        <v>4017.4</v>
      </c>
      <c r="L16" s="149"/>
      <c r="M16" s="150">
        <v>1</v>
      </c>
      <c r="N16" s="149"/>
    </row>
    <row r="17" spans="1:14" ht="15" x14ac:dyDescent="0.25">
      <c r="A17" s="274"/>
      <c r="B17" s="148" t="s">
        <v>516</v>
      </c>
      <c r="C17" s="148" t="s">
        <v>64</v>
      </c>
      <c r="D17" s="149"/>
      <c r="E17" s="150">
        <v>30637.89129</v>
      </c>
      <c r="F17" s="150">
        <v>57.5</v>
      </c>
      <c r="G17" s="150">
        <v>13</v>
      </c>
      <c r="H17" s="150">
        <v>1</v>
      </c>
      <c r="I17" s="150">
        <v>1586608.92881</v>
      </c>
      <c r="J17" s="150">
        <v>5000</v>
      </c>
      <c r="K17" s="149"/>
      <c r="L17" s="149"/>
      <c r="M17" s="149"/>
      <c r="N17" s="149"/>
    </row>
    <row r="18" spans="1:14" ht="15" x14ac:dyDescent="0.25">
      <c r="A18" s="274"/>
      <c r="B18" s="148" t="s">
        <v>517</v>
      </c>
      <c r="C18" s="148" t="s">
        <v>65</v>
      </c>
      <c r="D18" s="149"/>
      <c r="E18" s="150">
        <v>1836.73533</v>
      </c>
      <c r="F18" s="149"/>
      <c r="G18" s="150">
        <v>4</v>
      </c>
      <c r="H18" s="149"/>
      <c r="I18" s="150">
        <v>113630</v>
      </c>
      <c r="J18" s="149"/>
      <c r="K18" s="149"/>
      <c r="L18" s="149"/>
      <c r="M18" s="149"/>
      <c r="N18" s="149"/>
    </row>
    <row r="19" spans="1:14" ht="15" x14ac:dyDescent="0.25">
      <c r="A19" s="274"/>
      <c r="B19" s="148" t="s">
        <v>518</v>
      </c>
      <c r="C19" s="148" t="s">
        <v>68</v>
      </c>
      <c r="D19" s="149"/>
      <c r="E19" s="150">
        <v>14952.329470000001</v>
      </c>
      <c r="F19" s="150">
        <v>20.423100000000002</v>
      </c>
      <c r="G19" s="150">
        <v>805</v>
      </c>
      <c r="H19" s="150">
        <v>2</v>
      </c>
      <c r="I19" s="150">
        <v>27634091.48655</v>
      </c>
      <c r="J19" s="150">
        <v>14042.38537</v>
      </c>
      <c r="K19" s="150">
        <v>242.4</v>
      </c>
      <c r="L19" s="149"/>
      <c r="M19" s="150">
        <v>1</v>
      </c>
      <c r="N19" s="149"/>
    </row>
    <row r="20" spans="1:14" ht="15" x14ac:dyDescent="0.25">
      <c r="A20" s="274"/>
      <c r="B20" s="273" t="s">
        <v>519</v>
      </c>
      <c r="C20" s="273" t="s">
        <v>69</v>
      </c>
      <c r="D20" s="149"/>
      <c r="E20" s="150">
        <v>115010.1246</v>
      </c>
      <c r="F20" s="150">
        <v>384.4436</v>
      </c>
      <c r="G20" s="150">
        <v>159</v>
      </c>
      <c r="H20" s="150">
        <v>14</v>
      </c>
      <c r="I20" s="150">
        <v>10712686.03737</v>
      </c>
      <c r="J20" s="150">
        <v>72091.543999999994</v>
      </c>
      <c r="K20" s="149"/>
      <c r="L20" s="149"/>
      <c r="M20" s="149"/>
      <c r="N20" s="149"/>
    </row>
    <row r="21" spans="1:14" ht="40.5" customHeight="1" x14ac:dyDescent="0.25">
      <c r="A21" s="274"/>
      <c r="B21" s="274"/>
      <c r="C21" s="274"/>
      <c r="D21" s="148" t="s">
        <v>724</v>
      </c>
      <c r="E21" s="150">
        <v>107053.48824999999</v>
      </c>
      <c r="F21" s="150">
        <v>322.24817000000002</v>
      </c>
      <c r="G21" s="150">
        <v>76</v>
      </c>
      <c r="H21" s="150">
        <v>1</v>
      </c>
      <c r="I21" s="150">
        <v>8548420.4555399995</v>
      </c>
      <c r="J21" s="150">
        <v>35805.351999999999</v>
      </c>
      <c r="K21" s="149"/>
      <c r="L21" s="149"/>
      <c r="M21" s="149"/>
      <c r="N21" s="149"/>
    </row>
    <row r="22" spans="1:14" ht="40.5" customHeight="1" x14ac:dyDescent="0.25">
      <c r="A22" s="274"/>
      <c r="B22" s="148" t="s">
        <v>520</v>
      </c>
      <c r="C22" s="148" t="s">
        <v>71</v>
      </c>
      <c r="D22" s="148" t="s">
        <v>724</v>
      </c>
      <c r="E22" s="150">
        <v>92919.486659999995</v>
      </c>
      <c r="F22" s="149"/>
      <c r="G22" s="150">
        <v>59</v>
      </c>
      <c r="H22" s="149"/>
      <c r="I22" s="150">
        <v>6031411.3184000002</v>
      </c>
      <c r="J22" s="149"/>
      <c r="K22" s="149"/>
      <c r="L22" s="149"/>
      <c r="M22" s="149"/>
      <c r="N22" s="149"/>
    </row>
    <row r="23" spans="1:14" ht="40.5" customHeight="1" x14ac:dyDescent="0.25">
      <c r="A23" s="274"/>
      <c r="B23" s="148" t="s">
        <v>522</v>
      </c>
      <c r="C23" s="148" t="s">
        <v>73</v>
      </c>
      <c r="D23" s="148" t="s">
        <v>724</v>
      </c>
      <c r="E23" s="150">
        <v>14134.00159</v>
      </c>
      <c r="F23" s="150">
        <v>322.24817000000002</v>
      </c>
      <c r="G23" s="150">
        <v>17</v>
      </c>
      <c r="H23" s="150">
        <v>1</v>
      </c>
      <c r="I23" s="150">
        <v>2517009.1371399998</v>
      </c>
      <c r="J23" s="150">
        <v>35805.351999999999</v>
      </c>
      <c r="K23" s="149"/>
      <c r="L23" s="149"/>
      <c r="M23" s="149"/>
      <c r="N23" s="149"/>
    </row>
    <row r="24" spans="1:14" ht="25.5" x14ac:dyDescent="0.25">
      <c r="A24" s="274"/>
      <c r="B24" s="148" t="s">
        <v>524</v>
      </c>
      <c r="C24" s="148" t="s">
        <v>460</v>
      </c>
      <c r="D24" s="149"/>
      <c r="E24" s="150">
        <v>164501.65541000001</v>
      </c>
      <c r="F24" s="150">
        <v>2568.9607299999998</v>
      </c>
      <c r="G24" s="150">
        <v>4642</v>
      </c>
      <c r="H24" s="150">
        <v>850</v>
      </c>
      <c r="I24" s="150">
        <v>134632497.49643001</v>
      </c>
      <c r="J24" s="150">
        <v>659902.45586999995</v>
      </c>
      <c r="K24" s="150">
        <v>36484.681089999998</v>
      </c>
      <c r="L24" s="150">
        <v>15279.22313</v>
      </c>
      <c r="M24" s="150">
        <v>66</v>
      </c>
      <c r="N24" s="150">
        <v>3</v>
      </c>
    </row>
    <row r="25" spans="1:14" ht="25.5" x14ac:dyDescent="0.25">
      <c r="A25" s="274"/>
      <c r="B25" s="148" t="s">
        <v>525</v>
      </c>
      <c r="C25" s="148" t="s">
        <v>461</v>
      </c>
      <c r="D25" s="149"/>
      <c r="E25" s="150">
        <v>587744.57845000003</v>
      </c>
      <c r="F25" s="150">
        <v>580024.50242999999</v>
      </c>
      <c r="G25" s="150">
        <v>224753</v>
      </c>
      <c r="H25" s="150">
        <v>224306</v>
      </c>
      <c r="I25" s="150">
        <v>152476622.21399</v>
      </c>
      <c r="J25" s="150">
        <v>149945819.73536</v>
      </c>
      <c r="K25" s="150">
        <v>68064.773180000004</v>
      </c>
      <c r="L25" s="150">
        <v>68051.173179999998</v>
      </c>
      <c r="M25" s="150">
        <v>1195</v>
      </c>
      <c r="N25" s="150">
        <v>1194</v>
      </c>
    </row>
    <row r="26" spans="1:14" ht="15" x14ac:dyDescent="0.25">
      <c r="A26" s="274"/>
      <c r="B26" s="148" t="s">
        <v>526</v>
      </c>
      <c r="C26" s="148" t="s">
        <v>82</v>
      </c>
      <c r="D26" s="149"/>
      <c r="E26" s="150">
        <v>133903.04441</v>
      </c>
      <c r="F26" s="150">
        <v>100247.50799</v>
      </c>
      <c r="G26" s="150">
        <v>87307</v>
      </c>
      <c r="H26" s="150">
        <v>85492</v>
      </c>
      <c r="I26" s="150">
        <v>53700965.488449998</v>
      </c>
      <c r="J26" s="150">
        <v>36971781.470550001</v>
      </c>
      <c r="K26" s="150">
        <v>4370.1397299999999</v>
      </c>
      <c r="L26" s="150">
        <v>1077.4446800000001</v>
      </c>
      <c r="M26" s="150">
        <v>40</v>
      </c>
      <c r="N26" s="150">
        <v>27</v>
      </c>
    </row>
    <row r="27" spans="1:14" ht="25.5" x14ac:dyDescent="0.25">
      <c r="A27" s="274"/>
      <c r="B27" s="148" t="s">
        <v>527</v>
      </c>
      <c r="C27" s="148" t="s">
        <v>83</v>
      </c>
      <c r="D27" s="149"/>
      <c r="E27" s="150">
        <v>76446.766149999996</v>
      </c>
      <c r="F27" s="150">
        <v>73732.678950000001</v>
      </c>
      <c r="G27" s="150">
        <v>57918</v>
      </c>
      <c r="H27" s="150">
        <v>57498</v>
      </c>
      <c r="I27" s="150">
        <v>29967153</v>
      </c>
      <c r="J27" s="150">
        <v>29141353</v>
      </c>
      <c r="K27" s="150">
        <v>56.7</v>
      </c>
      <c r="L27" s="150">
        <v>56.7</v>
      </c>
      <c r="M27" s="150">
        <v>2</v>
      </c>
      <c r="N27" s="150">
        <v>2</v>
      </c>
    </row>
    <row r="28" spans="1:14" ht="38.25" x14ac:dyDescent="0.25">
      <c r="A28" s="274"/>
      <c r="B28" s="148" t="s">
        <v>528</v>
      </c>
      <c r="C28" s="148" t="s">
        <v>529</v>
      </c>
      <c r="D28" s="149"/>
      <c r="E28" s="150">
        <v>76433.636150000006</v>
      </c>
      <c r="F28" s="150">
        <v>73719.548949999997</v>
      </c>
      <c r="G28" s="150">
        <v>57916</v>
      </c>
      <c r="H28" s="150">
        <v>57496</v>
      </c>
      <c r="I28" s="150">
        <v>29967153</v>
      </c>
      <c r="J28" s="150">
        <v>29141353</v>
      </c>
      <c r="K28" s="150">
        <v>56.7</v>
      </c>
      <c r="L28" s="150">
        <v>56.7</v>
      </c>
      <c r="M28" s="150">
        <v>2</v>
      </c>
      <c r="N28" s="150">
        <v>2</v>
      </c>
    </row>
    <row r="29" spans="1:14" ht="38.25" x14ac:dyDescent="0.25">
      <c r="A29" s="274"/>
      <c r="B29" s="148" t="s">
        <v>530</v>
      </c>
      <c r="C29" s="148" t="s">
        <v>531</v>
      </c>
      <c r="D29" s="149"/>
      <c r="E29" s="150">
        <v>13.13</v>
      </c>
      <c r="F29" s="150">
        <v>13.13</v>
      </c>
      <c r="G29" s="150">
        <v>2</v>
      </c>
      <c r="H29" s="150">
        <v>2</v>
      </c>
      <c r="I29" s="149"/>
      <c r="J29" s="149"/>
      <c r="K29" s="149"/>
      <c r="L29" s="149"/>
      <c r="M29" s="149"/>
      <c r="N29" s="149"/>
    </row>
    <row r="30" spans="1:14" ht="25.5" x14ac:dyDescent="0.25">
      <c r="A30" s="274"/>
      <c r="B30" s="148" t="s">
        <v>533</v>
      </c>
      <c r="C30" s="148" t="s">
        <v>88</v>
      </c>
      <c r="D30" s="149"/>
      <c r="E30" s="150">
        <v>1196.56249</v>
      </c>
      <c r="F30" s="150">
        <v>70.95</v>
      </c>
      <c r="G30" s="150">
        <v>54</v>
      </c>
      <c r="H30" s="150">
        <v>4</v>
      </c>
      <c r="I30" s="150">
        <v>994750.8</v>
      </c>
      <c r="J30" s="150">
        <v>22490</v>
      </c>
      <c r="K30" s="149"/>
      <c r="L30" s="149"/>
      <c r="M30" s="149"/>
      <c r="N30" s="149"/>
    </row>
    <row r="31" spans="1:14" ht="25.5" x14ac:dyDescent="0.25">
      <c r="A31" s="274"/>
      <c r="B31" s="148" t="s">
        <v>534</v>
      </c>
      <c r="C31" s="148" t="s">
        <v>89</v>
      </c>
      <c r="D31" s="149"/>
      <c r="E31" s="150">
        <v>486.58800000000002</v>
      </c>
      <c r="F31" s="150">
        <v>45</v>
      </c>
      <c r="G31" s="150">
        <v>33</v>
      </c>
      <c r="H31" s="150">
        <v>4</v>
      </c>
      <c r="I31" s="150">
        <v>101286.6</v>
      </c>
      <c r="J31" s="150">
        <v>8000</v>
      </c>
      <c r="K31" s="149"/>
      <c r="L31" s="149"/>
      <c r="M31" s="149"/>
      <c r="N31" s="149"/>
    </row>
    <row r="32" spans="1:14" ht="25.5" x14ac:dyDescent="0.25">
      <c r="A32" s="274"/>
      <c r="B32" s="148" t="s">
        <v>535</v>
      </c>
      <c r="C32" s="148" t="s">
        <v>92</v>
      </c>
      <c r="D32" s="149"/>
      <c r="E32" s="150">
        <v>969.70749999999998</v>
      </c>
      <c r="F32" s="149"/>
      <c r="G32" s="150">
        <v>10</v>
      </c>
      <c r="H32" s="149"/>
      <c r="I32" s="150">
        <v>417905</v>
      </c>
      <c r="J32" s="149"/>
      <c r="K32" s="150">
        <v>1397.2360000000001</v>
      </c>
      <c r="L32" s="149"/>
      <c r="M32" s="150">
        <v>1</v>
      </c>
      <c r="N32" s="149"/>
    </row>
    <row r="33" spans="1:14" ht="25.5" x14ac:dyDescent="0.25">
      <c r="A33" s="274"/>
      <c r="B33" s="148" t="s">
        <v>536</v>
      </c>
      <c r="C33" s="148" t="s">
        <v>96</v>
      </c>
      <c r="D33" s="149"/>
      <c r="E33" s="150">
        <v>1438.88438</v>
      </c>
      <c r="F33" s="149"/>
      <c r="G33" s="150">
        <v>38</v>
      </c>
      <c r="H33" s="149"/>
      <c r="I33" s="150">
        <v>390850</v>
      </c>
      <c r="J33" s="149"/>
      <c r="K33" s="150">
        <v>655.49</v>
      </c>
      <c r="L33" s="149"/>
      <c r="M33" s="150">
        <v>2</v>
      </c>
      <c r="N33" s="149"/>
    </row>
    <row r="34" spans="1:14" ht="25.5" x14ac:dyDescent="0.25">
      <c r="A34" s="274"/>
      <c r="B34" s="148" t="s">
        <v>537</v>
      </c>
      <c r="C34" s="148" t="s">
        <v>99</v>
      </c>
      <c r="D34" s="149"/>
      <c r="E34" s="150">
        <v>49526.095200000003</v>
      </c>
      <c r="F34" s="150">
        <v>26362.530040000001</v>
      </c>
      <c r="G34" s="150">
        <v>29183</v>
      </c>
      <c r="H34" s="150">
        <v>27981</v>
      </c>
      <c r="I34" s="150">
        <v>21618820.969039999</v>
      </c>
      <c r="J34" s="150">
        <v>7791860.1469799997</v>
      </c>
      <c r="K34" s="150">
        <v>2260.7137299999999</v>
      </c>
      <c r="L34" s="150">
        <v>1020.74468</v>
      </c>
      <c r="M34" s="150">
        <v>35</v>
      </c>
      <c r="N34" s="150">
        <v>25</v>
      </c>
    </row>
    <row r="35" spans="1:14" ht="25.5" x14ac:dyDescent="0.25">
      <c r="A35" s="274"/>
      <c r="B35" s="148" t="s">
        <v>538</v>
      </c>
      <c r="C35" s="148" t="s">
        <v>105</v>
      </c>
      <c r="D35" s="149"/>
      <c r="E35" s="150">
        <v>3838.4406899999999</v>
      </c>
      <c r="F35" s="150">
        <v>36.348999999999997</v>
      </c>
      <c r="G35" s="150">
        <v>71</v>
      </c>
      <c r="H35" s="150">
        <v>5</v>
      </c>
      <c r="I35" s="150">
        <v>210199.11941000001</v>
      </c>
      <c r="J35" s="150">
        <v>8078.3235699999996</v>
      </c>
      <c r="K35" s="149"/>
      <c r="L35" s="149"/>
      <c r="M35" s="149"/>
      <c r="N35" s="149"/>
    </row>
    <row r="36" spans="1:14" ht="15" x14ac:dyDescent="0.25">
      <c r="A36" s="274"/>
      <c r="B36" s="148" t="s">
        <v>539</v>
      </c>
      <c r="C36" s="148" t="s">
        <v>115</v>
      </c>
      <c r="D36" s="149"/>
      <c r="E36" s="150">
        <v>7430.5674300000001</v>
      </c>
      <c r="F36" s="149"/>
      <c r="G36" s="150">
        <v>242</v>
      </c>
      <c r="H36" s="149"/>
      <c r="I36" s="150">
        <v>1050595.32498</v>
      </c>
      <c r="J36" s="149"/>
      <c r="K36" s="149"/>
      <c r="L36" s="149"/>
      <c r="M36" s="149"/>
      <c r="N36" s="149"/>
    </row>
    <row r="37" spans="1:14" ht="15" x14ac:dyDescent="0.25">
      <c r="A37" s="274"/>
      <c r="B37" s="148" t="s">
        <v>540</v>
      </c>
      <c r="C37" s="148" t="s">
        <v>116</v>
      </c>
      <c r="D37" s="149"/>
      <c r="E37" s="150">
        <v>39386.490640000004</v>
      </c>
      <c r="F37" s="150">
        <v>26129.011610000001</v>
      </c>
      <c r="G37" s="150">
        <v>32803</v>
      </c>
      <c r="H37" s="150">
        <v>31650</v>
      </c>
      <c r="I37" s="150">
        <v>14490406.608659999</v>
      </c>
      <c r="J37" s="150">
        <v>12477239.86129</v>
      </c>
      <c r="K37" s="150">
        <v>4646.55051</v>
      </c>
      <c r="L37" s="150">
        <v>3963.88051</v>
      </c>
      <c r="M37" s="150">
        <v>94</v>
      </c>
      <c r="N37" s="150">
        <v>92</v>
      </c>
    </row>
    <row r="38" spans="1:14" ht="25.5" x14ac:dyDescent="0.25">
      <c r="A38" s="274"/>
      <c r="B38" s="148" t="s">
        <v>543</v>
      </c>
      <c r="C38" s="148" t="s">
        <v>3</v>
      </c>
      <c r="D38" s="149"/>
      <c r="E38" s="150">
        <v>23389.713090000001</v>
      </c>
      <c r="F38" s="149"/>
      <c r="G38" s="150">
        <v>3041</v>
      </c>
      <c r="H38" s="149"/>
      <c r="I38" s="150">
        <v>62640000</v>
      </c>
      <c r="J38" s="149"/>
      <c r="K38" s="150">
        <v>4539.9573799999998</v>
      </c>
      <c r="L38" s="149"/>
      <c r="M38" s="150">
        <v>11</v>
      </c>
      <c r="N38" s="149"/>
    </row>
    <row r="39" spans="1:14" ht="25.5" x14ac:dyDescent="0.25">
      <c r="A39" s="274"/>
      <c r="B39" s="148" t="s">
        <v>544</v>
      </c>
      <c r="C39" s="148" t="s">
        <v>4</v>
      </c>
      <c r="D39" s="149"/>
      <c r="E39" s="150">
        <v>19613.026089999999</v>
      </c>
      <c r="F39" s="149"/>
      <c r="G39" s="150">
        <v>621</v>
      </c>
      <c r="H39" s="149"/>
      <c r="I39" s="150">
        <v>399052909143</v>
      </c>
      <c r="J39" s="149"/>
      <c r="K39" s="150">
        <v>20093.11</v>
      </c>
      <c r="L39" s="149"/>
      <c r="M39" s="150">
        <v>76</v>
      </c>
      <c r="N39" s="149"/>
    </row>
    <row r="40" spans="1:14" ht="15" x14ac:dyDescent="0.25">
      <c r="A40" s="273" t="s">
        <v>546</v>
      </c>
      <c r="B40" s="148" t="s">
        <v>501</v>
      </c>
      <c r="C40" s="148" t="s">
        <v>28</v>
      </c>
      <c r="D40" s="149"/>
      <c r="E40" s="150">
        <v>11638372.57681</v>
      </c>
      <c r="F40" s="150">
        <v>11630056.70975</v>
      </c>
      <c r="G40" s="150">
        <v>65637</v>
      </c>
      <c r="H40" s="150">
        <v>65630</v>
      </c>
      <c r="I40" s="150">
        <v>2128004199.14324</v>
      </c>
      <c r="J40" s="150">
        <v>2127820281.96188</v>
      </c>
      <c r="K40" s="150">
        <v>9242270.9121499993</v>
      </c>
      <c r="L40" s="150">
        <v>9240385.4092100002</v>
      </c>
      <c r="M40" s="150">
        <v>16410</v>
      </c>
      <c r="N40" s="150">
        <v>16407</v>
      </c>
    </row>
    <row r="41" spans="1:14" ht="15" x14ac:dyDescent="0.25">
      <c r="A41" s="274"/>
      <c r="B41" s="148" t="s">
        <v>506</v>
      </c>
      <c r="C41" s="148" t="s">
        <v>44</v>
      </c>
      <c r="D41" s="149"/>
      <c r="E41" s="150">
        <v>30887.365699999998</v>
      </c>
      <c r="F41" s="150">
        <v>30809.171699999999</v>
      </c>
      <c r="G41" s="150">
        <v>182</v>
      </c>
      <c r="H41" s="150">
        <v>182</v>
      </c>
      <c r="I41" s="150">
        <v>176488.70199999999</v>
      </c>
      <c r="J41" s="150">
        <v>176488.70199999999</v>
      </c>
      <c r="K41" s="150">
        <v>5277.9726499999997</v>
      </c>
      <c r="L41" s="150">
        <v>3515.1397700000002</v>
      </c>
      <c r="M41" s="150">
        <v>158</v>
      </c>
      <c r="N41" s="150">
        <v>36</v>
      </c>
    </row>
    <row r="42" spans="1:14" ht="15" x14ac:dyDescent="0.25">
      <c r="A42" s="274"/>
      <c r="B42" s="148" t="s">
        <v>507</v>
      </c>
      <c r="C42" s="148" t="s">
        <v>47</v>
      </c>
      <c r="D42" s="149"/>
      <c r="E42" s="150">
        <v>4606668.0684399996</v>
      </c>
      <c r="F42" s="150">
        <v>2850341.1404200001</v>
      </c>
      <c r="G42" s="150">
        <v>2681958</v>
      </c>
      <c r="H42" s="150">
        <v>2631274</v>
      </c>
      <c r="I42" s="150">
        <v>12431830104.28945</v>
      </c>
      <c r="J42" s="150">
        <v>10485783622.052059</v>
      </c>
      <c r="K42" s="150">
        <v>1756378.5145399999</v>
      </c>
      <c r="L42" s="150">
        <v>516180.69420999999</v>
      </c>
      <c r="M42" s="150">
        <v>306807</v>
      </c>
      <c r="N42" s="150">
        <v>42783</v>
      </c>
    </row>
    <row r="43" spans="1:14" ht="15" x14ac:dyDescent="0.25">
      <c r="A43" s="274"/>
      <c r="B43" s="148" t="s">
        <v>508</v>
      </c>
      <c r="C43" s="148" t="s">
        <v>48</v>
      </c>
      <c r="D43" s="149"/>
      <c r="E43" s="150">
        <v>2705455.16163</v>
      </c>
      <c r="F43" s="150">
        <v>2374248.2036000001</v>
      </c>
      <c r="G43" s="150">
        <v>2542987</v>
      </c>
      <c r="H43" s="150">
        <v>2494003</v>
      </c>
      <c r="I43" s="150">
        <v>10443973276.79335</v>
      </c>
      <c r="J43" s="150">
        <v>10207632610.030439</v>
      </c>
      <c r="K43" s="150">
        <v>487434.21127000003</v>
      </c>
      <c r="L43" s="150">
        <v>403405.75811</v>
      </c>
      <c r="M43" s="150">
        <v>3703</v>
      </c>
      <c r="N43" s="150">
        <v>2733</v>
      </c>
    </row>
    <row r="44" spans="1:14" ht="25.5" x14ac:dyDescent="0.25">
      <c r="A44" s="274"/>
      <c r="B44" s="148" t="s">
        <v>510</v>
      </c>
      <c r="C44" s="148" t="s">
        <v>53</v>
      </c>
      <c r="D44" s="149"/>
      <c r="E44" s="150">
        <v>40</v>
      </c>
      <c r="F44" s="149"/>
      <c r="G44" s="150">
        <v>3</v>
      </c>
      <c r="H44" s="149"/>
      <c r="I44" s="150">
        <v>3200</v>
      </c>
      <c r="J44" s="149"/>
      <c r="K44" s="149"/>
      <c r="L44" s="149"/>
      <c r="M44" s="149"/>
      <c r="N44" s="149"/>
    </row>
    <row r="45" spans="1:14" ht="15" x14ac:dyDescent="0.25">
      <c r="A45" s="274"/>
      <c r="B45" s="148" t="s">
        <v>511</v>
      </c>
      <c r="C45" s="148" t="s">
        <v>55</v>
      </c>
      <c r="D45" s="149"/>
      <c r="E45" s="150">
        <v>1901212.9068100001</v>
      </c>
      <c r="F45" s="150">
        <v>476092.93682</v>
      </c>
      <c r="G45" s="150">
        <v>138971</v>
      </c>
      <c r="H45" s="150">
        <v>137271</v>
      </c>
      <c r="I45" s="150">
        <v>1987856827.4960999</v>
      </c>
      <c r="J45" s="150">
        <v>278151012.02161998</v>
      </c>
      <c r="K45" s="150">
        <v>1268944.30327</v>
      </c>
      <c r="L45" s="150">
        <v>112774.93610000001</v>
      </c>
      <c r="M45" s="150">
        <v>303104</v>
      </c>
      <c r="N45" s="150">
        <v>40050</v>
      </c>
    </row>
    <row r="46" spans="1:14" ht="15" x14ac:dyDescent="0.25">
      <c r="A46" s="274"/>
      <c r="B46" s="148" t="s">
        <v>512</v>
      </c>
      <c r="C46" s="148" t="s">
        <v>0</v>
      </c>
      <c r="D46" s="149"/>
      <c r="E46" s="150">
        <v>10816813.49405</v>
      </c>
      <c r="F46" s="150">
        <v>5448705.0293300003</v>
      </c>
      <c r="G46" s="150">
        <v>849204</v>
      </c>
      <c r="H46" s="150">
        <v>767516</v>
      </c>
      <c r="I46" s="150">
        <v>3436109864.6642299</v>
      </c>
      <c r="J46" s="150">
        <v>712549635.60546005</v>
      </c>
      <c r="K46" s="150">
        <v>3219673.4153700001</v>
      </c>
      <c r="L46" s="150">
        <v>1806923.9855500001</v>
      </c>
      <c r="M46" s="150">
        <v>16863</v>
      </c>
      <c r="N46" s="150">
        <v>12079</v>
      </c>
    </row>
    <row r="47" spans="1:14" ht="15" x14ac:dyDescent="0.25">
      <c r="A47" s="274"/>
      <c r="B47" s="148" t="s">
        <v>513</v>
      </c>
      <c r="C47" s="148" t="s">
        <v>59</v>
      </c>
      <c r="D47" s="149"/>
      <c r="E47" s="150">
        <v>9640979.8125199992</v>
      </c>
      <c r="F47" s="150">
        <v>4797142.7557100002</v>
      </c>
      <c r="G47" s="150">
        <v>660721</v>
      </c>
      <c r="H47" s="150">
        <v>601319</v>
      </c>
      <c r="I47" s="150">
        <v>2801405077.4661002</v>
      </c>
      <c r="J47" s="150">
        <v>632491469.92252004</v>
      </c>
      <c r="K47" s="150">
        <v>3088994.0264099999</v>
      </c>
      <c r="L47" s="150">
        <v>1784316.0872299999</v>
      </c>
      <c r="M47" s="150">
        <v>15752</v>
      </c>
      <c r="N47" s="150">
        <v>11301</v>
      </c>
    </row>
    <row r="48" spans="1:14" ht="25.5" x14ac:dyDescent="0.25">
      <c r="A48" s="274"/>
      <c r="B48" s="148" t="s">
        <v>514</v>
      </c>
      <c r="C48" s="148" t="s">
        <v>60</v>
      </c>
      <c r="D48" s="149"/>
      <c r="E48" s="150">
        <v>5464714.8635600004</v>
      </c>
      <c r="F48" s="150">
        <v>3198734.4859000002</v>
      </c>
      <c r="G48" s="150">
        <v>221191</v>
      </c>
      <c r="H48" s="150">
        <v>198497</v>
      </c>
      <c r="I48" s="150">
        <v>295557251.05084002</v>
      </c>
      <c r="J48" s="150">
        <v>196263385.31867999</v>
      </c>
      <c r="K48" s="150">
        <v>2470965.8832800002</v>
      </c>
      <c r="L48" s="150">
        <v>1650602.00089</v>
      </c>
      <c r="M48" s="150">
        <v>13629</v>
      </c>
      <c r="N48" s="150">
        <v>9647</v>
      </c>
    </row>
    <row r="49" spans="1:14" ht="15" x14ac:dyDescent="0.25">
      <c r="A49" s="274"/>
      <c r="B49" s="148" t="s">
        <v>515</v>
      </c>
      <c r="C49" s="148" t="s">
        <v>63</v>
      </c>
      <c r="D49" s="149"/>
      <c r="E49" s="150">
        <v>4587.8292099999999</v>
      </c>
      <c r="F49" s="149"/>
      <c r="G49" s="150">
        <v>36</v>
      </c>
      <c r="H49" s="149"/>
      <c r="I49" s="150">
        <v>5024323.1088399999</v>
      </c>
      <c r="J49" s="149"/>
      <c r="K49" s="149"/>
      <c r="L49" s="149"/>
      <c r="M49" s="149"/>
      <c r="N49" s="149"/>
    </row>
    <row r="50" spans="1:14" ht="15" x14ac:dyDescent="0.25">
      <c r="A50" s="274"/>
      <c r="B50" s="148" t="s">
        <v>516</v>
      </c>
      <c r="C50" s="148" t="s">
        <v>64</v>
      </c>
      <c r="D50" s="149"/>
      <c r="E50" s="150">
        <v>26706.231759999999</v>
      </c>
      <c r="F50" s="149"/>
      <c r="G50" s="150">
        <v>18</v>
      </c>
      <c r="H50" s="149"/>
      <c r="I50" s="150">
        <v>2693506.8474699999</v>
      </c>
      <c r="J50" s="149"/>
      <c r="K50" s="149"/>
      <c r="L50" s="149"/>
      <c r="M50" s="149"/>
      <c r="N50" s="149"/>
    </row>
    <row r="51" spans="1:14" ht="15" x14ac:dyDescent="0.25">
      <c r="A51" s="274"/>
      <c r="B51" s="148" t="s">
        <v>517</v>
      </c>
      <c r="C51" s="148" t="s">
        <v>65</v>
      </c>
      <c r="D51" s="149"/>
      <c r="E51" s="150">
        <v>67288.569969999997</v>
      </c>
      <c r="F51" s="150">
        <v>1069.17326</v>
      </c>
      <c r="G51" s="150">
        <v>66</v>
      </c>
      <c r="H51" s="150">
        <v>4</v>
      </c>
      <c r="I51" s="150">
        <v>21686125.04456</v>
      </c>
      <c r="J51" s="150">
        <v>96321.925000000003</v>
      </c>
      <c r="K51" s="149"/>
      <c r="L51" s="149"/>
      <c r="M51" s="149"/>
      <c r="N51" s="149"/>
    </row>
    <row r="52" spans="1:14" ht="15" x14ac:dyDescent="0.25">
      <c r="A52" s="274"/>
      <c r="B52" s="148" t="s">
        <v>518</v>
      </c>
      <c r="C52" s="148" t="s">
        <v>68</v>
      </c>
      <c r="D52" s="149"/>
      <c r="E52" s="150">
        <v>435531.88829999999</v>
      </c>
      <c r="F52" s="150">
        <v>1480.5478599999999</v>
      </c>
      <c r="G52" s="150">
        <v>19533</v>
      </c>
      <c r="H52" s="150">
        <v>38</v>
      </c>
      <c r="I52" s="150">
        <v>320636020.05712998</v>
      </c>
      <c r="J52" s="150">
        <v>112599.19424</v>
      </c>
      <c r="K52" s="150">
        <v>54228.288079999998</v>
      </c>
      <c r="L52" s="150">
        <v>0</v>
      </c>
      <c r="M52" s="150">
        <v>88</v>
      </c>
      <c r="N52" s="149"/>
    </row>
    <row r="53" spans="1:14" ht="15" x14ac:dyDescent="0.25">
      <c r="A53" s="274"/>
      <c r="B53" s="273" t="s">
        <v>519</v>
      </c>
      <c r="C53" s="273" t="s">
        <v>69</v>
      </c>
      <c r="D53" s="149"/>
      <c r="E53" s="150">
        <v>818434.20562000002</v>
      </c>
      <c r="F53" s="150">
        <v>90</v>
      </c>
      <c r="G53" s="150">
        <v>507</v>
      </c>
      <c r="H53" s="149"/>
      <c r="I53" s="150">
        <v>59231417.752279997</v>
      </c>
      <c r="J53" s="149"/>
      <c r="K53" s="150">
        <v>42057.307589999997</v>
      </c>
      <c r="L53" s="149"/>
      <c r="M53" s="150">
        <v>12</v>
      </c>
      <c r="N53" s="149"/>
    </row>
    <row r="54" spans="1:14" ht="43.5" customHeight="1" x14ac:dyDescent="0.25">
      <c r="A54" s="274"/>
      <c r="B54" s="274"/>
      <c r="C54" s="274"/>
      <c r="D54" s="148" t="s">
        <v>724</v>
      </c>
      <c r="E54" s="150">
        <v>725403.71588000003</v>
      </c>
      <c r="F54" s="149"/>
      <c r="G54" s="150">
        <v>412</v>
      </c>
      <c r="H54" s="149"/>
      <c r="I54" s="150">
        <v>46393723.495990001</v>
      </c>
      <c r="J54" s="149"/>
      <c r="K54" s="150">
        <v>27338.658350000002</v>
      </c>
      <c r="L54" s="149"/>
      <c r="M54" s="150">
        <v>6</v>
      </c>
      <c r="N54" s="149"/>
    </row>
    <row r="55" spans="1:14" ht="43.5" customHeight="1" x14ac:dyDescent="0.25">
      <c r="A55" s="274"/>
      <c r="B55" s="148" t="s">
        <v>520</v>
      </c>
      <c r="C55" s="148" t="s">
        <v>71</v>
      </c>
      <c r="D55" s="148" t="s">
        <v>724</v>
      </c>
      <c r="E55" s="150">
        <v>672927.93454000005</v>
      </c>
      <c r="F55" s="149"/>
      <c r="G55" s="150">
        <v>370</v>
      </c>
      <c r="H55" s="149"/>
      <c r="I55" s="150">
        <v>43045492.453019999</v>
      </c>
      <c r="J55" s="149"/>
      <c r="K55" s="150">
        <v>27338.658350000002</v>
      </c>
      <c r="L55" s="149"/>
      <c r="M55" s="150">
        <v>6</v>
      </c>
      <c r="N55" s="149"/>
    </row>
    <row r="56" spans="1:14" ht="43.5" customHeight="1" x14ac:dyDescent="0.25">
      <c r="A56" s="274"/>
      <c r="B56" s="148" t="s">
        <v>521</v>
      </c>
      <c r="C56" s="148" t="s">
        <v>72</v>
      </c>
      <c r="D56" s="148" t="s">
        <v>724</v>
      </c>
      <c r="E56" s="150">
        <v>37337.865530000003</v>
      </c>
      <c r="F56" s="149"/>
      <c r="G56" s="150">
        <v>31</v>
      </c>
      <c r="H56" s="149"/>
      <c r="I56" s="150">
        <v>2430328.4844399998</v>
      </c>
      <c r="J56" s="149"/>
      <c r="K56" s="149"/>
      <c r="L56" s="149"/>
      <c r="M56" s="149"/>
      <c r="N56" s="149"/>
    </row>
    <row r="57" spans="1:14" ht="43.5" customHeight="1" x14ac:dyDescent="0.25">
      <c r="A57" s="274"/>
      <c r="B57" s="148" t="s">
        <v>522</v>
      </c>
      <c r="C57" s="148" t="s">
        <v>73</v>
      </c>
      <c r="D57" s="148" t="s">
        <v>724</v>
      </c>
      <c r="E57" s="150">
        <v>15137.91581</v>
      </c>
      <c r="F57" s="149"/>
      <c r="G57" s="150">
        <v>11</v>
      </c>
      <c r="H57" s="149"/>
      <c r="I57" s="150">
        <v>917902.55853000004</v>
      </c>
      <c r="J57" s="149"/>
      <c r="K57" s="149"/>
      <c r="L57" s="149"/>
      <c r="M57" s="149"/>
      <c r="N57" s="149"/>
    </row>
    <row r="58" spans="1:14" ht="25.5" x14ac:dyDescent="0.25">
      <c r="A58" s="274"/>
      <c r="B58" s="148" t="s">
        <v>524</v>
      </c>
      <c r="C58" s="148" t="s">
        <v>460</v>
      </c>
      <c r="D58" s="149"/>
      <c r="E58" s="150">
        <v>1239782.4685</v>
      </c>
      <c r="F58" s="150">
        <v>17736.92268</v>
      </c>
      <c r="G58" s="150">
        <v>12957</v>
      </c>
      <c r="H58" s="150">
        <v>905</v>
      </c>
      <c r="I58" s="150">
        <v>1663997103.16451</v>
      </c>
      <c r="J58" s="150">
        <v>5004414.0680799996</v>
      </c>
      <c r="K58" s="150">
        <v>401746.77315999998</v>
      </c>
      <c r="L58" s="150">
        <v>13718.312040000001</v>
      </c>
      <c r="M58" s="150">
        <v>377</v>
      </c>
      <c r="N58" s="150">
        <v>8</v>
      </c>
    </row>
    <row r="59" spans="1:14" ht="25.5" x14ac:dyDescent="0.25">
      <c r="A59" s="274"/>
      <c r="B59" s="148" t="s">
        <v>525</v>
      </c>
      <c r="C59" s="148" t="s">
        <v>461</v>
      </c>
      <c r="D59" s="149"/>
      <c r="E59" s="150">
        <v>1583933.7556</v>
      </c>
      <c r="F59" s="150">
        <v>1578031.62601</v>
      </c>
      <c r="G59" s="150">
        <v>406413</v>
      </c>
      <c r="H59" s="150">
        <v>401875</v>
      </c>
      <c r="I59" s="150">
        <v>432579330.44046998</v>
      </c>
      <c r="J59" s="150">
        <v>431014749.41652</v>
      </c>
      <c r="K59" s="150">
        <v>119995.7743</v>
      </c>
      <c r="L59" s="150">
        <v>119995.7743</v>
      </c>
      <c r="M59" s="150">
        <v>1646</v>
      </c>
      <c r="N59" s="150">
        <v>1646</v>
      </c>
    </row>
    <row r="60" spans="1:14" ht="15" x14ac:dyDescent="0.25">
      <c r="A60" s="274"/>
      <c r="B60" s="148" t="s">
        <v>526</v>
      </c>
      <c r="C60" s="148" t="s">
        <v>82</v>
      </c>
      <c r="D60" s="149"/>
      <c r="E60" s="150">
        <v>544366.11144999997</v>
      </c>
      <c r="F60" s="150">
        <v>105374.37779</v>
      </c>
      <c r="G60" s="150">
        <v>110783</v>
      </c>
      <c r="H60" s="150">
        <v>92615</v>
      </c>
      <c r="I60" s="150">
        <v>547613349.75680006</v>
      </c>
      <c r="J60" s="150">
        <v>31966393.648419999</v>
      </c>
      <c r="K60" s="150">
        <v>116065.85851999999</v>
      </c>
      <c r="L60" s="150">
        <v>9290.0958800000008</v>
      </c>
      <c r="M60" s="150">
        <v>358</v>
      </c>
      <c r="N60" s="150">
        <v>82</v>
      </c>
    </row>
    <row r="61" spans="1:14" ht="25.5" x14ac:dyDescent="0.25">
      <c r="A61" s="274"/>
      <c r="B61" s="148" t="s">
        <v>527</v>
      </c>
      <c r="C61" s="148" t="s">
        <v>83</v>
      </c>
      <c r="D61" s="149"/>
      <c r="E61" s="150">
        <v>40894.136700000003</v>
      </c>
      <c r="F61" s="150">
        <v>18775.647710000001</v>
      </c>
      <c r="G61" s="150">
        <v>15123</v>
      </c>
      <c r="H61" s="150">
        <v>12866</v>
      </c>
      <c r="I61" s="150">
        <v>16153234.825999999</v>
      </c>
      <c r="J61" s="150">
        <v>5849758.926</v>
      </c>
      <c r="K61" s="150">
        <v>11793.11253</v>
      </c>
      <c r="L61" s="150">
        <v>4562.4065799999998</v>
      </c>
      <c r="M61" s="150">
        <v>30</v>
      </c>
      <c r="N61" s="150">
        <v>17</v>
      </c>
    </row>
    <row r="62" spans="1:14" ht="38.25" x14ac:dyDescent="0.25">
      <c r="A62" s="274"/>
      <c r="B62" s="148" t="s">
        <v>528</v>
      </c>
      <c r="C62" s="148" t="s">
        <v>529</v>
      </c>
      <c r="D62" s="149"/>
      <c r="E62" s="150">
        <v>32005.295559999999</v>
      </c>
      <c r="F62" s="150">
        <v>10377.54657</v>
      </c>
      <c r="G62" s="150">
        <v>12874</v>
      </c>
      <c r="H62" s="150">
        <v>10682</v>
      </c>
      <c r="I62" s="150">
        <v>16153234.825999999</v>
      </c>
      <c r="J62" s="150">
        <v>5849758.926</v>
      </c>
      <c r="K62" s="150">
        <v>9504.7067000000006</v>
      </c>
      <c r="L62" s="150">
        <v>2353.71389</v>
      </c>
      <c r="M62" s="150">
        <v>14</v>
      </c>
      <c r="N62" s="150">
        <v>2</v>
      </c>
    </row>
    <row r="63" spans="1:14" ht="38.25" x14ac:dyDescent="0.25">
      <c r="A63" s="274"/>
      <c r="B63" s="148" t="s">
        <v>530</v>
      </c>
      <c r="C63" s="148" t="s">
        <v>531</v>
      </c>
      <c r="D63" s="149"/>
      <c r="E63" s="150">
        <v>8888.8411400000005</v>
      </c>
      <c r="F63" s="150">
        <v>8398.1011400000007</v>
      </c>
      <c r="G63" s="150">
        <v>2249</v>
      </c>
      <c r="H63" s="150">
        <v>2184</v>
      </c>
      <c r="I63" s="149"/>
      <c r="J63" s="149"/>
      <c r="K63" s="150">
        <v>2288.4058300000002</v>
      </c>
      <c r="L63" s="150">
        <v>2208.6926899999999</v>
      </c>
      <c r="M63" s="150">
        <v>16</v>
      </c>
      <c r="N63" s="150">
        <v>15</v>
      </c>
    </row>
    <row r="64" spans="1:14" ht="25.5" x14ac:dyDescent="0.25">
      <c r="A64" s="274"/>
      <c r="B64" s="148" t="s">
        <v>533</v>
      </c>
      <c r="C64" s="148" t="s">
        <v>88</v>
      </c>
      <c r="D64" s="149"/>
      <c r="E64" s="150">
        <v>7065.6710999999996</v>
      </c>
      <c r="F64" s="150">
        <v>410.14319999999998</v>
      </c>
      <c r="G64" s="150">
        <v>138</v>
      </c>
      <c r="H64" s="150">
        <v>16</v>
      </c>
      <c r="I64" s="150">
        <v>198632200.46193999</v>
      </c>
      <c r="J64" s="150">
        <v>7000</v>
      </c>
      <c r="K64" s="149"/>
      <c r="L64" s="149"/>
      <c r="M64" s="149"/>
      <c r="N64" s="149"/>
    </row>
    <row r="65" spans="1:14" ht="25.5" x14ac:dyDescent="0.25">
      <c r="A65" s="274"/>
      <c r="B65" s="148" t="s">
        <v>534</v>
      </c>
      <c r="C65" s="148" t="s">
        <v>89</v>
      </c>
      <c r="D65" s="149"/>
      <c r="E65" s="150">
        <v>66400.287179999999</v>
      </c>
      <c r="F65" s="149"/>
      <c r="G65" s="150">
        <v>234</v>
      </c>
      <c r="H65" s="149"/>
      <c r="I65" s="150">
        <v>119147760.34</v>
      </c>
      <c r="J65" s="149"/>
      <c r="K65" s="150">
        <v>2160.6910400000002</v>
      </c>
      <c r="L65" s="149"/>
      <c r="M65" s="150">
        <v>3</v>
      </c>
      <c r="N65" s="149"/>
    </row>
    <row r="66" spans="1:14" ht="25.5" x14ac:dyDescent="0.25">
      <c r="A66" s="274"/>
      <c r="B66" s="148" t="s">
        <v>535</v>
      </c>
      <c r="C66" s="148" t="s">
        <v>92</v>
      </c>
      <c r="D66" s="149"/>
      <c r="E66" s="150">
        <v>6146.13922</v>
      </c>
      <c r="F66" s="149"/>
      <c r="G66" s="150">
        <v>30</v>
      </c>
      <c r="H66" s="149"/>
      <c r="I66" s="150">
        <v>1742232.5118799999</v>
      </c>
      <c r="J66" s="149"/>
      <c r="K66" s="149"/>
      <c r="L66" s="149"/>
      <c r="M66" s="149"/>
      <c r="N66" s="149"/>
    </row>
    <row r="67" spans="1:14" ht="25.5" x14ac:dyDescent="0.25">
      <c r="A67" s="274"/>
      <c r="B67" s="148" t="s">
        <v>536</v>
      </c>
      <c r="C67" s="148" t="s">
        <v>96</v>
      </c>
      <c r="D67" s="149"/>
      <c r="E67" s="150">
        <v>42377.720220000003</v>
      </c>
      <c r="F67" s="150">
        <v>5751.1978099999997</v>
      </c>
      <c r="G67" s="150">
        <v>1415</v>
      </c>
      <c r="H67" s="150">
        <v>57</v>
      </c>
      <c r="I67" s="150">
        <v>17862507.574999999</v>
      </c>
      <c r="J67" s="150">
        <v>473580.33</v>
      </c>
      <c r="K67" s="150">
        <v>1228.82323</v>
      </c>
      <c r="L67" s="150">
        <v>0</v>
      </c>
      <c r="M67" s="150">
        <v>12</v>
      </c>
      <c r="N67" s="149"/>
    </row>
    <row r="68" spans="1:14" ht="25.5" x14ac:dyDescent="0.25">
      <c r="A68" s="274"/>
      <c r="B68" s="148" t="s">
        <v>537</v>
      </c>
      <c r="C68" s="148" t="s">
        <v>99</v>
      </c>
      <c r="D68" s="149"/>
      <c r="E68" s="150">
        <v>371002.40518</v>
      </c>
      <c r="F68" s="150">
        <v>80038.958069999993</v>
      </c>
      <c r="G68" s="150">
        <v>93681</v>
      </c>
      <c r="H68" s="150">
        <v>79645</v>
      </c>
      <c r="I68" s="150">
        <v>193089696.08054999</v>
      </c>
      <c r="J68" s="150">
        <v>25557733.153749999</v>
      </c>
      <c r="K68" s="150">
        <v>100883.23172</v>
      </c>
      <c r="L68" s="150">
        <v>4727.6893</v>
      </c>
      <c r="M68" s="150">
        <v>313</v>
      </c>
      <c r="N68" s="150">
        <v>65</v>
      </c>
    </row>
    <row r="69" spans="1:14" ht="25.5" x14ac:dyDescent="0.25">
      <c r="A69" s="274"/>
      <c r="B69" s="148" t="s">
        <v>538</v>
      </c>
      <c r="C69" s="148" t="s">
        <v>105</v>
      </c>
      <c r="D69" s="149"/>
      <c r="E69" s="150">
        <v>10479.751850000001</v>
      </c>
      <c r="F69" s="150">
        <v>398.43099999999998</v>
      </c>
      <c r="G69" s="150">
        <v>162</v>
      </c>
      <c r="H69" s="150">
        <v>31</v>
      </c>
      <c r="I69" s="150">
        <v>985717.96143000002</v>
      </c>
      <c r="J69" s="150">
        <v>78321.238670000006</v>
      </c>
      <c r="K69" s="149"/>
      <c r="L69" s="149"/>
      <c r="M69" s="149"/>
      <c r="N69" s="149"/>
    </row>
    <row r="70" spans="1:14" ht="15" x14ac:dyDescent="0.25">
      <c r="A70" s="274"/>
      <c r="B70" s="148" t="s">
        <v>539</v>
      </c>
      <c r="C70" s="148" t="s">
        <v>115</v>
      </c>
      <c r="D70" s="149"/>
      <c r="E70" s="150">
        <v>14380.05997</v>
      </c>
      <c r="F70" s="149"/>
      <c r="G70" s="150">
        <v>1507</v>
      </c>
      <c r="H70" s="149"/>
      <c r="I70" s="150">
        <v>18629699.32282</v>
      </c>
      <c r="J70" s="149"/>
      <c r="K70" s="149"/>
      <c r="L70" s="149"/>
      <c r="M70" s="149"/>
      <c r="N70" s="149"/>
    </row>
    <row r="71" spans="1:14" ht="15" x14ac:dyDescent="0.25">
      <c r="A71" s="274"/>
      <c r="B71" s="148" t="s">
        <v>540</v>
      </c>
      <c r="C71" s="148" t="s">
        <v>116</v>
      </c>
      <c r="D71" s="149"/>
      <c r="E71" s="150">
        <v>617087.51011000003</v>
      </c>
      <c r="F71" s="150">
        <v>546187.89583000005</v>
      </c>
      <c r="G71" s="150">
        <v>76193</v>
      </c>
      <c r="H71" s="150">
        <v>73582</v>
      </c>
      <c r="I71" s="150">
        <v>68461738.118509993</v>
      </c>
      <c r="J71" s="150">
        <v>48091772.03452</v>
      </c>
      <c r="K71" s="150">
        <v>14613.53044</v>
      </c>
      <c r="L71" s="150">
        <v>13317.802439999999</v>
      </c>
      <c r="M71" s="150">
        <v>753</v>
      </c>
      <c r="N71" s="150">
        <v>696</v>
      </c>
    </row>
    <row r="72" spans="1:14" ht="25.5" x14ac:dyDescent="0.25">
      <c r="A72" s="274"/>
      <c r="B72" s="148" t="s">
        <v>543</v>
      </c>
      <c r="C72" s="148" t="s">
        <v>3</v>
      </c>
      <c r="D72" s="149"/>
      <c r="E72" s="150">
        <v>112699.75151</v>
      </c>
      <c r="F72" s="149"/>
      <c r="G72" s="150">
        <v>9449</v>
      </c>
      <c r="H72" s="149"/>
      <c r="I72" s="150">
        <v>220395000</v>
      </c>
      <c r="J72" s="149"/>
      <c r="K72" s="149"/>
      <c r="L72" s="149"/>
      <c r="M72" s="149"/>
      <c r="N72" s="149"/>
    </row>
    <row r="73" spans="1:14" ht="25.5" x14ac:dyDescent="0.25">
      <c r="A73" s="274"/>
      <c r="B73" s="148" t="s">
        <v>544</v>
      </c>
      <c r="C73" s="148" t="s">
        <v>4</v>
      </c>
      <c r="D73" s="149"/>
      <c r="E73" s="150">
        <v>75304.070489999998</v>
      </c>
      <c r="F73" s="149"/>
      <c r="G73" s="150">
        <v>3584</v>
      </c>
      <c r="H73" s="149"/>
      <c r="I73" s="150">
        <v>817732379274.99988</v>
      </c>
      <c r="J73" s="149"/>
      <c r="K73" s="150">
        <v>18564.205999999998</v>
      </c>
      <c r="L73" s="149"/>
      <c r="M73" s="150">
        <v>65</v>
      </c>
      <c r="N73" s="149"/>
    </row>
    <row r="74" spans="1:14" ht="15" x14ac:dyDescent="0.25">
      <c r="A74" s="273" t="s">
        <v>547</v>
      </c>
      <c r="B74" s="148" t="s">
        <v>501</v>
      </c>
      <c r="C74" s="148" t="s">
        <v>28</v>
      </c>
      <c r="D74" s="149"/>
      <c r="E74" s="150">
        <v>6385424.4701100001</v>
      </c>
      <c r="F74" s="150">
        <v>6374817.7675999999</v>
      </c>
      <c r="G74" s="150">
        <v>45404</v>
      </c>
      <c r="H74" s="150">
        <v>45375</v>
      </c>
      <c r="I74" s="150">
        <v>1195606618.64221</v>
      </c>
      <c r="J74" s="150">
        <v>1195475881.32095</v>
      </c>
      <c r="K74" s="150">
        <v>4597914.5190000003</v>
      </c>
      <c r="L74" s="150">
        <v>4582216.2603099998</v>
      </c>
      <c r="M74" s="150">
        <v>13883</v>
      </c>
      <c r="N74" s="150">
        <v>13871</v>
      </c>
    </row>
    <row r="75" spans="1:14" ht="15" x14ac:dyDescent="0.25">
      <c r="A75" s="274"/>
      <c r="B75" s="148" t="s">
        <v>506</v>
      </c>
      <c r="C75" s="148" t="s">
        <v>44</v>
      </c>
      <c r="D75" s="149"/>
      <c r="E75" s="150">
        <v>33325.150580000001</v>
      </c>
      <c r="F75" s="150">
        <v>33308.510580000002</v>
      </c>
      <c r="G75" s="150">
        <v>276</v>
      </c>
      <c r="H75" s="150">
        <v>276</v>
      </c>
      <c r="I75" s="150">
        <v>309310.21999999997</v>
      </c>
      <c r="J75" s="150">
        <v>309310.21999999997</v>
      </c>
      <c r="K75" s="150">
        <v>9033.9593000000004</v>
      </c>
      <c r="L75" s="150">
        <v>8888.1584800000001</v>
      </c>
      <c r="M75" s="150">
        <v>224</v>
      </c>
      <c r="N75" s="150">
        <v>79</v>
      </c>
    </row>
    <row r="76" spans="1:14" ht="15" x14ac:dyDescent="0.25">
      <c r="A76" s="274"/>
      <c r="B76" s="148" t="s">
        <v>507</v>
      </c>
      <c r="C76" s="148" t="s">
        <v>47</v>
      </c>
      <c r="D76" s="149"/>
      <c r="E76" s="150">
        <v>3101909.48966</v>
      </c>
      <c r="F76" s="150">
        <v>1624858.65053</v>
      </c>
      <c r="G76" s="150">
        <v>796496</v>
      </c>
      <c r="H76" s="150">
        <v>772887</v>
      </c>
      <c r="I76" s="150">
        <v>2285183564.20263</v>
      </c>
      <c r="J76" s="150">
        <v>1409088299.2443299</v>
      </c>
      <c r="K76" s="150">
        <v>1168530.3455099999</v>
      </c>
      <c r="L76" s="150">
        <v>321215.10384</v>
      </c>
      <c r="M76" s="150">
        <v>341458</v>
      </c>
      <c r="N76" s="150">
        <v>40694</v>
      </c>
    </row>
    <row r="77" spans="1:14" ht="15" x14ac:dyDescent="0.25">
      <c r="A77" s="274"/>
      <c r="B77" s="148" t="s">
        <v>508</v>
      </c>
      <c r="C77" s="148" t="s">
        <v>48</v>
      </c>
      <c r="D77" s="149"/>
      <c r="E77" s="150">
        <v>1463254.74972</v>
      </c>
      <c r="F77" s="150">
        <v>1254292.4730499999</v>
      </c>
      <c r="G77" s="150">
        <v>562061</v>
      </c>
      <c r="H77" s="150">
        <v>554658</v>
      </c>
      <c r="I77" s="150">
        <v>570424827.88448</v>
      </c>
      <c r="J77" s="150">
        <v>472301061.9598</v>
      </c>
      <c r="K77" s="150">
        <v>264861.92320000002</v>
      </c>
      <c r="L77" s="150">
        <v>233153.4608</v>
      </c>
      <c r="M77" s="150">
        <v>2888</v>
      </c>
      <c r="N77" s="150">
        <v>2176</v>
      </c>
    </row>
    <row r="78" spans="1:14" ht="15" x14ac:dyDescent="0.25">
      <c r="A78" s="274"/>
      <c r="B78" s="148" t="s">
        <v>511</v>
      </c>
      <c r="C78" s="148" t="s">
        <v>55</v>
      </c>
      <c r="D78" s="149"/>
      <c r="E78" s="150">
        <v>1638654.73994</v>
      </c>
      <c r="F78" s="150">
        <v>370566.17748000001</v>
      </c>
      <c r="G78" s="150">
        <v>234435</v>
      </c>
      <c r="H78" s="150">
        <v>218229</v>
      </c>
      <c r="I78" s="150">
        <v>1714758736.31815</v>
      </c>
      <c r="J78" s="150">
        <v>936787237.28453004</v>
      </c>
      <c r="K78" s="150">
        <v>903668.42231000005</v>
      </c>
      <c r="L78" s="150">
        <v>88061.643039999995</v>
      </c>
      <c r="M78" s="150">
        <v>338570</v>
      </c>
      <c r="N78" s="150">
        <v>38518</v>
      </c>
    </row>
    <row r="79" spans="1:14" ht="15" x14ac:dyDescent="0.25">
      <c r="A79" s="274"/>
      <c r="B79" s="148" t="s">
        <v>512</v>
      </c>
      <c r="C79" s="148" t="s">
        <v>0</v>
      </c>
      <c r="D79" s="149"/>
      <c r="E79" s="150">
        <v>5317004.2653299998</v>
      </c>
      <c r="F79" s="150">
        <v>2695367.3528999998</v>
      </c>
      <c r="G79" s="150">
        <v>921557</v>
      </c>
      <c r="H79" s="150">
        <v>885683</v>
      </c>
      <c r="I79" s="150">
        <v>1160940440.4762499</v>
      </c>
      <c r="J79" s="150">
        <v>488505847.10465997</v>
      </c>
      <c r="K79" s="150">
        <v>2271023.3228799999</v>
      </c>
      <c r="L79" s="150">
        <v>1185715.7390699999</v>
      </c>
      <c r="M79" s="150">
        <v>13955</v>
      </c>
      <c r="N79" s="150">
        <v>10076</v>
      </c>
    </row>
    <row r="80" spans="1:14" ht="15" x14ac:dyDescent="0.25">
      <c r="A80" s="274"/>
      <c r="B80" s="148" t="s">
        <v>513</v>
      </c>
      <c r="C80" s="148" t="s">
        <v>59</v>
      </c>
      <c r="D80" s="149"/>
      <c r="E80" s="150">
        <v>4900966.9622999998</v>
      </c>
      <c r="F80" s="150">
        <v>2501431.4922199999</v>
      </c>
      <c r="G80" s="150">
        <v>625581</v>
      </c>
      <c r="H80" s="150">
        <v>595822</v>
      </c>
      <c r="I80" s="150">
        <v>1054415903.1826</v>
      </c>
      <c r="J80" s="150">
        <v>436747053.77651</v>
      </c>
      <c r="K80" s="150">
        <v>2248124.8924199999</v>
      </c>
      <c r="L80" s="150">
        <v>1176115.99156</v>
      </c>
      <c r="M80" s="150">
        <v>13092</v>
      </c>
      <c r="N80" s="150">
        <v>9292</v>
      </c>
    </row>
    <row r="81" spans="1:14" ht="25.5" x14ac:dyDescent="0.25">
      <c r="A81" s="274"/>
      <c r="B81" s="148" t="s">
        <v>514</v>
      </c>
      <c r="C81" s="148" t="s">
        <v>60</v>
      </c>
      <c r="D81" s="149"/>
      <c r="E81" s="150">
        <v>2985493.4399899999</v>
      </c>
      <c r="F81" s="150">
        <v>1449257.66955</v>
      </c>
      <c r="G81" s="150">
        <v>246668</v>
      </c>
      <c r="H81" s="150">
        <v>230190</v>
      </c>
      <c r="I81" s="150">
        <v>209563359.10174</v>
      </c>
      <c r="J81" s="150">
        <v>136243860.00966999</v>
      </c>
      <c r="K81" s="150">
        <v>1920364.6349200001</v>
      </c>
      <c r="L81" s="150">
        <v>1059669.3905400001</v>
      </c>
      <c r="M81" s="150">
        <v>11962</v>
      </c>
      <c r="N81" s="150">
        <v>8301</v>
      </c>
    </row>
    <row r="82" spans="1:14" ht="15" x14ac:dyDescent="0.25">
      <c r="A82" s="274"/>
      <c r="B82" s="148" t="s">
        <v>515</v>
      </c>
      <c r="C82" s="148" t="s">
        <v>63</v>
      </c>
      <c r="D82" s="149"/>
      <c r="E82" s="150">
        <v>2847.8216600000001</v>
      </c>
      <c r="F82" s="150">
        <v>100</v>
      </c>
      <c r="G82" s="150">
        <v>54</v>
      </c>
      <c r="H82" s="150">
        <v>2</v>
      </c>
      <c r="I82" s="150">
        <v>1280454.3674999999</v>
      </c>
      <c r="J82" s="150">
        <v>40000</v>
      </c>
      <c r="K82" s="150">
        <v>60.342570000000002</v>
      </c>
      <c r="L82" s="149"/>
      <c r="M82" s="150">
        <v>1</v>
      </c>
      <c r="N82" s="149"/>
    </row>
    <row r="83" spans="1:14" ht="15" x14ac:dyDescent="0.25">
      <c r="A83" s="274"/>
      <c r="B83" s="148" t="s">
        <v>516</v>
      </c>
      <c r="C83" s="148" t="s">
        <v>64</v>
      </c>
      <c r="D83" s="149"/>
      <c r="E83" s="150">
        <v>60726.186840000002</v>
      </c>
      <c r="F83" s="150">
        <v>11.76</v>
      </c>
      <c r="G83" s="150">
        <v>30</v>
      </c>
      <c r="H83" s="150">
        <v>1</v>
      </c>
      <c r="I83" s="150">
        <v>8350412.824</v>
      </c>
      <c r="J83" s="150">
        <v>98</v>
      </c>
      <c r="K83" s="149"/>
      <c r="L83" s="149"/>
      <c r="M83" s="149"/>
      <c r="N83" s="149"/>
    </row>
    <row r="84" spans="1:14" ht="15" x14ac:dyDescent="0.25">
      <c r="A84" s="274"/>
      <c r="B84" s="148" t="s">
        <v>517</v>
      </c>
      <c r="C84" s="148" t="s">
        <v>65</v>
      </c>
      <c r="D84" s="149"/>
      <c r="E84" s="150">
        <v>5622.3121600000004</v>
      </c>
      <c r="F84" s="149"/>
      <c r="G84" s="150">
        <v>27</v>
      </c>
      <c r="H84" s="149"/>
      <c r="I84" s="150">
        <v>431657.06586999999</v>
      </c>
      <c r="J84" s="149"/>
      <c r="K84" s="150">
        <v>201.6</v>
      </c>
      <c r="L84" s="149"/>
      <c r="M84" s="150">
        <v>1</v>
      </c>
      <c r="N84" s="149"/>
    </row>
    <row r="85" spans="1:14" ht="15" x14ac:dyDescent="0.25">
      <c r="A85" s="274"/>
      <c r="B85" s="148" t="s">
        <v>518</v>
      </c>
      <c r="C85" s="148" t="s">
        <v>68</v>
      </c>
      <c r="D85" s="149"/>
      <c r="E85" s="150">
        <v>90284.695529999997</v>
      </c>
      <c r="F85" s="150">
        <v>68.213880000000003</v>
      </c>
      <c r="G85" s="150">
        <v>7495</v>
      </c>
      <c r="H85" s="150">
        <v>7</v>
      </c>
      <c r="I85" s="150">
        <v>148891396.19179001</v>
      </c>
      <c r="J85" s="150">
        <v>18246.875</v>
      </c>
      <c r="K85" s="150">
        <v>1067.57512</v>
      </c>
      <c r="L85" s="150">
        <v>589.45384000000001</v>
      </c>
      <c r="M85" s="150">
        <v>18</v>
      </c>
      <c r="N85" s="150">
        <v>1</v>
      </c>
    </row>
    <row r="86" spans="1:14" ht="15" x14ac:dyDescent="0.25">
      <c r="A86" s="274"/>
      <c r="B86" s="273" t="s">
        <v>519</v>
      </c>
      <c r="C86" s="273" t="s">
        <v>69</v>
      </c>
      <c r="D86" s="149"/>
      <c r="E86" s="150">
        <v>102050.18498999999</v>
      </c>
      <c r="F86" s="150">
        <v>112.61227</v>
      </c>
      <c r="G86" s="150">
        <v>165</v>
      </c>
      <c r="H86" s="150">
        <v>21</v>
      </c>
      <c r="I86" s="150">
        <v>14188375.169159999</v>
      </c>
      <c r="J86" s="150">
        <v>1105</v>
      </c>
      <c r="K86" s="150">
        <v>45</v>
      </c>
      <c r="L86" s="149"/>
      <c r="M86" s="150">
        <v>1</v>
      </c>
      <c r="N86" s="149"/>
    </row>
    <row r="87" spans="1:14" ht="42" customHeight="1" x14ac:dyDescent="0.25">
      <c r="A87" s="274"/>
      <c r="B87" s="274"/>
      <c r="C87" s="274"/>
      <c r="D87" s="148" t="s">
        <v>724</v>
      </c>
      <c r="E87" s="150">
        <v>100815.34841000001</v>
      </c>
      <c r="F87" s="149"/>
      <c r="G87" s="150">
        <v>103</v>
      </c>
      <c r="H87" s="149"/>
      <c r="I87" s="150">
        <v>13401090.42437</v>
      </c>
      <c r="J87" s="149"/>
      <c r="K87" s="149"/>
      <c r="L87" s="149"/>
      <c r="M87" s="149"/>
      <c r="N87" s="149"/>
    </row>
    <row r="88" spans="1:14" ht="42" customHeight="1" x14ac:dyDescent="0.25">
      <c r="A88" s="274"/>
      <c r="B88" s="148" t="s">
        <v>520</v>
      </c>
      <c r="C88" s="148" t="s">
        <v>71</v>
      </c>
      <c r="D88" s="148" t="s">
        <v>724</v>
      </c>
      <c r="E88" s="150">
        <v>75794.912160000007</v>
      </c>
      <c r="F88" s="149"/>
      <c r="G88" s="150">
        <v>71</v>
      </c>
      <c r="H88" s="149"/>
      <c r="I88" s="150">
        <v>8434257.9057700001</v>
      </c>
      <c r="J88" s="149"/>
      <c r="K88" s="149"/>
      <c r="L88" s="149"/>
      <c r="M88" s="149"/>
      <c r="N88" s="149"/>
    </row>
    <row r="89" spans="1:14" ht="42" customHeight="1" x14ac:dyDescent="0.25">
      <c r="A89" s="274"/>
      <c r="B89" s="148" t="s">
        <v>522</v>
      </c>
      <c r="C89" s="148" t="s">
        <v>73</v>
      </c>
      <c r="D89" s="148" t="s">
        <v>724</v>
      </c>
      <c r="E89" s="150">
        <v>25020.436249999999</v>
      </c>
      <c r="F89" s="149"/>
      <c r="G89" s="150">
        <v>32</v>
      </c>
      <c r="H89" s="149"/>
      <c r="I89" s="150">
        <v>4966832.5186000001</v>
      </c>
      <c r="J89" s="149"/>
      <c r="K89" s="149"/>
      <c r="L89" s="149"/>
      <c r="M89" s="149"/>
      <c r="N89" s="149"/>
    </row>
    <row r="90" spans="1:14" ht="25.5" x14ac:dyDescent="0.25">
      <c r="A90" s="274"/>
      <c r="B90" s="148" t="s">
        <v>524</v>
      </c>
      <c r="C90" s="148" t="s">
        <v>460</v>
      </c>
      <c r="D90" s="149"/>
      <c r="E90" s="150">
        <v>607901.66595000005</v>
      </c>
      <c r="F90" s="150">
        <v>7347.7855200000004</v>
      </c>
      <c r="G90" s="150">
        <v>6365</v>
      </c>
      <c r="H90" s="150">
        <v>972</v>
      </c>
      <c r="I90" s="150">
        <v>373267324.09020001</v>
      </c>
      <c r="J90" s="150">
        <v>3032062.5631900001</v>
      </c>
      <c r="K90" s="150">
        <v>212233.37456</v>
      </c>
      <c r="L90" s="150">
        <v>1704.7819300000001</v>
      </c>
      <c r="M90" s="150">
        <v>131</v>
      </c>
      <c r="N90" s="150">
        <v>12</v>
      </c>
    </row>
    <row r="91" spans="1:14" ht="25.5" x14ac:dyDescent="0.25">
      <c r="A91" s="274"/>
      <c r="B91" s="148" t="s">
        <v>525</v>
      </c>
      <c r="C91" s="148" t="s">
        <v>461</v>
      </c>
      <c r="D91" s="149"/>
      <c r="E91" s="150">
        <v>1046040.65518</v>
      </c>
      <c r="F91" s="150">
        <v>1044533.451</v>
      </c>
      <c r="G91" s="150">
        <v>364777</v>
      </c>
      <c r="H91" s="150">
        <v>364629</v>
      </c>
      <c r="I91" s="150">
        <v>298442924.37234002</v>
      </c>
      <c r="J91" s="150">
        <v>297411681.32865</v>
      </c>
      <c r="K91" s="150">
        <v>114152.36525</v>
      </c>
      <c r="L91" s="150">
        <v>114152.36525</v>
      </c>
      <c r="M91" s="150">
        <v>978</v>
      </c>
      <c r="N91" s="150">
        <v>978</v>
      </c>
    </row>
    <row r="92" spans="1:14" ht="15" x14ac:dyDescent="0.25">
      <c r="A92" s="274"/>
      <c r="B92" s="148" t="s">
        <v>526</v>
      </c>
      <c r="C92" s="148" t="s">
        <v>82</v>
      </c>
      <c r="D92" s="149"/>
      <c r="E92" s="150">
        <v>185796.69222999999</v>
      </c>
      <c r="F92" s="150">
        <v>77745.892099999997</v>
      </c>
      <c r="G92" s="150">
        <v>81124</v>
      </c>
      <c r="H92" s="150">
        <v>76370</v>
      </c>
      <c r="I92" s="150">
        <v>75938313.485620007</v>
      </c>
      <c r="J92" s="150">
        <v>29119015.82581</v>
      </c>
      <c r="K92" s="150">
        <v>15560.716630000001</v>
      </c>
      <c r="L92" s="150">
        <v>4627.6085899999998</v>
      </c>
      <c r="M92" s="150">
        <v>143</v>
      </c>
      <c r="N92" s="150">
        <v>74</v>
      </c>
    </row>
    <row r="93" spans="1:14" ht="25.5" x14ac:dyDescent="0.25">
      <c r="A93" s="274"/>
      <c r="B93" s="148" t="s">
        <v>527</v>
      </c>
      <c r="C93" s="148" t="s">
        <v>83</v>
      </c>
      <c r="D93" s="149"/>
      <c r="E93" s="150">
        <v>40182.918550000002</v>
      </c>
      <c r="F93" s="150">
        <v>28823.628250000002</v>
      </c>
      <c r="G93" s="150">
        <v>26513</v>
      </c>
      <c r="H93" s="150">
        <v>24477</v>
      </c>
      <c r="I93" s="150">
        <v>17743702.668260001</v>
      </c>
      <c r="J93" s="150">
        <v>12592600</v>
      </c>
      <c r="K93" s="150">
        <v>1846.14428</v>
      </c>
      <c r="L93" s="150">
        <v>1062.29556</v>
      </c>
      <c r="M93" s="150">
        <v>12</v>
      </c>
      <c r="N93" s="150">
        <v>9</v>
      </c>
    </row>
    <row r="94" spans="1:14" ht="38.25" x14ac:dyDescent="0.25">
      <c r="A94" s="274"/>
      <c r="B94" s="148" t="s">
        <v>528</v>
      </c>
      <c r="C94" s="148" t="s">
        <v>529</v>
      </c>
      <c r="D94" s="149"/>
      <c r="E94" s="150">
        <v>40046.468549999998</v>
      </c>
      <c r="F94" s="150">
        <v>28692.588250000001</v>
      </c>
      <c r="G94" s="150">
        <v>26498</v>
      </c>
      <c r="H94" s="150">
        <v>24463</v>
      </c>
      <c r="I94" s="150">
        <v>17743702.668260001</v>
      </c>
      <c r="J94" s="150">
        <v>12592600</v>
      </c>
      <c r="K94" s="150">
        <v>1846.14428</v>
      </c>
      <c r="L94" s="150">
        <v>1062.29556</v>
      </c>
      <c r="M94" s="150">
        <v>12</v>
      </c>
      <c r="N94" s="150">
        <v>9</v>
      </c>
    </row>
    <row r="95" spans="1:14" ht="38.25" x14ac:dyDescent="0.25">
      <c r="A95" s="274"/>
      <c r="B95" s="148" t="s">
        <v>530</v>
      </c>
      <c r="C95" s="148" t="s">
        <v>531</v>
      </c>
      <c r="D95" s="149"/>
      <c r="E95" s="150">
        <v>136.44999999999999</v>
      </c>
      <c r="F95" s="150">
        <v>131.04</v>
      </c>
      <c r="G95" s="150">
        <v>15</v>
      </c>
      <c r="H95" s="150">
        <v>14</v>
      </c>
      <c r="I95" s="149"/>
      <c r="J95" s="149"/>
      <c r="K95" s="149"/>
      <c r="L95" s="149"/>
      <c r="M95" s="149"/>
      <c r="N95" s="149"/>
    </row>
    <row r="96" spans="1:14" ht="25.5" x14ac:dyDescent="0.25">
      <c r="A96" s="274"/>
      <c r="B96" s="148" t="s">
        <v>533</v>
      </c>
      <c r="C96" s="148" t="s">
        <v>88</v>
      </c>
      <c r="D96" s="149"/>
      <c r="E96" s="150">
        <v>3226.9030299999999</v>
      </c>
      <c r="F96" s="150">
        <v>98.617999999999995</v>
      </c>
      <c r="G96" s="150">
        <v>99</v>
      </c>
      <c r="H96" s="150">
        <v>20</v>
      </c>
      <c r="I96" s="150">
        <v>7310546.6444399999</v>
      </c>
      <c r="J96" s="150">
        <v>4012.8</v>
      </c>
      <c r="K96" s="149"/>
      <c r="L96" s="149"/>
      <c r="M96" s="149"/>
      <c r="N96" s="149"/>
    </row>
    <row r="97" spans="1:14" ht="25.5" x14ac:dyDescent="0.25">
      <c r="A97" s="274"/>
      <c r="B97" s="148" t="s">
        <v>534</v>
      </c>
      <c r="C97" s="148" t="s">
        <v>89</v>
      </c>
      <c r="D97" s="149"/>
      <c r="E97" s="150">
        <v>5790.00947</v>
      </c>
      <c r="F97" s="150">
        <v>19.094999999999999</v>
      </c>
      <c r="G97" s="150">
        <v>246</v>
      </c>
      <c r="H97" s="150">
        <v>2</v>
      </c>
      <c r="I97" s="150">
        <v>1767281.8389999999</v>
      </c>
      <c r="J97" s="150">
        <v>4000</v>
      </c>
      <c r="K97" s="150">
        <v>2923.96162</v>
      </c>
      <c r="L97" s="149"/>
      <c r="M97" s="150">
        <v>4</v>
      </c>
      <c r="N97" s="149"/>
    </row>
    <row r="98" spans="1:14" ht="25.5" x14ac:dyDescent="0.25">
      <c r="A98" s="274"/>
      <c r="B98" s="148" t="s">
        <v>535</v>
      </c>
      <c r="C98" s="148" t="s">
        <v>92</v>
      </c>
      <c r="D98" s="149"/>
      <c r="E98" s="150">
        <v>9916.9816699999992</v>
      </c>
      <c r="F98" s="149"/>
      <c r="G98" s="150">
        <v>30</v>
      </c>
      <c r="H98" s="149"/>
      <c r="I98" s="150">
        <v>8589806.0273899995</v>
      </c>
      <c r="J98" s="149"/>
      <c r="K98" s="149"/>
      <c r="L98" s="149"/>
      <c r="M98" s="149"/>
      <c r="N98" s="149"/>
    </row>
    <row r="99" spans="1:14" ht="25.5" x14ac:dyDescent="0.25">
      <c r="A99" s="274"/>
      <c r="B99" s="148" t="s">
        <v>536</v>
      </c>
      <c r="C99" s="148" t="s">
        <v>96</v>
      </c>
      <c r="D99" s="149"/>
      <c r="E99" s="150">
        <v>4058.6460299999999</v>
      </c>
      <c r="F99" s="149"/>
      <c r="G99" s="150">
        <v>85</v>
      </c>
      <c r="H99" s="149"/>
      <c r="I99" s="150">
        <v>1517875.3</v>
      </c>
      <c r="J99" s="149"/>
      <c r="K99" s="150">
        <v>223.29</v>
      </c>
      <c r="L99" s="149"/>
      <c r="M99" s="150">
        <v>8</v>
      </c>
      <c r="N99" s="149"/>
    </row>
    <row r="100" spans="1:14" ht="25.5" x14ac:dyDescent="0.25">
      <c r="A100" s="274"/>
      <c r="B100" s="148" t="s">
        <v>537</v>
      </c>
      <c r="C100" s="148" t="s">
        <v>99</v>
      </c>
      <c r="D100" s="149"/>
      <c r="E100" s="150">
        <v>120352.62360000001</v>
      </c>
      <c r="F100" s="150">
        <v>48797.55085</v>
      </c>
      <c r="G100" s="150">
        <v>54110</v>
      </c>
      <c r="H100" s="150">
        <v>51868</v>
      </c>
      <c r="I100" s="150">
        <v>38768783.117969997</v>
      </c>
      <c r="J100" s="150">
        <v>16513397.02581</v>
      </c>
      <c r="K100" s="150">
        <v>10567.320729999999</v>
      </c>
      <c r="L100" s="150">
        <v>3565.3130299999998</v>
      </c>
      <c r="M100" s="150">
        <v>119</v>
      </c>
      <c r="N100" s="150">
        <v>65</v>
      </c>
    </row>
    <row r="101" spans="1:14" ht="25.5" x14ac:dyDescent="0.25">
      <c r="A101" s="274"/>
      <c r="B101" s="148" t="s">
        <v>538</v>
      </c>
      <c r="C101" s="148" t="s">
        <v>105</v>
      </c>
      <c r="D101" s="149"/>
      <c r="E101" s="150">
        <v>2268.60988</v>
      </c>
      <c r="F101" s="150">
        <v>7</v>
      </c>
      <c r="G101" s="150">
        <v>41</v>
      </c>
      <c r="H101" s="150">
        <v>3</v>
      </c>
      <c r="I101" s="150">
        <v>240317.88855999999</v>
      </c>
      <c r="J101" s="150">
        <v>5006</v>
      </c>
      <c r="K101" s="149"/>
      <c r="L101" s="149"/>
      <c r="M101" s="149"/>
      <c r="N101" s="149"/>
    </row>
    <row r="102" spans="1:14" ht="15" x14ac:dyDescent="0.25">
      <c r="A102" s="274"/>
      <c r="B102" s="148" t="s">
        <v>539</v>
      </c>
      <c r="C102" s="148" t="s">
        <v>115</v>
      </c>
      <c r="D102" s="149"/>
      <c r="E102" s="150">
        <v>80308.622470000002</v>
      </c>
      <c r="F102" s="149"/>
      <c r="G102" s="150">
        <v>159</v>
      </c>
      <c r="H102" s="149"/>
      <c r="I102" s="150">
        <v>2687522.3198500001</v>
      </c>
      <c r="J102" s="149"/>
      <c r="K102" s="149"/>
      <c r="L102" s="149"/>
      <c r="M102" s="149"/>
      <c r="N102" s="149"/>
    </row>
    <row r="103" spans="1:14" ht="15" x14ac:dyDescent="0.25">
      <c r="A103" s="274"/>
      <c r="B103" s="148" t="s">
        <v>540</v>
      </c>
      <c r="C103" s="148" t="s">
        <v>116</v>
      </c>
      <c r="D103" s="149"/>
      <c r="E103" s="150">
        <v>149931.98832999999</v>
      </c>
      <c r="F103" s="150">
        <v>116189.96858</v>
      </c>
      <c r="G103" s="150">
        <v>214693</v>
      </c>
      <c r="H103" s="150">
        <v>213491</v>
      </c>
      <c r="I103" s="150">
        <v>27898701.48818</v>
      </c>
      <c r="J103" s="150">
        <v>22639777.50234</v>
      </c>
      <c r="K103" s="150">
        <v>7337.7138299999997</v>
      </c>
      <c r="L103" s="150">
        <v>4972.1389200000003</v>
      </c>
      <c r="M103" s="150">
        <v>720</v>
      </c>
      <c r="N103" s="150">
        <v>710</v>
      </c>
    </row>
    <row r="104" spans="1:14" ht="25.5" x14ac:dyDescent="0.25">
      <c r="A104" s="274"/>
      <c r="B104" s="148" t="s">
        <v>543</v>
      </c>
      <c r="C104" s="148" t="s">
        <v>3</v>
      </c>
      <c r="D104" s="149"/>
      <c r="E104" s="150">
        <v>37826.151210000004</v>
      </c>
      <c r="F104" s="149"/>
      <c r="G104" s="150">
        <v>3746</v>
      </c>
      <c r="H104" s="149"/>
      <c r="I104" s="150">
        <v>69820000</v>
      </c>
      <c r="J104" s="149"/>
      <c r="K104" s="150">
        <v>885.64184</v>
      </c>
      <c r="L104" s="149"/>
      <c r="M104" s="150">
        <v>4</v>
      </c>
      <c r="N104" s="149"/>
    </row>
    <row r="105" spans="1:14" ht="25.5" x14ac:dyDescent="0.25">
      <c r="A105" s="274"/>
      <c r="B105" s="148" t="s">
        <v>544</v>
      </c>
      <c r="C105" s="148" t="s">
        <v>4</v>
      </c>
      <c r="D105" s="149"/>
      <c r="E105" s="150">
        <v>35081.789049999999</v>
      </c>
      <c r="F105" s="149"/>
      <c r="G105" s="150">
        <v>782</v>
      </c>
      <c r="H105" s="149"/>
      <c r="I105" s="150">
        <v>550098570391</v>
      </c>
      <c r="J105" s="149"/>
      <c r="K105" s="150">
        <v>20061.506000000001</v>
      </c>
      <c r="L105" s="149"/>
      <c r="M105" s="150">
        <v>88</v>
      </c>
      <c r="N105" s="149"/>
    </row>
    <row r="106" spans="1:14" ht="15" x14ac:dyDescent="0.25">
      <c r="A106" s="273" t="s">
        <v>548</v>
      </c>
      <c r="B106" s="148" t="s">
        <v>501</v>
      </c>
      <c r="C106" s="148" t="s">
        <v>28</v>
      </c>
      <c r="D106" s="149"/>
      <c r="E106" s="150">
        <v>7733991.2201500004</v>
      </c>
      <c r="F106" s="150">
        <v>7730280.99663</v>
      </c>
      <c r="G106" s="150">
        <v>33431</v>
      </c>
      <c r="H106" s="150">
        <v>33427</v>
      </c>
      <c r="I106" s="150">
        <v>1312864257.66049</v>
      </c>
      <c r="J106" s="150">
        <v>1312839056.3604901</v>
      </c>
      <c r="K106" s="150">
        <v>5053614.5849200003</v>
      </c>
      <c r="L106" s="150">
        <v>5053218.8291999996</v>
      </c>
      <c r="M106" s="150">
        <v>9621</v>
      </c>
      <c r="N106" s="150">
        <v>9618</v>
      </c>
    </row>
    <row r="107" spans="1:14" ht="15" x14ac:dyDescent="0.25">
      <c r="A107" s="274"/>
      <c r="B107" s="148" t="s">
        <v>506</v>
      </c>
      <c r="C107" s="148" t="s">
        <v>44</v>
      </c>
      <c r="D107" s="149"/>
      <c r="E107" s="150">
        <v>29837.098839999999</v>
      </c>
      <c r="F107" s="150">
        <v>29837.098839999999</v>
      </c>
      <c r="G107" s="150">
        <v>242</v>
      </c>
      <c r="H107" s="150">
        <v>242</v>
      </c>
      <c r="I107" s="150">
        <v>104810.015</v>
      </c>
      <c r="J107" s="150">
        <v>104810.015</v>
      </c>
      <c r="K107" s="150">
        <v>6905.2719900000002</v>
      </c>
      <c r="L107" s="150">
        <v>4028.7088399999998</v>
      </c>
      <c r="M107" s="150">
        <v>5235</v>
      </c>
      <c r="N107" s="150">
        <v>12</v>
      </c>
    </row>
    <row r="108" spans="1:14" ht="15" x14ac:dyDescent="0.25">
      <c r="A108" s="274"/>
      <c r="B108" s="148" t="s">
        <v>507</v>
      </c>
      <c r="C108" s="148" t="s">
        <v>47</v>
      </c>
      <c r="D108" s="149"/>
      <c r="E108" s="150">
        <v>1536907.10406</v>
      </c>
      <c r="F108" s="150">
        <v>1078636.8417400001</v>
      </c>
      <c r="G108" s="150">
        <v>411588</v>
      </c>
      <c r="H108" s="150">
        <v>382848</v>
      </c>
      <c r="I108" s="150">
        <v>882946051.83870006</v>
      </c>
      <c r="J108" s="150">
        <v>497291951.28781003</v>
      </c>
      <c r="K108" s="150">
        <v>434032.38545</v>
      </c>
      <c r="L108" s="150">
        <v>205271.68234999999</v>
      </c>
      <c r="M108" s="150">
        <v>51045</v>
      </c>
      <c r="N108" s="150">
        <v>10541</v>
      </c>
    </row>
    <row r="109" spans="1:14" ht="15" x14ac:dyDescent="0.25">
      <c r="A109" s="274"/>
      <c r="B109" s="148" t="s">
        <v>508</v>
      </c>
      <c r="C109" s="148" t="s">
        <v>48</v>
      </c>
      <c r="D109" s="149"/>
      <c r="E109" s="150">
        <v>1058521.97863</v>
      </c>
      <c r="F109" s="150">
        <v>924860.17564999999</v>
      </c>
      <c r="G109" s="150">
        <v>339413</v>
      </c>
      <c r="H109" s="150">
        <v>329213</v>
      </c>
      <c r="I109" s="150">
        <v>488586989.12282002</v>
      </c>
      <c r="J109" s="150">
        <v>253805170.87252</v>
      </c>
      <c r="K109" s="150">
        <v>205025.67791</v>
      </c>
      <c r="L109" s="150">
        <v>180849.64700999999</v>
      </c>
      <c r="M109" s="150">
        <v>2295</v>
      </c>
      <c r="N109" s="150">
        <v>1784</v>
      </c>
    </row>
    <row r="110" spans="1:14" ht="15" x14ac:dyDescent="0.25">
      <c r="A110" s="274"/>
      <c r="B110" s="148" t="s">
        <v>511</v>
      </c>
      <c r="C110" s="148" t="s">
        <v>55</v>
      </c>
      <c r="D110" s="149"/>
      <c r="E110" s="150">
        <v>478385.12543000001</v>
      </c>
      <c r="F110" s="150">
        <v>153776.66609000001</v>
      </c>
      <c r="G110" s="150">
        <v>72175</v>
      </c>
      <c r="H110" s="150">
        <v>53635</v>
      </c>
      <c r="I110" s="150">
        <v>394359062.71587998</v>
      </c>
      <c r="J110" s="150">
        <v>243486780.41529</v>
      </c>
      <c r="K110" s="150">
        <v>229006.70754</v>
      </c>
      <c r="L110" s="150">
        <v>24422.035339999999</v>
      </c>
      <c r="M110" s="150">
        <v>48750</v>
      </c>
      <c r="N110" s="150">
        <v>8757</v>
      </c>
    </row>
    <row r="111" spans="1:14" ht="15" x14ac:dyDescent="0.25">
      <c r="A111" s="274"/>
      <c r="B111" s="148" t="s">
        <v>512</v>
      </c>
      <c r="C111" s="148" t="s">
        <v>0</v>
      </c>
      <c r="D111" s="149"/>
      <c r="E111" s="150">
        <v>5143716.92607</v>
      </c>
      <c r="F111" s="150">
        <v>1682508.92362</v>
      </c>
      <c r="G111" s="150">
        <v>717775</v>
      </c>
      <c r="H111" s="150">
        <v>686256</v>
      </c>
      <c r="I111" s="150">
        <v>2434061817.7751999</v>
      </c>
      <c r="J111" s="150">
        <v>319488470.47599</v>
      </c>
      <c r="K111" s="150">
        <v>1928273.9034200001</v>
      </c>
      <c r="L111" s="150">
        <v>604426.69957000006</v>
      </c>
      <c r="M111" s="150">
        <v>7016</v>
      </c>
      <c r="N111" s="150">
        <v>4775</v>
      </c>
    </row>
    <row r="112" spans="1:14" ht="15" x14ac:dyDescent="0.25">
      <c r="A112" s="274"/>
      <c r="B112" s="148" t="s">
        <v>513</v>
      </c>
      <c r="C112" s="148" t="s">
        <v>59</v>
      </c>
      <c r="D112" s="149"/>
      <c r="E112" s="150">
        <v>4231854.5157000003</v>
      </c>
      <c r="F112" s="150">
        <v>1521474.6730800001</v>
      </c>
      <c r="G112" s="150">
        <v>399995</v>
      </c>
      <c r="H112" s="150">
        <v>374553</v>
      </c>
      <c r="I112" s="150">
        <v>995963526.97093999</v>
      </c>
      <c r="J112" s="150">
        <v>252955444.42117</v>
      </c>
      <c r="K112" s="150">
        <v>1795623.8104399999</v>
      </c>
      <c r="L112" s="150">
        <v>590377.99372999999</v>
      </c>
      <c r="M112" s="150">
        <v>6523</v>
      </c>
      <c r="N112" s="150">
        <v>4458</v>
      </c>
    </row>
    <row r="113" spans="1:14" ht="25.5" x14ac:dyDescent="0.25">
      <c r="A113" s="274"/>
      <c r="B113" s="148" t="s">
        <v>514</v>
      </c>
      <c r="C113" s="148" t="s">
        <v>60</v>
      </c>
      <c r="D113" s="149"/>
      <c r="E113" s="150">
        <v>1885647.22144</v>
      </c>
      <c r="F113" s="150">
        <v>773809.86777000001</v>
      </c>
      <c r="G113" s="150">
        <v>139994</v>
      </c>
      <c r="H113" s="150">
        <v>132606</v>
      </c>
      <c r="I113" s="150">
        <v>108042725.53552</v>
      </c>
      <c r="J113" s="150">
        <v>59599337.095770001</v>
      </c>
      <c r="K113" s="150">
        <v>936212.73899999994</v>
      </c>
      <c r="L113" s="150">
        <v>447171.6862</v>
      </c>
      <c r="M113" s="150">
        <v>4857</v>
      </c>
      <c r="N113" s="150">
        <v>3103</v>
      </c>
    </row>
    <row r="114" spans="1:14" ht="15" x14ac:dyDescent="0.25">
      <c r="A114" s="274"/>
      <c r="B114" s="148" t="s">
        <v>515</v>
      </c>
      <c r="C114" s="148" t="s">
        <v>63</v>
      </c>
      <c r="D114" s="149"/>
      <c r="E114" s="150">
        <v>5255.0166099999997</v>
      </c>
      <c r="F114" s="149"/>
      <c r="G114" s="150">
        <v>18</v>
      </c>
      <c r="H114" s="149"/>
      <c r="I114" s="150">
        <v>1438431.3870000001</v>
      </c>
      <c r="J114" s="149"/>
      <c r="K114" s="150">
        <v>333.73781000000002</v>
      </c>
      <c r="L114" s="149"/>
      <c r="M114" s="150">
        <v>1</v>
      </c>
      <c r="N114" s="149"/>
    </row>
    <row r="115" spans="1:14" ht="15" x14ac:dyDescent="0.25">
      <c r="A115" s="274"/>
      <c r="B115" s="148" t="s">
        <v>516</v>
      </c>
      <c r="C115" s="148" t="s">
        <v>64</v>
      </c>
      <c r="D115" s="149"/>
      <c r="E115" s="150">
        <v>29123.982230000001</v>
      </c>
      <c r="F115" s="149"/>
      <c r="G115" s="150">
        <v>12</v>
      </c>
      <c r="H115" s="149"/>
      <c r="I115" s="150">
        <v>1848165.17481</v>
      </c>
      <c r="J115" s="149"/>
      <c r="K115" s="149"/>
      <c r="L115" s="149"/>
      <c r="M115" s="149"/>
      <c r="N115" s="149"/>
    </row>
    <row r="116" spans="1:14" ht="15" x14ac:dyDescent="0.25">
      <c r="A116" s="274"/>
      <c r="B116" s="148" t="s">
        <v>517</v>
      </c>
      <c r="C116" s="148" t="s">
        <v>65</v>
      </c>
      <c r="D116" s="149"/>
      <c r="E116" s="150">
        <v>692866.44927999994</v>
      </c>
      <c r="F116" s="150">
        <v>1604.6450199999999</v>
      </c>
      <c r="G116" s="150">
        <v>323</v>
      </c>
      <c r="H116" s="150">
        <v>9</v>
      </c>
      <c r="I116" s="150">
        <v>178258535.25317001</v>
      </c>
      <c r="J116" s="150">
        <v>187007</v>
      </c>
      <c r="K116" s="150">
        <v>354412.53755000001</v>
      </c>
      <c r="L116" s="149"/>
      <c r="M116" s="150">
        <v>32</v>
      </c>
      <c r="N116" s="149"/>
    </row>
    <row r="117" spans="1:14" ht="15" x14ac:dyDescent="0.25">
      <c r="A117" s="274"/>
      <c r="B117" s="148" t="s">
        <v>518</v>
      </c>
      <c r="C117" s="148" t="s">
        <v>68</v>
      </c>
      <c r="D117" s="149"/>
      <c r="E117" s="150">
        <v>157311.13278000001</v>
      </c>
      <c r="F117" s="150">
        <v>1069.17147</v>
      </c>
      <c r="G117" s="150">
        <v>10965</v>
      </c>
      <c r="H117" s="150">
        <v>149</v>
      </c>
      <c r="I117" s="150">
        <v>115866033.09728999</v>
      </c>
      <c r="J117" s="150">
        <v>319556.39619</v>
      </c>
      <c r="K117" s="150">
        <v>12445.134620000001</v>
      </c>
      <c r="L117" s="150">
        <v>20.270679999999999</v>
      </c>
      <c r="M117" s="150">
        <v>23</v>
      </c>
      <c r="N117" s="150">
        <v>4</v>
      </c>
    </row>
    <row r="118" spans="1:14" ht="15" x14ac:dyDescent="0.25">
      <c r="A118" s="274"/>
      <c r="B118" s="273" t="s">
        <v>519</v>
      </c>
      <c r="C118" s="273" t="s">
        <v>69</v>
      </c>
      <c r="D118" s="149"/>
      <c r="E118" s="150">
        <v>203733.45383000001</v>
      </c>
      <c r="F118" s="150">
        <v>6.75</v>
      </c>
      <c r="G118" s="150">
        <v>332</v>
      </c>
      <c r="H118" s="150">
        <v>2</v>
      </c>
      <c r="I118" s="150">
        <v>12387663.47449</v>
      </c>
      <c r="J118" s="150">
        <v>70</v>
      </c>
      <c r="K118" s="150">
        <v>196239.32457</v>
      </c>
      <c r="L118" s="149"/>
      <c r="M118" s="150">
        <v>92</v>
      </c>
      <c r="N118" s="149"/>
    </row>
    <row r="119" spans="1:14" ht="47.25" customHeight="1" x14ac:dyDescent="0.25">
      <c r="A119" s="274"/>
      <c r="B119" s="274"/>
      <c r="C119" s="274"/>
      <c r="D119" s="148" t="s">
        <v>724</v>
      </c>
      <c r="E119" s="150">
        <v>194046.59171000001</v>
      </c>
      <c r="F119" s="149"/>
      <c r="G119" s="150">
        <v>199</v>
      </c>
      <c r="H119" s="149"/>
      <c r="I119" s="150">
        <v>10101031.25481</v>
      </c>
      <c r="J119" s="149"/>
      <c r="K119" s="150">
        <v>195560.87057</v>
      </c>
      <c r="L119" s="149"/>
      <c r="M119" s="150">
        <v>86</v>
      </c>
      <c r="N119" s="149"/>
    </row>
    <row r="120" spans="1:14" ht="47.25" customHeight="1" x14ac:dyDescent="0.25">
      <c r="A120" s="274"/>
      <c r="B120" s="148" t="s">
        <v>520</v>
      </c>
      <c r="C120" s="148" t="s">
        <v>71</v>
      </c>
      <c r="D120" s="148" t="s">
        <v>724</v>
      </c>
      <c r="E120" s="150">
        <v>154950.33592000001</v>
      </c>
      <c r="F120" s="149"/>
      <c r="G120" s="150">
        <v>179</v>
      </c>
      <c r="H120" s="149"/>
      <c r="I120" s="150">
        <v>8157091.1103999997</v>
      </c>
      <c r="J120" s="149"/>
      <c r="K120" s="150">
        <v>195560.87057</v>
      </c>
      <c r="L120" s="149"/>
      <c r="M120" s="150">
        <v>86</v>
      </c>
      <c r="N120" s="149"/>
    </row>
    <row r="121" spans="1:14" ht="47.25" customHeight="1" x14ac:dyDescent="0.25">
      <c r="A121" s="274"/>
      <c r="B121" s="148" t="s">
        <v>522</v>
      </c>
      <c r="C121" s="148" t="s">
        <v>73</v>
      </c>
      <c r="D121" s="148" t="s">
        <v>724</v>
      </c>
      <c r="E121" s="150">
        <v>39096.255790000003</v>
      </c>
      <c r="F121" s="149"/>
      <c r="G121" s="150">
        <v>20</v>
      </c>
      <c r="H121" s="149"/>
      <c r="I121" s="150">
        <v>1943940.1444099999</v>
      </c>
      <c r="J121" s="149"/>
      <c r="K121" s="149"/>
      <c r="L121" s="149"/>
      <c r="M121" s="149"/>
      <c r="N121" s="149"/>
    </row>
    <row r="122" spans="1:14" ht="25.5" x14ac:dyDescent="0.25">
      <c r="A122" s="274"/>
      <c r="B122" s="148" t="s">
        <v>524</v>
      </c>
      <c r="C122" s="148" t="s">
        <v>460</v>
      </c>
      <c r="D122" s="149"/>
      <c r="E122" s="150">
        <v>509702.06497000001</v>
      </c>
      <c r="F122" s="150">
        <v>4347.7299899999998</v>
      </c>
      <c r="G122" s="150">
        <v>7252</v>
      </c>
      <c r="H122" s="150">
        <v>1041</v>
      </c>
      <c r="I122" s="150">
        <v>384474340.69659001</v>
      </c>
      <c r="J122" s="150">
        <v>1615649.0839499999</v>
      </c>
      <c r="K122" s="150">
        <v>153864.75602</v>
      </c>
      <c r="L122" s="150">
        <v>1086.4799800000001</v>
      </c>
      <c r="M122" s="150">
        <v>177</v>
      </c>
      <c r="N122" s="150">
        <v>11</v>
      </c>
    </row>
    <row r="123" spans="1:14" ht="25.5" x14ac:dyDescent="0.25">
      <c r="A123" s="274"/>
      <c r="B123" s="148" t="s">
        <v>525</v>
      </c>
      <c r="C123" s="148" t="s">
        <v>461</v>
      </c>
      <c r="D123" s="149"/>
      <c r="E123" s="150">
        <v>748215.19455999997</v>
      </c>
      <c r="F123" s="150">
        <v>740636.50882999995</v>
      </c>
      <c r="G123" s="150">
        <v>241099</v>
      </c>
      <c r="H123" s="150">
        <v>240746</v>
      </c>
      <c r="I123" s="150">
        <v>193647632.35207</v>
      </c>
      <c r="J123" s="150">
        <v>191233824.84525999</v>
      </c>
      <c r="K123" s="150">
        <v>142115.58087000001</v>
      </c>
      <c r="L123" s="150">
        <v>142099.55687</v>
      </c>
      <c r="M123" s="150">
        <v>1341</v>
      </c>
      <c r="N123" s="150">
        <v>1340</v>
      </c>
    </row>
    <row r="124" spans="1:14" ht="15" x14ac:dyDescent="0.25">
      <c r="A124" s="274"/>
      <c r="B124" s="148" t="s">
        <v>526</v>
      </c>
      <c r="C124" s="148" t="s">
        <v>82</v>
      </c>
      <c r="D124" s="149"/>
      <c r="E124" s="150">
        <v>805272.31165000005</v>
      </c>
      <c r="F124" s="150">
        <v>105938.26707</v>
      </c>
      <c r="G124" s="150">
        <v>110084</v>
      </c>
      <c r="H124" s="150">
        <v>105177</v>
      </c>
      <c r="I124" s="150">
        <v>1408436084.3150899</v>
      </c>
      <c r="J124" s="150">
        <v>48175419.576569997</v>
      </c>
      <c r="K124" s="150">
        <v>114067.37693</v>
      </c>
      <c r="L124" s="150">
        <v>8339.5173799999993</v>
      </c>
      <c r="M124" s="150">
        <v>229</v>
      </c>
      <c r="N124" s="150">
        <v>67</v>
      </c>
    </row>
    <row r="125" spans="1:14" ht="25.5" x14ac:dyDescent="0.25">
      <c r="A125" s="274"/>
      <c r="B125" s="148" t="s">
        <v>527</v>
      </c>
      <c r="C125" s="148" t="s">
        <v>83</v>
      </c>
      <c r="D125" s="149"/>
      <c r="E125" s="150">
        <v>82494.322469999999</v>
      </c>
      <c r="F125" s="150">
        <v>68848.142129999993</v>
      </c>
      <c r="G125" s="150">
        <v>78078</v>
      </c>
      <c r="H125" s="150">
        <v>76745</v>
      </c>
      <c r="I125" s="150">
        <v>40095950</v>
      </c>
      <c r="J125" s="150">
        <v>38573100</v>
      </c>
      <c r="K125" s="150">
        <v>91.5</v>
      </c>
      <c r="L125" s="150">
        <v>91.5</v>
      </c>
      <c r="M125" s="150">
        <v>1</v>
      </c>
      <c r="N125" s="150">
        <v>1</v>
      </c>
    </row>
    <row r="126" spans="1:14" ht="38.25" x14ac:dyDescent="0.25">
      <c r="A126" s="274"/>
      <c r="B126" s="148" t="s">
        <v>528</v>
      </c>
      <c r="C126" s="148" t="s">
        <v>529</v>
      </c>
      <c r="D126" s="149"/>
      <c r="E126" s="150">
        <v>82494.322469999999</v>
      </c>
      <c r="F126" s="150">
        <v>68848.142129999993</v>
      </c>
      <c r="G126" s="150">
        <v>78078</v>
      </c>
      <c r="H126" s="150">
        <v>76745</v>
      </c>
      <c r="I126" s="150">
        <v>40095950</v>
      </c>
      <c r="J126" s="150">
        <v>38573100</v>
      </c>
      <c r="K126" s="150">
        <v>91.5</v>
      </c>
      <c r="L126" s="150">
        <v>91.5</v>
      </c>
      <c r="M126" s="150">
        <v>1</v>
      </c>
      <c r="N126" s="150">
        <v>1</v>
      </c>
    </row>
    <row r="127" spans="1:14" ht="25.5" x14ac:dyDescent="0.25">
      <c r="A127" s="274"/>
      <c r="B127" s="148" t="s">
        <v>532</v>
      </c>
      <c r="C127" s="148" t="s">
        <v>87</v>
      </c>
      <c r="D127" s="149"/>
      <c r="E127" s="150">
        <v>387.92469</v>
      </c>
      <c r="F127" s="149"/>
      <c r="G127" s="149"/>
      <c r="H127" s="149"/>
      <c r="I127" s="149"/>
      <c r="J127" s="149"/>
      <c r="K127" s="149"/>
      <c r="L127" s="149"/>
      <c r="M127" s="149"/>
      <c r="N127" s="149"/>
    </row>
    <row r="128" spans="1:14" ht="25.5" x14ac:dyDescent="0.25">
      <c r="A128" s="274"/>
      <c r="B128" s="148" t="s">
        <v>533</v>
      </c>
      <c r="C128" s="148" t="s">
        <v>88</v>
      </c>
      <c r="D128" s="149"/>
      <c r="E128" s="150">
        <v>1494.2871299999999</v>
      </c>
      <c r="F128" s="150">
        <v>43.71</v>
      </c>
      <c r="G128" s="150">
        <v>66</v>
      </c>
      <c r="H128" s="150">
        <v>13</v>
      </c>
      <c r="I128" s="150">
        <v>403684.4</v>
      </c>
      <c r="J128" s="150">
        <v>4880.2</v>
      </c>
      <c r="K128" s="149"/>
      <c r="L128" s="149"/>
      <c r="M128" s="149"/>
      <c r="N128" s="149"/>
    </row>
    <row r="129" spans="1:14" ht="25.5" x14ac:dyDescent="0.25">
      <c r="A129" s="274"/>
      <c r="B129" s="148" t="s">
        <v>534</v>
      </c>
      <c r="C129" s="148" t="s">
        <v>89</v>
      </c>
      <c r="D129" s="149"/>
      <c r="E129" s="150">
        <v>557214.10415000003</v>
      </c>
      <c r="F129" s="150">
        <v>203.36023</v>
      </c>
      <c r="G129" s="150">
        <v>558</v>
      </c>
      <c r="H129" s="150">
        <v>2</v>
      </c>
      <c r="I129" s="150">
        <v>1335796866.6696401</v>
      </c>
      <c r="J129" s="150">
        <v>455445</v>
      </c>
      <c r="K129" s="150">
        <v>91090.411070000002</v>
      </c>
      <c r="L129" s="149"/>
      <c r="M129" s="150">
        <v>109</v>
      </c>
      <c r="N129" s="149"/>
    </row>
    <row r="130" spans="1:14" ht="25.5" x14ac:dyDescent="0.25">
      <c r="A130" s="274"/>
      <c r="B130" s="148" t="s">
        <v>535</v>
      </c>
      <c r="C130" s="148" t="s">
        <v>92</v>
      </c>
      <c r="D130" s="149"/>
      <c r="E130" s="150">
        <v>316.625</v>
      </c>
      <c r="F130" s="149"/>
      <c r="G130" s="150">
        <v>18</v>
      </c>
      <c r="H130" s="149"/>
      <c r="I130" s="150">
        <v>83100</v>
      </c>
      <c r="J130" s="149"/>
      <c r="K130" s="149"/>
      <c r="L130" s="149"/>
      <c r="M130" s="149"/>
      <c r="N130" s="149"/>
    </row>
    <row r="131" spans="1:14" ht="25.5" x14ac:dyDescent="0.25">
      <c r="A131" s="274"/>
      <c r="B131" s="148" t="s">
        <v>536</v>
      </c>
      <c r="C131" s="148" t="s">
        <v>96</v>
      </c>
      <c r="D131" s="149"/>
      <c r="E131" s="150">
        <v>7743.9505099999997</v>
      </c>
      <c r="F131" s="150">
        <v>82.617220000000003</v>
      </c>
      <c r="G131" s="150">
        <v>131</v>
      </c>
      <c r="H131" s="150">
        <v>42</v>
      </c>
      <c r="I131" s="150">
        <v>1046161.49071</v>
      </c>
      <c r="J131" s="150">
        <v>8445.1222600000001</v>
      </c>
      <c r="K131" s="150">
        <v>276.73183</v>
      </c>
      <c r="L131" s="149"/>
      <c r="M131" s="150">
        <v>5</v>
      </c>
      <c r="N131" s="149"/>
    </row>
    <row r="132" spans="1:14" ht="25.5" x14ac:dyDescent="0.25">
      <c r="A132" s="274"/>
      <c r="B132" s="148" t="s">
        <v>537</v>
      </c>
      <c r="C132" s="148" t="s">
        <v>99</v>
      </c>
      <c r="D132" s="149"/>
      <c r="E132" s="150">
        <v>142466.45201000001</v>
      </c>
      <c r="F132" s="150">
        <v>36749.437489999997</v>
      </c>
      <c r="G132" s="150">
        <v>31095</v>
      </c>
      <c r="H132" s="150">
        <v>28373</v>
      </c>
      <c r="I132" s="150">
        <v>29948190.654739998</v>
      </c>
      <c r="J132" s="150">
        <v>9123049.2543100007</v>
      </c>
      <c r="K132" s="150">
        <v>22608.73403</v>
      </c>
      <c r="L132" s="150">
        <v>8248.0173799999993</v>
      </c>
      <c r="M132" s="150">
        <v>114</v>
      </c>
      <c r="N132" s="150">
        <v>66</v>
      </c>
    </row>
    <row r="133" spans="1:14" ht="25.5" x14ac:dyDescent="0.25">
      <c r="A133" s="274"/>
      <c r="B133" s="148" t="s">
        <v>538</v>
      </c>
      <c r="C133" s="148" t="s">
        <v>105</v>
      </c>
      <c r="D133" s="149"/>
      <c r="E133" s="150">
        <v>13154.645689999999</v>
      </c>
      <c r="F133" s="150">
        <v>11</v>
      </c>
      <c r="G133" s="150">
        <v>138</v>
      </c>
      <c r="H133" s="150">
        <v>2</v>
      </c>
      <c r="I133" s="150">
        <v>1062131.1000000001</v>
      </c>
      <c r="J133" s="150">
        <v>10500</v>
      </c>
      <c r="K133" s="149"/>
      <c r="L133" s="149"/>
      <c r="M133" s="149"/>
      <c r="N133" s="149"/>
    </row>
    <row r="134" spans="1:14" ht="15" x14ac:dyDescent="0.25">
      <c r="A134" s="274"/>
      <c r="B134" s="148" t="s">
        <v>539</v>
      </c>
      <c r="C134" s="148" t="s">
        <v>115</v>
      </c>
      <c r="D134" s="149"/>
      <c r="E134" s="150">
        <v>17790.028399999999</v>
      </c>
      <c r="F134" s="149"/>
      <c r="G134" s="150">
        <v>213</v>
      </c>
      <c r="H134" s="149"/>
      <c r="I134" s="150">
        <v>6514376.0490300003</v>
      </c>
      <c r="J134" s="149"/>
      <c r="K134" s="150">
        <v>9647.4061700000002</v>
      </c>
      <c r="L134" s="149"/>
      <c r="M134" s="150">
        <v>1</v>
      </c>
      <c r="N134" s="149"/>
    </row>
    <row r="135" spans="1:14" ht="15" x14ac:dyDescent="0.25">
      <c r="A135" s="274"/>
      <c r="B135" s="148" t="s">
        <v>540</v>
      </c>
      <c r="C135" s="148" t="s">
        <v>116</v>
      </c>
      <c r="D135" s="149"/>
      <c r="E135" s="150">
        <v>88800.070319999999</v>
      </c>
      <c r="F135" s="150">
        <v>55095.983469999999</v>
      </c>
      <c r="G135" s="150">
        <v>207483</v>
      </c>
      <c r="H135" s="150">
        <v>206526</v>
      </c>
      <c r="I135" s="150">
        <v>23147830.440140001</v>
      </c>
      <c r="J135" s="150">
        <v>18357606.478250001</v>
      </c>
      <c r="K135" s="150">
        <v>8935.3098800000007</v>
      </c>
      <c r="L135" s="150">
        <v>5709.1884600000003</v>
      </c>
      <c r="M135" s="150">
        <v>263</v>
      </c>
      <c r="N135" s="150">
        <v>250</v>
      </c>
    </row>
    <row r="136" spans="1:14" ht="25.5" x14ac:dyDescent="0.25">
      <c r="A136" s="274"/>
      <c r="B136" s="148" t="s">
        <v>543</v>
      </c>
      <c r="C136" s="148" t="s">
        <v>3</v>
      </c>
      <c r="D136" s="149"/>
      <c r="E136" s="150">
        <v>24269.269250000001</v>
      </c>
      <c r="F136" s="149"/>
      <c r="G136" s="150">
        <v>2451</v>
      </c>
      <c r="H136" s="149"/>
      <c r="I136" s="150">
        <v>44895000</v>
      </c>
      <c r="J136" s="149"/>
      <c r="K136" s="150">
        <v>10.149699999999999</v>
      </c>
      <c r="L136" s="149"/>
      <c r="M136" s="150">
        <v>1</v>
      </c>
      <c r="N136" s="149"/>
    </row>
    <row r="137" spans="1:14" ht="25.5" x14ac:dyDescent="0.25">
      <c r="A137" s="274"/>
      <c r="B137" s="148" t="s">
        <v>544</v>
      </c>
      <c r="C137" s="148" t="s">
        <v>4</v>
      </c>
      <c r="D137" s="149"/>
      <c r="E137" s="150">
        <v>16275.286770000001</v>
      </c>
      <c r="F137" s="149"/>
      <c r="G137" s="150">
        <v>276</v>
      </c>
      <c r="H137" s="149"/>
      <c r="I137" s="150">
        <v>199931077779</v>
      </c>
      <c r="J137" s="149"/>
      <c r="K137" s="150">
        <v>4322</v>
      </c>
      <c r="L137" s="149"/>
      <c r="M137" s="150">
        <v>12</v>
      </c>
      <c r="N137" s="149"/>
    </row>
    <row r="138" spans="1:14" ht="15" x14ac:dyDescent="0.25">
      <c r="A138" s="273" t="s">
        <v>549</v>
      </c>
      <c r="B138" s="148" t="s">
        <v>501</v>
      </c>
      <c r="C138" s="148" t="s">
        <v>28</v>
      </c>
      <c r="D138" s="149"/>
      <c r="E138" s="150">
        <v>3396872.4488400002</v>
      </c>
      <c r="F138" s="150">
        <v>3392320.90625</v>
      </c>
      <c r="G138" s="150">
        <v>29955</v>
      </c>
      <c r="H138" s="150">
        <v>29945</v>
      </c>
      <c r="I138" s="150">
        <v>970209320.81628001</v>
      </c>
      <c r="J138" s="150">
        <v>970204350.83627999</v>
      </c>
      <c r="K138" s="150">
        <v>3123828.93261</v>
      </c>
      <c r="L138" s="150">
        <v>3120066.1917400002</v>
      </c>
      <c r="M138" s="150">
        <v>6185</v>
      </c>
      <c r="N138" s="150">
        <v>5886</v>
      </c>
    </row>
    <row r="139" spans="1:14" ht="15" x14ac:dyDescent="0.25">
      <c r="A139" s="274"/>
      <c r="B139" s="148" t="s">
        <v>506</v>
      </c>
      <c r="C139" s="148" t="s">
        <v>44</v>
      </c>
      <c r="D139" s="149"/>
      <c r="E139" s="150">
        <v>13372.43396</v>
      </c>
      <c r="F139" s="150">
        <v>13336.42296</v>
      </c>
      <c r="G139" s="150">
        <v>114</v>
      </c>
      <c r="H139" s="150">
        <v>114</v>
      </c>
      <c r="I139" s="150">
        <v>72637.315000000002</v>
      </c>
      <c r="J139" s="150">
        <v>72637.315000000002</v>
      </c>
      <c r="K139" s="150">
        <v>1620.3449700000001</v>
      </c>
      <c r="L139" s="150">
        <v>1611.8134600000001</v>
      </c>
      <c r="M139" s="150">
        <v>12</v>
      </c>
      <c r="N139" s="150">
        <v>11</v>
      </c>
    </row>
    <row r="140" spans="1:14" ht="15" x14ac:dyDescent="0.25">
      <c r="A140" s="274"/>
      <c r="B140" s="148" t="s">
        <v>507</v>
      </c>
      <c r="C140" s="148" t="s">
        <v>47</v>
      </c>
      <c r="D140" s="149"/>
      <c r="E140" s="150">
        <v>1550245.8776400001</v>
      </c>
      <c r="F140" s="150">
        <v>775586.15001999994</v>
      </c>
      <c r="G140" s="150">
        <v>237272</v>
      </c>
      <c r="H140" s="150">
        <v>233500</v>
      </c>
      <c r="I140" s="150">
        <v>826476739.58778</v>
      </c>
      <c r="J140" s="150">
        <v>238264735.49647999</v>
      </c>
      <c r="K140" s="150">
        <v>799058.41509000002</v>
      </c>
      <c r="L140" s="150">
        <v>259187.75409</v>
      </c>
      <c r="M140" s="150">
        <v>109712</v>
      </c>
      <c r="N140" s="150">
        <v>15660</v>
      </c>
    </row>
    <row r="141" spans="1:14" ht="15" x14ac:dyDescent="0.25">
      <c r="A141" s="274"/>
      <c r="B141" s="148" t="s">
        <v>508</v>
      </c>
      <c r="C141" s="148" t="s">
        <v>48</v>
      </c>
      <c r="D141" s="149"/>
      <c r="E141" s="150">
        <v>704184.20863999997</v>
      </c>
      <c r="F141" s="150">
        <v>620306.32368999999</v>
      </c>
      <c r="G141" s="150">
        <v>203164</v>
      </c>
      <c r="H141" s="150">
        <v>199910</v>
      </c>
      <c r="I141" s="150">
        <v>306688428.18629998</v>
      </c>
      <c r="J141" s="150">
        <v>160995605.90559</v>
      </c>
      <c r="K141" s="150">
        <v>180841.80142999999</v>
      </c>
      <c r="L141" s="150">
        <v>146863.38123999999</v>
      </c>
      <c r="M141" s="150">
        <v>1851</v>
      </c>
      <c r="N141" s="150">
        <v>1580</v>
      </c>
    </row>
    <row r="142" spans="1:14" ht="15" x14ac:dyDescent="0.25">
      <c r="A142" s="274"/>
      <c r="B142" s="148" t="s">
        <v>511</v>
      </c>
      <c r="C142" s="148" t="s">
        <v>55</v>
      </c>
      <c r="D142" s="149"/>
      <c r="E142" s="150">
        <v>846061.66899999999</v>
      </c>
      <c r="F142" s="150">
        <v>155279.82633000001</v>
      </c>
      <c r="G142" s="150">
        <v>34108</v>
      </c>
      <c r="H142" s="150">
        <v>33590</v>
      </c>
      <c r="I142" s="150">
        <v>519788311.40148002</v>
      </c>
      <c r="J142" s="150">
        <v>77269129.590890005</v>
      </c>
      <c r="K142" s="150">
        <v>618216.61366000003</v>
      </c>
      <c r="L142" s="150">
        <v>112324.37285</v>
      </c>
      <c r="M142" s="150">
        <v>107861</v>
      </c>
      <c r="N142" s="150">
        <v>14080</v>
      </c>
    </row>
    <row r="143" spans="1:14" ht="15" x14ac:dyDescent="0.25">
      <c r="A143" s="274"/>
      <c r="B143" s="148" t="s">
        <v>512</v>
      </c>
      <c r="C143" s="148" t="s">
        <v>0</v>
      </c>
      <c r="D143" s="149"/>
      <c r="E143" s="150">
        <v>4433601.7796099996</v>
      </c>
      <c r="F143" s="150">
        <v>1843969.26798</v>
      </c>
      <c r="G143" s="150">
        <v>339121</v>
      </c>
      <c r="H143" s="150">
        <v>322642</v>
      </c>
      <c r="I143" s="150">
        <v>759064923.71560001</v>
      </c>
      <c r="J143" s="150">
        <v>227639790.74807999</v>
      </c>
      <c r="K143" s="150">
        <v>1808238.5286300001</v>
      </c>
      <c r="L143" s="150">
        <v>553814.99003999995</v>
      </c>
      <c r="M143" s="150">
        <v>5387</v>
      </c>
      <c r="N143" s="150">
        <v>3993</v>
      </c>
    </row>
    <row r="144" spans="1:14" ht="15" x14ac:dyDescent="0.25">
      <c r="A144" s="274"/>
      <c r="B144" s="148" t="s">
        <v>513</v>
      </c>
      <c r="C144" s="148" t="s">
        <v>59</v>
      </c>
      <c r="D144" s="149"/>
      <c r="E144" s="150">
        <v>4096948.5595499999</v>
      </c>
      <c r="F144" s="150">
        <v>1598370.14108</v>
      </c>
      <c r="G144" s="150">
        <v>270311</v>
      </c>
      <c r="H144" s="150">
        <v>258126</v>
      </c>
      <c r="I144" s="150">
        <v>706476854.27541006</v>
      </c>
      <c r="J144" s="150">
        <v>207285264.55123001</v>
      </c>
      <c r="K144" s="150">
        <v>1796415.83222</v>
      </c>
      <c r="L144" s="150">
        <v>547191.64382</v>
      </c>
      <c r="M144" s="150">
        <v>5248</v>
      </c>
      <c r="N144" s="150">
        <v>3885</v>
      </c>
    </row>
    <row r="145" spans="1:14" ht="25.5" x14ac:dyDescent="0.25">
      <c r="A145" s="274"/>
      <c r="B145" s="148" t="s">
        <v>514</v>
      </c>
      <c r="C145" s="148" t="s">
        <v>60</v>
      </c>
      <c r="D145" s="149"/>
      <c r="E145" s="150">
        <v>1731375.2553699999</v>
      </c>
      <c r="F145" s="150">
        <v>1092838.0595100001</v>
      </c>
      <c r="G145" s="150">
        <v>85774</v>
      </c>
      <c r="H145" s="150">
        <v>78338</v>
      </c>
      <c r="I145" s="150">
        <v>92481951.248820007</v>
      </c>
      <c r="J145" s="150">
        <v>67276446.578590006</v>
      </c>
      <c r="K145" s="150">
        <v>783699.64546000003</v>
      </c>
      <c r="L145" s="150">
        <v>523381.89801</v>
      </c>
      <c r="M145" s="150">
        <v>4519</v>
      </c>
      <c r="N145" s="150">
        <v>3215</v>
      </c>
    </row>
    <row r="146" spans="1:14" ht="15" x14ac:dyDescent="0.25">
      <c r="A146" s="274"/>
      <c r="B146" s="148" t="s">
        <v>515</v>
      </c>
      <c r="C146" s="148" t="s">
        <v>63</v>
      </c>
      <c r="D146" s="149"/>
      <c r="E146" s="150">
        <v>545.83109999999999</v>
      </c>
      <c r="F146" s="149"/>
      <c r="G146" s="150">
        <v>4</v>
      </c>
      <c r="H146" s="149"/>
      <c r="I146" s="150">
        <v>573507.98499999999</v>
      </c>
      <c r="J146" s="149"/>
      <c r="K146" s="150">
        <v>1981.36356</v>
      </c>
      <c r="L146" s="149"/>
      <c r="M146" s="150">
        <v>1</v>
      </c>
      <c r="N146" s="149"/>
    </row>
    <row r="147" spans="1:14" ht="15" x14ac:dyDescent="0.25">
      <c r="A147" s="274"/>
      <c r="B147" s="148" t="s">
        <v>516</v>
      </c>
      <c r="C147" s="148" t="s">
        <v>64</v>
      </c>
      <c r="D147" s="149"/>
      <c r="E147" s="150">
        <v>0.89</v>
      </c>
      <c r="F147" s="149"/>
      <c r="G147" s="149"/>
      <c r="H147" s="149"/>
      <c r="I147" s="149"/>
      <c r="J147" s="149"/>
      <c r="K147" s="149"/>
      <c r="L147" s="149"/>
      <c r="M147" s="149"/>
      <c r="N147" s="149"/>
    </row>
    <row r="148" spans="1:14" ht="15" x14ac:dyDescent="0.25">
      <c r="A148" s="274"/>
      <c r="B148" s="148" t="s">
        <v>517</v>
      </c>
      <c r="C148" s="148" t="s">
        <v>65</v>
      </c>
      <c r="D148" s="149"/>
      <c r="E148" s="150">
        <v>499.15699999999998</v>
      </c>
      <c r="F148" s="149"/>
      <c r="G148" s="150">
        <v>2</v>
      </c>
      <c r="H148" s="149"/>
      <c r="I148" s="150">
        <v>79897.050170000002</v>
      </c>
      <c r="J148" s="149"/>
      <c r="K148" s="149"/>
      <c r="L148" s="149"/>
      <c r="M148" s="149"/>
      <c r="N148" s="149"/>
    </row>
    <row r="149" spans="1:14" ht="15" x14ac:dyDescent="0.25">
      <c r="A149" s="274"/>
      <c r="B149" s="148" t="s">
        <v>518</v>
      </c>
      <c r="C149" s="148" t="s">
        <v>68</v>
      </c>
      <c r="D149" s="149"/>
      <c r="E149" s="150">
        <v>5714.0546899999999</v>
      </c>
      <c r="F149" s="150">
        <v>230.36639</v>
      </c>
      <c r="G149" s="150">
        <v>718</v>
      </c>
      <c r="H149" s="150">
        <v>62</v>
      </c>
      <c r="I149" s="150">
        <v>4341429.4717199998</v>
      </c>
      <c r="J149" s="150">
        <v>303987.28951999999</v>
      </c>
      <c r="K149" s="149"/>
      <c r="L149" s="149"/>
      <c r="M149" s="149"/>
      <c r="N149" s="149"/>
    </row>
    <row r="150" spans="1:14" ht="15" x14ac:dyDescent="0.25">
      <c r="A150" s="274"/>
      <c r="B150" s="273" t="s">
        <v>519</v>
      </c>
      <c r="C150" s="273" t="s">
        <v>69</v>
      </c>
      <c r="D150" s="149"/>
      <c r="E150" s="150">
        <v>1585641.3968799999</v>
      </c>
      <c r="F150" s="150">
        <v>251.5</v>
      </c>
      <c r="G150" s="150">
        <v>376</v>
      </c>
      <c r="H150" s="150">
        <v>2</v>
      </c>
      <c r="I150" s="150">
        <v>67396980.879240006</v>
      </c>
      <c r="J150" s="150">
        <v>5030</v>
      </c>
      <c r="K150" s="150">
        <v>947566.81807000004</v>
      </c>
      <c r="L150" s="150">
        <v>190</v>
      </c>
      <c r="M150" s="150">
        <v>28</v>
      </c>
      <c r="N150" s="150">
        <v>1</v>
      </c>
    </row>
    <row r="151" spans="1:14" ht="39" customHeight="1" x14ac:dyDescent="0.25">
      <c r="A151" s="274"/>
      <c r="B151" s="274"/>
      <c r="C151" s="274"/>
      <c r="D151" s="148" t="s">
        <v>724</v>
      </c>
      <c r="E151" s="150">
        <v>1451645.5743199999</v>
      </c>
      <c r="F151" s="149"/>
      <c r="G151" s="150">
        <v>305</v>
      </c>
      <c r="H151" s="149"/>
      <c r="I151" s="150">
        <v>48878573.582199998</v>
      </c>
      <c r="J151" s="149"/>
      <c r="K151" s="150">
        <v>421751.14145</v>
      </c>
      <c r="L151" s="149"/>
      <c r="M151" s="150">
        <v>20</v>
      </c>
      <c r="N151" s="149"/>
    </row>
    <row r="152" spans="1:14" ht="39" customHeight="1" x14ac:dyDescent="0.25">
      <c r="A152" s="274"/>
      <c r="B152" s="148" t="s">
        <v>520</v>
      </c>
      <c r="C152" s="148" t="s">
        <v>71</v>
      </c>
      <c r="D152" s="148" t="s">
        <v>724</v>
      </c>
      <c r="E152" s="150">
        <v>1282543.83482</v>
      </c>
      <c r="F152" s="149"/>
      <c r="G152" s="150">
        <v>256</v>
      </c>
      <c r="H152" s="149"/>
      <c r="I152" s="150">
        <v>43340599.325199999</v>
      </c>
      <c r="J152" s="149"/>
      <c r="K152" s="150">
        <v>411287.80346000002</v>
      </c>
      <c r="L152" s="149"/>
      <c r="M152" s="150">
        <v>18</v>
      </c>
      <c r="N152" s="149"/>
    </row>
    <row r="153" spans="1:14" ht="39" customHeight="1" x14ac:dyDescent="0.25">
      <c r="A153" s="274"/>
      <c r="B153" s="148" t="s">
        <v>521</v>
      </c>
      <c r="C153" s="148" t="s">
        <v>72</v>
      </c>
      <c r="D153" s="148" t="s">
        <v>724</v>
      </c>
      <c r="E153" s="150">
        <v>123150.58295</v>
      </c>
      <c r="F153" s="149"/>
      <c r="G153" s="150">
        <v>31</v>
      </c>
      <c r="H153" s="149"/>
      <c r="I153" s="150">
        <v>2174299.7439999999</v>
      </c>
      <c r="J153" s="149"/>
      <c r="K153" s="150">
        <v>10463.33799</v>
      </c>
      <c r="L153" s="149"/>
      <c r="M153" s="150">
        <v>2</v>
      </c>
      <c r="N153" s="149"/>
    </row>
    <row r="154" spans="1:14" ht="39" customHeight="1" x14ac:dyDescent="0.25">
      <c r="A154" s="274"/>
      <c r="B154" s="148" t="s">
        <v>522</v>
      </c>
      <c r="C154" s="148" t="s">
        <v>73</v>
      </c>
      <c r="D154" s="148" t="s">
        <v>724</v>
      </c>
      <c r="E154" s="150">
        <v>45951.15655</v>
      </c>
      <c r="F154" s="149"/>
      <c r="G154" s="150">
        <v>18</v>
      </c>
      <c r="H154" s="149"/>
      <c r="I154" s="150">
        <v>3363674.5129999998</v>
      </c>
      <c r="J154" s="149"/>
      <c r="K154" s="149"/>
      <c r="L154" s="149"/>
      <c r="M154" s="149"/>
      <c r="N154" s="149"/>
    </row>
    <row r="155" spans="1:14" ht="25.5" x14ac:dyDescent="0.25">
      <c r="A155" s="274"/>
      <c r="B155" s="148" t="s">
        <v>524</v>
      </c>
      <c r="C155" s="148" t="s">
        <v>460</v>
      </c>
      <c r="D155" s="149"/>
      <c r="E155" s="150">
        <v>268264.59133000002</v>
      </c>
      <c r="F155" s="150">
        <v>3197.85374</v>
      </c>
      <c r="G155" s="150">
        <v>4244</v>
      </c>
      <c r="H155" s="150">
        <v>849</v>
      </c>
      <c r="I155" s="150">
        <v>401680588.14490998</v>
      </c>
      <c r="J155" s="150">
        <v>778551.34400000004</v>
      </c>
      <c r="K155" s="150">
        <v>39952.384059999997</v>
      </c>
      <c r="L155" s="150">
        <v>404.12473999999997</v>
      </c>
      <c r="M155" s="150">
        <v>37</v>
      </c>
      <c r="N155" s="150">
        <v>6</v>
      </c>
    </row>
    <row r="156" spans="1:14" ht="25.5" x14ac:dyDescent="0.25">
      <c r="A156" s="274"/>
      <c r="B156" s="148" t="s">
        <v>525</v>
      </c>
      <c r="C156" s="148" t="s">
        <v>461</v>
      </c>
      <c r="D156" s="149"/>
      <c r="E156" s="150">
        <v>504907.38318</v>
      </c>
      <c r="F156" s="150">
        <v>501852.36144000001</v>
      </c>
      <c r="G156" s="150">
        <v>179193</v>
      </c>
      <c r="H156" s="150">
        <v>178875</v>
      </c>
      <c r="I156" s="150">
        <v>139922499.49555001</v>
      </c>
      <c r="J156" s="150">
        <v>138921249.33912</v>
      </c>
      <c r="K156" s="150">
        <v>23215.621070000001</v>
      </c>
      <c r="L156" s="150">
        <v>23215.621070000001</v>
      </c>
      <c r="M156" s="150">
        <v>663</v>
      </c>
      <c r="N156" s="150">
        <v>663</v>
      </c>
    </row>
    <row r="157" spans="1:14" ht="15" x14ac:dyDescent="0.25">
      <c r="A157" s="274"/>
      <c r="B157" s="148" t="s">
        <v>526</v>
      </c>
      <c r="C157" s="148" t="s">
        <v>82</v>
      </c>
      <c r="D157" s="149"/>
      <c r="E157" s="150">
        <v>96851.222859999994</v>
      </c>
      <c r="F157" s="150">
        <v>37743.225810000004</v>
      </c>
      <c r="G157" s="150">
        <v>40366</v>
      </c>
      <c r="H157" s="150">
        <v>37313</v>
      </c>
      <c r="I157" s="150">
        <v>33888857.40196</v>
      </c>
      <c r="J157" s="150">
        <v>9158287.7484300006</v>
      </c>
      <c r="K157" s="150">
        <v>6715.6509900000001</v>
      </c>
      <c r="L157" s="150">
        <v>3348.4883</v>
      </c>
      <c r="M157" s="150">
        <v>35</v>
      </c>
      <c r="N157" s="150">
        <v>10</v>
      </c>
    </row>
    <row r="158" spans="1:14" ht="25.5" x14ac:dyDescent="0.25">
      <c r="A158" s="274"/>
      <c r="B158" s="148" t="s">
        <v>527</v>
      </c>
      <c r="C158" s="148" t="s">
        <v>83</v>
      </c>
      <c r="D158" s="149"/>
      <c r="E158" s="150">
        <v>8312.4822100000001</v>
      </c>
      <c r="F158" s="150">
        <v>2286.8885799999998</v>
      </c>
      <c r="G158" s="150">
        <v>1466</v>
      </c>
      <c r="H158" s="150">
        <v>700</v>
      </c>
      <c r="I158" s="150">
        <v>1212500</v>
      </c>
      <c r="J158" s="150">
        <v>276100</v>
      </c>
      <c r="K158" s="150">
        <v>426.73910000000001</v>
      </c>
      <c r="L158" s="150">
        <v>3.4490799999999999</v>
      </c>
      <c r="M158" s="150">
        <v>3</v>
      </c>
      <c r="N158" s="150">
        <v>1</v>
      </c>
    </row>
    <row r="159" spans="1:14" ht="38.25" x14ac:dyDescent="0.25">
      <c r="A159" s="274"/>
      <c r="B159" s="148" t="s">
        <v>528</v>
      </c>
      <c r="C159" s="148" t="s">
        <v>529</v>
      </c>
      <c r="D159" s="149"/>
      <c r="E159" s="150">
        <v>6225.8714</v>
      </c>
      <c r="F159" s="150">
        <v>279.13776999999999</v>
      </c>
      <c r="G159" s="150">
        <v>1043</v>
      </c>
      <c r="H159" s="150">
        <v>288</v>
      </c>
      <c r="I159" s="150">
        <v>1212500</v>
      </c>
      <c r="J159" s="150">
        <v>276100</v>
      </c>
      <c r="K159" s="150">
        <v>423.29002000000003</v>
      </c>
      <c r="L159" s="149"/>
      <c r="M159" s="150">
        <v>2</v>
      </c>
      <c r="N159" s="149"/>
    </row>
    <row r="160" spans="1:14" ht="38.25" x14ac:dyDescent="0.25">
      <c r="A160" s="274"/>
      <c r="B160" s="148" t="s">
        <v>530</v>
      </c>
      <c r="C160" s="148" t="s">
        <v>531</v>
      </c>
      <c r="D160" s="149"/>
      <c r="E160" s="150">
        <v>2086.6108100000001</v>
      </c>
      <c r="F160" s="150">
        <v>2007.75081</v>
      </c>
      <c r="G160" s="150">
        <v>423</v>
      </c>
      <c r="H160" s="150">
        <v>412</v>
      </c>
      <c r="I160" s="149"/>
      <c r="J160" s="149"/>
      <c r="K160" s="150">
        <v>3.4490799999999999</v>
      </c>
      <c r="L160" s="150">
        <v>3.4490799999999999</v>
      </c>
      <c r="M160" s="150">
        <v>1</v>
      </c>
      <c r="N160" s="150">
        <v>1</v>
      </c>
    </row>
    <row r="161" spans="1:14" ht="25.5" x14ac:dyDescent="0.25">
      <c r="A161" s="274"/>
      <c r="B161" s="148" t="s">
        <v>533</v>
      </c>
      <c r="C161" s="148" t="s">
        <v>88</v>
      </c>
      <c r="D161" s="149"/>
      <c r="E161" s="150">
        <v>1386.2014300000001</v>
      </c>
      <c r="F161" s="150">
        <v>44.79</v>
      </c>
      <c r="G161" s="150">
        <v>97</v>
      </c>
      <c r="H161" s="150">
        <v>8</v>
      </c>
      <c r="I161" s="150">
        <v>223835.6</v>
      </c>
      <c r="J161" s="150">
        <v>2670</v>
      </c>
      <c r="K161" s="149"/>
      <c r="L161" s="149"/>
      <c r="M161" s="149"/>
      <c r="N161" s="149"/>
    </row>
    <row r="162" spans="1:14" ht="25.5" x14ac:dyDescent="0.25">
      <c r="A162" s="274"/>
      <c r="B162" s="148" t="s">
        <v>534</v>
      </c>
      <c r="C162" s="148" t="s">
        <v>89</v>
      </c>
      <c r="D162" s="149"/>
      <c r="E162" s="150">
        <v>1024.7926399999999</v>
      </c>
      <c r="F162" s="149"/>
      <c r="G162" s="150">
        <v>3</v>
      </c>
      <c r="H162" s="149"/>
      <c r="I162" s="150">
        <v>3071606.8</v>
      </c>
      <c r="J162" s="149"/>
      <c r="K162" s="149"/>
      <c r="L162" s="149"/>
      <c r="M162" s="149"/>
      <c r="N162" s="149"/>
    </row>
    <row r="163" spans="1:14" ht="25.5" x14ac:dyDescent="0.25">
      <c r="A163" s="274"/>
      <c r="B163" s="148" t="s">
        <v>535</v>
      </c>
      <c r="C163" s="148" t="s">
        <v>92</v>
      </c>
      <c r="D163" s="149"/>
      <c r="E163" s="150">
        <v>2450.1999999999998</v>
      </c>
      <c r="F163" s="149"/>
      <c r="G163" s="150">
        <v>49</v>
      </c>
      <c r="H163" s="149"/>
      <c r="I163" s="150">
        <v>984050</v>
      </c>
      <c r="J163" s="149"/>
      <c r="K163" s="149"/>
      <c r="L163" s="149"/>
      <c r="M163" s="149"/>
      <c r="N163" s="149"/>
    </row>
    <row r="164" spans="1:14" ht="25.5" x14ac:dyDescent="0.25">
      <c r="A164" s="274"/>
      <c r="B164" s="148" t="s">
        <v>536</v>
      </c>
      <c r="C164" s="148" t="s">
        <v>96</v>
      </c>
      <c r="D164" s="149"/>
      <c r="E164" s="150">
        <v>4410.5506299999997</v>
      </c>
      <c r="F164" s="149"/>
      <c r="G164" s="150">
        <v>240</v>
      </c>
      <c r="H164" s="149"/>
      <c r="I164" s="150">
        <v>2379450</v>
      </c>
      <c r="J164" s="149"/>
      <c r="K164" s="149"/>
      <c r="L164" s="149"/>
      <c r="M164" s="149"/>
      <c r="N164" s="149"/>
    </row>
    <row r="165" spans="1:14" ht="25.5" x14ac:dyDescent="0.25">
      <c r="A165" s="274"/>
      <c r="B165" s="148" t="s">
        <v>537</v>
      </c>
      <c r="C165" s="148" t="s">
        <v>99</v>
      </c>
      <c r="D165" s="149"/>
      <c r="E165" s="150">
        <v>68360.429250000001</v>
      </c>
      <c r="F165" s="150">
        <v>35409.547229999996</v>
      </c>
      <c r="G165" s="150">
        <v>38446</v>
      </c>
      <c r="H165" s="150">
        <v>36604</v>
      </c>
      <c r="I165" s="150">
        <v>25464822.54707</v>
      </c>
      <c r="J165" s="150">
        <v>8878517.7484300006</v>
      </c>
      <c r="K165" s="150">
        <v>6288.9118900000003</v>
      </c>
      <c r="L165" s="150">
        <v>3345.0392200000001</v>
      </c>
      <c r="M165" s="150">
        <v>32</v>
      </c>
      <c r="N165" s="150">
        <v>9</v>
      </c>
    </row>
    <row r="166" spans="1:14" ht="25.5" x14ac:dyDescent="0.25">
      <c r="A166" s="274"/>
      <c r="B166" s="148" t="s">
        <v>538</v>
      </c>
      <c r="C166" s="148" t="s">
        <v>105</v>
      </c>
      <c r="D166" s="149"/>
      <c r="E166" s="150">
        <v>10906.566699999999</v>
      </c>
      <c r="F166" s="150">
        <v>2</v>
      </c>
      <c r="G166" s="150">
        <v>65</v>
      </c>
      <c r="H166" s="150">
        <v>1</v>
      </c>
      <c r="I166" s="150">
        <v>552592.45489000005</v>
      </c>
      <c r="J166" s="150">
        <v>1000</v>
      </c>
      <c r="K166" s="149"/>
      <c r="L166" s="149"/>
      <c r="M166" s="149"/>
      <c r="N166" s="149"/>
    </row>
    <row r="167" spans="1:14" ht="15" x14ac:dyDescent="0.25">
      <c r="A167" s="274"/>
      <c r="B167" s="148" t="s">
        <v>539</v>
      </c>
      <c r="C167" s="148" t="s">
        <v>115</v>
      </c>
      <c r="D167" s="149"/>
      <c r="E167" s="150">
        <v>1743.7751000000001</v>
      </c>
      <c r="F167" s="149"/>
      <c r="G167" s="150">
        <v>254</v>
      </c>
      <c r="H167" s="149"/>
      <c r="I167" s="150">
        <v>2479304.49107</v>
      </c>
      <c r="J167" s="149"/>
      <c r="K167" s="149"/>
      <c r="L167" s="149"/>
      <c r="M167" s="149"/>
      <c r="N167" s="149"/>
    </row>
    <row r="168" spans="1:14" ht="15" x14ac:dyDescent="0.25">
      <c r="A168" s="274"/>
      <c r="B168" s="148" t="s">
        <v>540</v>
      </c>
      <c r="C168" s="148" t="s">
        <v>116</v>
      </c>
      <c r="D168" s="149"/>
      <c r="E168" s="150">
        <v>238058.22210000001</v>
      </c>
      <c r="F168" s="150">
        <v>207855.90109</v>
      </c>
      <c r="G168" s="150">
        <v>28190</v>
      </c>
      <c r="H168" s="150">
        <v>27203</v>
      </c>
      <c r="I168" s="150">
        <v>16219907.54716</v>
      </c>
      <c r="J168" s="150">
        <v>11196238.448419999</v>
      </c>
      <c r="K168" s="150">
        <v>5107.0454200000004</v>
      </c>
      <c r="L168" s="150">
        <v>3274.8579199999999</v>
      </c>
      <c r="M168" s="150">
        <v>104</v>
      </c>
      <c r="N168" s="150">
        <v>98</v>
      </c>
    </row>
    <row r="169" spans="1:14" ht="25.5" x14ac:dyDescent="0.25">
      <c r="A169" s="274"/>
      <c r="B169" s="148" t="s">
        <v>543</v>
      </c>
      <c r="C169" s="148" t="s">
        <v>3</v>
      </c>
      <c r="D169" s="149"/>
      <c r="E169" s="150">
        <v>55804.221810000003</v>
      </c>
      <c r="F169" s="149"/>
      <c r="G169" s="150">
        <v>6047</v>
      </c>
      <c r="H169" s="149"/>
      <c r="I169" s="150">
        <v>136385000</v>
      </c>
      <c r="J169" s="149"/>
      <c r="K169" s="150">
        <v>10609.03571</v>
      </c>
      <c r="L169" s="149"/>
      <c r="M169" s="150">
        <v>23</v>
      </c>
      <c r="N169" s="149"/>
    </row>
    <row r="170" spans="1:14" ht="25.5" x14ac:dyDescent="0.25">
      <c r="A170" s="274"/>
      <c r="B170" s="148" t="s">
        <v>544</v>
      </c>
      <c r="C170" s="148" t="s">
        <v>4</v>
      </c>
      <c r="D170" s="149"/>
      <c r="E170" s="150">
        <v>29468.744979999999</v>
      </c>
      <c r="F170" s="149"/>
      <c r="G170" s="150">
        <v>2649</v>
      </c>
      <c r="H170" s="149"/>
      <c r="I170" s="150">
        <v>557156385281</v>
      </c>
      <c r="J170" s="149"/>
      <c r="K170" s="150">
        <v>30863.794999999998</v>
      </c>
      <c r="L170" s="149"/>
      <c r="M170" s="150">
        <v>72</v>
      </c>
      <c r="N170" s="149"/>
    </row>
    <row r="171" spans="1:14" ht="15" x14ac:dyDescent="0.25">
      <c r="A171" s="273" t="s">
        <v>550</v>
      </c>
      <c r="B171" s="148" t="s">
        <v>501</v>
      </c>
      <c r="C171" s="148" t="s">
        <v>28</v>
      </c>
      <c r="D171" s="149"/>
      <c r="E171" s="150">
        <v>6175663.1826099996</v>
      </c>
      <c r="F171" s="150">
        <v>6175059.2511999998</v>
      </c>
      <c r="G171" s="150">
        <v>25770</v>
      </c>
      <c r="H171" s="150">
        <v>25769</v>
      </c>
      <c r="I171" s="150">
        <v>801207169.27680004</v>
      </c>
      <c r="J171" s="150">
        <v>801148539.20319998</v>
      </c>
      <c r="K171" s="150">
        <v>5387578.8441500003</v>
      </c>
      <c r="L171" s="150">
        <v>5384864.8309699995</v>
      </c>
      <c r="M171" s="150">
        <v>10519</v>
      </c>
      <c r="N171" s="150">
        <v>10517</v>
      </c>
    </row>
    <row r="172" spans="1:14" ht="15" x14ac:dyDescent="0.25">
      <c r="A172" s="274"/>
      <c r="B172" s="148" t="s">
        <v>506</v>
      </c>
      <c r="C172" s="148" t="s">
        <v>44</v>
      </c>
      <c r="D172" s="149"/>
      <c r="E172" s="150">
        <v>54698.715920000002</v>
      </c>
      <c r="F172" s="150">
        <v>54698.715920000002</v>
      </c>
      <c r="G172" s="150">
        <v>293</v>
      </c>
      <c r="H172" s="150">
        <v>293</v>
      </c>
      <c r="I172" s="150">
        <v>197475.348</v>
      </c>
      <c r="J172" s="150">
        <v>197475.348</v>
      </c>
      <c r="K172" s="150">
        <v>13094.12254</v>
      </c>
      <c r="L172" s="150">
        <v>12911.19832</v>
      </c>
      <c r="M172" s="150">
        <v>433</v>
      </c>
      <c r="N172" s="150">
        <v>79</v>
      </c>
    </row>
    <row r="173" spans="1:14" ht="15" x14ac:dyDescent="0.25">
      <c r="A173" s="274"/>
      <c r="B173" s="148" t="s">
        <v>507</v>
      </c>
      <c r="C173" s="148" t="s">
        <v>47</v>
      </c>
      <c r="D173" s="149"/>
      <c r="E173" s="150">
        <v>1378115.4978799999</v>
      </c>
      <c r="F173" s="150">
        <v>814518.62280000001</v>
      </c>
      <c r="G173" s="150">
        <v>355284</v>
      </c>
      <c r="H173" s="150">
        <v>340287</v>
      </c>
      <c r="I173" s="150">
        <v>922259257.13205004</v>
      </c>
      <c r="J173" s="150">
        <v>425216773.88564003</v>
      </c>
      <c r="K173" s="150">
        <v>462440.51168</v>
      </c>
      <c r="L173" s="150">
        <v>188951.12953999999</v>
      </c>
      <c r="M173" s="150">
        <v>53097</v>
      </c>
      <c r="N173" s="150">
        <v>12102</v>
      </c>
    </row>
    <row r="174" spans="1:14" ht="15" x14ac:dyDescent="0.25">
      <c r="A174" s="274"/>
      <c r="B174" s="148" t="s">
        <v>508</v>
      </c>
      <c r="C174" s="148" t="s">
        <v>48</v>
      </c>
      <c r="D174" s="149"/>
      <c r="E174" s="150">
        <v>679906.82160999998</v>
      </c>
      <c r="F174" s="150">
        <v>633009.22883000004</v>
      </c>
      <c r="G174" s="150">
        <v>248897</v>
      </c>
      <c r="H174" s="150">
        <v>246219</v>
      </c>
      <c r="I174" s="150">
        <v>312261513.47096002</v>
      </c>
      <c r="J174" s="150">
        <v>243263688.11250001</v>
      </c>
      <c r="K174" s="150">
        <v>150715.75130999999</v>
      </c>
      <c r="L174" s="150">
        <v>136049.04087999999</v>
      </c>
      <c r="M174" s="150">
        <v>1554</v>
      </c>
      <c r="N174" s="150">
        <v>1242</v>
      </c>
    </row>
    <row r="175" spans="1:14" ht="15" x14ac:dyDescent="0.25">
      <c r="A175" s="274"/>
      <c r="B175" s="148" t="s">
        <v>511</v>
      </c>
      <c r="C175" s="148" t="s">
        <v>55</v>
      </c>
      <c r="D175" s="149"/>
      <c r="E175" s="150">
        <v>698208.67627000005</v>
      </c>
      <c r="F175" s="150">
        <v>181509.39397</v>
      </c>
      <c r="G175" s="150">
        <v>106387</v>
      </c>
      <c r="H175" s="150">
        <v>94068</v>
      </c>
      <c r="I175" s="150">
        <v>609997743.66109002</v>
      </c>
      <c r="J175" s="150">
        <v>181953085.77314001</v>
      </c>
      <c r="K175" s="150">
        <v>311724.76036999997</v>
      </c>
      <c r="L175" s="150">
        <v>52902.088660000001</v>
      </c>
      <c r="M175" s="150">
        <v>51543</v>
      </c>
      <c r="N175" s="150">
        <v>10860</v>
      </c>
    </row>
    <row r="176" spans="1:14" ht="15" x14ac:dyDescent="0.25">
      <c r="A176" s="274"/>
      <c r="B176" s="148" t="s">
        <v>512</v>
      </c>
      <c r="C176" s="148" t="s">
        <v>0</v>
      </c>
      <c r="D176" s="149"/>
      <c r="E176" s="150">
        <v>2729110.3594399998</v>
      </c>
      <c r="F176" s="150">
        <v>881320.23097000003</v>
      </c>
      <c r="G176" s="150">
        <v>376587</v>
      </c>
      <c r="H176" s="150">
        <v>350710</v>
      </c>
      <c r="I176" s="150">
        <v>785192460.01127005</v>
      </c>
      <c r="J176" s="150">
        <v>193608323.13352001</v>
      </c>
      <c r="K176" s="150">
        <v>862213.81325000001</v>
      </c>
      <c r="L176" s="150">
        <v>337104.86622000003</v>
      </c>
      <c r="M176" s="150">
        <v>3790</v>
      </c>
      <c r="N176" s="150">
        <v>2623</v>
      </c>
    </row>
    <row r="177" spans="1:14" ht="15" x14ac:dyDescent="0.25">
      <c r="A177" s="274"/>
      <c r="B177" s="148" t="s">
        <v>513</v>
      </c>
      <c r="C177" s="148" t="s">
        <v>59</v>
      </c>
      <c r="D177" s="149"/>
      <c r="E177" s="150">
        <v>2494723.3765699998</v>
      </c>
      <c r="F177" s="150">
        <v>825965.23184000002</v>
      </c>
      <c r="G177" s="150">
        <v>247014</v>
      </c>
      <c r="H177" s="150">
        <v>225332</v>
      </c>
      <c r="I177" s="150">
        <v>598003017.98935997</v>
      </c>
      <c r="J177" s="150">
        <v>175319228.44689</v>
      </c>
      <c r="K177" s="150">
        <v>813614.87217999995</v>
      </c>
      <c r="L177" s="150">
        <v>332487.36801999999</v>
      </c>
      <c r="M177" s="150">
        <v>3465</v>
      </c>
      <c r="N177" s="150">
        <v>2372</v>
      </c>
    </row>
    <row r="178" spans="1:14" ht="25.5" x14ac:dyDescent="0.25">
      <c r="A178" s="274"/>
      <c r="B178" s="148" t="s">
        <v>514</v>
      </c>
      <c r="C178" s="148" t="s">
        <v>60</v>
      </c>
      <c r="D178" s="149"/>
      <c r="E178" s="150">
        <v>1157969.68704</v>
      </c>
      <c r="F178" s="150">
        <v>372590.38861999998</v>
      </c>
      <c r="G178" s="150">
        <v>73241</v>
      </c>
      <c r="H178" s="150">
        <v>67222</v>
      </c>
      <c r="I178" s="150">
        <v>73960203.197170004</v>
      </c>
      <c r="J178" s="150">
        <v>37638155.112790003</v>
      </c>
      <c r="K178" s="150">
        <v>549837.72154000006</v>
      </c>
      <c r="L178" s="150">
        <v>280032.9339</v>
      </c>
      <c r="M178" s="150">
        <v>2747</v>
      </c>
      <c r="N178" s="150">
        <v>1771</v>
      </c>
    </row>
    <row r="179" spans="1:14" ht="15" x14ac:dyDescent="0.25">
      <c r="A179" s="274"/>
      <c r="B179" s="148" t="s">
        <v>515</v>
      </c>
      <c r="C179" s="148" t="s">
        <v>63</v>
      </c>
      <c r="D179" s="149"/>
      <c r="E179" s="150">
        <v>2024.47812</v>
      </c>
      <c r="F179" s="149"/>
      <c r="G179" s="150">
        <v>20</v>
      </c>
      <c r="H179" s="149"/>
      <c r="I179" s="150">
        <v>3092308.5781800002</v>
      </c>
      <c r="J179" s="149"/>
      <c r="K179" s="149"/>
      <c r="L179" s="149"/>
      <c r="M179" s="149"/>
      <c r="N179" s="149"/>
    </row>
    <row r="180" spans="1:14" ht="15" x14ac:dyDescent="0.25">
      <c r="A180" s="274"/>
      <c r="B180" s="148" t="s">
        <v>516</v>
      </c>
      <c r="C180" s="148" t="s">
        <v>64</v>
      </c>
      <c r="D180" s="149"/>
      <c r="E180" s="150">
        <v>23244.087</v>
      </c>
      <c r="F180" s="149"/>
      <c r="G180" s="150">
        <v>10</v>
      </c>
      <c r="H180" s="149"/>
      <c r="I180" s="150">
        <v>840622.00477</v>
      </c>
      <c r="J180" s="149"/>
      <c r="K180" s="149"/>
      <c r="L180" s="149"/>
      <c r="M180" s="149"/>
      <c r="N180" s="149"/>
    </row>
    <row r="181" spans="1:14" ht="15" x14ac:dyDescent="0.25">
      <c r="A181" s="274"/>
      <c r="B181" s="148" t="s">
        <v>517</v>
      </c>
      <c r="C181" s="148" t="s">
        <v>65</v>
      </c>
      <c r="D181" s="149"/>
      <c r="E181" s="150">
        <v>125147.14482</v>
      </c>
      <c r="F181" s="150">
        <v>100.486</v>
      </c>
      <c r="G181" s="150">
        <v>58</v>
      </c>
      <c r="H181" s="150">
        <v>3</v>
      </c>
      <c r="I181" s="150">
        <v>32855260.32367</v>
      </c>
      <c r="J181" s="150">
        <v>35053.245000000003</v>
      </c>
      <c r="K181" s="150">
        <v>79262.149709999998</v>
      </c>
      <c r="L181" s="149"/>
      <c r="M181" s="150">
        <v>1</v>
      </c>
      <c r="N181" s="149"/>
    </row>
    <row r="182" spans="1:14" ht="15" x14ac:dyDescent="0.25">
      <c r="A182" s="274"/>
      <c r="B182" s="148" t="s">
        <v>518</v>
      </c>
      <c r="C182" s="148" t="s">
        <v>68</v>
      </c>
      <c r="D182" s="149"/>
      <c r="E182" s="150">
        <v>128640.68922</v>
      </c>
      <c r="F182" s="150">
        <v>4140.0298000000003</v>
      </c>
      <c r="G182" s="150">
        <v>11610</v>
      </c>
      <c r="H182" s="150">
        <v>457</v>
      </c>
      <c r="I182" s="150">
        <v>97107260.259810001</v>
      </c>
      <c r="J182" s="150">
        <v>1456062.05388</v>
      </c>
      <c r="K182" s="150">
        <v>20528.1826</v>
      </c>
      <c r="L182" s="150">
        <v>95.60624</v>
      </c>
      <c r="M182" s="150">
        <v>31</v>
      </c>
      <c r="N182" s="150">
        <v>3</v>
      </c>
    </row>
    <row r="183" spans="1:14" ht="15" x14ac:dyDescent="0.25">
      <c r="A183" s="274"/>
      <c r="B183" s="273" t="s">
        <v>519</v>
      </c>
      <c r="C183" s="273" t="s">
        <v>69</v>
      </c>
      <c r="D183" s="149"/>
      <c r="E183" s="150">
        <v>92454.337910000002</v>
      </c>
      <c r="F183" s="149"/>
      <c r="G183" s="150">
        <v>50</v>
      </c>
      <c r="H183" s="149"/>
      <c r="I183" s="150">
        <v>4870860.7349199997</v>
      </c>
      <c r="J183" s="149"/>
      <c r="K183" s="150">
        <v>30289.485000000001</v>
      </c>
      <c r="L183" s="149"/>
      <c r="M183" s="150">
        <v>2</v>
      </c>
      <c r="N183" s="149"/>
    </row>
    <row r="184" spans="1:14" ht="42.75" customHeight="1" x14ac:dyDescent="0.25">
      <c r="A184" s="274"/>
      <c r="B184" s="274"/>
      <c r="C184" s="274"/>
      <c r="D184" s="148" t="s">
        <v>724</v>
      </c>
      <c r="E184" s="150">
        <v>86550.844249999995</v>
      </c>
      <c r="F184" s="149"/>
      <c r="G184" s="150">
        <v>34</v>
      </c>
      <c r="H184" s="149"/>
      <c r="I184" s="150">
        <v>3106932.2971600001</v>
      </c>
      <c r="J184" s="149"/>
      <c r="K184" s="150">
        <v>30289.485000000001</v>
      </c>
      <c r="L184" s="149"/>
      <c r="M184" s="150">
        <v>2</v>
      </c>
      <c r="N184" s="149"/>
    </row>
    <row r="185" spans="1:14" ht="42.75" customHeight="1" x14ac:dyDescent="0.25">
      <c r="A185" s="274"/>
      <c r="B185" s="148" t="s">
        <v>520</v>
      </c>
      <c r="C185" s="148" t="s">
        <v>71</v>
      </c>
      <c r="D185" s="148" t="s">
        <v>724</v>
      </c>
      <c r="E185" s="150">
        <v>80143.527059999993</v>
      </c>
      <c r="F185" s="149"/>
      <c r="G185" s="150">
        <v>27</v>
      </c>
      <c r="H185" s="149"/>
      <c r="I185" s="150">
        <v>2200758.4716099999</v>
      </c>
      <c r="J185" s="149"/>
      <c r="K185" s="150">
        <v>289.48500000000001</v>
      </c>
      <c r="L185" s="149"/>
      <c r="M185" s="150">
        <v>1</v>
      </c>
      <c r="N185" s="149"/>
    </row>
    <row r="186" spans="1:14" ht="42.75" customHeight="1" x14ac:dyDescent="0.25">
      <c r="A186" s="274"/>
      <c r="B186" s="148" t="s">
        <v>522</v>
      </c>
      <c r="C186" s="148" t="s">
        <v>73</v>
      </c>
      <c r="D186" s="148" t="s">
        <v>724</v>
      </c>
      <c r="E186" s="150">
        <v>6407.3171899999998</v>
      </c>
      <c r="F186" s="149"/>
      <c r="G186" s="150">
        <v>7</v>
      </c>
      <c r="H186" s="149"/>
      <c r="I186" s="150">
        <v>906173.82554999995</v>
      </c>
      <c r="J186" s="149"/>
      <c r="K186" s="150">
        <v>30000</v>
      </c>
      <c r="L186" s="149"/>
      <c r="M186" s="150">
        <v>1</v>
      </c>
      <c r="N186" s="149"/>
    </row>
    <row r="187" spans="1:14" ht="25.5" x14ac:dyDescent="0.25">
      <c r="A187" s="274"/>
      <c r="B187" s="148" t="s">
        <v>524</v>
      </c>
      <c r="C187" s="148" t="s">
        <v>460</v>
      </c>
      <c r="D187" s="149"/>
      <c r="E187" s="150">
        <v>517978.92768000002</v>
      </c>
      <c r="F187" s="150">
        <v>2261.9682899999998</v>
      </c>
      <c r="G187" s="150">
        <v>4965</v>
      </c>
      <c r="H187" s="150">
        <v>664</v>
      </c>
      <c r="I187" s="150">
        <v>249636950.88374999</v>
      </c>
      <c r="J187" s="150">
        <v>678108.13300000003</v>
      </c>
      <c r="K187" s="150">
        <v>81856.966350000002</v>
      </c>
      <c r="L187" s="150">
        <v>518.46090000000004</v>
      </c>
      <c r="M187" s="150">
        <v>93</v>
      </c>
      <c r="N187" s="150">
        <v>7</v>
      </c>
    </row>
    <row r="188" spans="1:14" ht="25.5" x14ac:dyDescent="0.25">
      <c r="A188" s="274"/>
      <c r="B188" s="148" t="s">
        <v>525</v>
      </c>
      <c r="C188" s="148" t="s">
        <v>461</v>
      </c>
      <c r="D188" s="149"/>
      <c r="E188" s="150">
        <v>447264.02477999998</v>
      </c>
      <c r="F188" s="150">
        <v>446872.35913</v>
      </c>
      <c r="G188" s="150">
        <v>157060</v>
      </c>
      <c r="H188" s="150">
        <v>156986</v>
      </c>
      <c r="I188" s="150">
        <v>135639552.00709</v>
      </c>
      <c r="J188" s="150">
        <v>135511849.90222001</v>
      </c>
      <c r="K188" s="150">
        <v>51840.366979999999</v>
      </c>
      <c r="L188" s="150">
        <v>51840.366979999999</v>
      </c>
      <c r="M188" s="150">
        <v>591</v>
      </c>
      <c r="N188" s="150">
        <v>591</v>
      </c>
    </row>
    <row r="189" spans="1:14" ht="15" x14ac:dyDescent="0.25">
      <c r="A189" s="274"/>
      <c r="B189" s="148" t="s">
        <v>526</v>
      </c>
      <c r="C189" s="148" t="s">
        <v>82</v>
      </c>
      <c r="D189" s="149"/>
      <c r="E189" s="150">
        <v>175321.12049</v>
      </c>
      <c r="F189" s="150">
        <v>29567.144179999999</v>
      </c>
      <c r="G189" s="150">
        <v>28196</v>
      </c>
      <c r="H189" s="150">
        <v>24689</v>
      </c>
      <c r="I189" s="150">
        <v>171249275.92592999</v>
      </c>
      <c r="J189" s="150">
        <v>8538361.3709399998</v>
      </c>
      <c r="K189" s="150">
        <v>38694.500520000001</v>
      </c>
      <c r="L189" s="150">
        <v>2038.33467</v>
      </c>
      <c r="M189" s="150">
        <v>84</v>
      </c>
      <c r="N189" s="150">
        <v>27</v>
      </c>
    </row>
    <row r="190" spans="1:14" ht="25.5" x14ac:dyDescent="0.25">
      <c r="A190" s="274"/>
      <c r="B190" s="148" t="s">
        <v>527</v>
      </c>
      <c r="C190" s="148" t="s">
        <v>83</v>
      </c>
      <c r="D190" s="149"/>
      <c r="E190" s="150">
        <v>5800.3685800000003</v>
      </c>
      <c r="F190" s="150">
        <v>1824.84575</v>
      </c>
      <c r="G190" s="150">
        <v>2748</v>
      </c>
      <c r="H190" s="150">
        <v>1870</v>
      </c>
      <c r="I190" s="150">
        <v>2186900</v>
      </c>
      <c r="J190" s="150">
        <v>1026900</v>
      </c>
      <c r="K190" s="150">
        <v>50.336979999999997</v>
      </c>
      <c r="L190" s="149"/>
      <c r="M190" s="150">
        <v>1</v>
      </c>
      <c r="N190" s="149"/>
    </row>
    <row r="191" spans="1:14" ht="38.25" x14ac:dyDescent="0.25">
      <c r="A191" s="274"/>
      <c r="B191" s="148" t="s">
        <v>528</v>
      </c>
      <c r="C191" s="148" t="s">
        <v>529</v>
      </c>
      <c r="D191" s="149"/>
      <c r="E191" s="150">
        <v>5795.8685800000003</v>
      </c>
      <c r="F191" s="150">
        <v>1824.84575</v>
      </c>
      <c r="G191" s="150">
        <v>2747</v>
      </c>
      <c r="H191" s="150">
        <v>1870</v>
      </c>
      <c r="I191" s="150">
        <v>2185600</v>
      </c>
      <c r="J191" s="150">
        <v>1026900</v>
      </c>
      <c r="K191" s="149"/>
      <c r="L191" s="149"/>
      <c r="M191" s="149"/>
      <c r="N191" s="149"/>
    </row>
    <row r="192" spans="1:14" ht="38.25" x14ac:dyDescent="0.25">
      <c r="A192" s="274"/>
      <c r="B192" s="148" t="s">
        <v>530</v>
      </c>
      <c r="C192" s="148" t="s">
        <v>531</v>
      </c>
      <c r="D192" s="149"/>
      <c r="E192" s="149"/>
      <c r="F192" s="149"/>
      <c r="G192" s="149"/>
      <c r="H192" s="149"/>
      <c r="I192" s="149"/>
      <c r="J192" s="149"/>
      <c r="K192" s="150">
        <v>50.336979999999997</v>
      </c>
      <c r="L192" s="149"/>
      <c r="M192" s="150">
        <v>1</v>
      </c>
      <c r="N192" s="149"/>
    </row>
    <row r="193" spans="1:14" ht="25.5" x14ac:dyDescent="0.25">
      <c r="A193" s="274"/>
      <c r="B193" s="148" t="s">
        <v>533</v>
      </c>
      <c r="C193" s="148" t="s">
        <v>88</v>
      </c>
      <c r="D193" s="149"/>
      <c r="E193" s="150">
        <v>1643.30708</v>
      </c>
      <c r="F193" s="150">
        <v>14.179500000000001</v>
      </c>
      <c r="G193" s="150">
        <v>93</v>
      </c>
      <c r="H193" s="150">
        <v>5</v>
      </c>
      <c r="I193" s="150">
        <v>348872.79</v>
      </c>
      <c r="J193" s="150">
        <v>1379</v>
      </c>
      <c r="K193" s="149"/>
      <c r="L193" s="149"/>
      <c r="M193" s="149"/>
      <c r="N193" s="149"/>
    </row>
    <row r="194" spans="1:14" ht="25.5" x14ac:dyDescent="0.25">
      <c r="A194" s="274"/>
      <c r="B194" s="148" t="s">
        <v>534</v>
      </c>
      <c r="C194" s="148" t="s">
        <v>89</v>
      </c>
      <c r="D194" s="149"/>
      <c r="E194" s="150">
        <v>76002.326730000001</v>
      </c>
      <c r="F194" s="150">
        <v>18.5</v>
      </c>
      <c r="G194" s="150">
        <v>416</v>
      </c>
      <c r="H194" s="150">
        <v>1</v>
      </c>
      <c r="I194" s="150">
        <v>122772914.31999999</v>
      </c>
      <c r="J194" s="150">
        <v>3025</v>
      </c>
      <c r="K194" s="150">
        <v>24851.202369999999</v>
      </c>
      <c r="L194" s="149"/>
      <c r="M194" s="150">
        <v>21</v>
      </c>
      <c r="N194" s="149"/>
    </row>
    <row r="195" spans="1:14" ht="25.5" x14ac:dyDescent="0.25">
      <c r="A195" s="274"/>
      <c r="B195" s="148" t="s">
        <v>535</v>
      </c>
      <c r="C195" s="148" t="s">
        <v>92</v>
      </c>
      <c r="D195" s="149"/>
      <c r="E195" s="150">
        <v>474.56950000000001</v>
      </c>
      <c r="F195" s="149"/>
      <c r="G195" s="150">
        <v>12</v>
      </c>
      <c r="H195" s="149"/>
      <c r="I195" s="150">
        <v>51347</v>
      </c>
      <c r="J195" s="149"/>
      <c r="K195" s="149"/>
      <c r="L195" s="149"/>
      <c r="M195" s="149"/>
      <c r="N195" s="149"/>
    </row>
    <row r="196" spans="1:14" ht="25.5" x14ac:dyDescent="0.25">
      <c r="A196" s="274"/>
      <c r="B196" s="148" t="s">
        <v>536</v>
      </c>
      <c r="C196" s="148" t="s">
        <v>96</v>
      </c>
      <c r="D196" s="149"/>
      <c r="E196" s="150">
        <v>4558.6735399999998</v>
      </c>
      <c r="F196" s="150">
        <v>1355.65</v>
      </c>
      <c r="G196" s="150">
        <v>290</v>
      </c>
      <c r="H196" s="150">
        <v>91</v>
      </c>
      <c r="I196" s="150">
        <v>8817117.2825600002</v>
      </c>
      <c r="J196" s="150">
        <v>95165.68</v>
      </c>
      <c r="K196" s="150">
        <v>186.2</v>
      </c>
      <c r="L196" s="149"/>
      <c r="M196" s="150">
        <v>2</v>
      </c>
      <c r="N196" s="149"/>
    </row>
    <row r="197" spans="1:14" ht="25.5" x14ac:dyDescent="0.25">
      <c r="A197" s="274"/>
      <c r="B197" s="148" t="s">
        <v>537</v>
      </c>
      <c r="C197" s="148" t="s">
        <v>99</v>
      </c>
      <c r="D197" s="149"/>
      <c r="E197" s="150">
        <v>80179.047829999996</v>
      </c>
      <c r="F197" s="150">
        <v>26353.968929999999</v>
      </c>
      <c r="G197" s="150">
        <v>24484</v>
      </c>
      <c r="H197" s="150">
        <v>22722</v>
      </c>
      <c r="I197" s="150">
        <v>36430664.341729999</v>
      </c>
      <c r="J197" s="150">
        <v>7411891.6909400001</v>
      </c>
      <c r="K197" s="150">
        <v>13606.76117</v>
      </c>
      <c r="L197" s="150">
        <v>2038.33467</v>
      </c>
      <c r="M197" s="150">
        <v>60</v>
      </c>
      <c r="N197" s="150">
        <v>27</v>
      </c>
    </row>
    <row r="198" spans="1:14" ht="25.5" x14ac:dyDescent="0.25">
      <c r="A198" s="274"/>
      <c r="B198" s="148" t="s">
        <v>538</v>
      </c>
      <c r="C198" s="148" t="s">
        <v>105</v>
      </c>
      <c r="D198" s="149"/>
      <c r="E198" s="150">
        <v>6662.8272299999999</v>
      </c>
      <c r="F198" s="149"/>
      <c r="G198" s="150">
        <v>153</v>
      </c>
      <c r="H198" s="149"/>
      <c r="I198" s="150">
        <v>641460.19163999998</v>
      </c>
      <c r="J198" s="149"/>
      <c r="K198" s="149"/>
      <c r="L198" s="149"/>
      <c r="M198" s="149"/>
      <c r="N198" s="149"/>
    </row>
    <row r="199" spans="1:14" ht="15" x14ac:dyDescent="0.25">
      <c r="A199" s="274"/>
      <c r="B199" s="148" t="s">
        <v>539</v>
      </c>
      <c r="C199" s="148" t="s">
        <v>115</v>
      </c>
      <c r="D199" s="149"/>
      <c r="E199" s="150">
        <v>6808.7326999999996</v>
      </c>
      <c r="F199" s="149"/>
      <c r="G199" s="150">
        <v>14</v>
      </c>
      <c r="H199" s="149"/>
      <c r="I199" s="150">
        <v>481638.53013999999</v>
      </c>
      <c r="J199" s="149"/>
      <c r="K199" s="149"/>
      <c r="L199" s="149"/>
      <c r="M199" s="149"/>
      <c r="N199" s="149"/>
    </row>
    <row r="200" spans="1:14" ht="15" x14ac:dyDescent="0.25">
      <c r="A200" s="274"/>
      <c r="B200" s="148" t="s">
        <v>540</v>
      </c>
      <c r="C200" s="148" t="s">
        <v>116</v>
      </c>
      <c r="D200" s="149"/>
      <c r="E200" s="150">
        <v>52257.129679999998</v>
      </c>
      <c r="F200" s="150">
        <v>25787.854950000001</v>
      </c>
      <c r="G200" s="150">
        <v>101363</v>
      </c>
      <c r="H200" s="150">
        <v>100689</v>
      </c>
      <c r="I200" s="150">
        <v>15458527.56584</v>
      </c>
      <c r="J200" s="150">
        <v>9750733.3156899996</v>
      </c>
      <c r="K200" s="150">
        <v>9904.4405499999993</v>
      </c>
      <c r="L200" s="150">
        <v>2579.1635299999998</v>
      </c>
      <c r="M200" s="150">
        <v>241</v>
      </c>
      <c r="N200" s="150">
        <v>224</v>
      </c>
    </row>
    <row r="201" spans="1:14" ht="25.5" x14ac:dyDescent="0.25">
      <c r="A201" s="274"/>
      <c r="B201" s="148" t="s">
        <v>543</v>
      </c>
      <c r="C201" s="148" t="s">
        <v>3</v>
      </c>
      <c r="D201" s="149"/>
      <c r="E201" s="150">
        <v>19911.325110000002</v>
      </c>
      <c r="F201" s="149"/>
      <c r="G201" s="150">
        <v>2236</v>
      </c>
      <c r="H201" s="149"/>
      <c r="I201" s="150">
        <v>38675000</v>
      </c>
      <c r="J201" s="149"/>
      <c r="K201" s="150">
        <v>4504.1350000000002</v>
      </c>
      <c r="L201" s="149"/>
      <c r="M201" s="150">
        <v>18</v>
      </c>
      <c r="N201" s="149"/>
    </row>
    <row r="202" spans="1:14" ht="25.5" x14ac:dyDescent="0.25">
      <c r="A202" s="274"/>
      <c r="B202" s="148" t="s">
        <v>544</v>
      </c>
      <c r="C202" s="148" t="s">
        <v>4</v>
      </c>
      <c r="D202" s="149"/>
      <c r="E202" s="150">
        <v>17563.78067</v>
      </c>
      <c r="F202" s="149"/>
      <c r="G202" s="150">
        <v>517</v>
      </c>
      <c r="H202" s="149"/>
      <c r="I202" s="150">
        <v>254823400161.99997</v>
      </c>
      <c r="J202" s="149"/>
      <c r="K202" s="150">
        <v>27937.831429999998</v>
      </c>
      <c r="L202" s="149"/>
      <c r="M202" s="150">
        <v>61</v>
      </c>
      <c r="N202" s="149"/>
    </row>
    <row r="203" spans="1:14" ht="15" x14ac:dyDescent="0.25">
      <c r="A203" s="273" t="s">
        <v>551</v>
      </c>
      <c r="B203" s="148" t="s">
        <v>501</v>
      </c>
      <c r="C203" s="148" t="s">
        <v>28</v>
      </c>
      <c r="D203" s="149"/>
      <c r="E203" s="150">
        <v>1412601.1716400001</v>
      </c>
      <c r="F203" s="150">
        <v>1412528.8156399999</v>
      </c>
      <c r="G203" s="150">
        <v>12982</v>
      </c>
      <c r="H203" s="150">
        <v>12982</v>
      </c>
      <c r="I203" s="150">
        <v>629683335.08077002</v>
      </c>
      <c r="J203" s="150">
        <v>629683335.08077002</v>
      </c>
      <c r="K203" s="150">
        <v>1681130.8383299999</v>
      </c>
      <c r="L203" s="150">
        <v>1680969.9132699999</v>
      </c>
      <c r="M203" s="150">
        <v>3728</v>
      </c>
      <c r="N203" s="150">
        <v>3728</v>
      </c>
    </row>
    <row r="204" spans="1:14" ht="15" x14ac:dyDescent="0.25">
      <c r="A204" s="274"/>
      <c r="B204" s="148" t="s">
        <v>506</v>
      </c>
      <c r="C204" s="148" t="s">
        <v>44</v>
      </c>
      <c r="D204" s="149"/>
      <c r="E204" s="150">
        <v>3620.0805099999998</v>
      </c>
      <c r="F204" s="150">
        <v>3620.0805099999998</v>
      </c>
      <c r="G204" s="150">
        <v>37</v>
      </c>
      <c r="H204" s="150">
        <v>37</v>
      </c>
      <c r="I204" s="150">
        <v>31110.857899999999</v>
      </c>
      <c r="J204" s="150">
        <v>31110.857899999999</v>
      </c>
      <c r="K204" s="150">
        <v>363.42599999999999</v>
      </c>
      <c r="L204" s="150">
        <v>363.42599999999999</v>
      </c>
      <c r="M204" s="150">
        <v>2</v>
      </c>
      <c r="N204" s="150">
        <v>2</v>
      </c>
    </row>
    <row r="205" spans="1:14" ht="15" x14ac:dyDescent="0.25">
      <c r="A205" s="274"/>
      <c r="B205" s="148" t="s">
        <v>507</v>
      </c>
      <c r="C205" s="148" t="s">
        <v>47</v>
      </c>
      <c r="D205" s="149"/>
      <c r="E205" s="150">
        <v>424050.03683</v>
      </c>
      <c r="F205" s="150">
        <v>379724.97499999998</v>
      </c>
      <c r="G205" s="150">
        <v>146487</v>
      </c>
      <c r="H205" s="150">
        <v>143398</v>
      </c>
      <c r="I205" s="150">
        <v>133627655.71618</v>
      </c>
      <c r="J205" s="150">
        <v>117517980.99184</v>
      </c>
      <c r="K205" s="150">
        <v>62329.935720000001</v>
      </c>
      <c r="L205" s="150">
        <v>45383.208310000002</v>
      </c>
      <c r="M205" s="150">
        <v>4505</v>
      </c>
      <c r="N205" s="150">
        <v>1629</v>
      </c>
    </row>
    <row r="206" spans="1:14" ht="15" x14ac:dyDescent="0.25">
      <c r="A206" s="274"/>
      <c r="B206" s="148" t="s">
        <v>508</v>
      </c>
      <c r="C206" s="148" t="s">
        <v>48</v>
      </c>
      <c r="D206" s="149"/>
      <c r="E206" s="150">
        <v>329662.61144000001</v>
      </c>
      <c r="F206" s="150">
        <v>318908.60567000002</v>
      </c>
      <c r="G206" s="150">
        <v>111202</v>
      </c>
      <c r="H206" s="150">
        <v>108570</v>
      </c>
      <c r="I206" s="150">
        <v>114442541.88925</v>
      </c>
      <c r="J206" s="150">
        <v>103729633.59046</v>
      </c>
      <c r="K206" s="150">
        <v>44327.550389999997</v>
      </c>
      <c r="L206" s="150">
        <v>43020.006260000002</v>
      </c>
      <c r="M206" s="150">
        <v>448</v>
      </c>
      <c r="N206" s="150">
        <v>398</v>
      </c>
    </row>
    <row r="207" spans="1:14" ht="15" x14ac:dyDescent="0.25">
      <c r="A207" s="274"/>
      <c r="B207" s="148" t="s">
        <v>511</v>
      </c>
      <c r="C207" s="148" t="s">
        <v>55</v>
      </c>
      <c r="D207" s="149"/>
      <c r="E207" s="150">
        <v>94387.425390000004</v>
      </c>
      <c r="F207" s="150">
        <v>60816.369330000001</v>
      </c>
      <c r="G207" s="150">
        <v>35285</v>
      </c>
      <c r="H207" s="150">
        <v>34828</v>
      </c>
      <c r="I207" s="150">
        <v>19185113.826930001</v>
      </c>
      <c r="J207" s="150">
        <v>13788347.401380001</v>
      </c>
      <c r="K207" s="150">
        <v>18002.385330000001</v>
      </c>
      <c r="L207" s="150">
        <v>2363.2020499999999</v>
      </c>
      <c r="M207" s="150">
        <v>4057</v>
      </c>
      <c r="N207" s="150">
        <v>1231</v>
      </c>
    </row>
    <row r="208" spans="1:14" ht="15" x14ac:dyDescent="0.25">
      <c r="A208" s="274"/>
      <c r="B208" s="148" t="s">
        <v>512</v>
      </c>
      <c r="C208" s="148" t="s">
        <v>0</v>
      </c>
      <c r="D208" s="149"/>
      <c r="E208" s="150">
        <v>509428.26776000002</v>
      </c>
      <c r="F208" s="150">
        <v>269640.25819000002</v>
      </c>
      <c r="G208" s="150">
        <v>111292</v>
      </c>
      <c r="H208" s="150">
        <v>105930</v>
      </c>
      <c r="I208" s="150">
        <v>144262787.07855999</v>
      </c>
      <c r="J208" s="150">
        <v>76099989.660999998</v>
      </c>
      <c r="K208" s="150">
        <v>105687.19749000001</v>
      </c>
      <c r="L208" s="150">
        <v>47634.058570000001</v>
      </c>
      <c r="M208" s="150">
        <v>549</v>
      </c>
      <c r="N208" s="150">
        <v>391</v>
      </c>
    </row>
    <row r="209" spans="1:14" ht="15" x14ac:dyDescent="0.25">
      <c r="A209" s="274"/>
      <c r="B209" s="148" t="s">
        <v>513</v>
      </c>
      <c r="C209" s="148" t="s">
        <v>59</v>
      </c>
      <c r="D209" s="149"/>
      <c r="E209" s="150">
        <v>471869.03360000002</v>
      </c>
      <c r="F209" s="150">
        <v>241205.75260000001</v>
      </c>
      <c r="G209" s="150">
        <v>81618</v>
      </c>
      <c r="H209" s="150">
        <v>76964</v>
      </c>
      <c r="I209" s="150">
        <v>130872529.25069</v>
      </c>
      <c r="J209" s="150">
        <v>66006212.066</v>
      </c>
      <c r="K209" s="150">
        <v>103231.19577000001</v>
      </c>
      <c r="L209" s="150">
        <v>45178.056850000001</v>
      </c>
      <c r="M209" s="150">
        <v>493</v>
      </c>
      <c r="N209" s="150">
        <v>336</v>
      </c>
    </row>
    <row r="210" spans="1:14" ht="25.5" x14ac:dyDescent="0.25">
      <c r="A210" s="274"/>
      <c r="B210" s="148" t="s">
        <v>514</v>
      </c>
      <c r="C210" s="148" t="s">
        <v>60</v>
      </c>
      <c r="D210" s="149"/>
      <c r="E210" s="150">
        <v>217757.6839</v>
      </c>
      <c r="F210" s="150">
        <v>64929.571409999997</v>
      </c>
      <c r="G210" s="150">
        <v>22882</v>
      </c>
      <c r="H210" s="150">
        <v>19826</v>
      </c>
      <c r="I210" s="150">
        <v>23176603.65191</v>
      </c>
      <c r="J210" s="150">
        <v>7665912.9720799997</v>
      </c>
      <c r="K210" s="150">
        <v>76295.187779999993</v>
      </c>
      <c r="L210" s="150">
        <v>33614.038740000004</v>
      </c>
      <c r="M210" s="150">
        <v>313</v>
      </c>
      <c r="N210" s="150">
        <v>194</v>
      </c>
    </row>
    <row r="211" spans="1:14" ht="15" x14ac:dyDescent="0.25">
      <c r="A211" s="274"/>
      <c r="B211" s="148" t="s">
        <v>516</v>
      </c>
      <c r="C211" s="148" t="s">
        <v>64</v>
      </c>
      <c r="D211" s="149"/>
      <c r="E211" s="150">
        <v>2951.3980000000001</v>
      </c>
      <c r="F211" s="149"/>
      <c r="G211" s="150">
        <v>2</v>
      </c>
      <c r="H211" s="149"/>
      <c r="I211" s="150">
        <v>157980.71400000001</v>
      </c>
      <c r="J211" s="149"/>
      <c r="K211" s="149"/>
      <c r="L211" s="149"/>
      <c r="M211" s="149"/>
      <c r="N211" s="149"/>
    </row>
    <row r="212" spans="1:14" ht="15" x14ac:dyDescent="0.25">
      <c r="A212" s="274"/>
      <c r="B212" s="148" t="s">
        <v>517</v>
      </c>
      <c r="C212" s="148" t="s">
        <v>65</v>
      </c>
      <c r="D212" s="149"/>
      <c r="E212" s="150">
        <v>438.82857999999999</v>
      </c>
      <c r="F212" s="149"/>
      <c r="G212" s="150">
        <v>2</v>
      </c>
      <c r="H212" s="149"/>
      <c r="I212" s="150">
        <v>86717.778359999997</v>
      </c>
      <c r="J212" s="149"/>
      <c r="K212" s="149"/>
      <c r="L212" s="149"/>
      <c r="M212" s="149"/>
      <c r="N212" s="149"/>
    </row>
    <row r="213" spans="1:14" ht="15" x14ac:dyDescent="0.25">
      <c r="A213" s="274"/>
      <c r="B213" s="148" t="s">
        <v>518</v>
      </c>
      <c r="C213" s="148" t="s">
        <v>68</v>
      </c>
      <c r="D213" s="149"/>
      <c r="E213" s="150">
        <v>8403.6713199999995</v>
      </c>
      <c r="F213" s="149"/>
      <c r="G213" s="150">
        <v>552</v>
      </c>
      <c r="H213" s="149"/>
      <c r="I213" s="150">
        <v>4645230.5941899996</v>
      </c>
      <c r="J213" s="149"/>
      <c r="K213" s="150">
        <v>470.99326000000002</v>
      </c>
      <c r="L213" s="149"/>
      <c r="M213" s="150">
        <v>10</v>
      </c>
      <c r="N213" s="149"/>
    </row>
    <row r="214" spans="1:14" ht="15" x14ac:dyDescent="0.25">
      <c r="A214" s="274"/>
      <c r="B214" s="148" t="s">
        <v>519</v>
      </c>
      <c r="C214" s="148" t="s">
        <v>69</v>
      </c>
      <c r="D214" s="149"/>
      <c r="E214" s="150">
        <v>8.9499999999999993</v>
      </c>
      <c r="F214" s="150">
        <v>8.9499999999999993</v>
      </c>
      <c r="G214" s="150">
        <v>3</v>
      </c>
      <c r="H214" s="150">
        <v>3</v>
      </c>
      <c r="I214" s="150">
        <v>110</v>
      </c>
      <c r="J214" s="150">
        <v>110</v>
      </c>
      <c r="K214" s="149"/>
      <c r="L214" s="149"/>
      <c r="M214" s="149"/>
      <c r="N214" s="149"/>
    </row>
    <row r="215" spans="1:14" ht="25.5" x14ac:dyDescent="0.25">
      <c r="A215" s="274"/>
      <c r="B215" s="148" t="s">
        <v>524</v>
      </c>
      <c r="C215" s="148" t="s">
        <v>460</v>
      </c>
      <c r="D215" s="149"/>
      <c r="E215" s="150">
        <v>67150.407099999997</v>
      </c>
      <c r="F215" s="150">
        <v>1154.54829</v>
      </c>
      <c r="G215" s="150">
        <v>1419</v>
      </c>
      <c r="H215" s="150">
        <v>420</v>
      </c>
      <c r="I215" s="150">
        <v>44782642.96971</v>
      </c>
      <c r="J215" s="150">
        <v>330604.09999999998</v>
      </c>
      <c r="K215" s="150">
        <v>14926.840120000001</v>
      </c>
      <c r="L215" s="150">
        <v>25.843499999999999</v>
      </c>
      <c r="M215" s="150">
        <v>29</v>
      </c>
      <c r="N215" s="150">
        <v>1</v>
      </c>
    </row>
    <row r="216" spans="1:14" ht="25.5" x14ac:dyDescent="0.25">
      <c r="A216" s="274"/>
      <c r="B216" s="148" t="s">
        <v>525</v>
      </c>
      <c r="C216" s="148" t="s">
        <v>461</v>
      </c>
      <c r="D216" s="149"/>
      <c r="E216" s="150">
        <v>175158.09469999999</v>
      </c>
      <c r="F216" s="150">
        <v>175112.68290000001</v>
      </c>
      <c r="G216" s="150">
        <v>56758</v>
      </c>
      <c r="H216" s="150">
        <v>56715</v>
      </c>
      <c r="I216" s="150">
        <v>58023243.542520002</v>
      </c>
      <c r="J216" s="150">
        <v>58009584.993919998</v>
      </c>
      <c r="K216" s="150">
        <v>11538.17461</v>
      </c>
      <c r="L216" s="150">
        <v>11538.17461</v>
      </c>
      <c r="M216" s="150">
        <v>141</v>
      </c>
      <c r="N216" s="150">
        <v>141</v>
      </c>
    </row>
    <row r="217" spans="1:14" ht="15" x14ac:dyDescent="0.25">
      <c r="A217" s="274"/>
      <c r="B217" s="148" t="s">
        <v>526</v>
      </c>
      <c r="C217" s="148" t="s">
        <v>82</v>
      </c>
      <c r="D217" s="149"/>
      <c r="E217" s="150">
        <v>30153.324710000001</v>
      </c>
      <c r="F217" s="150">
        <v>22576.172600000002</v>
      </c>
      <c r="G217" s="150">
        <v>19998</v>
      </c>
      <c r="H217" s="150">
        <v>19499</v>
      </c>
      <c r="I217" s="150">
        <v>10095851.569320001</v>
      </c>
      <c r="J217" s="150">
        <v>7035226.3109400002</v>
      </c>
      <c r="K217" s="150">
        <v>1996.8611599999999</v>
      </c>
      <c r="L217" s="150">
        <v>1996.8611599999999</v>
      </c>
      <c r="M217" s="150">
        <v>7</v>
      </c>
      <c r="N217" s="150">
        <v>6</v>
      </c>
    </row>
    <row r="218" spans="1:14" ht="25.5" x14ac:dyDescent="0.25">
      <c r="A218" s="274"/>
      <c r="B218" s="148" t="s">
        <v>527</v>
      </c>
      <c r="C218" s="148" t="s">
        <v>83</v>
      </c>
      <c r="D218" s="149"/>
      <c r="E218" s="150">
        <v>14784.200409999999</v>
      </c>
      <c r="F218" s="150">
        <v>14206.721079999999</v>
      </c>
      <c r="G218" s="150">
        <v>9983</v>
      </c>
      <c r="H218" s="150">
        <v>9896</v>
      </c>
      <c r="I218" s="150">
        <v>5192500</v>
      </c>
      <c r="J218" s="150">
        <v>5060400</v>
      </c>
      <c r="K218" s="150">
        <v>210.3</v>
      </c>
      <c r="L218" s="150">
        <v>210.3</v>
      </c>
      <c r="M218" s="150">
        <v>2</v>
      </c>
      <c r="N218" s="150">
        <v>2</v>
      </c>
    </row>
    <row r="219" spans="1:14" ht="38.25" x14ac:dyDescent="0.25">
      <c r="A219" s="274"/>
      <c r="B219" s="148" t="s">
        <v>528</v>
      </c>
      <c r="C219" s="148" t="s">
        <v>529</v>
      </c>
      <c r="D219" s="149"/>
      <c r="E219" s="150">
        <v>14784.200409999999</v>
      </c>
      <c r="F219" s="150">
        <v>14206.721079999999</v>
      </c>
      <c r="G219" s="150">
        <v>9983</v>
      </c>
      <c r="H219" s="150">
        <v>9896</v>
      </c>
      <c r="I219" s="150">
        <v>5192500</v>
      </c>
      <c r="J219" s="150">
        <v>5060400</v>
      </c>
      <c r="K219" s="150">
        <v>210.3</v>
      </c>
      <c r="L219" s="150">
        <v>210.3</v>
      </c>
      <c r="M219" s="150">
        <v>2</v>
      </c>
      <c r="N219" s="150">
        <v>2</v>
      </c>
    </row>
    <row r="220" spans="1:14" ht="25.5" x14ac:dyDescent="0.25">
      <c r="A220" s="274"/>
      <c r="B220" s="148" t="s">
        <v>533</v>
      </c>
      <c r="C220" s="148" t="s">
        <v>88</v>
      </c>
      <c r="D220" s="149"/>
      <c r="E220" s="150">
        <v>357.13900000000001</v>
      </c>
      <c r="F220" s="150">
        <v>9.8970000000000002</v>
      </c>
      <c r="G220" s="150">
        <v>39</v>
      </c>
      <c r="H220" s="150">
        <v>2</v>
      </c>
      <c r="I220" s="150">
        <v>46543.8</v>
      </c>
      <c r="J220" s="150">
        <v>700</v>
      </c>
      <c r="K220" s="149"/>
      <c r="L220" s="149"/>
      <c r="M220" s="149"/>
      <c r="N220" s="149"/>
    </row>
    <row r="221" spans="1:14" ht="25.5" x14ac:dyDescent="0.25">
      <c r="A221" s="274"/>
      <c r="B221" s="148" t="s">
        <v>534</v>
      </c>
      <c r="C221" s="148" t="s">
        <v>89</v>
      </c>
      <c r="D221" s="149"/>
      <c r="E221" s="150">
        <v>465.98200000000003</v>
      </c>
      <c r="F221" s="149"/>
      <c r="G221" s="150">
        <v>18</v>
      </c>
      <c r="H221" s="149"/>
      <c r="I221" s="150">
        <v>55850</v>
      </c>
      <c r="J221" s="149"/>
      <c r="K221" s="149"/>
      <c r="L221" s="149"/>
      <c r="M221" s="149"/>
      <c r="N221" s="149"/>
    </row>
    <row r="222" spans="1:14" ht="25.5" x14ac:dyDescent="0.25">
      <c r="A222" s="274"/>
      <c r="B222" s="148" t="s">
        <v>535</v>
      </c>
      <c r="C222" s="148" t="s">
        <v>92</v>
      </c>
      <c r="D222" s="149"/>
      <c r="E222" s="150">
        <v>6</v>
      </c>
      <c r="F222" s="149"/>
      <c r="G222" s="149"/>
      <c r="H222" s="149"/>
      <c r="I222" s="149"/>
      <c r="J222" s="149"/>
      <c r="K222" s="149"/>
      <c r="L222" s="149"/>
      <c r="M222" s="149"/>
      <c r="N222" s="149"/>
    </row>
    <row r="223" spans="1:14" ht="25.5" x14ac:dyDescent="0.25">
      <c r="A223" s="274"/>
      <c r="B223" s="148" t="s">
        <v>536</v>
      </c>
      <c r="C223" s="148" t="s">
        <v>96</v>
      </c>
      <c r="D223" s="149"/>
      <c r="E223" s="150">
        <v>149.36376000000001</v>
      </c>
      <c r="F223" s="149"/>
      <c r="G223" s="150">
        <v>11</v>
      </c>
      <c r="H223" s="149"/>
      <c r="I223" s="150">
        <v>78214</v>
      </c>
      <c r="J223" s="149"/>
      <c r="K223" s="149"/>
      <c r="L223" s="149"/>
      <c r="M223" s="149"/>
      <c r="N223" s="149"/>
    </row>
    <row r="224" spans="1:14" ht="25.5" x14ac:dyDescent="0.25">
      <c r="A224" s="274"/>
      <c r="B224" s="148" t="s">
        <v>537</v>
      </c>
      <c r="C224" s="148" t="s">
        <v>99</v>
      </c>
      <c r="D224" s="149"/>
      <c r="E224" s="150">
        <v>12542.63954</v>
      </c>
      <c r="F224" s="150">
        <v>8359.5545199999997</v>
      </c>
      <c r="G224" s="150">
        <v>9928</v>
      </c>
      <c r="H224" s="150">
        <v>9601</v>
      </c>
      <c r="I224" s="150">
        <v>4199243.76932</v>
      </c>
      <c r="J224" s="150">
        <v>1974126.31094</v>
      </c>
      <c r="K224" s="150">
        <v>1786.56116</v>
      </c>
      <c r="L224" s="150">
        <v>1786.56116</v>
      </c>
      <c r="M224" s="150">
        <v>5</v>
      </c>
      <c r="N224" s="150">
        <v>4</v>
      </c>
    </row>
    <row r="225" spans="1:14" ht="25.5" x14ac:dyDescent="0.25">
      <c r="A225" s="274"/>
      <c r="B225" s="148" t="s">
        <v>538</v>
      </c>
      <c r="C225" s="148" t="s">
        <v>105</v>
      </c>
      <c r="D225" s="149"/>
      <c r="E225" s="150">
        <v>1848</v>
      </c>
      <c r="F225" s="149"/>
      <c r="G225" s="150">
        <v>19</v>
      </c>
      <c r="H225" s="149"/>
      <c r="I225" s="150">
        <v>523500</v>
      </c>
      <c r="J225" s="149"/>
      <c r="K225" s="149"/>
      <c r="L225" s="149"/>
      <c r="M225" s="149"/>
      <c r="N225" s="149"/>
    </row>
    <row r="226" spans="1:14" ht="15" x14ac:dyDescent="0.25">
      <c r="A226" s="274"/>
      <c r="B226" s="148" t="s">
        <v>539</v>
      </c>
      <c r="C226" s="148" t="s">
        <v>115</v>
      </c>
      <c r="D226" s="149"/>
      <c r="E226" s="150">
        <v>109.152</v>
      </c>
      <c r="F226" s="149"/>
      <c r="G226" s="150">
        <v>6</v>
      </c>
      <c r="H226" s="149"/>
      <c r="I226" s="150">
        <v>28920</v>
      </c>
      <c r="J226" s="149"/>
      <c r="K226" s="149"/>
      <c r="L226" s="149"/>
      <c r="M226" s="149"/>
      <c r="N226" s="149"/>
    </row>
    <row r="227" spans="1:14" ht="15" x14ac:dyDescent="0.25">
      <c r="A227" s="274"/>
      <c r="B227" s="148" t="s">
        <v>540</v>
      </c>
      <c r="C227" s="148" t="s">
        <v>116</v>
      </c>
      <c r="D227" s="149"/>
      <c r="E227" s="150">
        <v>7296.7574500000001</v>
      </c>
      <c r="F227" s="150">
        <v>5858.3329899999999</v>
      </c>
      <c r="G227" s="150">
        <v>9670</v>
      </c>
      <c r="H227" s="150">
        <v>9467</v>
      </c>
      <c r="I227" s="150">
        <v>3265486.2585499999</v>
      </c>
      <c r="J227" s="150">
        <v>3058551.28406</v>
      </c>
      <c r="K227" s="150">
        <v>459.14055999999999</v>
      </c>
      <c r="L227" s="150">
        <v>459.14055999999999</v>
      </c>
      <c r="M227" s="150">
        <v>49</v>
      </c>
      <c r="N227" s="150">
        <v>49</v>
      </c>
    </row>
    <row r="228" spans="1:14" ht="25.5" x14ac:dyDescent="0.25">
      <c r="A228" s="274"/>
      <c r="B228" s="148" t="s">
        <v>543</v>
      </c>
      <c r="C228" s="148" t="s">
        <v>3</v>
      </c>
      <c r="D228" s="149"/>
      <c r="E228" s="150">
        <v>7712.2393199999997</v>
      </c>
      <c r="F228" s="149"/>
      <c r="G228" s="150">
        <v>858</v>
      </c>
      <c r="H228" s="149"/>
      <c r="I228" s="150">
        <v>15540000</v>
      </c>
      <c r="J228" s="149"/>
      <c r="K228" s="149"/>
      <c r="L228" s="149"/>
      <c r="M228" s="149"/>
      <c r="N228" s="149"/>
    </row>
    <row r="229" spans="1:14" ht="25.5" x14ac:dyDescent="0.25">
      <c r="A229" s="274"/>
      <c r="B229" s="148" t="s">
        <v>544</v>
      </c>
      <c r="C229" s="148" t="s">
        <v>4</v>
      </c>
      <c r="D229" s="149"/>
      <c r="E229" s="150">
        <v>10642.05753</v>
      </c>
      <c r="F229" s="149"/>
      <c r="G229" s="150">
        <v>659</v>
      </c>
      <c r="H229" s="149"/>
      <c r="I229" s="150">
        <v>127400723690</v>
      </c>
      <c r="J229" s="149"/>
      <c r="K229" s="150">
        <v>1811</v>
      </c>
      <c r="L229" s="149"/>
      <c r="M229" s="150">
        <v>17</v>
      </c>
      <c r="N229" s="149"/>
    </row>
    <row r="230" spans="1:14" ht="15" x14ac:dyDescent="0.25">
      <c r="A230" s="273" t="s">
        <v>552</v>
      </c>
      <c r="B230" s="148" t="s">
        <v>501</v>
      </c>
      <c r="C230" s="148" t="s">
        <v>28</v>
      </c>
      <c r="D230" s="149"/>
      <c r="E230" s="150">
        <v>3212245.3872199999</v>
      </c>
      <c r="F230" s="150">
        <v>3211183.4528800002</v>
      </c>
      <c r="G230" s="150">
        <v>20177</v>
      </c>
      <c r="H230" s="150">
        <v>20176</v>
      </c>
      <c r="I230" s="150">
        <v>416706685.35808003</v>
      </c>
      <c r="J230" s="150">
        <v>416680585.35808003</v>
      </c>
      <c r="K230" s="150">
        <v>2398518.1108599999</v>
      </c>
      <c r="L230" s="150">
        <v>2398518.1108599999</v>
      </c>
      <c r="M230" s="150">
        <v>7783</v>
      </c>
      <c r="N230" s="150">
        <v>7783</v>
      </c>
    </row>
    <row r="231" spans="1:14" ht="15" x14ac:dyDescent="0.25">
      <c r="A231" s="274"/>
      <c r="B231" s="148" t="s">
        <v>506</v>
      </c>
      <c r="C231" s="148" t="s">
        <v>44</v>
      </c>
      <c r="D231" s="149"/>
      <c r="E231" s="150">
        <v>45087.039859999997</v>
      </c>
      <c r="F231" s="150">
        <v>45087.039859999997</v>
      </c>
      <c r="G231" s="150">
        <v>364</v>
      </c>
      <c r="H231" s="150">
        <v>364</v>
      </c>
      <c r="I231" s="150">
        <v>133226.52919999999</v>
      </c>
      <c r="J231" s="150">
        <v>133226.52919999999</v>
      </c>
      <c r="K231" s="150">
        <v>1866.34034</v>
      </c>
      <c r="L231" s="150">
        <v>1866.34034</v>
      </c>
      <c r="M231" s="150">
        <v>12</v>
      </c>
      <c r="N231" s="150">
        <v>12</v>
      </c>
    </row>
    <row r="232" spans="1:14" ht="15" x14ac:dyDescent="0.25">
      <c r="A232" s="274"/>
      <c r="B232" s="148" t="s">
        <v>507</v>
      </c>
      <c r="C232" s="148" t="s">
        <v>47</v>
      </c>
      <c r="D232" s="149"/>
      <c r="E232" s="150">
        <v>1070607.4987600001</v>
      </c>
      <c r="F232" s="150">
        <v>607043.13740999997</v>
      </c>
      <c r="G232" s="150">
        <v>597413</v>
      </c>
      <c r="H232" s="150">
        <v>595327</v>
      </c>
      <c r="I232" s="150">
        <v>399906754.8398</v>
      </c>
      <c r="J232" s="150">
        <v>172037317.77395001</v>
      </c>
      <c r="K232" s="150">
        <v>452038.90950000001</v>
      </c>
      <c r="L232" s="150">
        <v>115095.25268000001</v>
      </c>
      <c r="M232" s="150">
        <v>105385</v>
      </c>
      <c r="N232" s="150">
        <v>4945</v>
      </c>
    </row>
    <row r="233" spans="1:14" ht="15" x14ac:dyDescent="0.25">
      <c r="A233" s="274"/>
      <c r="B233" s="148" t="s">
        <v>508</v>
      </c>
      <c r="C233" s="148" t="s">
        <v>48</v>
      </c>
      <c r="D233" s="149"/>
      <c r="E233" s="150">
        <v>609358.75011999998</v>
      </c>
      <c r="F233" s="150">
        <v>559061.08510999999</v>
      </c>
      <c r="G233" s="150">
        <v>571776</v>
      </c>
      <c r="H233" s="150">
        <v>570159</v>
      </c>
      <c r="I233" s="150">
        <v>117453856.28843001</v>
      </c>
      <c r="J233" s="150">
        <v>93550334.575000003</v>
      </c>
      <c r="K233" s="150">
        <v>115094.05658999999</v>
      </c>
      <c r="L233" s="150">
        <v>108594.3107</v>
      </c>
      <c r="M233" s="150">
        <v>1181</v>
      </c>
      <c r="N233" s="150">
        <v>1024</v>
      </c>
    </row>
    <row r="234" spans="1:14" ht="15" x14ac:dyDescent="0.25">
      <c r="A234" s="274"/>
      <c r="B234" s="148" t="s">
        <v>511</v>
      </c>
      <c r="C234" s="148" t="s">
        <v>55</v>
      </c>
      <c r="D234" s="149"/>
      <c r="E234" s="150">
        <v>461248.74864000001</v>
      </c>
      <c r="F234" s="150">
        <v>47982.052300000003</v>
      </c>
      <c r="G234" s="150">
        <v>25637</v>
      </c>
      <c r="H234" s="150">
        <v>25168</v>
      </c>
      <c r="I234" s="150">
        <v>282452898.55137002</v>
      </c>
      <c r="J234" s="150">
        <v>78486983.198949993</v>
      </c>
      <c r="K234" s="150">
        <v>336944.85291000002</v>
      </c>
      <c r="L234" s="150">
        <v>6500.9419799999996</v>
      </c>
      <c r="M234" s="150">
        <v>104204</v>
      </c>
      <c r="N234" s="150">
        <v>3921</v>
      </c>
    </row>
    <row r="235" spans="1:14" ht="15" x14ac:dyDescent="0.25">
      <c r="A235" s="274"/>
      <c r="B235" s="148" t="s">
        <v>512</v>
      </c>
      <c r="C235" s="148" t="s">
        <v>0</v>
      </c>
      <c r="D235" s="149"/>
      <c r="E235" s="150">
        <v>2364287.0543</v>
      </c>
      <c r="F235" s="150">
        <v>1159257.9901999999</v>
      </c>
      <c r="G235" s="150">
        <v>297572</v>
      </c>
      <c r="H235" s="150">
        <v>288158</v>
      </c>
      <c r="I235" s="150">
        <v>748283531.45404994</v>
      </c>
      <c r="J235" s="150">
        <v>178900839.62296</v>
      </c>
      <c r="K235" s="150">
        <v>921545.88772</v>
      </c>
      <c r="L235" s="150">
        <v>357338.01989</v>
      </c>
      <c r="M235" s="150">
        <v>4050</v>
      </c>
      <c r="N235" s="150">
        <v>3088</v>
      </c>
    </row>
    <row r="236" spans="1:14" ht="15" x14ac:dyDescent="0.25">
      <c r="A236" s="274"/>
      <c r="B236" s="148" t="s">
        <v>513</v>
      </c>
      <c r="C236" s="148" t="s">
        <v>59</v>
      </c>
      <c r="D236" s="149"/>
      <c r="E236" s="150">
        <v>2124408.86894</v>
      </c>
      <c r="F236" s="150">
        <v>1096005.6617399999</v>
      </c>
      <c r="G236" s="150">
        <v>199154</v>
      </c>
      <c r="H236" s="150">
        <v>191735</v>
      </c>
      <c r="I236" s="150">
        <v>473854524.63450003</v>
      </c>
      <c r="J236" s="150">
        <v>164925436.01903999</v>
      </c>
      <c r="K236" s="150">
        <v>903687.35069999995</v>
      </c>
      <c r="L236" s="150">
        <v>353828.60855</v>
      </c>
      <c r="M236" s="150">
        <v>3916</v>
      </c>
      <c r="N236" s="150">
        <v>3004</v>
      </c>
    </row>
    <row r="237" spans="1:14" ht="25.5" x14ac:dyDescent="0.25">
      <c r="A237" s="274"/>
      <c r="B237" s="148" t="s">
        <v>514</v>
      </c>
      <c r="C237" s="148" t="s">
        <v>60</v>
      </c>
      <c r="D237" s="149"/>
      <c r="E237" s="150">
        <v>1004042.0355</v>
      </c>
      <c r="F237" s="150">
        <v>517947.93552</v>
      </c>
      <c r="G237" s="150">
        <v>22960</v>
      </c>
      <c r="H237" s="150">
        <v>20940</v>
      </c>
      <c r="I237" s="150">
        <v>69755497.432180002</v>
      </c>
      <c r="J237" s="150">
        <v>31281451.281769998</v>
      </c>
      <c r="K237" s="150">
        <v>554112.17168999999</v>
      </c>
      <c r="L237" s="150">
        <v>288821.57303999999</v>
      </c>
      <c r="M237" s="150">
        <v>3191</v>
      </c>
      <c r="N237" s="150">
        <v>2388</v>
      </c>
    </row>
    <row r="238" spans="1:14" ht="15" x14ac:dyDescent="0.25">
      <c r="A238" s="274"/>
      <c r="B238" s="148" t="s">
        <v>515</v>
      </c>
      <c r="C238" s="148" t="s">
        <v>63</v>
      </c>
      <c r="D238" s="149"/>
      <c r="E238" s="150">
        <v>876.39702999999997</v>
      </c>
      <c r="F238" s="149"/>
      <c r="G238" s="149"/>
      <c r="H238" s="149"/>
      <c r="I238" s="149"/>
      <c r="J238" s="149"/>
      <c r="K238" s="150">
        <v>12.156409999999999</v>
      </c>
      <c r="L238" s="149"/>
      <c r="M238" s="150">
        <v>1</v>
      </c>
      <c r="N238" s="149"/>
    </row>
    <row r="239" spans="1:14" ht="15" x14ac:dyDescent="0.25">
      <c r="A239" s="274"/>
      <c r="B239" s="148" t="s">
        <v>516</v>
      </c>
      <c r="C239" s="148" t="s">
        <v>64</v>
      </c>
      <c r="D239" s="149"/>
      <c r="E239" s="150">
        <v>44913.691619999998</v>
      </c>
      <c r="F239" s="149"/>
      <c r="G239" s="150">
        <v>6</v>
      </c>
      <c r="H239" s="149"/>
      <c r="I239" s="150">
        <v>3953171.04012</v>
      </c>
      <c r="J239" s="149"/>
      <c r="K239" s="149"/>
      <c r="L239" s="149"/>
      <c r="M239" s="149"/>
      <c r="N239" s="149"/>
    </row>
    <row r="240" spans="1:14" ht="15" x14ac:dyDescent="0.25">
      <c r="A240" s="274"/>
      <c r="B240" s="148" t="s">
        <v>517</v>
      </c>
      <c r="C240" s="148" t="s">
        <v>65</v>
      </c>
      <c r="D240" s="149"/>
      <c r="E240" s="150">
        <v>200607.41706000001</v>
      </c>
      <c r="F240" s="149"/>
      <c r="G240" s="150">
        <v>87</v>
      </c>
      <c r="H240" s="149"/>
      <c r="I240" s="150">
        <v>43769274.070179999</v>
      </c>
      <c r="J240" s="149"/>
      <c r="K240" s="150">
        <v>132703.33241999999</v>
      </c>
      <c r="L240" s="150">
        <v>339.4</v>
      </c>
      <c r="M240" s="150">
        <v>24</v>
      </c>
      <c r="N240" s="150">
        <v>1</v>
      </c>
    </row>
    <row r="241" spans="1:14" ht="15" x14ac:dyDescent="0.25">
      <c r="A241" s="274"/>
      <c r="B241" s="148" t="s">
        <v>518</v>
      </c>
      <c r="C241" s="148" t="s">
        <v>68</v>
      </c>
      <c r="D241" s="149"/>
      <c r="E241" s="150">
        <v>12392.73417</v>
      </c>
      <c r="F241" s="149"/>
      <c r="G241" s="150">
        <v>3591</v>
      </c>
      <c r="H241" s="149"/>
      <c r="I241" s="150">
        <v>24374845.249809999</v>
      </c>
      <c r="J241" s="149"/>
      <c r="K241" s="150">
        <v>229.74267</v>
      </c>
      <c r="L241" s="149"/>
      <c r="M241" s="150">
        <v>1</v>
      </c>
      <c r="N241" s="149"/>
    </row>
    <row r="242" spans="1:14" ht="15" x14ac:dyDescent="0.25">
      <c r="A242" s="274"/>
      <c r="B242" s="273" t="s">
        <v>519</v>
      </c>
      <c r="C242" s="273" t="s">
        <v>69</v>
      </c>
      <c r="D242" s="149"/>
      <c r="E242" s="150">
        <v>2851.0044600000001</v>
      </c>
      <c r="F242" s="150">
        <v>137.09989999999999</v>
      </c>
      <c r="G242" s="150">
        <v>49</v>
      </c>
      <c r="H242" s="150">
        <v>38</v>
      </c>
      <c r="I242" s="150">
        <v>414384.77218000003</v>
      </c>
      <c r="J242" s="150">
        <v>1635</v>
      </c>
      <c r="K242" s="149"/>
      <c r="L242" s="149"/>
      <c r="M242" s="149"/>
      <c r="N242" s="149"/>
    </row>
    <row r="243" spans="1:14" ht="42.75" customHeight="1" x14ac:dyDescent="0.25">
      <c r="A243" s="274"/>
      <c r="B243" s="274"/>
      <c r="C243" s="274"/>
      <c r="D243" s="148" t="s">
        <v>724</v>
      </c>
      <c r="E243" s="150">
        <v>181.6</v>
      </c>
      <c r="F243" s="149"/>
      <c r="G243" s="150">
        <v>1</v>
      </c>
      <c r="H243" s="149"/>
      <c r="I243" s="150">
        <v>47789.486380000002</v>
      </c>
      <c r="J243" s="149"/>
      <c r="K243" s="149"/>
      <c r="L243" s="149"/>
      <c r="M243" s="149"/>
      <c r="N243" s="149"/>
    </row>
    <row r="244" spans="1:14" ht="42.75" customHeight="1" x14ac:dyDescent="0.25">
      <c r="A244" s="274"/>
      <c r="B244" s="148" t="s">
        <v>520</v>
      </c>
      <c r="C244" s="148" t="s">
        <v>71</v>
      </c>
      <c r="D244" s="148" t="s">
        <v>724</v>
      </c>
      <c r="E244" s="150">
        <v>181.6</v>
      </c>
      <c r="F244" s="149"/>
      <c r="G244" s="150">
        <v>1</v>
      </c>
      <c r="H244" s="149"/>
      <c r="I244" s="150">
        <v>47789.486380000002</v>
      </c>
      <c r="J244" s="149"/>
      <c r="K244" s="149"/>
      <c r="L244" s="149"/>
      <c r="M244" s="149"/>
      <c r="N244" s="149"/>
    </row>
    <row r="245" spans="1:14" ht="25.5" x14ac:dyDescent="0.25">
      <c r="A245" s="274"/>
      <c r="B245" s="148" t="s">
        <v>524</v>
      </c>
      <c r="C245" s="148" t="s">
        <v>460</v>
      </c>
      <c r="D245" s="149"/>
      <c r="E245" s="150">
        <v>282069.97168999998</v>
      </c>
      <c r="F245" s="150">
        <v>1316.22965</v>
      </c>
      <c r="G245" s="150">
        <v>2263</v>
      </c>
      <c r="H245" s="150">
        <v>569</v>
      </c>
      <c r="I245" s="150">
        <v>198392887.08293</v>
      </c>
      <c r="J245" s="150">
        <v>460075.10600000003</v>
      </c>
      <c r="K245" s="150">
        <v>152280.45332999999</v>
      </c>
      <c r="L245" s="150">
        <v>318.14132999999998</v>
      </c>
      <c r="M245" s="150">
        <v>87</v>
      </c>
      <c r="N245" s="150">
        <v>3</v>
      </c>
    </row>
    <row r="246" spans="1:14" ht="25.5" x14ac:dyDescent="0.25">
      <c r="A246" s="274"/>
      <c r="B246" s="148" t="s">
        <v>525</v>
      </c>
      <c r="C246" s="148" t="s">
        <v>461</v>
      </c>
      <c r="D246" s="149"/>
      <c r="E246" s="150">
        <v>576655.61740999995</v>
      </c>
      <c r="F246" s="150">
        <v>576604.39667000005</v>
      </c>
      <c r="G246" s="150">
        <v>170198</v>
      </c>
      <c r="H246" s="150">
        <v>170188</v>
      </c>
      <c r="I246" s="150">
        <v>133194464.98710001</v>
      </c>
      <c r="J246" s="150">
        <v>133182274.63127001</v>
      </c>
      <c r="K246" s="150">
        <v>64349.494180000002</v>
      </c>
      <c r="L246" s="150">
        <v>64349.494180000002</v>
      </c>
      <c r="M246" s="150">
        <v>612</v>
      </c>
      <c r="N246" s="150">
        <v>612</v>
      </c>
    </row>
    <row r="247" spans="1:14" ht="15" x14ac:dyDescent="0.25">
      <c r="A247" s="274"/>
      <c r="B247" s="148" t="s">
        <v>526</v>
      </c>
      <c r="C247" s="148" t="s">
        <v>82</v>
      </c>
      <c r="D247" s="149"/>
      <c r="E247" s="150">
        <v>180228.46989000001</v>
      </c>
      <c r="F247" s="150">
        <v>24179.49396</v>
      </c>
      <c r="G247" s="150">
        <v>47595</v>
      </c>
      <c r="H247" s="150">
        <v>46261</v>
      </c>
      <c r="I247" s="150">
        <v>251082353.00476</v>
      </c>
      <c r="J247" s="150">
        <v>7441293.5170499999</v>
      </c>
      <c r="K247" s="150">
        <v>15378.570729999999</v>
      </c>
      <c r="L247" s="150">
        <v>1564.6450500000001</v>
      </c>
      <c r="M247" s="150">
        <v>80</v>
      </c>
      <c r="N247" s="150">
        <v>31</v>
      </c>
    </row>
    <row r="248" spans="1:14" ht="25.5" x14ac:dyDescent="0.25">
      <c r="A248" s="274"/>
      <c r="B248" s="148" t="s">
        <v>527</v>
      </c>
      <c r="C248" s="148" t="s">
        <v>83</v>
      </c>
      <c r="D248" s="149"/>
      <c r="E248" s="150">
        <v>3930.5427100000002</v>
      </c>
      <c r="F248" s="150">
        <v>912.92439000000002</v>
      </c>
      <c r="G248" s="150">
        <v>726</v>
      </c>
      <c r="H248" s="150">
        <v>528</v>
      </c>
      <c r="I248" s="150">
        <v>2594000</v>
      </c>
      <c r="J248" s="150">
        <v>280700</v>
      </c>
      <c r="K248" s="150">
        <v>1943.36733</v>
      </c>
      <c r="L248" s="149"/>
      <c r="M248" s="150">
        <v>8</v>
      </c>
      <c r="N248" s="149"/>
    </row>
    <row r="249" spans="1:14" ht="38.25" x14ac:dyDescent="0.25">
      <c r="A249" s="274"/>
      <c r="B249" s="148" t="s">
        <v>528</v>
      </c>
      <c r="C249" s="148" t="s">
        <v>529</v>
      </c>
      <c r="D249" s="149"/>
      <c r="E249" s="150">
        <v>3290.1127099999999</v>
      </c>
      <c r="F249" s="150">
        <v>426.79439000000002</v>
      </c>
      <c r="G249" s="150">
        <v>462</v>
      </c>
      <c r="H249" s="150">
        <v>294</v>
      </c>
      <c r="I249" s="150">
        <v>2594000</v>
      </c>
      <c r="J249" s="150">
        <v>280700</v>
      </c>
      <c r="K249" s="150">
        <v>1943.36733</v>
      </c>
      <c r="L249" s="149"/>
      <c r="M249" s="150">
        <v>8</v>
      </c>
      <c r="N249" s="149"/>
    </row>
    <row r="250" spans="1:14" ht="38.25" x14ac:dyDescent="0.25">
      <c r="A250" s="274"/>
      <c r="B250" s="148" t="s">
        <v>530</v>
      </c>
      <c r="C250" s="148" t="s">
        <v>531</v>
      </c>
      <c r="D250" s="149"/>
      <c r="E250" s="150">
        <v>640.42999999999995</v>
      </c>
      <c r="F250" s="150">
        <v>486.13</v>
      </c>
      <c r="G250" s="150">
        <v>264</v>
      </c>
      <c r="H250" s="150">
        <v>234</v>
      </c>
      <c r="I250" s="149"/>
      <c r="J250" s="149"/>
      <c r="K250" s="149"/>
      <c r="L250" s="149"/>
      <c r="M250" s="149"/>
      <c r="N250" s="149"/>
    </row>
    <row r="251" spans="1:14" ht="25.5" x14ac:dyDescent="0.25">
      <c r="A251" s="274"/>
      <c r="B251" s="148" t="s">
        <v>532</v>
      </c>
      <c r="C251" s="148" t="s">
        <v>87</v>
      </c>
      <c r="D251" s="149"/>
      <c r="E251" s="150">
        <v>34.704000000000001</v>
      </c>
      <c r="F251" s="149"/>
      <c r="G251" s="149"/>
      <c r="H251" s="149"/>
      <c r="I251" s="149"/>
      <c r="J251" s="149"/>
      <c r="K251" s="149"/>
      <c r="L251" s="149"/>
      <c r="M251" s="149"/>
      <c r="N251" s="149"/>
    </row>
    <row r="252" spans="1:14" ht="25.5" x14ac:dyDescent="0.25">
      <c r="A252" s="274"/>
      <c r="B252" s="148" t="s">
        <v>533</v>
      </c>
      <c r="C252" s="148" t="s">
        <v>88</v>
      </c>
      <c r="D252" s="149"/>
      <c r="E252" s="150">
        <v>162.42080000000001</v>
      </c>
      <c r="F252" s="150">
        <v>0.89</v>
      </c>
      <c r="G252" s="150">
        <v>10</v>
      </c>
      <c r="H252" s="150">
        <v>1</v>
      </c>
      <c r="I252" s="150">
        <v>171900</v>
      </c>
      <c r="J252" s="150">
        <v>50</v>
      </c>
      <c r="K252" s="149"/>
      <c r="L252" s="149"/>
      <c r="M252" s="149"/>
      <c r="N252" s="149"/>
    </row>
    <row r="253" spans="1:14" ht="25.5" x14ac:dyDescent="0.25">
      <c r="A253" s="274"/>
      <c r="B253" s="148" t="s">
        <v>534</v>
      </c>
      <c r="C253" s="148" t="s">
        <v>89</v>
      </c>
      <c r="D253" s="149"/>
      <c r="E253" s="150">
        <v>130768.93437</v>
      </c>
      <c r="F253" s="150">
        <v>44.7</v>
      </c>
      <c r="G253" s="150">
        <v>180</v>
      </c>
      <c r="H253" s="150">
        <v>2</v>
      </c>
      <c r="I253" s="150">
        <v>229741121.597</v>
      </c>
      <c r="J253" s="150">
        <v>4400</v>
      </c>
      <c r="K253" s="150">
        <v>10649.550279999999</v>
      </c>
      <c r="L253" s="149"/>
      <c r="M253" s="150">
        <v>20</v>
      </c>
      <c r="N253" s="149"/>
    </row>
    <row r="254" spans="1:14" ht="25.5" x14ac:dyDescent="0.25">
      <c r="A254" s="274"/>
      <c r="B254" s="148" t="s">
        <v>535</v>
      </c>
      <c r="C254" s="148" t="s">
        <v>92</v>
      </c>
      <c r="D254" s="149"/>
      <c r="E254" s="150">
        <v>222.12353999999999</v>
      </c>
      <c r="F254" s="149"/>
      <c r="G254" s="150">
        <v>14</v>
      </c>
      <c r="H254" s="149"/>
      <c r="I254" s="150">
        <v>113315.12</v>
      </c>
      <c r="J254" s="149"/>
      <c r="K254" s="149"/>
      <c r="L254" s="149"/>
      <c r="M254" s="149"/>
      <c r="N254" s="149"/>
    </row>
    <row r="255" spans="1:14" ht="25.5" x14ac:dyDescent="0.25">
      <c r="A255" s="274"/>
      <c r="B255" s="148" t="s">
        <v>536</v>
      </c>
      <c r="C255" s="148" t="s">
        <v>96</v>
      </c>
      <c r="D255" s="149"/>
      <c r="E255" s="150">
        <v>5877.42587</v>
      </c>
      <c r="F255" s="149"/>
      <c r="G255" s="150">
        <v>327</v>
      </c>
      <c r="H255" s="149"/>
      <c r="I255" s="150">
        <v>3774324.8120599999</v>
      </c>
      <c r="J255" s="149"/>
      <c r="K255" s="150">
        <v>60.064999999999998</v>
      </c>
      <c r="L255" s="149"/>
      <c r="M255" s="150">
        <v>1</v>
      </c>
      <c r="N255" s="149"/>
    </row>
    <row r="256" spans="1:14" ht="25.5" x14ac:dyDescent="0.25">
      <c r="A256" s="274"/>
      <c r="B256" s="148" t="s">
        <v>537</v>
      </c>
      <c r="C256" s="148" t="s">
        <v>99</v>
      </c>
      <c r="D256" s="149"/>
      <c r="E256" s="150">
        <v>37281.281190000002</v>
      </c>
      <c r="F256" s="150">
        <v>23210.85052</v>
      </c>
      <c r="G256" s="150">
        <v>46308</v>
      </c>
      <c r="H256" s="150">
        <v>45728</v>
      </c>
      <c r="I256" s="150">
        <v>14568586.893209999</v>
      </c>
      <c r="J256" s="150">
        <v>7153988.1270500002</v>
      </c>
      <c r="K256" s="150">
        <v>2725.5881199999999</v>
      </c>
      <c r="L256" s="150">
        <v>1564.6450500000001</v>
      </c>
      <c r="M256" s="150">
        <v>51</v>
      </c>
      <c r="N256" s="150">
        <v>31</v>
      </c>
    </row>
    <row r="257" spans="1:14" ht="25.5" x14ac:dyDescent="0.25">
      <c r="A257" s="274"/>
      <c r="B257" s="148" t="s">
        <v>538</v>
      </c>
      <c r="C257" s="148" t="s">
        <v>105</v>
      </c>
      <c r="D257" s="149"/>
      <c r="E257" s="150">
        <v>1951.0374099999999</v>
      </c>
      <c r="F257" s="150">
        <v>10.129049999999999</v>
      </c>
      <c r="G257" s="150">
        <v>30</v>
      </c>
      <c r="H257" s="150">
        <v>2</v>
      </c>
      <c r="I257" s="150">
        <v>119104.58249</v>
      </c>
      <c r="J257" s="150">
        <v>2155.39</v>
      </c>
      <c r="K257" s="149"/>
      <c r="L257" s="149"/>
      <c r="M257" s="149"/>
      <c r="N257" s="149"/>
    </row>
    <row r="258" spans="1:14" ht="15" x14ac:dyDescent="0.25">
      <c r="A258" s="274"/>
      <c r="B258" s="148" t="s">
        <v>539</v>
      </c>
      <c r="C258" s="148" t="s">
        <v>115</v>
      </c>
      <c r="D258" s="149"/>
      <c r="E258" s="150">
        <v>12117.58921</v>
      </c>
      <c r="F258" s="149"/>
      <c r="G258" s="150">
        <v>5</v>
      </c>
      <c r="H258" s="149"/>
      <c r="I258" s="150">
        <v>9030499.03785</v>
      </c>
      <c r="J258" s="149"/>
      <c r="K258" s="149"/>
      <c r="L258" s="149"/>
      <c r="M258" s="149"/>
      <c r="N258" s="149"/>
    </row>
    <row r="259" spans="1:14" ht="15" x14ac:dyDescent="0.25">
      <c r="A259" s="274"/>
      <c r="B259" s="148" t="s">
        <v>540</v>
      </c>
      <c r="C259" s="148" t="s">
        <v>116</v>
      </c>
      <c r="D259" s="149"/>
      <c r="E259" s="150">
        <v>47532.126259999997</v>
      </c>
      <c r="F259" s="150">
        <v>39072.834499999997</v>
      </c>
      <c r="G259" s="150">
        <v>50818</v>
      </c>
      <c r="H259" s="150">
        <v>50162</v>
      </c>
      <c r="I259" s="150">
        <v>14316154.776939999</v>
      </c>
      <c r="J259" s="150">
        <v>6534110.0868699998</v>
      </c>
      <c r="K259" s="150">
        <v>2479.9662899999998</v>
      </c>
      <c r="L259" s="150">
        <v>1944.76629</v>
      </c>
      <c r="M259" s="150">
        <v>54</v>
      </c>
      <c r="N259" s="150">
        <v>53</v>
      </c>
    </row>
    <row r="260" spans="1:14" ht="25.5" x14ac:dyDescent="0.25">
      <c r="A260" s="274"/>
      <c r="B260" s="148" t="s">
        <v>543</v>
      </c>
      <c r="C260" s="148" t="s">
        <v>3</v>
      </c>
      <c r="D260" s="149"/>
      <c r="E260" s="150">
        <v>8492.0078400000002</v>
      </c>
      <c r="F260" s="149"/>
      <c r="G260" s="150">
        <v>1216</v>
      </c>
      <c r="H260" s="149"/>
      <c r="I260" s="150">
        <v>23345000</v>
      </c>
      <c r="J260" s="149"/>
      <c r="K260" s="149"/>
      <c r="L260" s="149"/>
      <c r="M260" s="149"/>
      <c r="N260" s="149"/>
    </row>
    <row r="261" spans="1:14" ht="25.5" x14ac:dyDescent="0.25">
      <c r="A261" s="274"/>
      <c r="B261" s="148" t="s">
        <v>544</v>
      </c>
      <c r="C261" s="148" t="s">
        <v>4</v>
      </c>
      <c r="D261" s="149"/>
      <c r="E261" s="150">
        <v>11480.980579999999</v>
      </c>
      <c r="F261" s="149"/>
      <c r="G261" s="150">
        <v>429</v>
      </c>
      <c r="H261" s="149"/>
      <c r="I261" s="150">
        <v>158260761487</v>
      </c>
      <c r="J261" s="149"/>
      <c r="K261" s="150">
        <v>13111.9463</v>
      </c>
      <c r="L261" s="149"/>
      <c r="M261" s="150">
        <v>34</v>
      </c>
      <c r="N261" s="149"/>
    </row>
    <row r="262" spans="1:14" ht="15" x14ac:dyDescent="0.25">
      <c r="A262" s="273" t="s">
        <v>553</v>
      </c>
      <c r="B262" s="148" t="s">
        <v>501</v>
      </c>
      <c r="C262" s="148" t="s">
        <v>28</v>
      </c>
      <c r="D262" s="149"/>
      <c r="E262" s="150">
        <v>18345.189269999999</v>
      </c>
      <c r="F262" s="150">
        <v>18345.189269999999</v>
      </c>
      <c r="G262" s="150">
        <v>628</v>
      </c>
      <c r="H262" s="150">
        <v>628</v>
      </c>
      <c r="I262" s="150">
        <v>26863709.59821</v>
      </c>
      <c r="J262" s="150">
        <v>26863709.59821</v>
      </c>
      <c r="K262" s="150">
        <v>11593.38272</v>
      </c>
      <c r="L262" s="150">
        <v>11593.38272</v>
      </c>
      <c r="M262" s="150">
        <v>21</v>
      </c>
      <c r="N262" s="150">
        <v>21</v>
      </c>
    </row>
    <row r="263" spans="1:14" ht="15" x14ac:dyDescent="0.25">
      <c r="A263" s="274"/>
      <c r="B263" s="148" t="s">
        <v>507</v>
      </c>
      <c r="C263" s="148" t="s">
        <v>47</v>
      </c>
      <c r="D263" s="149"/>
      <c r="E263" s="150">
        <v>17770.955160000001</v>
      </c>
      <c r="F263" s="150">
        <v>10075.587</v>
      </c>
      <c r="G263" s="150">
        <v>16040</v>
      </c>
      <c r="H263" s="150">
        <v>15984</v>
      </c>
      <c r="I263" s="150">
        <v>9501445.3421199992</v>
      </c>
      <c r="J263" s="150">
        <v>8973067.4655200001</v>
      </c>
      <c r="K263" s="150">
        <v>21414.82375</v>
      </c>
      <c r="L263" s="150">
        <v>2506.7143500000002</v>
      </c>
      <c r="M263" s="150">
        <v>18906</v>
      </c>
      <c r="N263" s="150">
        <v>128</v>
      </c>
    </row>
    <row r="264" spans="1:14" ht="15" x14ac:dyDescent="0.25">
      <c r="A264" s="274"/>
      <c r="B264" s="148" t="s">
        <v>508</v>
      </c>
      <c r="C264" s="148" t="s">
        <v>48</v>
      </c>
      <c r="D264" s="149"/>
      <c r="E264" s="150">
        <v>10323.2196</v>
      </c>
      <c r="F264" s="150">
        <v>9839.0283500000005</v>
      </c>
      <c r="G264" s="150">
        <v>15849</v>
      </c>
      <c r="H264" s="150">
        <v>15797</v>
      </c>
      <c r="I264" s="150">
        <v>8880002.6395200007</v>
      </c>
      <c r="J264" s="150">
        <v>8689252.6395200007</v>
      </c>
      <c r="K264" s="150">
        <v>2385.5733500000001</v>
      </c>
      <c r="L264" s="150">
        <v>2385.5733500000001</v>
      </c>
      <c r="M264" s="150">
        <v>17</v>
      </c>
      <c r="N264" s="150">
        <v>17</v>
      </c>
    </row>
    <row r="265" spans="1:14" ht="15" x14ac:dyDescent="0.25">
      <c r="A265" s="274"/>
      <c r="B265" s="148" t="s">
        <v>511</v>
      </c>
      <c r="C265" s="148" t="s">
        <v>55</v>
      </c>
      <c r="D265" s="149"/>
      <c r="E265" s="150">
        <v>7447.7355600000001</v>
      </c>
      <c r="F265" s="150">
        <v>236.55865</v>
      </c>
      <c r="G265" s="150">
        <v>191</v>
      </c>
      <c r="H265" s="150">
        <v>187</v>
      </c>
      <c r="I265" s="150">
        <v>621442.70259999996</v>
      </c>
      <c r="J265" s="150">
        <v>283814.826</v>
      </c>
      <c r="K265" s="150">
        <v>19029.250400000001</v>
      </c>
      <c r="L265" s="150">
        <v>121.14100000000001</v>
      </c>
      <c r="M265" s="150">
        <v>18889</v>
      </c>
      <c r="N265" s="150">
        <v>111</v>
      </c>
    </row>
    <row r="266" spans="1:14" ht="15" x14ac:dyDescent="0.25">
      <c r="A266" s="274"/>
      <c r="B266" s="148" t="s">
        <v>512</v>
      </c>
      <c r="C266" s="148" t="s">
        <v>0</v>
      </c>
      <c r="D266" s="149"/>
      <c r="E266" s="150">
        <v>25712.12628</v>
      </c>
      <c r="F266" s="150">
        <v>24024.39659</v>
      </c>
      <c r="G266" s="150">
        <v>10794</v>
      </c>
      <c r="H266" s="150">
        <v>10735</v>
      </c>
      <c r="I266" s="150">
        <v>3925769.78688</v>
      </c>
      <c r="J266" s="150">
        <v>3768857.3483299999</v>
      </c>
      <c r="K266" s="150">
        <v>2094.0642600000001</v>
      </c>
      <c r="L266" s="150">
        <v>1908.1222600000001</v>
      </c>
      <c r="M266" s="150">
        <v>29</v>
      </c>
      <c r="N266" s="150">
        <v>26</v>
      </c>
    </row>
    <row r="267" spans="1:14" ht="15" x14ac:dyDescent="0.25">
      <c r="A267" s="274"/>
      <c r="B267" s="148" t="s">
        <v>513</v>
      </c>
      <c r="C267" s="148" t="s">
        <v>59</v>
      </c>
      <c r="D267" s="149"/>
      <c r="E267" s="150">
        <v>24409.051899999999</v>
      </c>
      <c r="F267" s="150">
        <v>22747.582259999999</v>
      </c>
      <c r="G267" s="150">
        <v>7585</v>
      </c>
      <c r="H267" s="150">
        <v>7531</v>
      </c>
      <c r="I267" s="150">
        <v>3565315.6089599999</v>
      </c>
      <c r="J267" s="150">
        <v>3410603.1704099998</v>
      </c>
      <c r="K267" s="150">
        <v>2094.0642600000001</v>
      </c>
      <c r="L267" s="150">
        <v>1908.1222600000001</v>
      </c>
      <c r="M267" s="150">
        <v>29</v>
      </c>
      <c r="N267" s="150">
        <v>26</v>
      </c>
    </row>
    <row r="268" spans="1:14" ht="25.5" x14ac:dyDescent="0.25">
      <c r="A268" s="274"/>
      <c r="B268" s="148" t="s">
        <v>514</v>
      </c>
      <c r="C268" s="148" t="s">
        <v>60</v>
      </c>
      <c r="D268" s="149"/>
      <c r="E268" s="150">
        <v>4181.5734400000001</v>
      </c>
      <c r="F268" s="150">
        <v>2700.0634399999999</v>
      </c>
      <c r="G268" s="150">
        <v>718</v>
      </c>
      <c r="H268" s="150">
        <v>672</v>
      </c>
      <c r="I268" s="150">
        <v>515672.90357999998</v>
      </c>
      <c r="J268" s="150">
        <v>431024.37157999998</v>
      </c>
      <c r="K268" s="150">
        <v>820.52099999999996</v>
      </c>
      <c r="L268" s="150">
        <v>634.57899999999995</v>
      </c>
      <c r="M268" s="150">
        <v>12</v>
      </c>
      <c r="N268" s="150">
        <v>9</v>
      </c>
    </row>
    <row r="269" spans="1:14" ht="15" x14ac:dyDescent="0.25">
      <c r="A269" s="274"/>
      <c r="B269" s="148" t="s">
        <v>518</v>
      </c>
      <c r="C269" s="148" t="s">
        <v>68</v>
      </c>
      <c r="D269" s="149"/>
      <c r="E269" s="150">
        <v>58.118929999999999</v>
      </c>
      <c r="F269" s="149"/>
      <c r="G269" s="150">
        <v>2</v>
      </c>
      <c r="H269" s="149"/>
      <c r="I269" s="150">
        <v>47408.097000000002</v>
      </c>
      <c r="J269" s="149"/>
      <c r="K269" s="149"/>
      <c r="L269" s="149"/>
      <c r="M269" s="149"/>
      <c r="N269" s="149"/>
    </row>
    <row r="270" spans="1:14" ht="25.5" x14ac:dyDescent="0.25">
      <c r="A270" s="274"/>
      <c r="B270" s="148" t="s">
        <v>524</v>
      </c>
      <c r="C270" s="148" t="s">
        <v>460</v>
      </c>
      <c r="D270" s="149"/>
      <c r="E270" s="150">
        <v>214.78071</v>
      </c>
      <c r="F270" s="150">
        <v>95.1</v>
      </c>
      <c r="G270" s="150">
        <v>76</v>
      </c>
      <c r="H270" s="150">
        <v>70</v>
      </c>
      <c r="I270" s="150">
        <v>70205.809550000005</v>
      </c>
      <c r="J270" s="150">
        <v>47550</v>
      </c>
      <c r="K270" s="149"/>
      <c r="L270" s="149"/>
      <c r="M270" s="149"/>
      <c r="N270" s="149"/>
    </row>
    <row r="271" spans="1:14" ht="25.5" x14ac:dyDescent="0.25">
      <c r="A271" s="274"/>
      <c r="B271" s="148" t="s">
        <v>525</v>
      </c>
      <c r="C271" s="148" t="s">
        <v>461</v>
      </c>
      <c r="D271" s="149"/>
      <c r="E271" s="150">
        <v>19954.578819999999</v>
      </c>
      <c r="F271" s="150">
        <v>19952.418819999999</v>
      </c>
      <c r="G271" s="150">
        <v>6789</v>
      </c>
      <c r="H271" s="150">
        <v>6789</v>
      </c>
      <c r="I271" s="150">
        <v>2932028.7988300002</v>
      </c>
      <c r="J271" s="150">
        <v>2932028.7988300002</v>
      </c>
      <c r="K271" s="150">
        <v>1273.5432599999999</v>
      </c>
      <c r="L271" s="150">
        <v>1273.5432599999999</v>
      </c>
      <c r="M271" s="150">
        <v>17</v>
      </c>
      <c r="N271" s="150">
        <v>17</v>
      </c>
    </row>
    <row r="272" spans="1:14" ht="15" x14ac:dyDescent="0.25">
      <c r="A272" s="274"/>
      <c r="B272" s="148" t="s">
        <v>526</v>
      </c>
      <c r="C272" s="148" t="s">
        <v>82</v>
      </c>
      <c r="D272" s="149"/>
      <c r="E272" s="150">
        <v>913.31006000000002</v>
      </c>
      <c r="F272" s="150">
        <v>887.05006000000003</v>
      </c>
      <c r="G272" s="150">
        <v>1387</v>
      </c>
      <c r="H272" s="150">
        <v>1382</v>
      </c>
      <c r="I272" s="150">
        <v>211615.58567</v>
      </c>
      <c r="J272" s="150">
        <v>209415.58567</v>
      </c>
      <c r="K272" s="149"/>
      <c r="L272" s="149"/>
      <c r="M272" s="149"/>
      <c r="N272" s="149"/>
    </row>
    <row r="273" spans="1:14" ht="25.5" x14ac:dyDescent="0.25">
      <c r="A273" s="274"/>
      <c r="B273" s="148" t="s">
        <v>527</v>
      </c>
      <c r="C273" s="148" t="s">
        <v>83</v>
      </c>
      <c r="D273" s="149"/>
      <c r="E273" s="150">
        <v>1.79956</v>
      </c>
      <c r="F273" s="150">
        <v>1.79956</v>
      </c>
      <c r="G273" s="150">
        <v>1</v>
      </c>
      <c r="H273" s="150">
        <v>1</v>
      </c>
      <c r="I273" s="150">
        <v>1000</v>
      </c>
      <c r="J273" s="150">
        <v>1000</v>
      </c>
      <c r="K273" s="149"/>
      <c r="L273" s="149"/>
      <c r="M273" s="149"/>
      <c r="N273" s="149"/>
    </row>
    <row r="274" spans="1:14" ht="38.25" x14ac:dyDescent="0.25">
      <c r="A274" s="274"/>
      <c r="B274" s="148" t="s">
        <v>528</v>
      </c>
      <c r="C274" s="148" t="s">
        <v>529</v>
      </c>
      <c r="D274" s="149"/>
      <c r="E274" s="150">
        <v>1.79956</v>
      </c>
      <c r="F274" s="150">
        <v>1.79956</v>
      </c>
      <c r="G274" s="150">
        <v>1</v>
      </c>
      <c r="H274" s="150">
        <v>1</v>
      </c>
      <c r="I274" s="150">
        <v>1000</v>
      </c>
      <c r="J274" s="150">
        <v>1000</v>
      </c>
      <c r="K274" s="149"/>
      <c r="L274" s="149"/>
      <c r="M274" s="149"/>
      <c r="N274" s="149"/>
    </row>
    <row r="275" spans="1:14" ht="25.5" x14ac:dyDescent="0.25">
      <c r="A275" s="274"/>
      <c r="B275" s="148" t="s">
        <v>535</v>
      </c>
      <c r="C275" s="148" t="s">
        <v>92</v>
      </c>
      <c r="D275" s="149"/>
      <c r="E275" s="150">
        <v>10.8</v>
      </c>
      <c r="F275" s="149"/>
      <c r="G275" s="150">
        <v>1</v>
      </c>
      <c r="H275" s="149"/>
      <c r="I275" s="150">
        <v>1200</v>
      </c>
      <c r="J275" s="149"/>
      <c r="K275" s="149"/>
      <c r="L275" s="149"/>
      <c r="M275" s="149"/>
      <c r="N275" s="149"/>
    </row>
    <row r="276" spans="1:14" ht="25.5" x14ac:dyDescent="0.25">
      <c r="A276" s="274"/>
      <c r="B276" s="148" t="s">
        <v>537</v>
      </c>
      <c r="C276" s="148" t="s">
        <v>99</v>
      </c>
      <c r="D276" s="149"/>
      <c r="E276" s="150">
        <v>900.71050000000002</v>
      </c>
      <c r="F276" s="150">
        <v>885.25049999999999</v>
      </c>
      <c r="G276" s="150">
        <v>1385</v>
      </c>
      <c r="H276" s="150">
        <v>1381</v>
      </c>
      <c r="I276" s="150">
        <v>209415.58567</v>
      </c>
      <c r="J276" s="150">
        <v>208415.58567</v>
      </c>
      <c r="K276" s="149"/>
      <c r="L276" s="149"/>
      <c r="M276" s="149"/>
      <c r="N276" s="149"/>
    </row>
    <row r="277" spans="1:14" ht="15" x14ac:dyDescent="0.25">
      <c r="A277" s="274"/>
      <c r="B277" s="148" t="s">
        <v>540</v>
      </c>
      <c r="C277" s="148" t="s">
        <v>116</v>
      </c>
      <c r="D277" s="149"/>
      <c r="E277" s="150">
        <v>389.76432</v>
      </c>
      <c r="F277" s="150">
        <v>389.76427000000001</v>
      </c>
      <c r="G277" s="150">
        <v>1822</v>
      </c>
      <c r="H277" s="150">
        <v>1822</v>
      </c>
      <c r="I277" s="150">
        <v>148838.59224999999</v>
      </c>
      <c r="J277" s="150">
        <v>148838.59224999999</v>
      </c>
      <c r="K277" s="149"/>
      <c r="L277" s="149"/>
      <c r="M277" s="149"/>
      <c r="N277" s="149"/>
    </row>
    <row r="278" spans="1:14" ht="25.5" x14ac:dyDescent="0.25">
      <c r="A278" s="274"/>
      <c r="B278" s="148" t="s">
        <v>543</v>
      </c>
      <c r="C278" s="148" t="s">
        <v>3</v>
      </c>
      <c r="D278" s="149"/>
      <c r="E278" s="150">
        <v>418.46967000000001</v>
      </c>
      <c r="F278" s="149"/>
      <c r="G278" s="150">
        <v>30</v>
      </c>
      <c r="H278" s="149"/>
      <c r="I278" s="150">
        <v>492500</v>
      </c>
      <c r="J278" s="149"/>
      <c r="K278" s="149"/>
      <c r="L278" s="149"/>
      <c r="M278" s="149"/>
      <c r="N278" s="149"/>
    </row>
    <row r="279" spans="1:14" ht="25.5" x14ac:dyDescent="0.25">
      <c r="A279" s="274"/>
      <c r="B279" s="148" t="s">
        <v>544</v>
      </c>
      <c r="C279" s="148" t="s">
        <v>4</v>
      </c>
      <c r="D279" s="149"/>
      <c r="E279" s="150">
        <v>20.81925</v>
      </c>
      <c r="F279" s="149"/>
      <c r="G279" s="150">
        <v>7</v>
      </c>
      <c r="H279" s="149"/>
      <c r="I279" s="150">
        <v>404694752</v>
      </c>
      <c r="J279" s="149"/>
      <c r="K279" s="149"/>
      <c r="L279" s="149"/>
      <c r="M279" s="149"/>
      <c r="N279" s="149"/>
    </row>
    <row r="280" spans="1:14" ht="15" x14ac:dyDescent="0.25">
      <c r="A280" s="273" t="s">
        <v>554</v>
      </c>
      <c r="B280" s="148" t="s">
        <v>501</v>
      </c>
      <c r="C280" s="148" t="s">
        <v>28</v>
      </c>
      <c r="D280" s="149"/>
      <c r="E280" s="150">
        <v>1909623.31641</v>
      </c>
      <c r="F280" s="150">
        <v>1907521.4955800001</v>
      </c>
      <c r="G280" s="150">
        <v>17078</v>
      </c>
      <c r="H280" s="150">
        <v>17077</v>
      </c>
      <c r="I280" s="150">
        <v>313374991.52403998</v>
      </c>
      <c r="J280" s="150">
        <v>313288591.52403998</v>
      </c>
      <c r="K280" s="150">
        <v>1728510.6900200001</v>
      </c>
      <c r="L280" s="150">
        <v>1728510.6900200001</v>
      </c>
      <c r="M280" s="150">
        <v>4584</v>
      </c>
      <c r="N280" s="150">
        <v>4584</v>
      </c>
    </row>
    <row r="281" spans="1:14" ht="15" x14ac:dyDescent="0.25">
      <c r="A281" s="274"/>
      <c r="B281" s="148" t="s">
        <v>506</v>
      </c>
      <c r="C281" s="148" t="s">
        <v>44</v>
      </c>
      <c r="D281" s="149"/>
      <c r="E281" s="150">
        <v>1267.5072700000001</v>
      </c>
      <c r="F281" s="150">
        <v>1167.5072700000001</v>
      </c>
      <c r="G281" s="150">
        <v>14</v>
      </c>
      <c r="H281" s="150">
        <v>14</v>
      </c>
      <c r="I281" s="150">
        <v>10643.928</v>
      </c>
      <c r="J281" s="150">
        <v>10643.928</v>
      </c>
      <c r="K281" s="150">
        <v>68.91825</v>
      </c>
      <c r="L281" s="150">
        <v>68.91825</v>
      </c>
      <c r="M281" s="149"/>
      <c r="N281" s="149"/>
    </row>
    <row r="282" spans="1:14" ht="15" x14ac:dyDescent="0.25">
      <c r="A282" s="274"/>
      <c r="B282" s="148" t="s">
        <v>507</v>
      </c>
      <c r="C282" s="148" t="s">
        <v>47</v>
      </c>
      <c r="D282" s="149"/>
      <c r="E282" s="150">
        <v>690535.92940999998</v>
      </c>
      <c r="F282" s="150">
        <v>287892.49903000001</v>
      </c>
      <c r="G282" s="150">
        <v>92256</v>
      </c>
      <c r="H282" s="150">
        <v>91360</v>
      </c>
      <c r="I282" s="150">
        <v>236446460.23089001</v>
      </c>
      <c r="J282" s="150">
        <v>92002683.969799995</v>
      </c>
      <c r="K282" s="150">
        <v>394930.79892999999</v>
      </c>
      <c r="L282" s="150">
        <v>61639.984470000003</v>
      </c>
      <c r="M282" s="150">
        <v>148363</v>
      </c>
      <c r="N282" s="150">
        <v>4594</v>
      </c>
    </row>
    <row r="283" spans="1:14" ht="15" x14ac:dyDescent="0.25">
      <c r="A283" s="274"/>
      <c r="B283" s="148" t="s">
        <v>508</v>
      </c>
      <c r="C283" s="148" t="s">
        <v>48</v>
      </c>
      <c r="D283" s="149"/>
      <c r="E283" s="150">
        <v>224475.70353999999</v>
      </c>
      <c r="F283" s="150">
        <v>201457.91415999999</v>
      </c>
      <c r="G283" s="150">
        <v>63531</v>
      </c>
      <c r="H283" s="150">
        <v>62796</v>
      </c>
      <c r="I283" s="150">
        <v>119703677.87192</v>
      </c>
      <c r="J283" s="150">
        <v>58174386.000189997</v>
      </c>
      <c r="K283" s="150">
        <v>54364.52306</v>
      </c>
      <c r="L283" s="150">
        <v>48413.600149999998</v>
      </c>
      <c r="M283" s="150">
        <v>375</v>
      </c>
      <c r="N283" s="150">
        <v>340</v>
      </c>
    </row>
    <row r="284" spans="1:14" ht="15" x14ac:dyDescent="0.25">
      <c r="A284" s="274"/>
      <c r="B284" s="148" t="s">
        <v>511</v>
      </c>
      <c r="C284" s="148" t="s">
        <v>55</v>
      </c>
      <c r="D284" s="149"/>
      <c r="E284" s="150">
        <v>466060.22587000002</v>
      </c>
      <c r="F284" s="150">
        <v>86434.584870000006</v>
      </c>
      <c r="G284" s="150">
        <v>28725</v>
      </c>
      <c r="H284" s="150">
        <v>28564</v>
      </c>
      <c r="I284" s="150">
        <v>116742782.35897</v>
      </c>
      <c r="J284" s="150">
        <v>33828297.969609998</v>
      </c>
      <c r="K284" s="150">
        <v>340566.27587000001</v>
      </c>
      <c r="L284" s="150">
        <v>13226.384319999999</v>
      </c>
      <c r="M284" s="150">
        <v>147988</v>
      </c>
      <c r="N284" s="150">
        <v>4254</v>
      </c>
    </row>
    <row r="285" spans="1:14" ht="15" x14ac:dyDescent="0.25">
      <c r="A285" s="274"/>
      <c r="B285" s="148" t="s">
        <v>512</v>
      </c>
      <c r="C285" s="148" t="s">
        <v>0</v>
      </c>
      <c r="D285" s="149"/>
      <c r="E285" s="150">
        <v>986746.91850000003</v>
      </c>
      <c r="F285" s="150">
        <v>432104.36351</v>
      </c>
      <c r="G285" s="150">
        <v>109667</v>
      </c>
      <c r="H285" s="150">
        <v>104833</v>
      </c>
      <c r="I285" s="150">
        <v>560979457.12460995</v>
      </c>
      <c r="J285" s="150">
        <v>80765655.026539996</v>
      </c>
      <c r="K285" s="150">
        <v>215388.98216000001</v>
      </c>
      <c r="L285" s="150">
        <v>104126.10898999999</v>
      </c>
      <c r="M285" s="150">
        <v>1260</v>
      </c>
      <c r="N285" s="150">
        <v>968</v>
      </c>
    </row>
    <row r="286" spans="1:14" ht="15" x14ac:dyDescent="0.25">
      <c r="A286" s="274"/>
      <c r="B286" s="148" t="s">
        <v>513</v>
      </c>
      <c r="C286" s="148" t="s">
        <v>59</v>
      </c>
      <c r="D286" s="149"/>
      <c r="E286" s="150">
        <v>817359.94944999996</v>
      </c>
      <c r="F286" s="150">
        <v>405733.48329</v>
      </c>
      <c r="G286" s="150">
        <v>91469</v>
      </c>
      <c r="H286" s="150">
        <v>87673</v>
      </c>
      <c r="I286" s="150">
        <v>388790192.13780999</v>
      </c>
      <c r="J286" s="150">
        <v>71888376.572830006</v>
      </c>
      <c r="K286" s="150">
        <v>205475.49559999999</v>
      </c>
      <c r="L286" s="150">
        <v>102819.54962999999</v>
      </c>
      <c r="M286" s="150">
        <v>1209</v>
      </c>
      <c r="N286" s="150">
        <v>934</v>
      </c>
    </row>
    <row r="287" spans="1:14" ht="25.5" x14ac:dyDescent="0.25">
      <c r="A287" s="274"/>
      <c r="B287" s="148" t="s">
        <v>514</v>
      </c>
      <c r="C287" s="148" t="s">
        <v>60</v>
      </c>
      <c r="D287" s="149"/>
      <c r="E287" s="150">
        <v>365234.49300999998</v>
      </c>
      <c r="F287" s="150">
        <v>212383.23039000001</v>
      </c>
      <c r="G287" s="150">
        <v>25267</v>
      </c>
      <c r="H287" s="150">
        <v>23724</v>
      </c>
      <c r="I287" s="150">
        <v>24720636.412749998</v>
      </c>
      <c r="J287" s="150">
        <v>17560588.659880001</v>
      </c>
      <c r="K287" s="150">
        <v>140226.6606</v>
      </c>
      <c r="L287" s="150">
        <v>93861.535640000002</v>
      </c>
      <c r="M287" s="150">
        <v>1009</v>
      </c>
      <c r="N287" s="150">
        <v>764</v>
      </c>
    </row>
    <row r="288" spans="1:14" ht="15" x14ac:dyDescent="0.25">
      <c r="A288" s="274"/>
      <c r="B288" s="148" t="s">
        <v>516</v>
      </c>
      <c r="C288" s="148" t="s">
        <v>64</v>
      </c>
      <c r="D288" s="149"/>
      <c r="E288" s="150">
        <v>271.423</v>
      </c>
      <c r="F288" s="149"/>
      <c r="G288" s="150">
        <v>1</v>
      </c>
      <c r="H288" s="149"/>
      <c r="I288" s="150">
        <v>3718.1233299999999</v>
      </c>
      <c r="J288" s="149"/>
      <c r="K288" s="149"/>
      <c r="L288" s="149"/>
      <c r="M288" s="149"/>
      <c r="N288" s="149"/>
    </row>
    <row r="289" spans="1:14" ht="15" x14ac:dyDescent="0.25">
      <c r="A289" s="274"/>
      <c r="B289" s="148" t="s">
        <v>517</v>
      </c>
      <c r="C289" s="148" t="s">
        <v>65</v>
      </c>
      <c r="D289" s="149"/>
      <c r="E289" s="150">
        <v>110819.69212000001</v>
      </c>
      <c r="F289" s="150">
        <v>23.8</v>
      </c>
      <c r="G289" s="150">
        <v>60</v>
      </c>
      <c r="H289" s="150">
        <v>2</v>
      </c>
      <c r="I289" s="150">
        <v>38625297.376989998</v>
      </c>
      <c r="J289" s="150">
        <v>2100</v>
      </c>
      <c r="K289" s="150">
        <v>49515.23904</v>
      </c>
      <c r="L289" s="149"/>
      <c r="M289" s="150">
        <v>4</v>
      </c>
      <c r="N289" s="149"/>
    </row>
    <row r="290" spans="1:14" ht="15" x14ac:dyDescent="0.25">
      <c r="A290" s="274"/>
      <c r="B290" s="148" t="s">
        <v>518</v>
      </c>
      <c r="C290" s="148" t="s">
        <v>68</v>
      </c>
      <c r="D290" s="149"/>
      <c r="E290" s="150">
        <v>3157.82321</v>
      </c>
      <c r="F290" s="150">
        <v>8.8632000000000009</v>
      </c>
      <c r="G290" s="150">
        <v>92</v>
      </c>
      <c r="H290" s="150">
        <v>1</v>
      </c>
      <c r="I290" s="150">
        <v>2910831.01664</v>
      </c>
      <c r="J290" s="150">
        <v>4431.6000000000004</v>
      </c>
      <c r="K290" s="149"/>
      <c r="L290" s="149"/>
      <c r="M290" s="149"/>
      <c r="N290" s="149"/>
    </row>
    <row r="291" spans="1:14" ht="15" x14ac:dyDescent="0.25">
      <c r="A291" s="274"/>
      <c r="B291" s="273" t="s">
        <v>519</v>
      </c>
      <c r="C291" s="273" t="s">
        <v>69</v>
      </c>
      <c r="D291" s="149"/>
      <c r="E291" s="150">
        <v>24846.654470000001</v>
      </c>
      <c r="F291" s="149"/>
      <c r="G291" s="150">
        <v>15</v>
      </c>
      <c r="H291" s="149"/>
      <c r="I291" s="150">
        <v>9818244.5030000005</v>
      </c>
      <c r="J291" s="149"/>
      <c r="K291" s="149"/>
      <c r="L291" s="149"/>
      <c r="M291" s="149"/>
      <c r="N291" s="149"/>
    </row>
    <row r="292" spans="1:14" ht="40.5" customHeight="1" x14ac:dyDescent="0.25">
      <c r="A292" s="274"/>
      <c r="B292" s="274"/>
      <c r="C292" s="274"/>
      <c r="D292" s="148" t="s">
        <v>724</v>
      </c>
      <c r="E292" s="150">
        <v>24266.22208</v>
      </c>
      <c r="F292" s="149"/>
      <c r="G292" s="150">
        <v>8</v>
      </c>
      <c r="H292" s="149"/>
      <c r="I292" s="150">
        <v>9324090.1129999999</v>
      </c>
      <c r="J292" s="149"/>
      <c r="K292" s="149"/>
      <c r="L292" s="149"/>
      <c r="M292" s="149"/>
      <c r="N292" s="149"/>
    </row>
    <row r="293" spans="1:14" ht="40.5" customHeight="1" x14ac:dyDescent="0.25">
      <c r="A293" s="274"/>
      <c r="B293" s="148" t="s">
        <v>520</v>
      </c>
      <c r="C293" s="148" t="s">
        <v>71</v>
      </c>
      <c r="D293" s="148" t="s">
        <v>724</v>
      </c>
      <c r="E293" s="150">
        <v>13647.862090000001</v>
      </c>
      <c r="F293" s="149"/>
      <c r="G293" s="150">
        <v>5</v>
      </c>
      <c r="H293" s="149"/>
      <c r="I293" s="150">
        <v>8842757.7229999993</v>
      </c>
      <c r="J293" s="149"/>
      <c r="K293" s="149"/>
      <c r="L293" s="149"/>
      <c r="M293" s="149"/>
      <c r="N293" s="149"/>
    </row>
    <row r="294" spans="1:14" ht="40.5" customHeight="1" x14ac:dyDescent="0.25">
      <c r="A294" s="274"/>
      <c r="B294" s="148" t="s">
        <v>522</v>
      </c>
      <c r="C294" s="148" t="s">
        <v>73</v>
      </c>
      <c r="D294" s="148" t="s">
        <v>724</v>
      </c>
      <c r="E294" s="150">
        <v>5607.0420299999996</v>
      </c>
      <c r="F294" s="149"/>
      <c r="G294" s="150">
        <v>2</v>
      </c>
      <c r="H294" s="149"/>
      <c r="I294" s="150">
        <v>272527.47499999998</v>
      </c>
      <c r="J294" s="149"/>
      <c r="K294" s="149"/>
      <c r="L294" s="149"/>
      <c r="M294" s="149"/>
      <c r="N294" s="149"/>
    </row>
    <row r="295" spans="1:14" ht="40.5" customHeight="1" x14ac:dyDescent="0.25">
      <c r="A295" s="274"/>
      <c r="B295" s="148" t="s">
        <v>523</v>
      </c>
      <c r="C295" s="148" t="s">
        <v>74</v>
      </c>
      <c r="D295" s="148" t="s">
        <v>724</v>
      </c>
      <c r="E295" s="150">
        <v>5011.3179600000003</v>
      </c>
      <c r="F295" s="149"/>
      <c r="G295" s="150">
        <v>1</v>
      </c>
      <c r="H295" s="149"/>
      <c r="I295" s="150">
        <v>208804.91500000001</v>
      </c>
      <c r="J295" s="149"/>
      <c r="K295" s="149"/>
      <c r="L295" s="149"/>
      <c r="M295" s="149"/>
      <c r="N295" s="149"/>
    </row>
    <row r="296" spans="1:14" ht="25.5" x14ac:dyDescent="0.25">
      <c r="A296" s="274"/>
      <c r="B296" s="148" t="s">
        <v>524</v>
      </c>
      <c r="C296" s="148" t="s">
        <v>460</v>
      </c>
      <c r="D296" s="149"/>
      <c r="E296" s="150">
        <v>120534.93665</v>
      </c>
      <c r="F296" s="150">
        <v>1018.8237800000001</v>
      </c>
      <c r="G296" s="150">
        <v>2324</v>
      </c>
      <c r="H296" s="150">
        <v>255</v>
      </c>
      <c r="I296" s="150">
        <v>258469905.32269001</v>
      </c>
      <c r="J296" s="150">
        <v>198241.114</v>
      </c>
      <c r="K296" s="150">
        <v>6977.4143999999997</v>
      </c>
      <c r="L296" s="150">
        <v>201.83242999999999</v>
      </c>
      <c r="M296" s="150">
        <v>27</v>
      </c>
      <c r="N296" s="150">
        <v>1</v>
      </c>
    </row>
    <row r="297" spans="1:14" ht="25.5" x14ac:dyDescent="0.25">
      <c r="A297" s="274"/>
      <c r="B297" s="148" t="s">
        <v>525</v>
      </c>
      <c r="C297" s="148" t="s">
        <v>461</v>
      </c>
      <c r="D297" s="149"/>
      <c r="E297" s="150">
        <v>192494.92699000001</v>
      </c>
      <c r="F297" s="150">
        <v>192298.76592000001</v>
      </c>
      <c r="G297" s="150">
        <v>63710</v>
      </c>
      <c r="H297" s="150">
        <v>63691</v>
      </c>
      <c r="I297" s="150">
        <v>54241559.382409997</v>
      </c>
      <c r="J297" s="150">
        <v>54123015.19895</v>
      </c>
      <c r="K297" s="150">
        <v>8756.1815600000009</v>
      </c>
      <c r="L297" s="150">
        <v>8756.1815600000009</v>
      </c>
      <c r="M297" s="150">
        <v>169</v>
      </c>
      <c r="N297" s="150">
        <v>169</v>
      </c>
    </row>
    <row r="298" spans="1:14" ht="15" x14ac:dyDescent="0.25">
      <c r="A298" s="274"/>
      <c r="B298" s="148" t="s">
        <v>526</v>
      </c>
      <c r="C298" s="148" t="s">
        <v>82</v>
      </c>
      <c r="D298" s="149"/>
      <c r="E298" s="150">
        <v>142875.65484</v>
      </c>
      <c r="F298" s="150">
        <v>10261.38365</v>
      </c>
      <c r="G298" s="150">
        <v>9304</v>
      </c>
      <c r="H298" s="150">
        <v>8409</v>
      </c>
      <c r="I298" s="150">
        <v>152359879.66369</v>
      </c>
      <c r="J298" s="150">
        <v>3559128.03804</v>
      </c>
      <c r="K298" s="150">
        <v>9786.7009400000006</v>
      </c>
      <c r="L298" s="150">
        <v>1179.7737400000001</v>
      </c>
      <c r="M298" s="150">
        <v>40</v>
      </c>
      <c r="N298" s="150">
        <v>23</v>
      </c>
    </row>
    <row r="299" spans="1:14" ht="25.5" x14ac:dyDescent="0.25">
      <c r="A299" s="274"/>
      <c r="B299" s="148" t="s">
        <v>527</v>
      </c>
      <c r="C299" s="148" t="s">
        <v>83</v>
      </c>
      <c r="D299" s="149"/>
      <c r="E299" s="150">
        <v>2029.8949600000001</v>
      </c>
      <c r="F299" s="150">
        <v>315.33967000000001</v>
      </c>
      <c r="G299" s="150">
        <v>280</v>
      </c>
      <c r="H299" s="150">
        <v>171</v>
      </c>
      <c r="I299" s="150">
        <v>1524830.59</v>
      </c>
      <c r="J299" s="150">
        <v>126200</v>
      </c>
      <c r="K299" s="149"/>
      <c r="L299" s="149"/>
      <c r="M299" s="149"/>
      <c r="N299" s="149"/>
    </row>
    <row r="300" spans="1:14" ht="38.25" x14ac:dyDescent="0.25">
      <c r="A300" s="274"/>
      <c r="B300" s="148" t="s">
        <v>528</v>
      </c>
      <c r="C300" s="148" t="s">
        <v>529</v>
      </c>
      <c r="D300" s="149"/>
      <c r="E300" s="150">
        <v>1832.5749599999999</v>
      </c>
      <c r="F300" s="150">
        <v>131.34967</v>
      </c>
      <c r="G300" s="150">
        <v>225</v>
      </c>
      <c r="H300" s="150">
        <v>119</v>
      </c>
      <c r="I300" s="150">
        <v>1524830.59</v>
      </c>
      <c r="J300" s="150">
        <v>126200</v>
      </c>
      <c r="K300" s="149"/>
      <c r="L300" s="149"/>
      <c r="M300" s="149"/>
      <c r="N300" s="149"/>
    </row>
    <row r="301" spans="1:14" ht="38.25" x14ac:dyDescent="0.25">
      <c r="A301" s="274"/>
      <c r="B301" s="148" t="s">
        <v>530</v>
      </c>
      <c r="C301" s="148" t="s">
        <v>531</v>
      </c>
      <c r="D301" s="149"/>
      <c r="E301" s="150">
        <v>197.32</v>
      </c>
      <c r="F301" s="150">
        <v>183.99</v>
      </c>
      <c r="G301" s="150">
        <v>55</v>
      </c>
      <c r="H301" s="150">
        <v>52</v>
      </c>
      <c r="I301" s="149"/>
      <c r="J301" s="149"/>
      <c r="K301" s="149"/>
      <c r="L301" s="149"/>
      <c r="M301" s="149"/>
      <c r="N301" s="149"/>
    </row>
    <row r="302" spans="1:14" ht="25.5" x14ac:dyDescent="0.25">
      <c r="A302" s="274"/>
      <c r="B302" s="148" t="s">
        <v>533</v>
      </c>
      <c r="C302" s="148" t="s">
        <v>88</v>
      </c>
      <c r="D302" s="149"/>
      <c r="E302" s="150">
        <v>295.43763000000001</v>
      </c>
      <c r="F302" s="150">
        <v>1.19</v>
      </c>
      <c r="G302" s="150">
        <v>13</v>
      </c>
      <c r="H302" s="150">
        <v>1</v>
      </c>
      <c r="I302" s="150">
        <v>270934.90000000002</v>
      </c>
      <c r="J302" s="150">
        <v>100</v>
      </c>
      <c r="K302" s="149"/>
      <c r="L302" s="149"/>
      <c r="M302" s="149"/>
      <c r="N302" s="149"/>
    </row>
    <row r="303" spans="1:14" ht="25.5" x14ac:dyDescent="0.25">
      <c r="A303" s="274"/>
      <c r="B303" s="148" t="s">
        <v>534</v>
      </c>
      <c r="C303" s="148" t="s">
        <v>89</v>
      </c>
      <c r="D303" s="149"/>
      <c r="E303" s="150">
        <v>98609.203760000004</v>
      </c>
      <c r="F303" s="150">
        <v>53.155999999999999</v>
      </c>
      <c r="G303" s="150">
        <v>134</v>
      </c>
      <c r="H303" s="150">
        <v>3</v>
      </c>
      <c r="I303" s="150">
        <v>136803599.81</v>
      </c>
      <c r="J303" s="150">
        <v>7470</v>
      </c>
      <c r="K303" s="150">
        <v>2186.0039900000002</v>
      </c>
      <c r="L303" s="149"/>
      <c r="M303" s="150">
        <v>9</v>
      </c>
      <c r="N303" s="149"/>
    </row>
    <row r="304" spans="1:14" ht="25.5" x14ac:dyDescent="0.25">
      <c r="A304" s="274"/>
      <c r="B304" s="148" t="s">
        <v>535</v>
      </c>
      <c r="C304" s="148" t="s">
        <v>92</v>
      </c>
      <c r="D304" s="149"/>
      <c r="E304" s="150">
        <v>332.125</v>
      </c>
      <c r="F304" s="149"/>
      <c r="G304" s="150">
        <v>10</v>
      </c>
      <c r="H304" s="149"/>
      <c r="I304" s="150">
        <v>91900</v>
      </c>
      <c r="J304" s="149"/>
      <c r="K304" s="149"/>
      <c r="L304" s="149"/>
      <c r="M304" s="149"/>
      <c r="N304" s="149"/>
    </row>
    <row r="305" spans="1:14" ht="25.5" x14ac:dyDescent="0.25">
      <c r="A305" s="274"/>
      <c r="B305" s="148" t="s">
        <v>536</v>
      </c>
      <c r="C305" s="148" t="s">
        <v>96</v>
      </c>
      <c r="D305" s="149"/>
      <c r="E305" s="150">
        <v>1641.53565</v>
      </c>
      <c r="F305" s="149"/>
      <c r="G305" s="150">
        <v>99</v>
      </c>
      <c r="H305" s="149"/>
      <c r="I305" s="150">
        <v>1297018.3</v>
      </c>
      <c r="J305" s="149"/>
      <c r="K305" s="150">
        <v>21.35567</v>
      </c>
      <c r="L305" s="149"/>
      <c r="M305" s="150">
        <v>1</v>
      </c>
      <c r="N305" s="149"/>
    </row>
    <row r="306" spans="1:14" ht="25.5" x14ac:dyDescent="0.25">
      <c r="A306" s="274"/>
      <c r="B306" s="148" t="s">
        <v>537</v>
      </c>
      <c r="C306" s="148" t="s">
        <v>99</v>
      </c>
      <c r="D306" s="149"/>
      <c r="E306" s="150">
        <v>39001.183819999998</v>
      </c>
      <c r="F306" s="150">
        <v>9891.6979800000008</v>
      </c>
      <c r="G306" s="150">
        <v>8731</v>
      </c>
      <c r="H306" s="150">
        <v>8234</v>
      </c>
      <c r="I306" s="150">
        <v>12239295.393479999</v>
      </c>
      <c r="J306" s="150">
        <v>3425358.03804</v>
      </c>
      <c r="K306" s="150">
        <v>7579.3412799999996</v>
      </c>
      <c r="L306" s="150">
        <v>1179.7737400000001</v>
      </c>
      <c r="M306" s="150">
        <v>30</v>
      </c>
      <c r="N306" s="150">
        <v>23</v>
      </c>
    </row>
    <row r="307" spans="1:14" ht="25.5" x14ac:dyDescent="0.25">
      <c r="A307" s="274"/>
      <c r="B307" s="148" t="s">
        <v>538</v>
      </c>
      <c r="C307" s="148" t="s">
        <v>105</v>
      </c>
      <c r="D307" s="149"/>
      <c r="E307" s="150">
        <v>966.27401999999995</v>
      </c>
      <c r="F307" s="149"/>
      <c r="G307" s="150">
        <v>37</v>
      </c>
      <c r="H307" s="149"/>
      <c r="I307" s="150">
        <v>132300.67021000001</v>
      </c>
      <c r="J307" s="149"/>
      <c r="K307" s="149"/>
      <c r="L307" s="149"/>
      <c r="M307" s="149"/>
      <c r="N307" s="149"/>
    </row>
    <row r="308" spans="1:14" ht="15" x14ac:dyDescent="0.25">
      <c r="A308" s="274"/>
      <c r="B308" s="148" t="s">
        <v>539</v>
      </c>
      <c r="C308" s="148" t="s">
        <v>115</v>
      </c>
      <c r="D308" s="149"/>
      <c r="E308" s="150">
        <v>5875.0808200000001</v>
      </c>
      <c r="F308" s="149"/>
      <c r="G308" s="150">
        <v>25</v>
      </c>
      <c r="H308" s="149"/>
      <c r="I308" s="150">
        <v>12757467.982000001</v>
      </c>
      <c r="J308" s="149"/>
      <c r="K308" s="149"/>
      <c r="L308" s="149"/>
      <c r="M308" s="149"/>
      <c r="N308" s="149"/>
    </row>
    <row r="309" spans="1:14" ht="15" x14ac:dyDescent="0.25">
      <c r="A309" s="274"/>
      <c r="B309" s="148" t="s">
        <v>540</v>
      </c>
      <c r="C309" s="148" t="s">
        <v>116</v>
      </c>
      <c r="D309" s="149"/>
      <c r="E309" s="150">
        <v>20636.233390000001</v>
      </c>
      <c r="F309" s="150">
        <v>16109.496569999999</v>
      </c>
      <c r="G309" s="150">
        <v>8869</v>
      </c>
      <c r="H309" s="150">
        <v>8751</v>
      </c>
      <c r="I309" s="150">
        <v>7071917.3411100004</v>
      </c>
      <c r="J309" s="150">
        <v>5318150.41567</v>
      </c>
      <c r="K309" s="150">
        <v>126.78561999999999</v>
      </c>
      <c r="L309" s="150">
        <v>126.78561999999999</v>
      </c>
      <c r="M309" s="150">
        <v>11</v>
      </c>
      <c r="N309" s="150">
        <v>11</v>
      </c>
    </row>
    <row r="310" spans="1:14" ht="25.5" x14ac:dyDescent="0.25">
      <c r="A310" s="274"/>
      <c r="B310" s="148" t="s">
        <v>543</v>
      </c>
      <c r="C310" s="148" t="s">
        <v>3</v>
      </c>
      <c r="D310" s="149"/>
      <c r="E310" s="150">
        <v>9720.7516899999991</v>
      </c>
      <c r="F310" s="149"/>
      <c r="G310" s="150">
        <v>1499</v>
      </c>
      <c r="H310" s="149"/>
      <c r="I310" s="150">
        <v>32702500</v>
      </c>
      <c r="J310" s="149"/>
      <c r="K310" s="149"/>
      <c r="L310" s="149"/>
      <c r="M310" s="149"/>
      <c r="N310" s="149"/>
    </row>
    <row r="311" spans="1:14" ht="25.5" x14ac:dyDescent="0.25">
      <c r="A311" s="274"/>
      <c r="B311" s="148" t="s">
        <v>544</v>
      </c>
      <c r="C311" s="148" t="s">
        <v>4</v>
      </c>
      <c r="D311" s="149"/>
      <c r="E311" s="150">
        <v>15333.03651</v>
      </c>
      <c r="F311" s="149"/>
      <c r="G311" s="150">
        <v>1255</v>
      </c>
      <c r="H311" s="149"/>
      <c r="I311" s="150">
        <v>114509212589</v>
      </c>
      <c r="J311" s="149"/>
      <c r="K311" s="150">
        <v>14309.106470000001</v>
      </c>
      <c r="L311" s="149"/>
      <c r="M311" s="150">
        <v>21</v>
      </c>
      <c r="N311" s="149"/>
    </row>
    <row r="312" spans="1:14" ht="15" x14ac:dyDescent="0.25">
      <c r="A312" s="273" t="s">
        <v>555</v>
      </c>
      <c r="B312" s="148" t="s">
        <v>501</v>
      </c>
      <c r="C312" s="148" t="s">
        <v>28</v>
      </c>
      <c r="D312" s="149"/>
      <c r="E312" s="150">
        <v>2306447.0802699998</v>
      </c>
      <c r="F312" s="150">
        <v>2306203.6147099999</v>
      </c>
      <c r="G312" s="150">
        <v>15784</v>
      </c>
      <c r="H312" s="150">
        <v>15784</v>
      </c>
      <c r="I312" s="150">
        <v>450173368.37646002</v>
      </c>
      <c r="J312" s="150">
        <v>450173368.37646002</v>
      </c>
      <c r="K312" s="150">
        <v>3152322.6079000002</v>
      </c>
      <c r="L312" s="150">
        <v>3151851.0364999999</v>
      </c>
      <c r="M312" s="150">
        <v>7411</v>
      </c>
      <c r="N312" s="150">
        <v>7410</v>
      </c>
    </row>
    <row r="313" spans="1:14" ht="15" x14ac:dyDescent="0.25">
      <c r="A313" s="274"/>
      <c r="B313" s="148" t="s">
        <v>506</v>
      </c>
      <c r="C313" s="148" t="s">
        <v>44</v>
      </c>
      <c r="D313" s="149"/>
      <c r="E313" s="150">
        <v>187.84399999999999</v>
      </c>
      <c r="F313" s="150">
        <v>187.84399999999999</v>
      </c>
      <c r="G313" s="149"/>
      <c r="H313" s="149"/>
      <c r="I313" s="149"/>
      <c r="J313" s="149"/>
      <c r="K313" s="150">
        <v>102.65525</v>
      </c>
      <c r="L313" s="150">
        <v>102.65525</v>
      </c>
      <c r="M313" s="150">
        <v>1</v>
      </c>
      <c r="N313" s="150">
        <v>1</v>
      </c>
    </row>
    <row r="314" spans="1:14" ht="15" x14ac:dyDescent="0.25">
      <c r="A314" s="274"/>
      <c r="B314" s="148" t="s">
        <v>507</v>
      </c>
      <c r="C314" s="148" t="s">
        <v>47</v>
      </c>
      <c r="D314" s="149"/>
      <c r="E314" s="150">
        <v>758901.11260999995</v>
      </c>
      <c r="F314" s="150">
        <v>485594.40787</v>
      </c>
      <c r="G314" s="150">
        <v>208535</v>
      </c>
      <c r="H314" s="150">
        <v>205750</v>
      </c>
      <c r="I314" s="150">
        <v>262762217.63483</v>
      </c>
      <c r="J314" s="150">
        <v>141174161.12020001</v>
      </c>
      <c r="K314" s="150">
        <v>249364.21716</v>
      </c>
      <c r="L314" s="150">
        <v>124389.63419</v>
      </c>
      <c r="M314" s="150">
        <v>93037</v>
      </c>
      <c r="N314" s="150">
        <v>3777</v>
      </c>
    </row>
    <row r="315" spans="1:14" ht="15" x14ac:dyDescent="0.25">
      <c r="A315" s="274"/>
      <c r="B315" s="148" t="s">
        <v>508</v>
      </c>
      <c r="C315" s="148" t="s">
        <v>48</v>
      </c>
      <c r="D315" s="149"/>
      <c r="E315" s="150">
        <v>479558.97843000002</v>
      </c>
      <c r="F315" s="150">
        <v>423900.16745000001</v>
      </c>
      <c r="G315" s="150">
        <v>189158</v>
      </c>
      <c r="H315" s="150">
        <v>186530</v>
      </c>
      <c r="I315" s="150">
        <v>134377198.08691001</v>
      </c>
      <c r="J315" s="150">
        <v>107145155.80356</v>
      </c>
      <c r="K315" s="150">
        <v>125155.35346</v>
      </c>
      <c r="L315" s="150">
        <v>119225.32945999999</v>
      </c>
      <c r="M315" s="150">
        <v>1062</v>
      </c>
      <c r="N315" s="150">
        <v>770</v>
      </c>
    </row>
    <row r="316" spans="1:14" ht="15" x14ac:dyDescent="0.25">
      <c r="A316" s="274"/>
      <c r="B316" s="148" t="s">
        <v>511</v>
      </c>
      <c r="C316" s="148" t="s">
        <v>55</v>
      </c>
      <c r="D316" s="149"/>
      <c r="E316" s="150">
        <v>279342.13417999999</v>
      </c>
      <c r="F316" s="150">
        <v>61694.240420000002</v>
      </c>
      <c r="G316" s="150">
        <v>19377</v>
      </c>
      <c r="H316" s="150">
        <v>19220</v>
      </c>
      <c r="I316" s="150">
        <v>128385019.54792</v>
      </c>
      <c r="J316" s="150">
        <v>34029005.316639997</v>
      </c>
      <c r="K316" s="150">
        <v>124208.8637</v>
      </c>
      <c r="L316" s="150">
        <v>5164.3047299999998</v>
      </c>
      <c r="M316" s="150">
        <v>91975</v>
      </c>
      <c r="N316" s="150">
        <v>3007</v>
      </c>
    </row>
    <row r="317" spans="1:14" ht="15" x14ac:dyDescent="0.25">
      <c r="A317" s="274"/>
      <c r="B317" s="148" t="s">
        <v>512</v>
      </c>
      <c r="C317" s="148" t="s">
        <v>0</v>
      </c>
      <c r="D317" s="149"/>
      <c r="E317" s="150">
        <v>2395417.0474</v>
      </c>
      <c r="F317" s="150">
        <v>969697.30420999997</v>
      </c>
      <c r="G317" s="150">
        <v>208400</v>
      </c>
      <c r="H317" s="150">
        <v>194216</v>
      </c>
      <c r="I317" s="150">
        <v>1329208565.2039199</v>
      </c>
      <c r="J317" s="150">
        <v>146687463.56363001</v>
      </c>
      <c r="K317" s="150">
        <v>703203.09103000001</v>
      </c>
      <c r="L317" s="150">
        <v>301752.24816000002</v>
      </c>
      <c r="M317" s="150">
        <v>3776</v>
      </c>
      <c r="N317" s="150">
        <v>2405</v>
      </c>
    </row>
    <row r="318" spans="1:14" ht="15" x14ac:dyDescent="0.25">
      <c r="A318" s="274"/>
      <c r="B318" s="148" t="s">
        <v>513</v>
      </c>
      <c r="C318" s="148" t="s">
        <v>59</v>
      </c>
      <c r="D318" s="149"/>
      <c r="E318" s="150">
        <v>2224683.7105100001</v>
      </c>
      <c r="F318" s="150">
        <v>861721.17792000005</v>
      </c>
      <c r="G318" s="150">
        <v>154577</v>
      </c>
      <c r="H318" s="150">
        <v>142795</v>
      </c>
      <c r="I318" s="150">
        <v>1291567046.36321</v>
      </c>
      <c r="J318" s="150">
        <v>126242852.47060999</v>
      </c>
      <c r="K318" s="150">
        <v>681695.80682000006</v>
      </c>
      <c r="L318" s="150">
        <v>297684.98663</v>
      </c>
      <c r="M318" s="150">
        <v>3486</v>
      </c>
      <c r="N318" s="150">
        <v>2161</v>
      </c>
    </row>
    <row r="319" spans="1:14" ht="25.5" x14ac:dyDescent="0.25">
      <c r="A319" s="274"/>
      <c r="B319" s="148" t="s">
        <v>514</v>
      </c>
      <c r="C319" s="148" t="s">
        <v>60</v>
      </c>
      <c r="D319" s="149"/>
      <c r="E319" s="150">
        <v>1243885.78058</v>
      </c>
      <c r="F319" s="150">
        <v>568502.76150999998</v>
      </c>
      <c r="G319" s="150">
        <v>54234</v>
      </c>
      <c r="H319" s="150">
        <v>46580</v>
      </c>
      <c r="I319" s="150">
        <v>77521537.151140004</v>
      </c>
      <c r="J319" s="150">
        <v>40358889.076180004</v>
      </c>
      <c r="K319" s="150">
        <v>534979.29772000003</v>
      </c>
      <c r="L319" s="150">
        <v>263125.20799000002</v>
      </c>
      <c r="M319" s="150">
        <v>3075</v>
      </c>
      <c r="N319" s="150">
        <v>1843</v>
      </c>
    </row>
    <row r="320" spans="1:14" ht="15" x14ac:dyDescent="0.25">
      <c r="A320" s="274"/>
      <c r="B320" s="148" t="s">
        <v>515</v>
      </c>
      <c r="C320" s="148" t="s">
        <v>63</v>
      </c>
      <c r="D320" s="149"/>
      <c r="E320" s="150">
        <v>5437.9485999999997</v>
      </c>
      <c r="F320" s="149"/>
      <c r="G320" s="150">
        <v>10</v>
      </c>
      <c r="H320" s="149"/>
      <c r="I320" s="150">
        <v>19281499.846549999</v>
      </c>
      <c r="J320" s="149"/>
      <c r="K320" s="150">
        <v>319.49200000000002</v>
      </c>
      <c r="L320" s="149"/>
      <c r="M320" s="150">
        <v>1</v>
      </c>
      <c r="N320" s="149"/>
    </row>
    <row r="321" spans="1:14" ht="15" x14ac:dyDescent="0.25">
      <c r="A321" s="274"/>
      <c r="B321" s="148" t="s">
        <v>516</v>
      </c>
      <c r="C321" s="148" t="s">
        <v>64</v>
      </c>
      <c r="D321" s="149"/>
      <c r="E321" s="150">
        <v>222.3</v>
      </c>
      <c r="F321" s="149"/>
      <c r="G321" s="150">
        <v>1</v>
      </c>
      <c r="H321" s="149"/>
      <c r="I321" s="150">
        <v>7800</v>
      </c>
      <c r="J321" s="149"/>
      <c r="K321" s="149"/>
      <c r="L321" s="149"/>
      <c r="M321" s="149"/>
      <c r="N321" s="149"/>
    </row>
    <row r="322" spans="1:14" ht="15" x14ac:dyDescent="0.25">
      <c r="A322" s="274"/>
      <c r="B322" s="148" t="s">
        <v>517</v>
      </c>
      <c r="C322" s="148" t="s">
        <v>65</v>
      </c>
      <c r="D322" s="149"/>
      <c r="E322" s="150">
        <v>1014.69399</v>
      </c>
      <c r="F322" s="149"/>
      <c r="G322" s="150">
        <v>4</v>
      </c>
      <c r="H322" s="149"/>
      <c r="I322" s="150">
        <v>112350</v>
      </c>
      <c r="J322" s="149"/>
      <c r="K322" s="149"/>
      <c r="L322" s="149"/>
      <c r="M322" s="149"/>
      <c r="N322" s="149"/>
    </row>
    <row r="323" spans="1:14" ht="15" x14ac:dyDescent="0.25">
      <c r="A323" s="274"/>
      <c r="B323" s="148" t="s">
        <v>518</v>
      </c>
      <c r="C323" s="148" t="s">
        <v>68</v>
      </c>
      <c r="D323" s="149"/>
      <c r="E323" s="150">
        <v>64736.595730000001</v>
      </c>
      <c r="F323" s="150">
        <v>131.83099999999999</v>
      </c>
      <c r="G323" s="150">
        <v>1195</v>
      </c>
      <c r="H323" s="150">
        <v>29</v>
      </c>
      <c r="I323" s="150">
        <v>59969860.992619999</v>
      </c>
      <c r="J323" s="150">
        <v>115729.60000000001</v>
      </c>
      <c r="K323" s="150">
        <v>43715.195959999997</v>
      </c>
      <c r="L323" s="149"/>
      <c r="M323" s="150">
        <v>41</v>
      </c>
      <c r="N323" s="149"/>
    </row>
    <row r="324" spans="1:14" ht="15" x14ac:dyDescent="0.25">
      <c r="A324" s="274"/>
      <c r="B324" s="273" t="s">
        <v>519</v>
      </c>
      <c r="C324" s="273" t="s">
        <v>69</v>
      </c>
      <c r="D324" s="149"/>
      <c r="E324" s="150">
        <v>263313.16852000001</v>
      </c>
      <c r="F324" s="150">
        <v>7.665</v>
      </c>
      <c r="G324" s="150">
        <v>148</v>
      </c>
      <c r="H324" s="150">
        <v>2</v>
      </c>
      <c r="I324" s="150">
        <v>37576440.579080001</v>
      </c>
      <c r="J324" s="150">
        <v>90</v>
      </c>
      <c r="K324" s="150">
        <v>9600.9223399999992</v>
      </c>
      <c r="L324" s="149"/>
      <c r="M324" s="150">
        <v>3</v>
      </c>
      <c r="N324" s="149"/>
    </row>
    <row r="325" spans="1:14" ht="46.5" customHeight="1" x14ac:dyDescent="0.25">
      <c r="A325" s="274"/>
      <c r="B325" s="274"/>
      <c r="C325" s="274"/>
      <c r="D325" s="148" t="s">
        <v>724</v>
      </c>
      <c r="E325" s="150">
        <v>157755.35625000001</v>
      </c>
      <c r="F325" s="149"/>
      <c r="G325" s="150">
        <v>58</v>
      </c>
      <c r="H325" s="149"/>
      <c r="I325" s="150">
        <v>18229716.540520001</v>
      </c>
      <c r="J325" s="149"/>
      <c r="K325" s="150">
        <v>7600.9223400000001</v>
      </c>
      <c r="L325" s="149"/>
      <c r="M325" s="150">
        <v>2</v>
      </c>
      <c r="N325" s="149"/>
    </row>
    <row r="326" spans="1:14" ht="46.5" customHeight="1" x14ac:dyDescent="0.25">
      <c r="A326" s="274"/>
      <c r="B326" s="148" t="s">
        <v>520</v>
      </c>
      <c r="C326" s="148" t="s">
        <v>71</v>
      </c>
      <c r="D326" s="148" t="s">
        <v>724</v>
      </c>
      <c r="E326" s="150">
        <v>79908.969870000001</v>
      </c>
      <c r="F326" s="149"/>
      <c r="G326" s="150">
        <v>43</v>
      </c>
      <c r="H326" s="149"/>
      <c r="I326" s="150">
        <v>5848554.9919999996</v>
      </c>
      <c r="J326" s="149"/>
      <c r="K326" s="150">
        <v>7600.9223400000001</v>
      </c>
      <c r="L326" s="149"/>
      <c r="M326" s="150">
        <v>2</v>
      </c>
      <c r="N326" s="149"/>
    </row>
    <row r="327" spans="1:14" ht="46.5" customHeight="1" x14ac:dyDescent="0.25">
      <c r="A327" s="274"/>
      <c r="B327" s="148" t="s">
        <v>521</v>
      </c>
      <c r="C327" s="148" t="s">
        <v>72</v>
      </c>
      <c r="D327" s="148" t="s">
        <v>724</v>
      </c>
      <c r="E327" s="150">
        <v>718.33191999999997</v>
      </c>
      <c r="F327" s="149"/>
      <c r="G327" s="150">
        <v>1</v>
      </c>
      <c r="H327" s="149"/>
      <c r="I327" s="150">
        <v>143666.383</v>
      </c>
      <c r="J327" s="149"/>
      <c r="K327" s="149"/>
      <c r="L327" s="149"/>
      <c r="M327" s="149"/>
      <c r="N327" s="149"/>
    </row>
    <row r="328" spans="1:14" ht="46.5" customHeight="1" x14ac:dyDescent="0.25">
      <c r="A328" s="274"/>
      <c r="B328" s="148" t="s">
        <v>522</v>
      </c>
      <c r="C328" s="148" t="s">
        <v>73</v>
      </c>
      <c r="D328" s="148" t="s">
        <v>724</v>
      </c>
      <c r="E328" s="150">
        <v>77128.054459999999</v>
      </c>
      <c r="F328" s="149"/>
      <c r="G328" s="150">
        <v>14</v>
      </c>
      <c r="H328" s="149"/>
      <c r="I328" s="150">
        <v>12237495.165519999</v>
      </c>
      <c r="J328" s="149"/>
      <c r="K328" s="149"/>
      <c r="L328" s="149"/>
      <c r="M328" s="149"/>
      <c r="N328" s="149"/>
    </row>
    <row r="329" spans="1:14" ht="25.5" x14ac:dyDescent="0.25">
      <c r="A329" s="274"/>
      <c r="B329" s="148" t="s">
        <v>524</v>
      </c>
      <c r="C329" s="148" t="s">
        <v>460</v>
      </c>
      <c r="D329" s="149"/>
      <c r="E329" s="150">
        <v>351797.40059999999</v>
      </c>
      <c r="F329" s="150">
        <v>2329.8701900000001</v>
      </c>
      <c r="G329" s="150">
        <v>2820</v>
      </c>
      <c r="H329" s="150">
        <v>230</v>
      </c>
      <c r="I329" s="150">
        <v>1010884689.25462</v>
      </c>
      <c r="J329" s="150">
        <v>659801.63668999996</v>
      </c>
      <c r="K329" s="150">
        <v>58610.531000000003</v>
      </c>
      <c r="L329" s="150">
        <v>105.60844</v>
      </c>
      <c r="M329" s="150">
        <v>48</v>
      </c>
      <c r="N329" s="150">
        <v>1</v>
      </c>
    </row>
    <row r="330" spans="1:14" ht="25.5" x14ac:dyDescent="0.25">
      <c r="A330" s="274"/>
      <c r="B330" s="148" t="s">
        <v>525</v>
      </c>
      <c r="C330" s="148" t="s">
        <v>461</v>
      </c>
      <c r="D330" s="149"/>
      <c r="E330" s="150">
        <v>294275.82248999999</v>
      </c>
      <c r="F330" s="150">
        <v>290749.05021999998</v>
      </c>
      <c r="G330" s="150">
        <v>96165</v>
      </c>
      <c r="H330" s="150">
        <v>95954</v>
      </c>
      <c r="I330" s="150">
        <v>86212868.539199993</v>
      </c>
      <c r="J330" s="150">
        <v>85108342.157739997</v>
      </c>
      <c r="K330" s="150">
        <v>34470.3678</v>
      </c>
      <c r="L330" s="150">
        <v>34454.1702</v>
      </c>
      <c r="M330" s="150">
        <v>318</v>
      </c>
      <c r="N330" s="150">
        <v>317</v>
      </c>
    </row>
    <row r="331" spans="1:14" ht="15" x14ac:dyDescent="0.25">
      <c r="A331" s="274"/>
      <c r="B331" s="148" t="s">
        <v>526</v>
      </c>
      <c r="C331" s="148" t="s">
        <v>82</v>
      </c>
      <c r="D331" s="149"/>
      <c r="E331" s="150">
        <v>65222.542589999997</v>
      </c>
      <c r="F331" s="150">
        <v>34932.874490000002</v>
      </c>
      <c r="G331" s="150">
        <v>36856</v>
      </c>
      <c r="H331" s="150">
        <v>35328</v>
      </c>
      <c r="I331" s="150">
        <v>22161809.835749999</v>
      </c>
      <c r="J331" s="150">
        <v>12227373.272399999</v>
      </c>
      <c r="K331" s="150">
        <v>19577.815429999999</v>
      </c>
      <c r="L331" s="150">
        <v>2228.5167499999998</v>
      </c>
      <c r="M331" s="150">
        <v>67</v>
      </c>
      <c r="N331" s="150">
        <v>22</v>
      </c>
    </row>
    <row r="332" spans="1:14" ht="25.5" x14ac:dyDescent="0.25">
      <c r="A332" s="274"/>
      <c r="B332" s="148" t="s">
        <v>527</v>
      </c>
      <c r="C332" s="148" t="s">
        <v>83</v>
      </c>
      <c r="D332" s="149"/>
      <c r="E332" s="150">
        <v>23813.251120000001</v>
      </c>
      <c r="F332" s="150">
        <v>18364.269319999999</v>
      </c>
      <c r="G332" s="150">
        <v>18723</v>
      </c>
      <c r="H332" s="150">
        <v>18087</v>
      </c>
      <c r="I332" s="150">
        <v>8477150</v>
      </c>
      <c r="J332" s="150">
        <v>7308450</v>
      </c>
      <c r="K332" s="150">
        <v>7391.1650499999996</v>
      </c>
      <c r="L332" s="150">
        <v>1443.06881</v>
      </c>
      <c r="M332" s="150">
        <v>46</v>
      </c>
      <c r="N332" s="150">
        <v>11</v>
      </c>
    </row>
    <row r="333" spans="1:14" ht="38.25" x14ac:dyDescent="0.25">
      <c r="A333" s="274"/>
      <c r="B333" s="148" t="s">
        <v>528</v>
      </c>
      <c r="C333" s="148" t="s">
        <v>529</v>
      </c>
      <c r="D333" s="149"/>
      <c r="E333" s="150">
        <v>14240.146119999999</v>
      </c>
      <c r="F333" s="150">
        <v>10472.814319999999</v>
      </c>
      <c r="G333" s="150">
        <v>14528</v>
      </c>
      <c r="H333" s="150">
        <v>14154</v>
      </c>
      <c r="I333" s="150">
        <v>8477150</v>
      </c>
      <c r="J333" s="150">
        <v>7308450</v>
      </c>
      <c r="K333" s="150">
        <v>4774.8210200000003</v>
      </c>
      <c r="L333" s="150">
        <v>681.1</v>
      </c>
      <c r="M333" s="150">
        <v>32</v>
      </c>
      <c r="N333" s="150">
        <v>3</v>
      </c>
    </row>
    <row r="334" spans="1:14" ht="38.25" x14ac:dyDescent="0.25">
      <c r="A334" s="274"/>
      <c r="B334" s="148" t="s">
        <v>530</v>
      </c>
      <c r="C334" s="148" t="s">
        <v>531</v>
      </c>
      <c r="D334" s="149"/>
      <c r="E334" s="150">
        <v>9573.1049999999996</v>
      </c>
      <c r="F334" s="150">
        <v>7891.4549999999999</v>
      </c>
      <c r="G334" s="150">
        <v>4195</v>
      </c>
      <c r="H334" s="150">
        <v>3933</v>
      </c>
      <c r="I334" s="149"/>
      <c r="J334" s="149"/>
      <c r="K334" s="150">
        <v>2616.3440300000002</v>
      </c>
      <c r="L334" s="150">
        <v>761.96880999999996</v>
      </c>
      <c r="M334" s="150">
        <v>14</v>
      </c>
      <c r="N334" s="150">
        <v>8</v>
      </c>
    </row>
    <row r="335" spans="1:14" ht="25.5" x14ac:dyDescent="0.25">
      <c r="A335" s="274"/>
      <c r="B335" s="148" t="s">
        <v>533</v>
      </c>
      <c r="C335" s="148" t="s">
        <v>88</v>
      </c>
      <c r="D335" s="149"/>
      <c r="E335" s="150">
        <v>200.61699999999999</v>
      </c>
      <c r="F335" s="150">
        <v>9.7469999999999999</v>
      </c>
      <c r="G335" s="150">
        <v>11</v>
      </c>
      <c r="H335" s="150">
        <v>1</v>
      </c>
      <c r="I335" s="150">
        <v>36958.57142</v>
      </c>
      <c r="J335" s="150">
        <v>1060</v>
      </c>
      <c r="K335" s="149"/>
      <c r="L335" s="149"/>
      <c r="M335" s="149"/>
      <c r="N335" s="149"/>
    </row>
    <row r="336" spans="1:14" ht="25.5" x14ac:dyDescent="0.25">
      <c r="A336" s="274"/>
      <c r="B336" s="148" t="s">
        <v>534</v>
      </c>
      <c r="C336" s="148" t="s">
        <v>89</v>
      </c>
      <c r="D336" s="149"/>
      <c r="E336" s="150">
        <v>27</v>
      </c>
      <c r="F336" s="149"/>
      <c r="G336" s="150">
        <v>1</v>
      </c>
      <c r="H336" s="149"/>
      <c r="I336" s="150">
        <v>3000</v>
      </c>
      <c r="J336" s="149"/>
      <c r="K336" s="149"/>
      <c r="L336" s="149"/>
      <c r="M336" s="149"/>
      <c r="N336" s="149"/>
    </row>
    <row r="337" spans="1:14" ht="25.5" x14ac:dyDescent="0.25">
      <c r="A337" s="274"/>
      <c r="B337" s="148" t="s">
        <v>535</v>
      </c>
      <c r="C337" s="148" t="s">
        <v>92</v>
      </c>
      <c r="D337" s="149"/>
      <c r="E337" s="150">
        <v>255.88575</v>
      </c>
      <c r="F337" s="149"/>
      <c r="G337" s="150">
        <v>41</v>
      </c>
      <c r="H337" s="149"/>
      <c r="I337" s="150">
        <v>469370</v>
      </c>
      <c r="J337" s="149"/>
      <c r="K337" s="149"/>
      <c r="L337" s="149"/>
      <c r="M337" s="149"/>
      <c r="N337" s="149"/>
    </row>
    <row r="338" spans="1:14" ht="25.5" x14ac:dyDescent="0.25">
      <c r="A338" s="274"/>
      <c r="B338" s="148" t="s">
        <v>536</v>
      </c>
      <c r="C338" s="148" t="s">
        <v>96</v>
      </c>
      <c r="D338" s="149"/>
      <c r="E338" s="150">
        <v>1857.56087</v>
      </c>
      <c r="F338" s="149"/>
      <c r="G338" s="150">
        <v>34</v>
      </c>
      <c r="H338" s="149"/>
      <c r="I338" s="150">
        <v>2371503.1</v>
      </c>
      <c r="J338" s="149"/>
      <c r="K338" s="150">
        <v>7626.9290000000001</v>
      </c>
      <c r="L338" s="149"/>
      <c r="M338" s="150">
        <v>2</v>
      </c>
      <c r="N338" s="149"/>
    </row>
    <row r="339" spans="1:14" ht="25.5" x14ac:dyDescent="0.25">
      <c r="A339" s="274"/>
      <c r="B339" s="148" t="s">
        <v>537</v>
      </c>
      <c r="C339" s="148" t="s">
        <v>99</v>
      </c>
      <c r="D339" s="149"/>
      <c r="E339" s="150">
        <v>34249.367050000001</v>
      </c>
      <c r="F339" s="150">
        <v>16558.85817</v>
      </c>
      <c r="G339" s="150">
        <v>17996</v>
      </c>
      <c r="H339" s="150">
        <v>17240</v>
      </c>
      <c r="I339" s="150">
        <v>10468896.552689999</v>
      </c>
      <c r="J339" s="150">
        <v>4917863.2724000001</v>
      </c>
      <c r="K339" s="150">
        <v>4559.72138</v>
      </c>
      <c r="L339" s="150">
        <v>785.44794000000002</v>
      </c>
      <c r="M339" s="150">
        <v>19</v>
      </c>
      <c r="N339" s="150">
        <v>11</v>
      </c>
    </row>
    <row r="340" spans="1:14" ht="25.5" x14ac:dyDescent="0.25">
      <c r="A340" s="274"/>
      <c r="B340" s="148" t="s">
        <v>538</v>
      </c>
      <c r="C340" s="148" t="s">
        <v>105</v>
      </c>
      <c r="D340" s="149"/>
      <c r="E340" s="150">
        <v>4818.8608000000004</v>
      </c>
      <c r="F340" s="149"/>
      <c r="G340" s="150">
        <v>50</v>
      </c>
      <c r="H340" s="149"/>
      <c r="I340" s="150">
        <v>334931.61164000002</v>
      </c>
      <c r="J340" s="149"/>
      <c r="K340" s="149"/>
      <c r="L340" s="149"/>
      <c r="M340" s="149"/>
      <c r="N340" s="149"/>
    </row>
    <row r="341" spans="1:14" ht="15" x14ac:dyDescent="0.25">
      <c r="A341" s="274"/>
      <c r="B341" s="148" t="s">
        <v>539</v>
      </c>
      <c r="C341" s="148" t="s">
        <v>115</v>
      </c>
      <c r="D341" s="149"/>
      <c r="E341" s="150">
        <v>11565.037609999999</v>
      </c>
      <c r="F341" s="149"/>
      <c r="G341" s="150">
        <v>108</v>
      </c>
      <c r="H341" s="149"/>
      <c r="I341" s="150">
        <v>5946555.60458</v>
      </c>
      <c r="J341" s="149"/>
      <c r="K341" s="149"/>
      <c r="L341" s="149"/>
      <c r="M341" s="149"/>
      <c r="N341" s="149"/>
    </row>
    <row r="342" spans="1:14" ht="15" x14ac:dyDescent="0.25">
      <c r="A342" s="274"/>
      <c r="B342" s="148" t="s">
        <v>540</v>
      </c>
      <c r="C342" s="148" t="s">
        <v>116</v>
      </c>
      <c r="D342" s="149"/>
      <c r="E342" s="150">
        <v>93945.756689999995</v>
      </c>
      <c r="F342" s="150">
        <v>73043.251799999998</v>
      </c>
      <c r="G342" s="150">
        <v>16859</v>
      </c>
      <c r="H342" s="150">
        <v>16093</v>
      </c>
      <c r="I342" s="150">
        <v>9533153.4003800005</v>
      </c>
      <c r="J342" s="150">
        <v>8217237.8206200004</v>
      </c>
      <c r="K342" s="150">
        <v>1929.4687799999999</v>
      </c>
      <c r="L342" s="150">
        <v>1838.74478</v>
      </c>
      <c r="M342" s="150">
        <v>223</v>
      </c>
      <c r="N342" s="150">
        <v>222</v>
      </c>
    </row>
    <row r="343" spans="1:14" ht="25.5" x14ac:dyDescent="0.25">
      <c r="A343" s="274"/>
      <c r="B343" s="148" t="s">
        <v>543</v>
      </c>
      <c r="C343" s="148" t="s">
        <v>3</v>
      </c>
      <c r="D343" s="149"/>
      <c r="E343" s="150">
        <v>22314.982660000001</v>
      </c>
      <c r="F343" s="149"/>
      <c r="G343" s="150">
        <v>3321</v>
      </c>
      <c r="H343" s="149"/>
      <c r="I343" s="150">
        <v>79922500</v>
      </c>
      <c r="J343" s="149"/>
      <c r="K343" s="149"/>
      <c r="L343" s="149"/>
      <c r="M343" s="149"/>
      <c r="N343" s="149"/>
    </row>
    <row r="344" spans="1:14" ht="25.5" x14ac:dyDescent="0.25">
      <c r="A344" s="274"/>
      <c r="B344" s="148" t="s">
        <v>544</v>
      </c>
      <c r="C344" s="148" t="s">
        <v>4</v>
      </c>
      <c r="D344" s="149"/>
      <c r="E344" s="150">
        <v>22505.064040000001</v>
      </c>
      <c r="F344" s="149"/>
      <c r="G344" s="150">
        <v>1300</v>
      </c>
      <c r="H344" s="149"/>
      <c r="I344" s="150">
        <v>137519196604</v>
      </c>
      <c r="J344" s="149"/>
      <c r="K344" s="150">
        <v>7795.3226100000002</v>
      </c>
      <c r="L344" s="149"/>
      <c r="M344" s="150">
        <v>20</v>
      </c>
      <c r="N344" s="149"/>
    </row>
    <row r="345" spans="1:14" ht="15" x14ac:dyDescent="0.25">
      <c r="A345" s="273" t="s">
        <v>556</v>
      </c>
      <c r="B345" s="148" t="s">
        <v>501</v>
      </c>
      <c r="C345" s="148" t="s">
        <v>28</v>
      </c>
      <c r="D345" s="149"/>
      <c r="E345" s="150">
        <v>1458596.77174</v>
      </c>
      <c r="F345" s="150">
        <v>1456282.1709799999</v>
      </c>
      <c r="G345" s="150">
        <v>16592</v>
      </c>
      <c r="H345" s="150">
        <v>16562</v>
      </c>
      <c r="I345" s="150">
        <v>376026738.01489002</v>
      </c>
      <c r="J345" s="150">
        <v>375969866.34408998</v>
      </c>
      <c r="K345" s="150">
        <v>1526193.4914899999</v>
      </c>
      <c r="L345" s="150">
        <v>1526193.4914899999</v>
      </c>
      <c r="M345" s="150">
        <v>3919</v>
      </c>
      <c r="N345" s="150">
        <v>3919</v>
      </c>
    </row>
    <row r="346" spans="1:14" ht="15" x14ac:dyDescent="0.25">
      <c r="A346" s="274"/>
      <c r="B346" s="148" t="s">
        <v>506</v>
      </c>
      <c r="C346" s="148" t="s">
        <v>44</v>
      </c>
      <c r="D346" s="149"/>
      <c r="E346" s="150">
        <v>7487.7798599999996</v>
      </c>
      <c r="F346" s="150">
        <v>7487.7798599999996</v>
      </c>
      <c r="G346" s="150">
        <v>87</v>
      </c>
      <c r="H346" s="150">
        <v>87</v>
      </c>
      <c r="I346" s="150">
        <v>74863.025999999998</v>
      </c>
      <c r="J346" s="150">
        <v>74863.025999999998</v>
      </c>
      <c r="K346" s="150">
        <v>2018.93301</v>
      </c>
      <c r="L346" s="150">
        <v>2018.93301</v>
      </c>
      <c r="M346" s="150">
        <v>10</v>
      </c>
      <c r="N346" s="150">
        <v>10</v>
      </c>
    </row>
    <row r="347" spans="1:14" ht="15" x14ac:dyDescent="0.25">
      <c r="A347" s="274"/>
      <c r="B347" s="148" t="s">
        <v>507</v>
      </c>
      <c r="C347" s="148" t="s">
        <v>47</v>
      </c>
      <c r="D347" s="149"/>
      <c r="E347" s="150">
        <v>361248.17333999998</v>
      </c>
      <c r="F347" s="150">
        <v>286200.03266000003</v>
      </c>
      <c r="G347" s="150">
        <v>120764</v>
      </c>
      <c r="H347" s="150">
        <v>117540</v>
      </c>
      <c r="I347" s="150">
        <v>118157448.96058001</v>
      </c>
      <c r="J347" s="150">
        <v>98481713.829429999</v>
      </c>
      <c r="K347" s="150">
        <v>79995.616779999997</v>
      </c>
      <c r="L347" s="150">
        <v>57922.419190000001</v>
      </c>
      <c r="M347" s="150">
        <v>9327</v>
      </c>
      <c r="N347" s="150">
        <v>3406</v>
      </c>
    </row>
    <row r="348" spans="1:14" ht="15" x14ac:dyDescent="0.25">
      <c r="A348" s="274"/>
      <c r="B348" s="148" t="s">
        <v>508</v>
      </c>
      <c r="C348" s="148" t="s">
        <v>48</v>
      </c>
      <c r="D348" s="149"/>
      <c r="E348" s="150">
        <v>288684.91745000001</v>
      </c>
      <c r="F348" s="150">
        <v>250282.63776000001</v>
      </c>
      <c r="G348" s="150">
        <v>100984</v>
      </c>
      <c r="H348" s="150">
        <v>97890</v>
      </c>
      <c r="I348" s="150">
        <v>87807764.423069999</v>
      </c>
      <c r="J348" s="150">
        <v>78025347.062020004</v>
      </c>
      <c r="K348" s="150">
        <v>54467.443039999998</v>
      </c>
      <c r="L348" s="150">
        <v>52362.91876</v>
      </c>
      <c r="M348" s="150">
        <v>320</v>
      </c>
      <c r="N348" s="150">
        <v>304</v>
      </c>
    </row>
    <row r="349" spans="1:14" ht="15" x14ac:dyDescent="0.25">
      <c r="A349" s="274"/>
      <c r="B349" s="148" t="s">
        <v>511</v>
      </c>
      <c r="C349" s="148" t="s">
        <v>55</v>
      </c>
      <c r="D349" s="149"/>
      <c r="E349" s="150">
        <v>72563.25589</v>
      </c>
      <c r="F349" s="150">
        <v>35917.394899999999</v>
      </c>
      <c r="G349" s="150">
        <v>19780</v>
      </c>
      <c r="H349" s="150">
        <v>19650</v>
      </c>
      <c r="I349" s="150">
        <v>30349684.53751</v>
      </c>
      <c r="J349" s="150">
        <v>20456366.767409999</v>
      </c>
      <c r="K349" s="150">
        <v>25528.173739999998</v>
      </c>
      <c r="L349" s="150">
        <v>5559.5004300000001</v>
      </c>
      <c r="M349" s="150">
        <v>9007</v>
      </c>
      <c r="N349" s="150">
        <v>3102</v>
      </c>
    </row>
    <row r="350" spans="1:14" ht="15" x14ac:dyDescent="0.25">
      <c r="A350" s="274"/>
      <c r="B350" s="148" t="s">
        <v>512</v>
      </c>
      <c r="C350" s="148" t="s">
        <v>0</v>
      </c>
      <c r="D350" s="149"/>
      <c r="E350" s="150">
        <v>2004219.5866</v>
      </c>
      <c r="F350" s="150">
        <v>862622.01821999997</v>
      </c>
      <c r="G350" s="150">
        <v>428898</v>
      </c>
      <c r="H350" s="150">
        <v>412648</v>
      </c>
      <c r="I350" s="150">
        <v>676422178.32290006</v>
      </c>
      <c r="J350" s="150">
        <v>130418369.43997</v>
      </c>
      <c r="K350" s="150">
        <v>686868.22357000003</v>
      </c>
      <c r="L350" s="150">
        <v>223362.90458999999</v>
      </c>
      <c r="M350" s="150">
        <v>2866</v>
      </c>
      <c r="N350" s="150">
        <v>2166</v>
      </c>
    </row>
    <row r="351" spans="1:14" ht="15" x14ac:dyDescent="0.25">
      <c r="A351" s="274"/>
      <c r="B351" s="148" t="s">
        <v>513</v>
      </c>
      <c r="C351" s="148" t="s">
        <v>59</v>
      </c>
      <c r="D351" s="149"/>
      <c r="E351" s="150">
        <v>1732468.9206300001</v>
      </c>
      <c r="F351" s="150">
        <v>678429.32643000002</v>
      </c>
      <c r="G351" s="150">
        <v>245641</v>
      </c>
      <c r="H351" s="150">
        <v>239796</v>
      </c>
      <c r="I351" s="150">
        <v>642777561.76733005</v>
      </c>
      <c r="J351" s="150">
        <v>114022437.33586</v>
      </c>
      <c r="K351" s="150">
        <v>614502.95603999996</v>
      </c>
      <c r="L351" s="150">
        <v>211103.15948999999</v>
      </c>
      <c r="M351" s="150">
        <v>2541</v>
      </c>
      <c r="N351" s="150">
        <v>1964</v>
      </c>
    </row>
    <row r="352" spans="1:14" ht="25.5" x14ac:dyDescent="0.25">
      <c r="A352" s="274"/>
      <c r="B352" s="148" t="s">
        <v>514</v>
      </c>
      <c r="C352" s="148" t="s">
        <v>60</v>
      </c>
      <c r="D352" s="149"/>
      <c r="E352" s="150">
        <v>681364.56015000003</v>
      </c>
      <c r="F352" s="150">
        <v>380470.00468000001</v>
      </c>
      <c r="G352" s="150">
        <v>53589</v>
      </c>
      <c r="H352" s="150">
        <v>50423</v>
      </c>
      <c r="I352" s="150">
        <v>42928755.166100003</v>
      </c>
      <c r="J352" s="150">
        <v>33522976.399610002</v>
      </c>
      <c r="K352" s="150">
        <v>307875.14477000001</v>
      </c>
      <c r="L352" s="150">
        <v>185257.78693999999</v>
      </c>
      <c r="M352" s="150">
        <v>1989</v>
      </c>
      <c r="N352" s="150">
        <v>1463</v>
      </c>
    </row>
    <row r="353" spans="1:14" ht="15" x14ac:dyDescent="0.25">
      <c r="A353" s="274"/>
      <c r="B353" s="148" t="s">
        <v>515</v>
      </c>
      <c r="C353" s="148" t="s">
        <v>63</v>
      </c>
      <c r="D353" s="149"/>
      <c r="E353" s="150">
        <v>59.332999999999998</v>
      </c>
      <c r="F353" s="150">
        <v>12.404999999999999</v>
      </c>
      <c r="G353" s="150">
        <v>2</v>
      </c>
      <c r="H353" s="150">
        <v>1</v>
      </c>
      <c r="I353" s="150">
        <v>39235</v>
      </c>
      <c r="J353" s="150">
        <v>24810</v>
      </c>
      <c r="K353" s="149"/>
      <c r="L353" s="149"/>
      <c r="M353" s="149"/>
      <c r="N353" s="149"/>
    </row>
    <row r="354" spans="1:14" ht="15" x14ac:dyDescent="0.25">
      <c r="A354" s="274"/>
      <c r="B354" s="148" t="s">
        <v>518</v>
      </c>
      <c r="C354" s="148" t="s">
        <v>68</v>
      </c>
      <c r="D354" s="149"/>
      <c r="E354" s="150">
        <v>5490.5309299999999</v>
      </c>
      <c r="F354" s="149"/>
      <c r="G354" s="150">
        <v>412</v>
      </c>
      <c r="H354" s="149"/>
      <c r="I354" s="150">
        <v>7985896.6233400004</v>
      </c>
      <c r="J354" s="149"/>
      <c r="K354" s="149"/>
      <c r="L354" s="149"/>
      <c r="M354" s="149"/>
      <c r="N354" s="149"/>
    </row>
    <row r="355" spans="1:14" ht="15" x14ac:dyDescent="0.25">
      <c r="A355" s="274"/>
      <c r="B355" s="273" t="s">
        <v>519</v>
      </c>
      <c r="C355" s="273" t="s">
        <v>69</v>
      </c>
      <c r="D355" s="149"/>
      <c r="E355" s="150">
        <v>511278.09704999998</v>
      </c>
      <c r="F355" s="150">
        <v>462.18799999999999</v>
      </c>
      <c r="G355" s="150">
        <v>195</v>
      </c>
      <c r="H355" s="150">
        <v>101</v>
      </c>
      <c r="I355" s="150">
        <v>310645935.33574998</v>
      </c>
      <c r="J355" s="150">
        <v>4683.3320000000003</v>
      </c>
      <c r="K355" s="150">
        <v>25190.097679999999</v>
      </c>
      <c r="L355" s="150">
        <v>150</v>
      </c>
      <c r="M355" s="150">
        <v>11</v>
      </c>
      <c r="N355" s="150">
        <v>3</v>
      </c>
    </row>
    <row r="356" spans="1:14" ht="44.25" customHeight="1" x14ac:dyDescent="0.25">
      <c r="A356" s="274"/>
      <c r="B356" s="274"/>
      <c r="C356" s="274"/>
      <c r="D356" s="148" t="s">
        <v>724</v>
      </c>
      <c r="E356" s="150">
        <v>498380.73308999999</v>
      </c>
      <c r="F356" s="149"/>
      <c r="G356" s="150">
        <v>73</v>
      </c>
      <c r="H356" s="149"/>
      <c r="I356" s="150">
        <v>129129842.75235</v>
      </c>
      <c r="J356" s="149"/>
      <c r="K356" s="150">
        <v>1649.0304100000001</v>
      </c>
      <c r="L356" s="149"/>
      <c r="M356" s="150">
        <v>1</v>
      </c>
      <c r="N356" s="149"/>
    </row>
    <row r="357" spans="1:14" ht="44.25" customHeight="1" x14ac:dyDescent="0.25">
      <c r="A357" s="274"/>
      <c r="B357" s="148" t="s">
        <v>520</v>
      </c>
      <c r="C357" s="148" t="s">
        <v>71</v>
      </c>
      <c r="D357" s="148" t="s">
        <v>724</v>
      </c>
      <c r="E357" s="150">
        <v>20173.291300000001</v>
      </c>
      <c r="F357" s="149"/>
      <c r="G357" s="150">
        <v>44</v>
      </c>
      <c r="H357" s="149"/>
      <c r="I357" s="150">
        <v>4143956.10892</v>
      </c>
      <c r="J357" s="149"/>
      <c r="K357" s="149"/>
      <c r="L357" s="149"/>
      <c r="M357" s="149"/>
      <c r="N357" s="149"/>
    </row>
    <row r="358" spans="1:14" ht="44.25" customHeight="1" x14ac:dyDescent="0.25">
      <c r="A358" s="274"/>
      <c r="B358" s="148" t="s">
        <v>521</v>
      </c>
      <c r="C358" s="148" t="s">
        <v>72</v>
      </c>
      <c r="D358" s="148" t="s">
        <v>724</v>
      </c>
      <c r="E358" s="150">
        <v>3227.80492</v>
      </c>
      <c r="F358" s="149"/>
      <c r="G358" s="150">
        <v>1</v>
      </c>
      <c r="H358" s="149"/>
      <c r="I358" s="150">
        <v>230557.49442999999</v>
      </c>
      <c r="J358" s="149"/>
      <c r="K358" s="149"/>
      <c r="L358" s="149"/>
      <c r="M358" s="149"/>
      <c r="N358" s="149"/>
    </row>
    <row r="359" spans="1:14" ht="44.25" customHeight="1" x14ac:dyDescent="0.25">
      <c r="A359" s="274"/>
      <c r="B359" s="148" t="s">
        <v>522</v>
      </c>
      <c r="C359" s="148" t="s">
        <v>73</v>
      </c>
      <c r="D359" s="148" t="s">
        <v>724</v>
      </c>
      <c r="E359" s="150">
        <v>474979.63686999999</v>
      </c>
      <c r="F359" s="149"/>
      <c r="G359" s="150">
        <v>28</v>
      </c>
      <c r="H359" s="149"/>
      <c r="I359" s="150">
        <v>124755329.149</v>
      </c>
      <c r="J359" s="149"/>
      <c r="K359" s="150">
        <v>1649.0304100000001</v>
      </c>
      <c r="L359" s="149"/>
      <c r="M359" s="150">
        <v>1</v>
      </c>
      <c r="N359" s="149"/>
    </row>
    <row r="360" spans="1:14" ht="25.5" x14ac:dyDescent="0.25">
      <c r="A360" s="274"/>
      <c r="B360" s="148" t="s">
        <v>524</v>
      </c>
      <c r="C360" s="148" t="s">
        <v>460</v>
      </c>
      <c r="D360" s="149"/>
      <c r="E360" s="150">
        <v>235490.4186</v>
      </c>
      <c r="F360" s="150">
        <v>1161.5573999999999</v>
      </c>
      <c r="G360" s="150">
        <v>2682</v>
      </c>
      <c r="H360" s="150">
        <v>615</v>
      </c>
      <c r="I360" s="150">
        <v>199763706.41126999</v>
      </c>
      <c r="J360" s="150">
        <v>424674.73869000003</v>
      </c>
      <c r="K360" s="150">
        <v>255825.08079000001</v>
      </c>
      <c r="L360" s="150">
        <v>82.739750000000001</v>
      </c>
      <c r="M360" s="150">
        <v>45</v>
      </c>
      <c r="N360" s="150">
        <v>2</v>
      </c>
    </row>
    <row r="361" spans="1:14" ht="25.5" x14ac:dyDescent="0.25">
      <c r="A361" s="274"/>
      <c r="B361" s="148" t="s">
        <v>525</v>
      </c>
      <c r="C361" s="148" t="s">
        <v>461</v>
      </c>
      <c r="D361" s="149"/>
      <c r="E361" s="150">
        <v>298785.98090000002</v>
      </c>
      <c r="F361" s="150">
        <v>296323.17135000002</v>
      </c>
      <c r="G361" s="150">
        <v>188761</v>
      </c>
      <c r="H361" s="150">
        <v>188656</v>
      </c>
      <c r="I361" s="150">
        <v>81414033.230869994</v>
      </c>
      <c r="J361" s="150">
        <v>80045292.865559995</v>
      </c>
      <c r="K361" s="150">
        <v>25612.632799999999</v>
      </c>
      <c r="L361" s="150">
        <v>25612.632799999999</v>
      </c>
      <c r="M361" s="150">
        <v>496</v>
      </c>
      <c r="N361" s="150">
        <v>496</v>
      </c>
    </row>
    <row r="362" spans="1:14" ht="15" x14ac:dyDescent="0.25">
      <c r="A362" s="274"/>
      <c r="B362" s="148" t="s">
        <v>526</v>
      </c>
      <c r="C362" s="148" t="s">
        <v>82</v>
      </c>
      <c r="D362" s="149"/>
      <c r="E362" s="150">
        <v>222727.73060000001</v>
      </c>
      <c r="F362" s="150">
        <v>147254.63716000001</v>
      </c>
      <c r="G362" s="150">
        <v>158644</v>
      </c>
      <c r="H362" s="150">
        <v>148872</v>
      </c>
      <c r="I362" s="150">
        <v>19178584.087469999</v>
      </c>
      <c r="J362" s="150">
        <v>12500826.172700001</v>
      </c>
      <c r="K362" s="150">
        <v>69406.604040000006</v>
      </c>
      <c r="L362" s="150">
        <v>10183.53161</v>
      </c>
      <c r="M362" s="150">
        <v>268</v>
      </c>
      <c r="N362" s="150">
        <v>149</v>
      </c>
    </row>
    <row r="363" spans="1:14" ht="25.5" x14ac:dyDescent="0.25">
      <c r="A363" s="274"/>
      <c r="B363" s="148" t="s">
        <v>527</v>
      </c>
      <c r="C363" s="148" t="s">
        <v>83</v>
      </c>
      <c r="D363" s="149"/>
      <c r="E363" s="150">
        <v>189917.94302000001</v>
      </c>
      <c r="F363" s="150">
        <v>134860.28263999999</v>
      </c>
      <c r="G363" s="150">
        <v>111573</v>
      </c>
      <c r="H363" s="150">
        <v>102390</v>
      </c>
      <c r="I363" s="150">
        <v>7492050</v>
      </c>
      <c r="J363" s="150">
        <v>7036150</v>
      </c>
      <c r="K363" s="150">
        <v>66456.401549999995</v>
      </c>
      <c r="L363" s="150">
        <v>9250.05926</v>
      </c>
      <c r="M363" s="150">
        <v>230</v>
      </c>
      <c r="N363" s="150">
        <v>136</v>
      </c>
    </row>
    <row r="364" spans="1:14" ht="38.25" x14ac:dyDescent="0.25">
      <c r="A364" s="274"/>
      <c r="B364" s="148" t="s">
        <v>528</v>
      </c>
      <c r="C364" s="148" t="s">
        <v>529</v>
      </c>
      <c r="D364" s="149"/>
      <c r="E364" s="150">
        <v>12968.15439</v>
      </c>
      <c r="F364" s="150">
        <v>9949.5940100000007</v>
      </c>
      <c r="G364" s="150">
        <v>14038</v>
      </c>
      <c r="H364" s="150">
        <v>13747</v>
      </c>
      <c r="I364" s="150">
        <v>7492050</v>
      </c>
      <c r="J364" s="150">
        <v>7036150</v>
      </c>
      <c r="K364" s="150">
        <v>2460.35196</v>
      </c>
      <c r="L364" s="150">
        <v>341.22399999999999</v>
      </c>
      <c r="M364" s="150">
        <v>11</v>
      </c>
      <c r="N364" s="150">
        <v>5</v>
      </c>
    </row>
    <row r="365" spans="1:14" ht="38.25" x14ac:dyDescent="0.25">
      <c r="A365" s="274"/>
      <c r="B365" s="148" t="s">
        <v>530</v>
      </c>
      <c r="C365" s="148" t="s">
        <v>531</v>
      </c>
      <c r="D365" s="149"/>
      <c r="E365" s="150">
        <v>176949.78863</v>
      </c>
      <c r="F365" s="150">
        <v>124910.68863</v>
      </c>
      <c r="G365" s="150">
        <v>97535</v>
      </c>
      <c r="H365" s="150">
        <v>88643</v>
      </c>
      <c r="I365" s="149"/>
      <c r="J365" s="149"/>
      <c r="K365" s="150">
        <v>63996.049590000002</v>
      </c>
      <c r="L365" s="150">
        <v>8908.8352599999998</v>
      </c>
      <c r="M365" s="150">
        <v>219</v>
      </c>
      <c r="N365" s="150">
        <v>131</v>
      </c>
    </row>
    <row r="366" spans="1:14" ht="25.5" x14ac:dyDescent="0.25">
      <c r="A366" s="274"/>
      <c r="B366" s="148" t="s">
        <v>533</v>
      </c>
      <c r="C366" s="148" t="s">
        <v>88</v>
      </c>
      <c r="D366" s="149"/>
      <c r="E366" s="150">
        <v>27.56</v>
      </c>
      <c r="F366" s="150">
        <v>0.89</v>
      </c>
      <c r="G366" s="150">
        <v>11</v>
      </c>
      <c r="H366" s="150">
        <v>1</v>
      </c>
      <c r="I366" s="150">
        <v>2200</v>
      </c>
      <c r="J366" s="150">
        <v>50</v>
      </c>
      <c r="K366" s="149"/>
      <c r="L366" s="149"/>
      <c r="M366" s="149"/>
      <c r="N366" s="149"/>
    </row>
    <row r="367" spans="1:14" ht="25.5" x14ac:dyDescent="0.25">
      <c r="A367" s="274"/>
      <c r="B367" s="148" t="s">
        <v>535</v>
      </c>
      <c r="C367" s="148" t="s">
        <v>92</v>
      </c>
      <c r="D367" s="149"/>
      <c r="E367" s="150">
        <v>128.75001</v>
      </c>
      <c r="F367" s="149"/>
      <c r="G367" s="150">
        <v>7</v>
      </c>
      <c r="H367" s="149"/>
      <c r="I367" s="150">
        <v>52450.000999999997</v>
      </c>
      <c r="J367" s="149"/>
      <c r="K367" s="149"/>
      <c r="L367" s="149"/>
      <c r="M367" s="149"/>
      <c r="N367" s="149"/>
    </row>
    <row r="368" spans="1:14" ht="25.5" x14ac:dyDescent="0.25">
      <c r="A368" s="274"/>
      <c r="B368" s="148" t="s">
        <v>536</v>
      </c>
      <c r="C368" s="148" t="s">
        <v>96</v>
      </c>
      <c r="D368" s="149"/>
      <c r="E368" s="150">
        <v>1028.7165399999999</v>
      </c>
      <c r="F368" s="149"/>
      <c r="G368" s="150">
        <v>16</v>
      </c>
      <c r="H368" s="149"/>
      <c r="I368" s="150">
        <v>806831.08070000005</v>
      </c>
      <c r="J368" s="149"/>
      <c r="K368" s="149"/>
      <c r="L368" s="149"/>
      <c r="M368" s="149"/>
      <c r="N368" s="149"/>
    </row>
    <row r="369" spans="1:14" ht="25.5" x14ac:dyDescent="0.25">
      <c r="A369" s="274"/>
      <c r="B369" s="148" t="s">
        <v>537</v>
      </c>
      <c r="C369" s="148" t="s">
        <v>99</v>
      </c>
      <c r="D369" s="149"/>
      <c r="E369" s="150">
        <v>29803.96787</v>
      </c>
      <c r="F369" s="150">
        <v>12393.46452</v>
      </c>
      <c r="G369" s="150">
        <v>47027</v>
      </c>
      <c r="H369" s="150">
        <v>46481</v>
      </c>
      <c r="I369" s="150">
        <v>10783853.00477</v>
      </c>
      <c r="J369" s="150">
        <v>5464626.1727</v>
      </c>
      <c r="K369" s="150">
        <v>2768.0742399999999</v>
      </c>
      <c r="L369" s="150">
        <v>933.47235000000001</v>
      </c>
      <c r="M369" s="150">
        <v>37</v>
      </c>
      <c r="N369" s="150">
        <v>13</v>
      </c>
    </row>
    <row r="370" spans="1:14" ht="25.5" x14ac:dyDescent="0.25">
      <c r="A370" s="274"/>
      <c r="B370" s="148" t="s">
        <v>538</v>
      </c>
      <c r="C370" s="148" t="s">
        <v>105</v>
      </c>
      <c r="D370" s="149"/>
      <c r="E370" s="150">
        <v>1820.7931599999999</v>
      </c>
      <c r="F370" s="149"/>
      <c r="G370" s="150">
        <v>10</v>
      </c>
      <c r="H370" s="149"/>
      <c r="I370" s="150">
        <v>41200.000999999997</v>
      </c>
      <c r="J370" s="149"/>
      <c r="K370" s="150">
        <v>182.12825000000001</v>
      </c>
      <c r="L370" s="149"/>
      <c r="M370" s="150">
        <v>1</v>
      </c>
      <c r="N370" s="149"/>
    </row>
    <row r="371" spans="1:14" ht="15" x14ac:dyDescent="0.25">
      <c r="A371" s="274"/>
      <c r="B371" s="148" t="s">
        <v>539</v>
      </c>
      <c r="C371" s="148" t="s">
        <v>115</v>
      </c>
      <c r="D371" s="149"/>
      <c r="E371" s="150">
        <v>5849.7261500000004</v>
      </c>
      <c r="F371" s="149"/>
      <c r="G371" s="150">
        <v>111</v>
      </c>
      <c r="H371" s="149"/>
      <c r="I371" s="150">
        <v>9338338.7066500001</v>
      </c>
      <c r="J371" s="149"/>
      <c r="K371" s="149"/>
      <c r="L371" s="149"/>
      <c r="M371" s="149"/>
      <c r="N371" s="149"/>
    </row>
    <row r="372" spans="1:14" ht="15" x14ac:dyDescent="0.25">
      <c r="A372" s="274"/>
      <c r="B372" s="148" t="s">
        <v>540</v>
      </c>
      <c r="C372" s="148" t="s">
        <v>116</v>
      </c>
      <c r="D372" s="149"/>
      <c r="E372" s="150">
        <v>43173.209219999997</v>
      </c>
      <c r="F372" s="150">
        <v>36938.054629999999</v>
      </c>
      <c r="G372" s="150">
        <v>24502</v>
      </c>
      <c r="H372" s="150">
        <v>23980</v>
      </c>
      <c r="I372" s="150">
        <v>5127693.7614500001</v>
      </c>
      <c r="J372" s="150">
        <v>3895105.9314100002</v>
      </c>
      <c r="K372" s="150">
        <v>2958.6634899999999</v>
      </c>
      <c r="L372" s="150">
        <v>2076.2134900000001</v>
      </c>
      <c r="M372" s="150">
        <v>57</v>
      </c>
      <c r="N372" s="150">
        <v>53</v>
      </c>
    </row>
    <row r="373" spans="1:14" ht="25.5" x14ac:dyDescent="0.25">
      <c r="A373" s="274"/>
      <c r="B373" s="148" t="s">
        <v>543</v>
      </c>
      <c r="C373" s="148" t="s">
        <v>3</v>
      </c>
      <c r="D373" s="149"/>
      <c r="E373" s="150">
        <v>16688.07087</v>
      </c>
      <c r="F373" s="149"/>
      <c r="G373" s="150">
        <v>2311</v>
      </c>
      <c r="H373" s="149"/>
      <c r="I373" s="150">
        <v>50405000</v>
      </c>
      <c r="J373" s="149"/>
      <c r="K373" s="149"/>
      <c r="L373" s="149"/>
      <c r="M373" s="149"/>
      <c r="N373" s="149"/>
    </row>
    <row r="374" spans="1:14" ht="25.5" x14ac:dyDescent="0.25">
      <c r="A374" s="274"/>
      <c r="B374" s="148" t="s">
        <v>544</v>
      </c>
      <c r="C374" s="148" t="s">
        <v>4</v>
      </c>
      <c r="D374" s="149"/>
      <c r="E374" s="150">
        <v>14909.082109999999</v>
      </c>
      <c r="F374" s="149"/>
      <c r="G374" s="150">
        <v>709</v>
      </c>
      <c r="H374" s="149"/>
      <c r="I374" s="150">
        <v>203777431176</v>
      </c>
      <c r="J374" s="149"/>
      <c r="K374" s="150">
        <v>7838</v>
      </c>
      <c r="L374" s="149"/>
      <c r="M374" s="150">
        <v>30</v>
      </c>
      <c r="N374" s="149"/>
    </row>
    <row r="375" spans="1:14" ht="15" x14ac:dyDescent="0.25">
      <c r="A375" s="273" t="s">
        <v>557</v>
      </c>
      <c r="B375" s="148" t="s">
        <v>501</v>
      </c>
      <c r="C375" s="148" t="s">
        <v>28</v>
      </c>
      <c r="D375" s="149"/>
      <c r="E375" s="150">
        <v>2961277.53957</v>
      </c>
      <c r="F375" s="150">
        <v>2960293.9498399999</v>
      </c>
      <c r="G375" s="150">
        <v>20707</v>
      </c>
      <c r="H375" s="150">
        <v>20600</v>
      </c>
      <c r="I375" s="150">
        <v>412192044.71921998</v>
      </c>
      <c r="J375" s="150">
        <v>412044202.21921998</v>
      </c>
      <c r="K375" s="150">
        <v>1977619.58443</v>
      </c>
      <c r="L375" s="150">
        <v>1977066.35779</v>
      </c>
      <c r="M375" s="150">
        <v>7411</v>
      </c>
      <c r="N375" s="150">
        <v>7410</v>
      </c>
    </row>
    <row r="376" spans="1:14" ht="15" x14ac:dyDescent="0.25">
      <c r="A376" s="274"/>
      <c r="B376" s="148" t="s">
        <v>506</v>
      </c>
      <c r="C376" s="148" t="s">
        <v>44</v>
      </c>
      <c r="D376" s="149"/>
      <c r="E376" s="150">
        <v>17221.982360000002</v>
      </c>
      <c r="F376" s="150">
        <v>17007.749360000002</v>
      </c>
      <c r="G376" s="150">
        <v>231</v>
      </c>
      <c r="H376" s="150">
        <v>231</v>
      </c>
      <c r="I376" s="150">
        <v>147733.17000000001</v>
      </c>
      <c r="J376" s="150">
        <v>147733.17000000001</v>
      </c>
      <c r="K376" s="150">
        <v>4346.4983300000004</v>
      </c>
      <c r="L376" s="150">
        <v>994.12810999999999</v>
      </c>
      <c r="M376" s="150">
        <v>11</v>
      </c>
      <c r="N376" s="150">
        <v>11</v>
      </c>
    </row>
    <row r="377" spans="1:14" ht="15" x14ac:dyDescent="0.25">
      <c r="A377" s="274"/>
      <c r="B377" s="148" t="s">
        <v>507</v>
      </c>
      <c r="C377" s="148" t="s">
        <v>47</v>
      </c>
      <c r="D377" s="149"/>
      <c r="E377" s="150">
        <v>800871.83252000005</v>
      </c>
      <c r="F377" s="150">
        <v>459797.51565999998</v>
      </c>
      <c r="G377" s="150">
        <v>169909</v>
      </c>
      <c r="H377" s="150">
        <v>166865</v>
      </c>
      <c r="I377" s="150">
        <v>317737792.24037999</v>
      </c>
      <c r="J377" s="150">
        <v>164892286.17403001</v>
      </c>
      <c r="K377" s="150">
        <v>288636.13377999997</v>
      </c>
      <c r="L377" s="150">
        <v>98326.993239999996</v>
      </c>
      <c r="M377" s="150">
        <v>65694</v>
      </c>
      <c r="N377" s="150">
        <v>8113</v>
      </c>
    </row>
    <row r="378" spans="1:14" ht="15" x14ac:dyDescent="0.25">
      <c r="A378" s="274"/>
      <c r="B378" s="148" t="s">
        <v>508</v>
      </c>
      <c r="C378" s="148" t="s">
        <v>48</v>
      </c>
      <c r="D378" s="149"/>
      <c r="E378" s="150">
        <v>436697.56114000001</v>
      </c>
      <c r="F378" s="150">
        <v>385080.15428999998</v>
      </c>
      <c r="G378" s="150">
        <v>126928</v>
      </c>
      <c r="H378" s="150">
        <v>124443</v>
      </c>
      <c r="I378" s="150">
        <v>119069918.77416</v>
      </c>
      <c r="J378" s="150">
        <v>104761935.17654</v>
      </c>
      <c r="K378" s="150">
        <v>90432.700349999999</v>
      </c>
      <c r="L378" s="150">
        <v>83069.174899999998</v>
      </c>
      <c r="M378" s="150">
        <v>1509</v>
      </c>
      <c r="N378" s="150">
        <v>1228</v>
      </c>
    </row>
    <row r="379" spans="1:14" ht="15" x14ac:dyDescent="0.25">
      <c r="A379" s="274"/>
      <c r="B379" s="148" t="s">
        <v>511</v>
      </c>
      <c r="C379" s="148" t="s">
        <v>55</v>
      </c>
      <c r="D379" s="149"/>
      <c r="E379" s="150">
        <v>364174.27137999999</v>
      </c>
      <c r="F379" s="150">
        <v>74717.361369999999</v>
      </c>
      <c r="G379" s="150">
        <v>42981</v>
      </c>
      <c r="H379" s="150">
        <v>42422</v>
      </c>
      <c r="I379" s="150">
        <v>198667873.46621999</v>
      </c>
      <c r="J379" s="150">
        <v>60130350.997490004</v>
      </c>
      <c r="K379" s="150">
        <v>198203.43343</v>
      </c>
      <c r="L379" s="150">
        <v>15257.81834</v>
      </c>
      <c r="M379" s="150">
        <v>64185</v>
      </c>
      <c r="N379" s="150">
        <v>6885</v>
      </c>
    </row>
    <row r="380" spans="1:14" ht="15" x14ac:dyDescent="0.25">
      <c r="A380" s="274"/>
      <c r="B380" s="148" t="s">
        <v>512</v>
      </c>
      <c r="C380" s="148" t="s">
        <v>0</v>
      </c>
      <c r="D380" s="149"/>
      <c r="E380" s="150">
        <v>2380327.1223200001</v>
      </c>
      <c r="F380" s="150">
        <v>1770455.5149099999</v>
      </c>
      <c r="G380" s="150">
        <v>456996</v>
      </c>
      <c r="H380" s="150">
        <v>446136</v>
      </c>
      <c r="I380" s="150">
        <v>479909716.73926997</v>
      </c>
      <c r="J380" s="150">
        <v>269666754.64262003</v>
      </c>
      <c r="K380" s="150">
        <v>740651.07256999996</v>
      </c>
      <c r="L380" s="150">
        <v>499518.24627</v>
      </c>
      <c r="M380" s="150">
        <v>4262</v>
      </c>
      <c r="N380" s="150">
        <v>3433</v>
      </c>
    </row>
    <row r="381" spans="1:14" ht="15" x14ac:dyDescent="0.25">
      <c r="A381" s="274"/>
      <c r="B381" s="148" t="s">
        <v>513</v>
      </c>
      <c r="C381" s="148" t="s">
        <v>59</v>
      </c>
      <c r="D381" s="149"/>
      <c r="E381" s="150">
        <v>2261192.75954</v>
      </c>
      <c r="F381" s="150">
        <v>1693716.0997899999</v>
      </c>
      <c r="G381" s="150">
        <v>294055</v>
      </c>
      <c r="H381" s="150">
        <v>285225</v>
      </c>
      <c r="I381" s="150">
        <v>441728909.48863</v>
      </c>
      <c r="J381" s="150">
        <v>249203508.94668999</v>
      </c>
      <c r="K381" s="150">
        <v>717969.83094999997</v>
      </c>
      <c r="L381" s="150">
        <v>494422.68117</v>
      </c>
      <c r="M381" s="150">
        <v>4137</v>
      </c>
      <c r="N381" s="150">
        <v>3367</v>
      </c>
    </row>
    <row r="382" spans="1:14" ht="25.5" x14ac:dyDescent="0.25">
      <c r="A382" s="274"/>
      <c r="B382" s="148" t="s">
        <v>514</v>
      </c>
      <c r="C382" s="148" t="s">
        <v>60</v>
      </c>
      <c r="D382" s="149"/>
      <c r="E382" s="150">
        <v>1062701.90879</v>
      </c>
      <c r="F382" s="150">
        <v>660097.11759000004</v>
      </c>
      <c r="G382" s="150">
        <v>47292</v>
      </c>
      <c r="H382" s="150">
        <v>42815</v>
      </c>
      <c r="I382" s="150">
        <v>62495940.023019999</v>
      </c>
      <c r="J382" s="150">
        <v>43540800.016489998</v>
      </c>
      <c r="K382" s="150">
        <v>540304.33644999994</v>
      </c>
      <c r="L382" s="150">
        <v>328927.92191999999</v>
      </c>
      <c r="M382" s="150">
        <v>3062</v>
      </c>
      <c r="N382" s="150">
        <v>2326</v>
      </c>
    </row>
    <row r="383" spans="1:14" ht="15" x14ac:dyDescent="0.25">
      <c r="A383" s="274"/>
      <c r="B383" s="148" t="s">
        <v>515</v>
      </c>
      <c r="C383" s="148" t="s">
        <v>63</v>
      </c>
      <c r="D383" s="149"/>
      <c r="E383" s="150">
        <v>3723.8881099999999</v>
      </c>
      <c r="F383" s="149"/>
      <c r="G383" s="150">
        <v>4</v>
      </c>
      <c r="H383" s="149"/>
      <c r="I383" s="150">
        <v>838847.7</v>
      </c>
      <c r="J383" s="149"/>
      <c r="K383" s="149"/>
      <c r="L383" s="149"/>
      <c r="M383" s="149"/>
      <c r="N383" s="149"/>
    </row>
    <row r="384" spans="1:14" ht="15" x14ac:dyDescent="0.25">
      <c r="A384" s="274"/>
      <c r="B384" s="148" t="s">
        <v>517</v>
      </c>
      <c r="C384" s="148" t="s">
        <v>65</v>
      </c>
      <c r="D384" s="149"/>
      <c r="E384" s="150">
        <v>291.39999999999998</v>
      </c>
      <c r="F384" s="149"/>
      <c r="G384" s="150">
        <v>2</v>
      </c>
      <c r="H384" s="149"/>
      <c r="I384" s="150">
        <v>86000</v>
      </c>
      <c r="J384" s="149"/>
      <c r="K384" s="149"/>
      <c r="L384" s="149"/>
      <c r="M384" s="149"/>
      <c r="N384" s="149"/>
    </row>
    <row r="385" spans="1:14" ht="15" x14ac:dyDescent="0.25">
      <c r="A385" s="274"/>
      <c r="B385" s="148" t="s">
        <v>518</v>
      </c>
      <c r="C385" s="148" t="s">
        <v>68</v>
      </c>
      <c r="D385" s="149"/>
      <c r="E385" s="150">
        <v>13966.93499</v>
      </c>
      <c r="F385" s="149"/>
      <c r="G385" s="150">
        <v>1251</v>
      </c>
      <c r="H385" s="149"/>
      <c r="I385" s="150">
        <v>44410212.569569997</v>
      </c>
      <c r="J385" s="149"/>
      <c r="K385" s="150">
        <v>416.61745999999999</v>
      </c>
      <c r="L385" s="149"/>
      <c r="M385" s="150">
        <v>1</v>
      </c>
      <c r="N385" s="149"/>
    </row>
    <row r="386" spans="1:14" ht="15" x14ac:dyDescent="0.25">
      <c r="A386" s="274"/>
      <c r="B386" s="273" t="s">
        <v>519</v>
      </c>
      <c r="C386" s="273" t="s">
        <v>69</v>
      </c>
      <c r="D386" s="149"/>
      <c r="E386" s="150">
        <v>4307.1739200000002</v>
      </c>
      <c r="F386" s="150">
        <v>117.84</v>
      </c>
      <c r="G386" s="150">
        <v>64</v>
      </c>
      <c r="H386" s="150">
        <v>24</v>
      </c>
      <c r="I386" s="150">
        <v>1048236.40426</v>
      </c>
      <c r="J386" s="150">
        <v>1216</v>
      </c>
      <c r="K386" s="150">
        <v>30</v>
      </c>
      <c r="L386" s="150">
        <v>30</v>
      </c>
      <c r="M386" s="150">
        <v>1</v>
      </c>
      <c r="N386" s="150">
        <v>1</v>
      </c>
    </row>
    <row r="387" spans="1:14" ht="44.25" customHeight="1" x14ac:dyDescent="0.25">
      <c r="A387" s="274"/>
      <c r="B387" s="274"/>
      <c r="C387" s="274"/>
      <c r="D387" s="148" t="s">
        <v>724</v>
      </c>
      <c r="E387" s="150">
        <v>964.32073000000003</v>
      </c>
      <c r="F387" s="149"/>
      <c r="G387" s="150">
        <v>4</v>
      </c>
      <c r="H387" s="149"/>
      <c r="I387" s="150">
        <v>511313.20319999999</v>
      </c>
      <c r="J387" s="149"/>
      <c r="K387" s="149"/>
      <c r="L387" s="149"/>
      <c r="M387" s="149"/>
      <c r="N387" s="149"/>
    </row>
    <row r="388" spans="1:14" ht="44.25" customHeight="1" x14ac:dyDescent="0.25">
      <c r="A388" s="274"/>
      <c r="B388" s="148" t="s">
        <v>520</v>
      </c>
      <c r="C388" s="148" t="s">
        <v>71</v>
      </c>
      <c r="D388" s="148" t="s">
        <v>724</v>
      </c>
      <c r="E388" s="150">
        <v>24.408290000000001</v>
      </c>
      <c r="F388" s="149"/>
      <c r="G388" s="150">
        <v>1</v>
      </c>
      <c r="H388" s="149"/>
      <c r="I388" s="150">
        <v>3156.7860000000001</v>
      </c>
      <c r="J388" s="149"/>
      <c r="K388" s="149"/>
      <c r="L388" s="149"/>
      <c r="M388" s="149"/>
      <c r="N388" s="149"/>
    </row>
    <row r="389" spans="1:14" ht="44.25" customHeight="1" x14ac:dyDescent="0.25">
      <c r="A389" s="274"/>
      <c r="B389" s="148" t="s">
        <v>522</v>
      </c>
      <c r="C389" s="148" t="s">
        <v>73</v>
      </c>
      <c r="D389" s="148" t="s">
        <v>724</v>
      </c>
      <c r="E389" s="150">
        <v>939.91243999999995</v>
      </c>
      <c r="F389" s="149"/>
      <c r="G389" s="150">
        <v>3</v>
      </c>
      <c r="H389" s="149"/>
      <c r="I389" s="150">
        <v>508156.41720000003</v>
      </c>
      <c r="J389" s="149"/>
      <c r="K389" s="149"/>
      <c r="L389" s="149"/>
      <c r="M389" s="149"/>
      <c r="N389" s="149"/>
    </row>
    <row r="390" spans="1:14" ht="25.5" x14ac:dyDescent="0.25">
      <c r="A390" s="274"/>
      <c r="B390" s="148" t="s">
        <v>524</v>
      </c>
      <c r="C390" s="148" t="s">
        <v>460</v>
      </c>
      <c r="D390" s="149"/>
      <c r="E390" s="150">
        <v>144250.32039000001</v>
      </c>
      <c r="F390" s="150">
        <v>1685.3849399999999</v>
      </c>
      <c r="G390" s="150">
        <v>3303</v>
      </c>
      <c r="H390" s="150">
        <v>268</v>
      </c>
      <c r="I390" s="150">
        <v>127865177.16512001</v>
      </c>
      <c r="J390" s="150">
        <v>726562.61022000003</v>
      </c>
      <c r="K390" s="150">
        <v>12283.61735</v>
      </c>
      <c r="L390" s="150">
        <v>536.64957000000004</v>
      </c>
      <c r="M390" s="150">
        <v>35</v>
      </c>
      <c r="N390" s="150">
        <v>3</v>
      </c>
    </row>
    <row r="391" spans="1:14" ht="25.5" x14ac:dyDescent="0.25">
      <c r="A391" s="274"/>
      <c r="B391" s="148" t="s">
        <v>525</v>
      </c>
      <c r="C391" s="148" t="s">
        <v>461</v>
      </c>
      <c r="D391" s="149"/>
      <c r="E391" s="150">
        <v>1031951.1333399999</v>
      </c>
      <c r="F391" s="150">
        <v>1031815.75726</v>
      </c>
      <c r="G391" s="150">
        <v>242139</v>
      </c>
      <c r="H391" s="150">
        <v>242118</v>
      </c>
      <c r="I391" s="150">
        <v>204984495.62665999</v>
      </c>
      <c r="J391" s="150">
        <v>204934930.31998</v>
      </c>
      <c r="K391" s="150">
        <v>164935.25969000001</v>
      </c>
      <c r="L391" s="150">
        <v>164928.10967999999</v>
      </c>
      <c r="M391" s="150">
        <v>1038</v>
      </c>
      <c r="N391" s="150">
        <v>1037</v>
      </c>
    </row>
    <row r="392" spans="1:14" ht="15" x14ac:dyDescent="0.25">
      <c r="A392" s="274"/>
      <c r="B392" s="148" t="s">
        <v>526</v>
      </c>
      <c r="C392" s="148" t="s">
        <v>82</v>
      </c>
      <c r="D392" s="149"/>
      <c r="E392" s="150">
        <v>71737.042100000006</v>
      </c>
      <c r="F392" s="150">
        <v>39465.94584</v>
      </c>
      <c r="G392" s="150">
        <v>85907</v>
      </c>
      <c r="H392" s="150">
        <v>84651</v>
      </c>
      <c r="I392" s="150">
        <v>28143310.112489998</v>
      </c>
      <c r="J392" s="150">
        <v>13489802.420849999</v>
      </c>
      <c r="K392" s="150">
        <v>21775.739979999998</v>
      </c>
      <c r="L392" s="150">
        <v>4620.13195</v>
      </c>
      <c r="M392" s="150">
        <v>104</v>
      </c>
      <c r="N392" s="150">
        <v>47</v>
      </c>
    </row>
    <row r="393" spans="1:14" ht="25.5" x14ac:dyDescent="0.25">
      <c r="A393" s="274"/>
      <c r="B393" s="148" t="s">
        <v>527</v>
      </c>
      <c r="C393" s="148" t="s">
        <v>83</v>
      </c>
      <c r="D393" s="149"/>
      <c r="E393" s="150">
        <v>11434.041310000001</v>
      </c>
      <c r="F393" s="150">
        <v>8550.8448000000008</v>
      </c>
      <c r="G393" s="150">
        <v>7786</v>
      </c>
      <c r="H393" s="150">
        <v>7344</v>
      </c>
      <c r="I393" s="150">
        <v>3662220</v>
      </c>
      <c r="J393" s="150">
        <v>3324550</v>
      </c>
      <c r="K393" s="150">
        <v>431.87333999999998</v>
      </c>
      <c r="L393" s="150">
        <v>431.87333999999998</v>
      </c>
      <c r="M393" s="150">
        <v>4</v>
      </c>
      <c r="N393" s="150">
        <v>4</v>
      </c>
    </row>
    <row r="394" spans="1:14" ht="38.25" x14ac:dyDescent="0.25">
      <c r="A394" s="274"/>
      <c r="B394" s="148" t="s">
        <v>528</v>
      </c>
      <c r="C394" s="148" t="s">
        <v>529</v>
      </c>
      <c r="D394" s="149"/>
      <c r="E394" s="150">
        <v>9596.0053100000005</v>
      </c>
      <c r="F394" s="150">
        <v>7587.2587999999996</v>
      </c>
      <c r="G394" s="150">
        <v>6952</v>
      </c>
      <c r="H394" s="150">
        <v>6645</v>
      </c>
      <c r="I394" s="150">
        <v>3662220</v>
      </c>
      <c r="J394" s="150">
        <v>3324550</v>
      </c>
      <c r="K394" s="150">
        <v>179.4</v>
      </c>
      <c r="L394" s="150">
        <v>179.4</v>
      </c>
      <c r="M394" s="150">
        <v>1</v>
      </c>
      <c r="N394" s="150">
        <v>1</v>
      </c>
    </row>
    <row r="395" spans="1:14" ht="38.25" x14ac:dyDescent="0.25">
      <c r="A395" s="274"/>
      <c r="B395" s="148" t="s">
        <v>530</v>
      </c>
      <c r="C395" s="148" t="s">
        <v>531</v>
      </c>
      <c r="D395" s="149"/>
      <c r="E395" s="150">
        <v>1838.0360000000001</v>
      </c>
      <c r="F395" s="150">
        <v>963.58600000000001</v>
      </c>
      <c r="G395" s="150">
        <v>834</v>
      </c>
      <c r="H395" s="150">
        <v>699</v>
      </c>
      <c r="I395" s="149"/>
      <c r="J395" s="149"/>
      <c r="K395" s="150">
        <v>252.47334000000001</v>
      </c>
      <c r="L395" s="150">
        <v>252.47334000000001</v>
      </c>
      <c r="M395" s="150">
        <v>3</v>
      </c>
      <c r="N395" s="150">
        <v>3</v>
      </c>
    </row>
    <row r="396" spans="1:14" ht="25.5" x14ac:dyDescent="0.25">
      <c r="A396" s="274"/>
      <c r="B396" s="148" t="s">
        <v>533</v>
      </c>
      <c r="C396" s="148" t="s">
        <v>88</v>
      </c>
      <c r="D396" s="149"/>
      <c r="E396" s="150">
        <v>111.39</v>
      </c>
      <c r="F396" s="150">
        <v>1.78</v>
      </c>
      <c r="G396" s="150">
        <v>20</v>
      </c>
      <c r="H396" s="150">
        <v>2</v>
      </c>
      <c r="I396" s="150">
        <v>21000</v>
      </c>
      <c r="J396" s="150">
        <v>100</v>
      </c>
      <c r="K396" s="149"/>
      <c r="L396" s="149"/>
      <c r="M396" s="149"/>
      <c r="N396" s="149"/>
    </row>
    <row r="397" spans="1:14" ht="25.5" x14ac:dyDescent="0.25">
      <c r="A397" s="274"/>
      <c r="B397" s="148" t="s">
        <v>534</v>
      </c>
      <c r="C397" s="148" t="s">
        <v>89</v>
      </c>
      <c r="D397" s="149"/>
      <c r="E397" s="150">
        <v>93</v>
      </c>
      <c r="F397" s="149"/>
      <c r="G397" s="150">
        <v>5</v>
      </c>
      <c r="H397" s="149"/>
      <c r="I397" s="150">
        <v>10000</v>
      </c>
      <c r="J397" s="149"/>
      <c r="K397" s="149"/>
      <c r="L397" s="149"/>
      <c r="M397" s="149"/>
      <c r="N397" s="149"/>
    </row>
    <row r="398" spans="1:14" ht="25.5" x14ac:dyDescent="0.25">
      <c r="A398" s="274"/>
      <c r="B398" s="148" t="s">
        <v>535</v>
      </c>
      <c r="C398" s="148" t="s">
        <v>92</v>
      </c>
      <c r="D398" s="149"/>
      <c r="E398" s="150">
        <v>205.85499999999999</v>
      </c>
      <c r="F398" s="149"/>
      <c r="G398" s="150">
        <v>20</v>
      </c>
      <c r="H398" s="149"/>
      <c r="I398" s="150">
        <v>107600</v>
      </c>
      <c r="J398" s="149"/>
      <c r="K398" s="149"/>
      <c r="L398" s="149"/>
      <c r="M398" s="149"/>
      <c r="N398" s="149"/>
    </row>
    <row r="399" spans="1:14" ht="25.5" x14ac:dyDescent="0.25">
      <c r="A399" s="274"/>
      <c r="B399" s="148" t="s">
        <v>536</v>
      </c>
      <c r="C399" s="148" t="s">
        <v>96</v>
      </c>
      <c r="D399" s="149"/>
      <c r="E399" s="150">
        <v>1866.9644599999999</v>
      </c>
      <c r="F399" s="149"/>
      <c r="G399" s="150">
        <v>43</v>
      </c>
      <c r="H399" s="149"/>
      <c r="I399" s="150">
        <v>848000</v>
      </c>
      <c r="J399" s="149"/>
      <c r="K399" s="150">
        <v>52.530839999999998</v>
      </c>
      <c r="L399" s="149"/>
      <c r="M399" s="150">
        <v>5</v>
      </c>
      <c r="N399" s="149"/>
    </row>
    <row r="400" spans="1:14" ht="25.5" x14ac:dyDescent="0.25">
      <c r="A400" s="274"/>
      <c r="B400" s="148" t="s">
        <v>537</v>
      </c>
      <c r="C400" s="148" t="s">
        <v>99</v>
      </c>
      <c r="D400" s="149"/>
      <c r="E400" s="150">
        <v>52220.623350000002</v>
      </c>
      <c r="F400" s="150">
        <v>30813.321039999999</v>
      </c>
      <c r="G400" s="150">
        <v>78002</v>
      </c>
      <c r="H400" s="150">
        <v>77304</v>
      </c>
      <c r="I400" s="150">
        <v>23341399.665649999</v>
      </c>
      <c r="J400" s="150">
        <v>10155152.420849999</v>
      </c>
      <c r="K400" s="150">
        <v>18834.817589999999</v>
      </c>
      <c r="L400" s="150">
        <v>1731.7403999999999</v>
      </c>
      <c r="M400" s="150">
        <v>94</v>
      </c>
      <c r="N400" s="150">
        <v>42</v>
      </c>
    </row>
    <row r="401" spans="1:14" ht="25.5" x14ac:dyDescent="0.25">
      <c r="A401" s="274"/>
      <c r="B401" s="148" t="s">
        <v>538</v>
      </c>
      <c r="C401" s="148" t="s">
        <v>105</v>
      </c>
      <c r="D401" s="149"/>
      <c r="E401" s="150">
        <v>5805.1679800000002</v>
      </c>
      <c r="F401" s="150">
        <v>100</v>
      </c>
      <c r="G401" s="150">
        <v>31</v>
      </c>
      <c r="H401" s="150">
        <v>1</v>
      </c>
      <c r="I401" s="150">
        <v>153090.44683999999</v>
      </c>
      <c r="J401" s="150">
        <v>10000</v>
      </c>
      <c r="K401" s="150">
        <v>2456.5182100000002</v>
      </c>
      <c r="L401" s="150">
        <v>2456.5182100000002</v>
      </c>
      <c r="M401" s="150">
        <v>1</v>
      </c>
      <c r="N401" s="150">
        <v>1</v>
      </c>
    </row>
    <row r="402" spans="1:14" ht="15" x14ac:dyDescent="0.25">
      <c r="A402" s="274"/>
      <c r="B402" s="148" t="s">
        <v>539</v>
      </c>
      <c r="C402" s="148" t="s">
        <v>115</v>
      </c>
      <c r="D402" s="149"/>
      <c r="E402" s="150">
        <v>671.99499000000003</v>
      </c>
      <c r="F402" s="149"/>
      <c r="G402" s="150">
        <v>85</v>
      </c>
      <c r="H402" s="149"/>
      <c r="I402" s="150">
        <v>1467563.6880300001</v>
      </c>
      <c r="J402" s="149"/>
      <c r="K402" s="149"/>
      <c r="L402" s="149"/>
      <c r="M402" s="149"/>
      <c r="N402" s="149"/>
    </row>
    <row r="403" spans="1:14" ht="15" x14ac:dyDescent="0.25">
      <c r="A403" s="274"/>
      <c r="B403" s="148" t="s">
        <v>540</v>
      </c>
      <c r="C403" s="148" t="s">
        <v>116</v>
      </c>
      <c r="D403" s="149"/>
      <c r="E403" s="150">
        <v>46725.325689999998</v>
      </c>
      <c r="F403" s="150">
        <v>37273.469279999998</v>
      </c>
      <c r="G403" s="150">
        <v>76949</v>
      </c>
      <c r="H403" s="150">
        <v>76260</v>
      </c>
      <c r="I403" s="150">
        <v>8569933.4501200002</v>
      </c>
      <c r="J403" s="150">
        <v>6973443.2750800001</v>
      </c>
      <c r="K403" s="150">
        <v>905.50163999999995</v>
      </c>
      <c r="L403" s="150">
        <v>475.43315000000001</v>
      </c>
      <c r="M403" s="150">
        <v>21</v>
      </c>
      <c r="N403" s="150">
        <v>19</v>
      </c>
    </row>
    <row r="404" spans="1:14" ht="25.5" x14ac:dyDescent="0.25">
      <c r="A404" s="274"/>
      <c r="B404" s="148" t="s">
        <v>543</v>
      </c>
      <c r="C404" s="148" t="s">
        <v>3</v>
      </c>
      <c r="D404" s="149"/>
      <c r="E404" s="150">
        <v>18116.00116</v>
      </c>
      <c r="F404" s="149"/>
      <c r="G404" s="150">
        <v>1854</v>
      </c>
      <c r="H404" s="149"/>
      <c r="I404" s="150">
        <v>39670000</v>
      </c>
      <c r="J404" s="149"/>
      <c r="K404" s="149"/>
      <c r="L404" s="149"/>
      <c r="M404" s="149"/>
      <c r="N404" s="149"/>
    </row>
    <row r="405" spans="1:14" ht="25.5" x14ac:dyDescent="0.25">
      <c r="A405" s="274"/>
      <c r="B405" s="148" t="s">
        <v>544</v>
      </c>
      <c r="C405" s="148" t="s">
        <v>4</v>
      </c>
      <c r="D405" s="149"/>
      <c r="E405" s="150">
        <v>20777.150450000001</v>
      </c>
      <c r="F405" s="149"/>
      <c r="G405" s="150">
        <v>792</v>
      </c>
      <c r="H405" s="149"/>
      <c r="I405" s="150">
        <v>199090913144</v>
      </c>
      <c r="J405" s="149"/>
      <c r="K405" s="150">
        <v>11695.4</v>
      </c>
      <c r="L405" s="149"/>
      <c r="M405" s="150">
        <v>59</v>
      </c>
      <c r="N405" s="149"/>
    </row>
    <row r="406" spans="1:14" ht="15" x14ac:dyDescent="0.25">
      <c r="A406" s="273" t="s">
        <v>558</v>
      </c>
      <c r="B406" s="148" t="s">
        <v>501</v>
      </c>
      <c r="C406" s="148" t="s">
        <v>28</v>
      </c>
      <c r="D406" s="149"/>
      <c r="E406" s="150">
        <v>4202533.1739499997</v>
      </c>
      <c r="F406" s="150">
        <v>4201427.1445399998</v>
      </c>
      <c r="G406" s="150">
        <v>26056</v>
      </c>
      <c r="H406" s="150">
        <v>26055</v>
      </c>
      <c r="I406" s="150">
        <v>606175322.54073</v>
      </c>
      <c r="J406" s="150">
        <v>606175072.54073</v>
      </c>
      <c r="K406" s="150">
        <v>4455406.8465499999</v>
      </c>
      <c r="L406" s="150">
        <v>4442505.3742399998</v>
      </c>
      <c r="M406" s="150">
        <v>9909</v>
      </c>
      <c r="N406" s="150">
        <v>9789</v>
      </c>
    </row>
    <row r="407" spans="1:14" ht="15" x14ac:dyDescent="0.25">
      <c r="A407" s="274"/>
      <c r="B407" s="148" t="s">
        <v>506</v>
      </c>
      <c r="C407" s="148" t="s">
        <v>44</v>
      </c>
      <c r="D407" s="149"/>
      <c r="E407" s="150">
        <v>16661.676609999999</v>
      </c>
      <c r="F407" s="150">
        <v>16661.676609999999</v>
      </c>
      <c r="G407" s="150">
        <v>143</v>
      </c>
      <c r="H407" s="150">
        <v>143</v>
      </c>
      <c r="I407" s="150">
        <v>74506.27</v>
      </c>
      <c r="J407" s="150">
        <v>74506.27</v>
      </c>
      <c r="K407" s="150">
        <v>1043.3627300000001</v>
      </c>
      <c r="L407" s="150">
        <v>975.36273000000006</v>
      </c>
      <c r="M407" s="150">
        <v>17</v>
      </c>
      <c r="N407" s="150">
        <v>9</v>
      </c>
    </row>
    <row r="408" spans="1:14" ht="15" x14ac:dyDescent="0.25">
      <c r="A408" s="274"/>
      <c r="B408" s="148" t="s">
        <v>507</v>
      </c>
      <c r="C408" s="148" t="s">
        <v>47</v>
      </c>
      <c r="D408" s="149"/>
      <c r="E408" s="150">
        <v>1809399.7295899999</v>
      </c>
      <c r="F408" s="150">
        <v>827724.57649999997</v>
      </c>
      <c r="G408" s="150">
        <v>209265</v>
      </c>
      <c r="H408" s="150">
        <v>204453</v>
      </c>
      <c r="I408" s="150">
        <v>875162337.43112004</v>
      </c>
      <c r="J408" s="150">
        <v>267799728.89725</v>
      </c>
      <c r="K408" s="150">
        <v>915186.35719999997</v>
      </c>
      <c r="L408" s="150">
        <v>157321.07419000001</v>
      </c>
      <c r="M408" s="150">
        <v>712301</v>
      </c>
      <c r="N408" s="150">
        <v>10399</v>
      </c>
    </row>
    <row r="409" spans="1:14" ht="15" x14ac:dyDescent="0.25">
      <c r="A409" s="274"/>
      <c r="B409" s="148" t="s">
        <v>508</v>
      </c>
      <c r="C409" s="148" t="s">
        <v>48</v>
      </c>
      <c r="D409" s="149"/>
      <c r="E409" s="150">
        <v>720658.83112999995</v>
      </c>
      <c r="F409" s="150">
        <v>657835.26974000002</v>
      </c>
      <c r="G409" s="150">
        <v>161917</v>
      </c>
      <c r="H409" s="150">
        <v>157663</v>
      </c>
      <c r="I409" s="150">
        <v>260932048.53387001</v>
      </c>
      <c r="J409" s="150">
        <v>175037285.73036</v>
      </c>
      <c r="K409" s="150">
        <v>124812.2776</v>
      </c>
      <c r="L409" s="150">
        <v>112933.02061000001</v>
      </c>
      <c r="M409" s="150">
        <v>905</v>
      </c>
      <c r="N409" s="150">
        <v>708</v>
      </c>
    </row>
    <row r="410" spans="1:14" ht="15" x14ac:dyDescent="0.25">
      <c r="A410" s="274"/>
      <c r="B410" s="148" t="s">
        <v>511</v>
      </c>
      <c r="C410" s="148" t="s">
        <v>55</v>
      </c>
      <c r="D410" s="149"/>
      <c r="E410" s="150">
        <v>1088740.8984600001</v>
      </c>
      <c r="F410" s="150">
        <v>169889.30676000001</v>
      </c>
      <c r="G410" s="150">
        <v>47348</v>
      </c>
      <c r="H410" s="150">
        <v>46790</v>
      </c>
      <c r="I410" s="150">
        <v>614230288.89725006</v>
      </c>
      <c r="J410" s="150">
        <v>92762443.166889995</v>
      </c>
      <c r="K410" s="150">
        <v>790374.07960000006</v>
      </c>
      <c r="L410" s="150">
        <v>44388.05358</v>
      </c>
      <c r="M410" s="150">
        <v>711396</v>
      </c>
      <c r="N410" s="150">
        <v>9691</v>
      </c>
    </row>
    <row r="411" spans="1:14" ht="15" x14ac:dyDescent="0.25">
      <c r="A411" s="274"/>
      <c r="B411" s="148" t="s">
        <v>512</v>
      </c>
      <c r="C411" s="148" t="s">
        <v>0</v>
      </c>
      <c r="D411" s="149"/>
      <c r="E411" s="150">
        <v>3129286.7970500002</v>
      </c>
      <c r="F411" s="150">
        <v>1806337.7622499999</v>
      </c>
      <c r="G411" s="150">
        <v>303984</v>
      </c>
      <c r="H411" s="150">
        <v>283902</v>
      </c>
      <c r="I411" s="150">
        <v>589366514.67182004</v>
      </c>
      <c r="J411" s="150">
        <v>232004009.86590999</v>
      </c>
      <c r="K411" s="150">
        <v>945912.85568000004</v>
      </c>
      <c r="L411" s="150">
        <v>587349.75081999996</v>
      </c>
      <c r="M411" s="150">
        <v>5763</v>
      </c>
      <c r="N411" s="150">
        <v>4532</v>
      </c>
    </row>
    <row r="412" spans="1:14" ht="15" x14ac:dyDescent="0.25">
      <c r="A412" s="274"/>
      <c r="B412" s="148" t="s">
        <v>513</v>
      </c>
      <c r="C412" s="148" t="s">
        <v>59</v>
      </c>
      <c r="D412" s="149"/>
      <c r="E412" s="150">
        <v>2707134.8884000001</v>
      </c>
      <c r="F412" s="150">
        <v>1477725.5913</v>
      </c>
      <c r="G412" s="150">
        <v>236561</v>
      </c>
      <c r="H412" s="150">
        <v>220067</v>
      </c>
      <c r="I412" s="150">
        <v>499341924.48303998</v>
      </c>
      <c r="J412" s="150">
        <v>203908198.52129</v>
      </c>
      <c r="K412" s="150">
        <v>863263.90199000004</v>
      </c>
      <c r="L412" s="150">
        <v>582514.96719999996</v>
      </c>
      <c r="M412" s="150">
        <v>5304</v>
      </c>
      <c r="N412" s="150">
        <v>4168</v>
      </c>
    </row>
    <row r="413" spans="1:14" ht="25.5" x14ac:dyDescent="0.25">
      <c r="A413" s="274"/>
      <c r="B413" s="148" t="s">
        <v>514</v>
      </c>
      <c r="C413" s="148" t="s">
        <v>60</v>
      </c>
      <c r="D413" s="149"/>
      <c r="E413" s="150">
        <v>1618030.7648100001</v>
      </c>
      <c r="F413" s="150">
        <v>990369.29251000006</v>
      </c>
      <c r="G413" s="150">
        <v>72731</v>
      </c>
      <c r="H413" s="150">
        <v>65532</v>
      </c>
      <c r="I413" s="150">
        <v>92754595.599690005</v>
      </c>
      <c r="J413" s="150">
        <v>63171650.739969999</v>
      </c>
      <c r="K413" s="150">
        <v>757119.13049000001</v>
      </c>
      <c r="L413" s="150">
        <v>546027.75803999999</v>
      </c>
      <c r="M413" s="150">
        <v>4618</v>
      </c>
      <c r="N413" s="150">
        <v>3520</v>
      </c>
    </row>
    <row r="414" spans="1:14" ht="15" x14ac:dyDescent="0.25">
      <c r="A414" s="274"/>
      <c r="B414" s="148" t="s">
        <v>515</v>
      </c>
      <c r="C414" s="148" t="s">
        <v>63</v>
      </c>
      <c r="D414" s="149"/>
      <c r="E414" s="150">
        <v>2494.2487099999998</v>
      </c>
      <c r="F414" s="149"/>
      <c r="G414" s="150">
        <v>6</v>
      </c>
      <c r="H414" s="149"/>
      <c r="I414" s="150">
        <v>1197688.95423</v>
      </c>
      <c r="J414" s="149"/>
      <c r="K414" s="150">
        <v>485.37272000000002</v>
      </c>
      <c r="L414" s="149"/>
      <c r="M414" s="150">
        <v>1</v>
      </c>
      <c r="N414" s="149"/>
    </row>
    <row r="415" spans="1:14" ht="15" x14ac:dyDescent="0.25">
      <c r="A415" s="274"/>
      <c r="B415" s="148" t="s">
        <v>516</v>
      </c>
      <c r="C415" s="148" t="s">
        <v>64</v>
      </c>
      <c r="D415" s="149"/>
      <c r="E415" s="150">
        <v>975.97850000000005</v>
      </c>
      <c r="F415" s="149"/>
      <c r="G415" s="150">
        <v>1</v>
      </c>
      <c r="H415" s="149"/>
      <c r="I415" s="150">
        <v>57410.5</v>
      </c>
      <c r="J415" s="149"/>
      <c r="K415" s="149"/>
      <c r="L415" s="149"/>
      <c r="M415" s="149"/>
      <c r="N415" s="149"/>
    </row>
    <row r="416" spans="1:14" ht="15" x14ac:dyDescent="0.25">
      <c r="A416" s="274"/>
      <c r="B416" s="148" t="s">
        <v>517</v>
      </c>
      <c r="C416" s="148" t="s">
        <v>65</v>
      </c>
      <c r="D416" s="149"/>
      <c r="E416" s="150">
        <v>7647.8865699999997</v>
      </c>
      <c r="F416" s="150">
        <v>546.11649999999997</v>
      </c>
      <c r="G416" s="150">
        <v>19</v>
      </c>
      <c r="H416" s="150">
        <v>3</v>
      </c>
      <c r="I416" s="150">
        <v>3078243.3136300002</v>
      </c>
      <c r="J416" s="150">
        <v>72780.39</v>
      </c>
      <c r="K416" s="149"/>
      <c r="L416" s="149"/>
      <c r="M416" s="149"/>
      <c r="N416" s="149"/>
    </row>
    <row r="417" spans="1:14" ht="15" x14ac:dyDescent="0.25">
      <c r="A417" s="274"/>
      <c r="B417" s="148" t="s">
        <v>518</v>
      </c>
      <c r="C417" s="148" t="s">
        <v>68</v>
      </c>
      <c r="D417" s="149"/>
      <c r="E417" s="150">
        <v>42527.344790000003</v>
      </c>
      <c r="F417" s="150">
        <v>37.06</v>
      </c>
      <c r="G417" s="150">
        <v>5259</v>
      </c>
      <c r="H417" s="150">
        <v>3</v>
      </c>
      <c r="I417" s="150">
        <v>63163487.46548</v>
      </c>
      <c r="J417" s="150">
        <v>10515.3022</v>
      </c>
      <c r="K417" s="150">
        <v>4058.4269399999998</v>
      </c>
      <c r="L417" s="149"/>
      <c r="M417" s="150">
        <v>7</v>
      </c>
      <c r="N417" s="149"/>
    </row>
    <row r="418" spans="1:14" ht="15" x14ac:dyDescent="0.25">
      <c r="A418" s="274"/>
      <c r="B418" s="273" t="s">
        <v>519</v>
      </c>
      <c r="C418" s="273" t="s">
        <v>69</v>
      </c>
      <c r="D418" s="149"/>
      <c r="E418" s="150">
        <v>342208.84408000001</v>
      </c>
      <c r="F418" s="150">
        <v>162.07902999999999</v>
      </c>
      <c r="G418" s="150">
        <v>367</v>
      </c>
      <c r="H418" s="150">
        <v>27</v>
      </c>
      <c r="I418" s="150">
        <v>12847454.4957</v>
      </c>
      <c r="J418" s="150">
        <v>6436.4318999999996</v>
      </c>
      <c r="K418" s="150">
        <v>11258.214610000001</v>
      </c>
      <c r="L418" s="150">
        <v>50</v>
      </c>
      <c r="M418" s="150">
        <v>2</v>
      </c>
      <c r="N418" s="150">
        <v>1</v>
      </c>
    </row>
    <row r="419" spans="1:14" ht="45.75" customHeight="1" x14ac:dyDescent="0.25">
      <c r="A419" s="274"/>
      <c r="B419" s="274"/>
      <c r="C419" s="274"/>
      <c r="D419" s="148" t="s">
        <v>724</v>
      </c>
      <c r="E419" s="150">
        <v>336133.16405000002</v>
      </c>
      <c r="F419" s="150">
        <v>36.851030000000002</v>
      </c>
      <c r="G419" s="150">
        <v>330</v>
      </c>
      <c r="H419" s="150">
        <v>1</v>
      </c>
      <c r="I419" s="150">
        <v>11815262.464199999</v>
      </c>
      <c r="J419" s="150">
        <v>5264.4318999999996</v>
      </c>
      <c r="K419" s="150">
        <v>11208.214610000001</v>
      </c>
      <c r="L419" s="149"/>
      <c r="M419" s="150">
        <v>1</v>
      </c>
      <c r="N419" s="149"/>
    </row>
    <row r="420" spans="1:14" ht="45.75" customHeight="1" x14ac:dyDescent="0.25">
      <c r="A420" s="274"/>
      <c r="B420" s="148" t="s">
        <v>520</v>
      </c>
      <c r="C420" s="148" t="s">
        <v>71</v>
      </c>
      <c r="D420" s="148" t="s">
        <v>724</v>
      </c>
      <c r="E420" s="150">
        <v>253181.80757</v>
      </c>
      <c r="F420" s="150">
        <v>36.851030000000002</v>
      </c>
      <c r="G420" s="150">
        <v>270</v>
      </c>
      <c r="H420" s="150">
        <v>1</v>
      </c>
      <c r="I420" s="150">
        <v>7304987.4632000001</v>
      </c>
      <c r="J420" s="150">
        <v>5264.4318999999996</v>
      </c>
      <c r="K420" s="150">
        <v>11208.214610000001</v>
      </c>
      <c r="L420" s="149"/>
      <c r="M420" s="150">
        <v>1</v>
      </c>
      <c r="N420" s="149"/>
    </row>
    <row r="421" spans="1:14" ht="45.75" customHeight="1" x14ac:dyDescent="0.25">
      <c r="A421" s="274"/>
      <c r="B421" s="148" t="s">
        <v>521</v>
      </c>
      <c r="C421" s="148" t="s">
        <v>72</v>
      </c>
      <c r="D421" s="148" t="s">
        <v>724</v>
      </c>
      <c r="E421" s="150">
        <v>57888.667589999997</v>
      </c>
      <c r="F421" s="149"/>
      <c r="G421" s="150">
        <v>42</v>
      </c>
      <c r="H421" s="149"/>
      <c r="I421" s="150">
        <v>1867092.774</v>
      </c>
      <c r="J421" s="149"/>
      <c r="K421" s="149"/>
      <c r="L421" s="149"/>
      <c r="M421" s="149"/>
      <c r="N421" s="149"/>
    </row>
    <row r="422" spans="1:14" ht="45.75" customHeight="1" x14ac:dyDescent="0.25">
      <c r="A422" s="274"/>
      <c r="B422" s="148" t="s">
        <v>522</v>
      </c>
      <c r="C422" s="148" t="s">
        <v>73</v>
      </c>
      <c r="D422" s="148" t="s">
        <v>724</v>
      </c>
      <c r="E422" s="150">
        <v>25062.688890000001</v>
      </c>
      <c r="F422" s="149"/>
      <c r="G422" s="150">
        <v>18</v>
      </c>
      <c r="H422" s="149"/>
      <c r="I422" s="150">
        <v>2643182.227</v>
      </c>
      <c r="J422" s="149"/>
      <c r="K422" s="149"/>
      <c r="L422" s="149"/>
      <c r="M422" s="149"/>
      <c r="N422" s="149"/>
    </row>
    <row r="423" spans="1:14" ht="25.5" x14ac:dyDescent="0.25">
      <c r="A423" s="274"/>
      <c r="B423" s="148" t="s">
        <v>524</v>
      </c>
      <c r="C423" s="148" t="s">
        <v>460</v>
      </c>
      <c r="D423" s="149"/>
      <c r="E423" s="150">
        <v>205578.11801000001</v>
      </c>
      <c r="F423" s="150">
        <v>1356.7312099999999</v>
      </c>
      <c r="G423" s="150">
        <v>3634</v>
      </c>
      <c r="H423" s="150">
        <v>278</v>
      </c>
      <c r="I423" s="150">
        <v>185129914.65627</v>
      </c>
      <c r="J423" s="150">
        <v>323544.56800000003</v>
      </c>
      <c r="K423" s="150">
        <v>54998.79103</v>
      </c>
      <c r="L423" s="150">
        <v>1093.24296</v>
      </c>
      <c r="M423" s="150">
        <v>37</v>
      </c>
      <c r="N423" s="150">
        <v>8</v>
      </c>
    </row>
    <row r="424" spans="1:14" ht="25.5" x14ac:dyDescent="0.25">
      <c r="A424" s="274"/>
      <c r="B424" s="148" t="s">
        <v>525</v>
      </c>
      <c r="C424" s="148" t="s">
        <v>461</v>
      </c>
      <c r="D424" s="149"/>
      <c r="E424" s="150">
        <v>487671.70293000003</v>
      </c>
      <c r="F424" s="150">
        <v>485254.31205000001</v>
      </c>
      <c r="G424" s="150">
        <v>154544</v>
      </c>
      <c r="H424" s="150">
        <v>154224</v>
      </c>
      <c r="I424" s="150">
        <v>141113129.49803999</v>
      </c>
      <c r="J424" s="150">
        <v>140323271.08921999</v>
      </c>
      <c r="K424" s="150">
        <v>35343.966200000003</v>
      </c>
      <c r="L424" s="150">
        <v>35343.966200000003</v>
      </c>
      <c r="M424" s="150">
        <v>639</v>
      </c>
      <c r="N424" s="150">
        <v>639</v>
      </c>
    </row>
    <row r="425" spans="1:14" ht="15" x14ac:dyDescent="0.25">
      <c r="A425" s="274"/>
      <c r="B425" s="148" t="s">
        <v>526</v>
      </c>
      <c r="C425" s="148" t="s">
        <v>82</v>
      </c>
      <c r="D425" s="149"/>
      <c r="E425" s="150">
        <v>96247.743619999994</v>
      </c>
      <c r="F425" s="150">
        <v>23167.183349999999</v>
      </c>
      <c r="G425" s="150">
        <v>31390</v>
      </c>
      <c r="H425" s="150">
        <v>28820</v>
      </c>
      <c r="I425" s="150">
        <v>52721622.620700002</v>
      </c>
      <c r="J425" s="150">
        <v>8621021.2971599996</v>
      </c>
      <c r="K425" s="150">
        <v>16354.5928</v>
      </c>
      <c r="L425" s="150">
        <v>1932.0528099999999</v>
      </c>
      <c r="M425" s="150">
        <v>115</v>
      </c>
      <c r="N425" s="150">
        <v>22</v>
      </c>
    </row>
    <row r="426" spans="1:14" ht="25.5" x14ac:dyDescent="0.25">
      <c r="A426" s="274"/>
      <c r="B426" s="148" t="s">
        <v>527</v>
      </c>
      <c r="C426" s="148" t="s">
        <v>83</v>
      </c>
      <c r="D426" s="149"/>
      <c r="E426" s="150">
        <v>6990.58223</v>
      </c>
      <c r="F426" s="150">
        <v>2344.6564600000002</v>
      </c>
      <c r="G426" s="150">
        <v>3367</v>
      </c>
      <c r="H426" s="150">
        <v>2849</v>
      </c>
      <c r="I426" s="150">
        <v>2033941.71</v>
      </c>
      <c r="J426" s="150">
        <v>1449200</v>
      </c>
      <c r="K426" s="150">
        <v>1232.1384</v>
      </c>
      <c r="L426" s="150">
        <v>399.73246</v>
      </c>
      <c r="M426" s="150">
        <v>5</v>
      </c>
      <c r="N426" s="150">
        <v>2</v>
      </c>
    </row>
    <row r="427" spans="1:14" ht="38.25" x14ac:dyDescent="0.25">
      <c r="A427" s="274"/>
      <c r="B427" s="148" t="s">
        <v>528</v>
      </c>
      <c r="C427" s="148" t="s">
        <v>529</v>
      </c>
      <c r="D427" s="149"/>
      <c r="E427" s="150">
        <v>6433.4422299999997</v>
      </c>
      <c r="F427" s="150">
        <v>1932.85646</v>
      </c>
      <c r="G427" s="150">
        <v>3140</v>
      </c>
      <c r="H427" s="150">
        <v>2670</v>
      </c>
      <c r="I427" s="150">
        <v>2033941.71</v>
      </c>
      <c r="J427" s="150">
        <v>1449200</v>
      </c>
      <c r="K427" s="150">
        <v>768.07</v>
      </c>
      <c r="L427" s="149"/>
      <c r="M427" s="150">
        <v>2</v>
      </c>
      <c r="N427" s="149"/>
    </row>
    <row r="428" spans="1:14" ht="38.25" x14ac:dyDescent="0.25">
      <c r="A428" s="274"/>
      <c r="B428" s="148" t="s">
        <v>530</v>
      </c>
      <c r="C428" s="148" t="s">
        <v>531</v>
      </c>
      <c r="D428" s="149"/>
      <c r="E428" s="150">
        <v>557.14</v>
      </c>
      <c r="F428" s="150">
        <v>411.8</v>
      </c>
      <c r="G428" s="150">
        <v>227</v>
      </c>
      <c r="H428" s="150">
        <v>179</v>
      </c>
      <c r="I428" s="149"/>
      <c r="J428" s="149"/>
      <c r="K428" s="150">
        <v>464.0684</v>
      </c>
      <c r="L428" s="150">
        <v>399.73246</v>
      </c>
      <c r="M428" s="150">
        <v>3</v>
      </c>
      <c r="N428" s="150">
        <v>2</v>
      </c>
    </row>
    <row r="429" spans="1:14" ht="25.5" x14ac:dyDescent="0.25">
      <c r="A429" s="274"/>
      <c r="B429" s="148" t="s">
        <v>533</v>
      </c>
      <c r="C429" s="148" t="s">
        <v>88</v>
      </c>
      <c r="D429" s="149"/>
      <c r="E429" s="150">
        <v>897.45389</v>
      </c>
      <c r="F429" s="150">
        <v>24.86</v>
      </c>
      <c r="G429" s="150">
        <v>110</v>
      </c>
      <c r="H429" s="150">
        <v>5</v>
      </c>
      <c r="I429" s="150">
        <v>116558.82053</v>
      </c>
      <c r="J429" s="150">
        <v>1250</v>
      </c>
      <c r="K429" s="149"/>
      <c r="L429" s="149"/>
      <c r="M429" s="149"/>
      <c r="N429" s="149"/>
    </row>
    <row r="430" spans="1:14" ht="25.5" x14ac:dyDescent="0.25">
      <c r="A430" s="274"/>
      <c r="B430" s="148" t="s">
        <v>534</v>
      </c>
      <c r="C430" s="148" t="s">
        <v>89</v>
      </c>
      <c r="D430" s="149"/>
      <c r="E430" s="150">
        <v>7860.7802499999998</v>
      </c>
      <c r="F430" s="150">
        <v>12</v>
      </c>
      <c r="G430" s="150">
        <v>122</v>
      </c>
      <c r="H430" s="150">
        <v>1</v>
      </c>
      <c r="I430" s="150">
        <v>14180137.90942</v>
      </c>
      <c r="J430" s="150">
        <v>500</v>
      </c>
      <c r="K430" s="149"/>
      <c r="L430" s="149"/>
      <c r="M430" s="149"/>
      <c r="N430" s="149"/>
    </row>
    <row r="431" spans="1:14" ht="25.5" x14ac:dyDescent="0.25">
      <c r="A431" s="274"/>
      <c r="B431" s="148" t="s">
        <v>535</v>
      </c>
      <c r="C431" s="148" t="s">
        <v>92</v>
      </c>
      <c r="D431" s="149"/>
      <c r="E431" s="150">
        <v>1340.9040399999999</v>
      </c>
      <c r="F431" s="149"/>
      <c r="G431" s="150">
        <v>42</v>
      </c>
      <c r="H431" s="149"/>
      <c r="I431" s="150">
        <v>397107.17800000001</v>
      </c>
      <c r="J431" s="149"/>
      <c r="K431" s="149"/>
      <c r="L431" s="149"/>
      <c r="M431" s="149"/>
      <c r="N431" s="149"/>
    </row>
    <row r="432" spans="1:14" ht="25.5" x14ac:dyDescent="0.25">
      <c r="A432" s="274"/>
      <c r="B432" s="148" t="s">
        <v>536</v>
      </c>
      <c r="C432" s="148" t="s">
        <v>96</v>
      </c>
      <c r="D432" s="149"/>
      <c r="E432" s="150">
        <v>3352.98117</v>
      </c>
      <c r="F432" s="149"/>
      <c r="G432" s="150">
        <v>61</v>
      </c>
      <c r="H432" s="149"/>
      <c r="I432" s="150">
        <v>854427.08299999998</v>
      </c>
      <c r="J432" s="149"/>
      <c r="K432" s="150">
        <v>8767.3074899999992</v>
      </c>
      <c r="L432" s="149"/>
      <c r="M432" s="150">
        <v>56</v>
      </c>
      <c r="N432" s="149"/>
    </row>
    <row r="433" spans="1:14" ht="25.5" x14ac:dyDescent="0.25">
      <c r="A433" s="274"/>
      <c r="B433" s="148" t="s">
        <v>537</v>
      </c>
      <c r="C433" s="148" t="s">
        <v>99</v>
      </c>
      <c r="D433" s="149"/>
      <c r="E433" s="150">
        <v>72472.084189999994</v>
      </c>
      <c r="F433" s="150">
        <v>20685.66689</v>
      </c>
      <c r="G433" s="150">
        <v>27615</v>
      </c>
      <c r="H433" s="150">
        <v>25964</v>
      </c>
      <c r="I433" s="150">
        <v>34870667.724749997</v>
      </c>
      <c r="J433" s="150">
        <v>7160071.2971599996</v>
      </c>
      <c r="K433" s="150">
        <v>5335.8713100000004</v>
      </c>
      <c r="L433" s="150">
        <v>1532.32035</v>
      </c>
      <c r="M433" s="150">
        <v>53</v>
      </c>
      <c r="N433" s="150">
        <v>20</v>
      </c>
    </row>
    <row r="434" spans="1:14" ht="25.5" x14ac:dyDescent="0.25">
      <c r="A434" s="274"/>
      <c r="B434" s="148" t="s">
        <v>538</v>
      </c>
      <c r="C434" s="148" t="s">
        <v>105</v>
      </c>
      <c r="D434" s="149"/>
      <c r="E434" s="150">
        <v>3332.9578499999998</v>
      </c>
      <c r="F434" s="150">
        <v>100</v>
      </c>
      <c r="G434" s="150">
        <v>73</v>
      </c>
      <c r="H434" s="150">
        <v>1</v>
      </c>
      <c r="I434" s="150">
        <v>268782.19500000001</v>
      </c>
      <c r="J434" s="150">
        <v>10000</v>
      </c>
      <c r="K434" s="150">
        <v>1019.2756000000001</v>
      </c>
      <c r="L434" s="149"/>
      <c r="M434" s="150">
        <v>1</v>
      </c>
      <c r="N434" s="149"/>
    </row>
    <row r="435" spans="1:14" ht="15" x14ac:dyDescent="0.25">
      <c r="A435" s="274"/>
      <c r="B435" s="148" t="s">
        <v>539</v>
      </c>
      <c r="C435" s="148" t="s">
        <v>115</v>
      </c>
      <c r="D435" s="149"/>
      <c r="E435" s="150">
        <v>6272.5262899999998</v>
      </c>
      <c r="F435" s="149"/>
      <c r="G435" s="150">
        <v>109</v>
      </c>
      <c r="H435" s="149"/>
      <c r="I435" s="150">
        <v>7271371.6409600005</v>
      </c>
      <c r="J435" s="149"/>
      <c r="K435" s="150">
        <v>63251.264479999998</v>
      </c>
      <c r="L435" s="149"/>
      <c r="M435" s="150">
        <v>1</v>
      </c>
      <c r="N435" s="149"/>
    </row>
    <row r="436" spans="1:14" ht="15" x14ac:dyDescent="0.25">
      <c r="A436" s="274"/>
      <c r="B436" s="148" t="s">
        <v>540</v>
      </c>
      <c r="C436" s="148" t="s">
        <v>116</v>
      </c>
      <c r="D436" s="149"/>
      <c r="E436" s="150">
        <v>319631.63874000002</v>
      </c>
      <c r="F436" s="150">
        <v>305444.98759999999</v>
      </c>
      <c r="G436" s="150">
        <v>35924</v>
      </c>
      <c r="H436" s="150">
        <v>35015</v>
      </c>
      <c r="I436" s="150">
        <v>30031595.92712</v>
      </c>
      <c r="J436" s="150">
        <v>19474790.047460001</v>
      </c>
      <c r="K436" s="150">
        <v>3043.0964100000001</v>
      </c>
      <c r="L436" s="150">
        <v>2902.73081</v>
      </c>
      <c r="M436" s="150">
        <v>343</v>
      </c>
      <c r="N436" s="150">
        <v>342</v>
      </c>
    </row>
    <row r="437" spans="1:14" ht="38.25" x14ac:dyDescent="0.25">
      <c r="A437" s="274"/>
      <c r="B437" s="148" t="s">
        <v>541</v>
      </c>
      <c r="C437" s="148" t="s">
        <v>1</v>
      </c>
      <c r="D437" s="149"/>
      <c r="E437" s="149"/>
      <c r="F437" s="149"/>
      <c r="G437" s="149"/>
      <c r="H437" s="149"/>
      <c r="I437" s="149"/>
      <c r="J437" s="149"/>
      <c r="K437" s="150">
        <v>80</v>
      </c>
      <c r="L437" s="149"/>
      <c r="M437" s="150">
        <v>1</v>
      </c>
      <c r="N437" s="149"/>
    </row>
    <row r="438" spans="1:14" ht="25.5" x14ac:dyDescent="0.25">
      <c r="A438" s="274"/>
      <c r="B438" s="148" t="s">
        <v>543</v>
      </c>
      <c r="C438" s="148" t="s">
        <v>3</v>
      </c>
      <c r="D438" s="149"/>
      <c r="E438" s="150">
        <v>56071.55287</v>
      </c>
      <c r="F438" s="149"/>
      <c r="G438" s="150">
        <v>3931</v>
      </c>
      <c r="H438" s="149"/>
      <c r="I438" s="150">
        <v>99157500</v>
      </c>
      <c r="J438" s="149"/>
      <c r="K438" s="150">
        <v>3740</v>
      </c>
      <c r="L438" s="149"/>
      <c r="M438" s="150">
        <v>4</v>
      </c>
      <c r="N438" s="149"/>
    </row>
    <row r="439" spans="1:14" ht="25.5" x14ac:dyDescent="0.25">
      <c r="A439" s="274"/>
      <c r="B439" s="148" t="s">
        <v>544</v>
      </c>
      <c r="C439" s="148" t="s">
        <v>4</v>
      </c>
      <c r="D439" s="149"/>
      <c r="E439" s="150">
        <v>27644.313480000001</v>
      </c>
      <c r="F439" s="149"/>
      <c r="G439" s="150">
        <v>1201</v>
      </c>
      <c r="H439" s="149"/>
      <c r="I439" s="150">
        <v>456397397731</v>
      </c>
      <c r="J439" s="149"/>
      <c r="K439" s="150">
        <v>19494</v>
      </c>
      <c r="L439" s="149"/>
      <c r="M439" s="150">
        <v>48</v>
      </c>
      <c r="N439" s="149"/>
    </row>
    <row r="440" spans="1:14" ht="15" x14ac:dyDescent="0.25">
      <c r="A440" s="273" t="s">
        <v>559</v>
      </c>
      <c r="B440" s="148" t="s">
        <v>501</v>
      </c>
      <c r="C440" s="148" t="s">
        <v>28</v>
      </c>
      <c r="D440" s="149"/>
      <c r="E440" s="150">
        <v>3667086.9371600002</v>
      </c>
      <c r="F440" s="150">
        <v>3642191.1933499998</v>
      </c>
      <c r="G440" s="150">
        <v>22647</v>
      </c>
      <c r="H440" s="150">
        <v>22607</v>
      </c>
      <c r="I440" s="150">
        <v>481023663.73505998</v>
      </c>
      <c r="J440" s="150">
        <v>480995073.43506002</v>
      </c>
      <c r="K440" s="150">
        <v>2984018.73061</v>
      </c>
      <c r="L440" s="150">
        <v>2965267.5072900001</v>
      </c>
      <c r="M440" s="150">
        <v>9912</v>
      </c>
      <c r="N440" s="150">
        <v>9879</v>
      </c>
    </row>
    <row r="441" spans="1:14" ht="15" x14ac:dyDescent="0.25">
      <c r="A441" s="274"/>
      <c r="B441" s="148" t="s">
        <v>506</v>
      </c>
      <c r="C441" s="148" t="s">
        <v>44</v>
      </c>
      <c r="D441" s="149"/>
      <c r="E441" s="150">
        <v>13753.25938</v>
      </c>
      <c r="F441" s="150">
        <v>13753.25938</v>
      </c>
      <c r="G441" s="150">
        <v>158</v>
      </c>
      <c r="H441" s="150">
        <v>158</v>
      </c>
      <c r="I441" s="150">
        <v>70467.092000000004</v>
      </c>
      <c r="J441" s="150">
        <v>70467.092000000004</v>
      </c>
      <c r="K441" s="150">
        <v>1304.54585</v>
      </c>
      <c r="L441" s="150">
        <v>1211.8345099999999</v>
      </c>
      <c r="M441" s="150">
        <v>5</v>
      </c>
      <c r="N441" s="150">
        <v>5</v>
      </c>
    </row>
    <row r="442" spans="1:14" ht="15" x14ac:dyDescent="0.25">
      <c r="A442" s="274"/>
      <c r="B442" s="148" t="s">
        <v>507</v>
      </c>
      <c r="C442" s="148" t="s">
        <v>47</v>
      </c>
      <c r="D442" s="149"/>
      <c r="E442" s="150">
        <v>800061.02084999997</v>
      </c>
      <c r="F442" s="150">
        <v>428709.17603999999</v>
      </c>
      <c r="G442" s="150">
        <v>136812</v>
      </c>
      <c r="H442" s="150">
        <v>133077</v>
      </c>
      <c r="I442" s="150">
        <v>249235860.49797001</v>
      </c>
      <c r="J442" s="150">
        <v>165141664.45307001</v>
      </c>
      <c r="K442" s="150">
        <v>423510.89335000003</v>
      </c>
      <c r="L442" s="150">
        <v>188494.76053</v>
      </c>
      <c r="M442" s="150">
        <v>194050</v>
      </c>
      <c r="N442" s="150">
        <v>17214</v>
      </c>
    </row>
    <row r="443" spans="1:14" ht="15" x14ac:dyDescent="0.25">
      <c r="A443" s="274"/>
      <c r="B443" s="148" t="s">
        <v>508</v>
      </c>
      <c r="C443" s="148" t="s">
        <v>48</v>
      </c>
      <c r="D443" s="149"/>
      <c r="E443" s="150">
        <v>383231.71711000003</v>
      </c>
      <c r="F443" s="150">
        <v>348467.17340000003</v>
      </c>
      <c r="G443" s="150">
        <v>93555</v>
      </c>
      <c r="H443" s="150">
        <v>91072</v>
      </c>
      <c r="I443" s="150">
        <v>142867872.74632999</v>
      </c>
      <c r="J443" s="150">
        <v>85608303.852819994</v>
      </c>
      <c r="K443" s="150">
        <v>123809.52413000001</v>
      </c>
      <c r="L443" s="150">
        <v>120051.02946999999</v>
      </c>
      <c r="M443" s="150">
        <v>1491</v>
      </c>
      <c r="N443" s="150">
        <v>1289</v>
      </c>
    </row>
    <row r="444" spans="1:14" ht="15" x14ac:dyDescent="0.25">
      <c r="A444" s="274"/>
      <c r="B444" s="148" t="s">
        <v>511</v>
      </c>
      <c r="C444" s="148" t="s">
        <v>55</v>
      </c>
      <c r="D444" s="149"/>
      <c r="E444" s="150">
        <v>416829.30374</v>
      </c>
      <c r="F444" s="150">
        <v>80242.002640000006</v>
      </c>
      <c r="G444" s="150">
        <v>43257</v>
      </c>
      <c r="H444" s="150">
        <v>42005</v>
      </c>
      <c r="I444" s="150">
        <v>106367987.75164001</v>
      </c>
      <c r="J444" s="150">
        <v>79533360.600250006</v>
      </c>
      <c r="K444" s="150">
        <v>299701.36921999999</v>
      </c>
      <c r="L444" s="150">
        <v>68443.731060000006</v>
      </c>
      <c r="M444" s="150">
        <v>192559</v>
      </c>
      <c r="N444" s="150">
        <v>15925</v>
      </c>
    </row>
    <row r="445" spans="1:14" ht="15" x14ac:dyDescent="0.25">
      <c r="A445" s="274"/>
      <c r="B445" s="148" t="s">
        <v>512</v>
      </c>
      <c r="C445" s="148" t="s">
        <v>0</v>
      </c>
      <c r="D445" s="149"/>
      <c r="E445" s="150">
        <v>2332316.5531100002</v>
      </c>
      <c r="F445" s="150">
        <v>1646256.43417</v>
      </c>
      <c r="G445" s="150">
        <v>484633</v>
      </c>
      <c r="H445" s="150">
        <v>459423</v>
      </c>
      <c r="I445" s="150">
        <v>687504573.03894997</v>
      </c>
      <c r="J445" s="150">
        <v>256510730.34838</v>
      </c>
      <c r="K445" s="150">
        <v>845947.63167999999</v>
      </c>
      <c r="L445" s="150">
        <v>530795.77347999997</v>
      </c>
      <c r="M445" s="150">
        <v>6344</v>
      </c>
      <c r="N445" s="150">
        <v>5062</v>
      </c>
    </row>
    <row r="446" spans="1:14" ht="15" x14ac:dyDescent="0.25">
      <c r="A446" s="274"/>
      <c r="B446" s="148" t="s">
        <v>513</v>
      </c>
      <c r="C446" s="148" t="s">
        <v>59</v>
      </c>
      <c r="D446" s="149"/>
      <c r="E446" s="150">
        <v>2215435.2542599998</v>
      </c>
      <c r="F446" s="150">
        <v>1572407.4188300001</v>
      </c>
      <c r="G446" s="150">
        <v>291734</v>
      </c>
      <c r="H446" s="150">
        <v>269269</v>
      </c>
      <c r="I446" s="150">
        <v>395693403.04584998</v>
      </c>
      <c r="J446" s="150">
        <v>239331559.33329001</v>
      </c>
      <c r="K446" s="150">
        <v>834521.17286000005</v>
      </c>
      <c r="L446" s="150">
        <v>522570.86329000001</v>
      </c>
      <c r="M446" s="150">
        <v>6223</v>
      </c>
      <c r="N446" s="150">
        <v>4965</v>
      </c>
    </row>
    <row r="447" spans="1:14" ht="25.5" x14ac:dyDescent="0.25">
      <c r="A447" s="274"/>
      <c r="B447" s="148" t="s">
        <v>514</v>
      </c>
      <c r="C447" s="148" t="s">
        <v>60</v>
      </c>
      <c r="D447" s="149"/>
      <c r="E447" s="150">
        <v>1091224.11311</v>
      </c>
      <c r="F447" s="150">
        <v>667654.85698000004</v>
      </c>
      <c r="G447" s="150">
        <v>29953</v>
      </c>
      <c r="H447" s="150">
        <v>25594</v>
      </c>
      <c r="I447" s="150">
        <v>67158443.755520001</v>
      </c>
      <c r="J447" s="150">
        <v>44580512.527280003</v>
      </c>
      <c r="K447" s="150">
        <v>616552.12858000002</v>
      </c>
      <c r="L447" s="150">
        <v>381667.36953999999</v>
      </c>
      <c r="M447" s="150">
        <v>4253</v>
      </c>
      <c r="N447" s="150">
        <v>3061</v>
      </c>
    </row>
    <row r="448" spans="1:14" ht="15" x14ac:dyDescent="0.25">
      <c r="A448" s="274"/>
      <c r="B448" s="148" t="s">
        <v>515</v>
      </c>
      <c r="C448" s="148" t="s">
        <v>63</v>
      </c>
      <c r="D448" s="149"/>
      <c r="E448" s="150">
        <v>607.21794999999997</v>
      </c>
      <c r="F448" s="149"/>
      <c r="G448" s="150">
        <v>14</v>
      </c>
      <c r="H448" s="149"/>
      <c r="I448" s="150">
        <v>1153683.4714800001</v>
      </c>
      <c r="J448" s="149"/>
      <c r="K448" s="150">
        <v>322.64188000000001</v>
      </c>
      <c r="L448" s="149"/>
      <c r="M448" s="150">
        <v>3</v>
      </c>
      <c r="N448" s="149"/>
    </row>
    <row r="449" spans="1:14" ht="15" x14ac:dyDescent="0.25">
      <c r="A449" s="274"/>
      <c r="B449" s="148" t="s">
        <v>516</v>
      </c>
      <c r="C449" s="148" t="s">
        <v>64</v>
      </c>
      <c r="D449" s="149"/>
      <c r="E449" s="150">
        <v>39607.628349999999</v>
      </c>
      <c r="F449" s="149"/>
      <c r="G449" s="150">
        <v>14</v>
      </c>
      <c r="H449" s="149"/>
      <c r="I449" s="150">
        <v>9374882.9748</v>
      </c>
      <c r="J449" s="149"/>
      <c r="K449" s="150">
        <v>39531.991499999996</v>
      </c>
      <c r="L449" s="149"/>
      <c r="M449" s="150">
        <v>3</v>
      </c>
      <c r="N449" s="149"/>
    </row>
    <row r="450" spans="1:14" ht="15" x14ac:dyDescent="0.25">
      <c r="A450" s="274"/>
      <c r="B450" s="148" t="s">
        <v>517</v>
      </c>
      <c r="C450" s="148" t="s">
        <v>65</v>
      </c>
      <c r="D450" s="149"/>
      <c r="E450" s="150">
        <v>1000.78918</v>
      </c>
      <c r="F450" s="150">
        <v>161.61680000000001</v>
      </c>
      <c r="G450" s="150">
        <v>12</v>
      </c>
      <c r="H450" s="150">
        <v>2</v>
      </c>
      <c r="I450" s="150">
        <v>80714.682000000001</v>
      </c>
      <c r="J450" s="150">
        <v>5338</v>
      </c>
      <c r="K450" s="149"/>
      <c r="L450" s="149"/>
      <c r="M450" s="149"/>
      <c r="N450" s="149"/>
    </row>
    <row r="451" spans="1:14" ht="15" x14ac:dyDescent="0.25">
      <c r="A451" s="274"/>
      <c r="B451" s="148" t="s">
        <v>518</v>
      </c>
      <c r="C451" s="148" t="s">
        <v>68</v>
      </c>
      <c r="D451" s="149"/>
      <c r="E451" s="150">
        <v>29128.146580000001</v>
      </c>
      <c r="F451" s="150">
        <v>24.727820000000001</v>
      </c>
      <c r="G451" s="150">
        <v>14899</v>
      </c>
      <c r="H451" s="150">
        <v>3</v>
      </c>
      <c r="I451" s="150">
        <v>41177241.475220002</v>
      </c>
      <c r="J451" s="150">
        <v>6723.25</v>
      </c>
      <c r="K451" s="150">
        <v>930.35528999999997</v>
      </c>
      <c r="L451" s="149"/>
      <c r="M451" s="150">
        <v>2</v>
      </c>
      <c r="N451" s="149"/>
    </row>
    <row r="452" spans="1:14" ht="15" x14ac:dyDescent="0.25">
      <c r="A452" s="274"/>
      <c r="B452" s="273" t="s">
        <v>519</v>
      </c>
      <c r="C452" s="273" t="s">
        <v>69</v>
      </c>
      <c r="D452" s="149"/>
      <c r="E452" s="150">
        <v>10870.802309999999</v>
      </c>
      <c r="F452" s="150">
        <v>315.89114999999998</v>
      </c>
      <c r="G452" s="150">
        <v>98</v>
      </c>
      <c r="H452" s="150">
        <v>76</v>
      </c>
      <c r="I452" s="150">
        <v>1283485.3714099999</v>
      </c>
      <c r="J452" s="150">
        <v>6624.1120000000001</v>
      </c>
      <c r="K452" s="149"/>
      <c r="L452" s="149"/>
      <c r="M452" s="149"/>
      <c r="N452" s="149"/>
    </row>
    <row r="453" spans="1:14" ht="46.5" customHeight="1" x14ac:dyDescent="0.25">
      <c r="A453" s="274"/>
      <c r="B453" s="274"/>
      <c r="C453" s="274"/>
      <c r="D453" s="148" t="s">
        <v>724</v>
      </c>
      <c r="E453" s="150">
        <v>9272.4585900000002</v>
      </c>
      <c r="F453" s="149"/>
      <c r="G453" s="150">
        <v>15</v>
      </c>
      <c r="H453" s="149"/>
      <c r="I453" s="150">
        <v>687939.86399999994</v>
      </c>
      <c r="J453" s="149"/>
      <c r="K453" s="149"/>
      <c r="L453" s="149"/>
      <c r="M453" s="149"/>
      <c r="N453" s="149"/>
    </row>
    <row r="454" spans="1:14" ht="46.5" customHeight="1" x14ac:dyDescent="0.25">
      <c r="A454" s="274"/>
      <c r="B454" s="148" t="s">
        <v>520</v>
      </c>
      <c r="C454" s="148" t="s">
        <v>71</v>
      </c>
      <c r="D454" s="148" t="s">
        <v>724</v>
      </c>
      <c r="E454" s="150">
        <v>1685.97964</v>
      </c>
      <c r="F454" s="149"/>
      <c r="G454" s="150">
        <v>6</v>
      </c>
      <c r="H454" s="149"/>
      <c r="I454" s="150">
        <v>370632.69500000001</v>
      </c>
      <c r="J454" s="149"/>
      <c r="K454" s="149"/>
      <c r="L454" s="149"/>
      <c r="M454" s="149"/>
      <c r="N454" s="149"/>
    </row>
    <row r="455" spans="1:14" ht="46.5" customHeight="1" x14ac:dyDescent="0.25">
      <c r="A455" s="274"/>
      <c r="B455" s="148" t="s">
        <v>522</v>
      </c>
      <c r="C455" s="148" t="s">
        <v>73</v>
      </c>
      <c r="D455" s="148" t="s">
        <v>724</v>
      </c>
      <c r="E455" s="150">
        <v>7586.4789499999997</v>
      </c>
      <c r="F455" s="149"/>
      <c r="G455" s="150">
        <v>9</v>
      </c>
      <c r="H455" s="149"/>
      <c r="I455" s="150">
        <v>317307.16899999999</v>
      </c>
      <c r="J455" s="149"/>
      <c r="K455" s="149"/>
      <c r="L455" s="149"/>
      <c r="M455" s="149"/>
      <c r="N455" s="149"/>
    </row>
    <row r="456" spans="1:14" ht="25.5" x14ac:dyDescent="0.25">
      <c r="A456" s="274"/>
      <c r="B456" s="148" t="s">
        <v>524</v>
      </c>
      <c r="C456" s="148" t="s">
        <v>460</v>
      </c>
      <c r="D456" s="149"/>
      <c r="E456" s="150">
        <v>138471.10376999999</v>
      </c>
      <c r="F456" s="150">
        <v>603.55733999999995</v>
      </c>
      <c r="G456" s="150">
        <v>3141</v>
      </c>
      <c r="H456" s="150">
        <v>202</v>
      </c>
      <c r="I456" s="150">
        <v>80816086.075159997</v>
      </c>
      <c r="J456" s="150">
        <v>177574.39999999999</v>
      </c>
      <c r="K456" s="150">
        <v>36299.559000000001</v>
      </c>
      <c r="L456" s="150">
        <v>18.997140000000002</v>
      </c>
      <c r="M456" s="150">
        <v>59</v>
      </c>
      <c r="N456" s="150">
        <v>1</v>
      </c>
    </row>
    <row r="457" spans="1:14" ht="25.5" x14ac:dyDescent="0.25">
      <c r="A457" s="274"/>
      <c r="B457" s="148" t="s">
        <v>525</v>
      </c>
      <c r="C457" s="148" t="s">
        <v>461</v>
      </c>
      <c r="D457" s="149"/>
      <c r="E457" s="150">
        <v>904525.45301000006</v>
      </c>
      <c r="F457" s="150">
        <v>903646.76873999997</v>
      </c>
      <c r="G457" s="150">
        <v>243603</v>
      </c>
      <c r="H457" s="150">
        <v>243392</v>
      </c>
      <c r="I457" s="150">
        <v>194648865.24026</v>
      </c>
      <c r="J457" s="150">
        <v>194554787.04401001</v>
      </c>
      <c r="K457" s="150">
        <v>140884.49661</v>
      </c>
      <c r="L457" s="150">
        <v>140884.49661</v>
      </c>
      <c r="M457" s="150">
        <v>1903</v>
      </c>
      <c r="N457" s="150">
        <v>1903</v>
      </c>
    </row>
    <row r="458" spans="1:14" ht="15" x14ac:dyDescent="0.25">
      <c r="A458" s="274"/>
      <c r="B458" s="148" t="s">
        <v>526</v>
      </c>
      <c r="C458" s="148" t="s">
        <v>82</v>
      </c>
      <c r="D458" s="149"/>
      <c r="E458" s="150">
        <v>60718.802640000002</v>
      </c>
      <c r="F458" s="150">
        <v>28960.673790000001</v>
      </c>
      <c r="G458" s="150">
        <v>92488</v>
      </c>
      <c r="H458" s="150">
        <v>91021</v>
      </c>
      <c r="I458" s="150">
        <v>274210023.16596001</v>
      </c>
      <c r="J458" s="150">
        <v>9260473.9685500003</v>
      </c>
      <c r="K458" s="150">
        <v>7619.2673800000002</v>
      </c>
      <c r="L458" s="150">
        <v>5479.3042500000001</v>
      </c>
      <c r="M458" s="150">
        <v>72</v>
      </c>
      <c r="N458" s="150">
        <v>54</v>
      </c>
    </row>
    <row r="459" spans="1:14" ht="25.5" x14ac:dyDescent="0.25">
      <c r="A459" s="274"/>
      <c r="B459" s="148" t="s">
        <v>527</v>
      </c>
      <c r="C459" s="148" t="s">
        <v>83</v>
      </c>
      <c r="D459" s="149"/>
      <c r="E459" s="150">
        <v>5546.4989999999998</v>
      </c>
      <c r="F459" s="150">
        <v>1537.15228</v>
      </c>
      <c r="G459" s="150">
        <v>1777</v>
      </c>
      <c r="H459" s="150">
        <v>1203</v>
      </c>
      <c r="I459" s="150">
        <v>1299100</v>
      </c>
      <c r="J459" s="150">
        <v>503100</v>
      </c>
      <c r="K459" s="150">
        <v>909.03399999999999</v>
      </c>
      <c r="L459" s="150">
        <v>890.63400000000001</v>
      </c>
      <c r="M459" s="150">
        <v>2</v>
      </c>
      <c r="N459" s="150">
        <v>1</v>
      </c>
    </row>
    <row r="460" spans="1:14" ht="38.25" x14ac:dyDescent="0.25">
      <c r="A460" s="274"/>
      <c r="B460" s="148" t="s">
        <v>528</v>
      </c>
      <c r="C460" s="148" t="s">
        <v>529</v>
      </c>
      <c r="D460" s="149"/>
      <c r="E460" s="150">
        <v>4581.4989999999998</v>
      </c>
      <c r="F460" s="150">
        <v>895.07227999999998</v>
      </c>
      <c r="G460" s="150">
        <v>1295</v>
      </c>
      <c r="H460" s="150">
        <v>789</v>
      </c>
      <c r="I460" s="150">
        <v>1299100</v>
      </c>
      <c r="J460" s="150">
        <v>503100</v>
      </c>
      <c r="K460" s="150">
        <v>909.03399999999999</v>
      </c>
      <c r="L460" s="150">
        <v>890.63400000000001</v>
      </c>
      <c r="M460" s="150">
        <v>2</v>
      </c>
      <c r="N460" s="150">
        <v>1</v>
      </c>
    </row>
    <row r="461" spans="1:14" ht="38.25" x14ac:dyDescent="0.25">
      <c r="A461" s="274"/>
      <c r="B461" s="148" t="s">
        <v>530</v>
      </c>
      <c r="C461" s="148" t="s">
        <v>531</v>
      </c>
      <c r="D461" s="149"/>
      <c r="E461" s="150">
        <v>965</v>
      </c>
      <c r="F461" s="150">
        <v>642.08000000000004</v>
      </c>
      <c r="G461" s="150">
        <v>482</v>
      </c>
      <c r="H461" s="150">
        <v>414</v>
      </c>
      <c r="I461" s="149"/>
      <c r="J461" s="149"/>
      <c r="K461" s="149"/>
      <c r="L461" s="149"/>
      <c r="M461" s="149"/>
      <c r="N461" s="149"/>
    </row>
    <row r="462" spans="1:14" ht="25.5" x14ac:dyDescent="0.25">
      <c r="A462" s="274"/>
      <c r="B462" s="148" t="s">
        <v>533</v>
      </c>
      <c r="C462" s="148" t="s">
        <v>88</v>
      </c>
      <c r="D462" s="149"/>
      <c r="E462" s="150">
        <v>14197.882310000001</v>
      </c>
      <c r="F462" s="150">
        <v>40.479999999999997</v>
      </c>
      <c r="G462" s="150">
        <v>67</v>
      </c>
      <c r="H462" s="150">
        <v>6</v>
      </c>
      <c r="I462" s="150">
        <v>260163629</v>
      </c>
      <c r="J462" s="150">
        <v>4500</v>
      </c>
      <c r="K462" s="149"/>
      <c r="L462" s="149"/>
      <c r="M462" s="149"/>
      <c r="N462" s="149"/>
    </row>
    <row r="463" spans="1:14" ht="25.5" x14ac:dyDescent="0.25">
      <c r="A463" s="274"/>
      <c r="B463" s="148" t="s">
        <v>534</v>
      </c>
      <c r="C463" s="148" t="s">
        <v>89</v>
      </c>
      <c r="D463" s="149"/>
      <c r="E463" s="150">
        <v>1272.8137200000001</v>
      </c>
      <c r="F463" s="149"/>
      <c r="G463" s="150">
        <v>35</v>
      </c>
      <c r="H463" s="149"/>
      <c r="I463" s="150">
        <v>225442.33499999999</v>
      </c>
      <c r="J463" s="149"/>
      <c r="K463" s="149"/>
      <c r="L463" s="149"/>
      <c r="M463" s="149"/>
      <c r="N463" s="149"/>
    </row>
    <row r="464" spans="1:14" ht="25.5" x14ac:dyDescent="0.25">
      <c r="A464" s="274"/>
      <c r="B464" s="148" t="s">
        <v>535</v>
      </c>
      <c r="C464" s="148" t="s">
        <v>92</v>
      </c>
      <c r="D464" s="149"/>
      <c r="E464" s="150">
        <v>102.97499999999999</v>
      </c>
      <c r="F464" s="149"/>
      <c r="G464" s="150">
        <v>7</v>
      </c>
      <c r="H464" s="149"/>
      <c r="I464" s="150">
        <v>40000</v>
      </c>
      <c r="J464" s="149"/>
      <c r="K464" s="149"/>
      <c r="L464" s="149"/>
      <c r="M464" s="149"/>
      <c r="N464" s="149"/>
    </row>
    <row r="465" spans="1:14" ht="25.5" x14ac:dyDescent="0.25">
      <c r="A465" s="274"/>
      <c r="B465" s="148" t="s">
        <v>536</v>
      </c>
      <c r="C465" s="148" t="s">
        <v>96</v>
      </c>
      <c r="D465" s="149"/>
      <c r="E465" s="150">
        <v>1846.95732</v>
      </c>
      <c r="F465" s="149"/>
      <c r="G465" s="150">
        <v>89</v>
      </c>
      <c r="H465" s="149"/>
      <c r="I465" s="150">
        <v>796322.25</v>
      </c>
      <c r="J465" s="149"/>
      <c r="K465" s="150">
        <v>286.19400000000002</v>
      </c>
      <c r="L465" s="149"/>
      <c r="M465" s="150">
        <v>4</v>
      </c>
      <c r="N465" s="149"/>
    </row>
    <row r="466" spans="1:14" ht="25.5" x14ac:dyDescent="0.25">
      <c r="A466" s="274"/>
      <c r="B466" s="148" t="s">
        <v>537</v>
      </c>
      <c r="C466" s="148" t="s">
        <v>99</v>
      </c>
      <c r="D466" s="149"/>
      <c r="E466" s="150">
        <v>36338.140460000002</v>
      </c>
      <c r="F466" s="150">
        <v>27245.717509999999</v>
      </c>
      <c r="G466" s="150">
        <v>90478</v>
      </c>
      <c r="H466" s="150">
        <v>89810</v>
      </c>
      <c r="I466" s="150">
        <v>11594798.902310001</v>
      </c>
      <c r="J466" s="150">
        <v>8736087.8085500002</v>
      </c>
      <c r="K466" s="150">
        <v>6424.0393800000002</v>
      </c>
      <c r="L466" s="150">
        <v>4588.6702500000001</v>
      </c>
      <c r="M466" s="150">
        <v>66</v>
      </c>
      <c r="N466" s="150">
        <v>53</v>
      </c>
    </row>
    <row r="467" spans="1:14" ht="25.5" x14ac:dyDescent="0.25">
      <c r="A467" s="274"/>
      <c r="B467" s="148" t="s">
        <v>538</v>
      </c>
      <c r="C467" s="148" t="s">
        <v>105</v>
      </c>
      <c r="D467" s="149"/>
      <c r="E467" s="150">
        <v>1413.5348300000001</v>
      </c>
      <c r="F467" s="150">
        <v>137.32400000000001</v>
      </c>
      <c r="G467" s="150">
        <v>35</v>
      </c>
      <c r="H467" s="150">
        <v>2</v>
      </c>
      <c r="I467" s="150">
        <v>90730.678650000002</v>
      </c>
      <c r="J467" s="150">
        <v>16786.16</v>
      </c>
      <c r="K467" s="149"/>
      <c r="L467" s="149"/>
      <c r="M467" s="149"/>
      <c r="N467" s="149"/>
    </row>
    <row r="468" spans="1:14" ht="15" x14ac:dyDescent="0.25">
      <c r="A468" s="274"/>
      <c r="B468" s="148" t="s">
        <v>539</v>
      </c>
      <c r="C468" s="148" t="s">
        <v>115</v>
      </c>
      <c r="D468" s="149"/>
      <c r="E468" s="150">
        <v>2164.6440499999999</v>
      </c>
      <c r="F468" s="149"/>
      <c r="G468" s="150">
        <v>92</v>
      </c>
      <c r="H468" s="149"/>
      <c r="I468" s="150">
        <v>8529677.94056</v>
      </c>
      <c r="J468" s="149"/>
      <c r="K468" s="149"/>
      <c r="L468" s="149"/>
      <c r="M468" s="149"/>
      <c r="N468" s="149"/>
    </row>
    <row r="469" spans="1:14" ht="15" x14ac:dyDescent="0.25">
      <c r="A469" s="274"/>
      <c r="B469" s="148" t="s">
        <v>540</v>
      </c>
      <c r="C469" s="148" t="s">
        <v>116</v>
      </c>
      <c r="D469" s="149"/>
      <c r="E469" s="150">
        <v>53997.852160000002</v>
      </c>
      <c r="F469" s="150">
        <v>44888.341549999997</v>
      </c>
      <c r="G469" s="150">
        <v>100319</v>
      </c>
      <c r="H469" s="150">
        <v>99133</v>
      </c>
      <c r="I469" s="150">
        <v>9071468.8865799997</v>
      </c>
      <c r="J469" s="150">
        <v>7918697.0465399995</v>
      </c>
      <c r="K469" s="150">
        <v>3807.1914400000001</v>
      </c>
      <c r="L469" s="150">
        <v>2745.6059399999999</v>
      </c>
      <c r="M469" s="150">
        <v>49</v>
      </c>
      <c r="N469" s="150">
        <v>43</v>
      </c>
    </row>
    <row r="470" spans="1:14" ht="25.5" x14ac:dyDescent="0.25">
      <c r="A470" s="274"/>
      <c r="B470" s="148" t="s">
        <v>543</v>
      </c>
      <c r="C470" s="148" t="s">
        <v>3</v>
      </c>
      <c r="D470" s="149"/>
      <c r="E470" s="150">
        <v>17758.036410000001</v>
      </c>
      <c r="F470" s="149"/>
      <c r="G470" s="150">
        <v>1896</v>
      </c>
      <c r="H470" s="149"/>
      <c r="I470" s="150">
        <v>38842500</v>
      </c>
      <c r="J470" s="149"/>
      <c r="K470" s="150">
        <v>2000</v>
      </c>
      <c r="L470" s="149"/>
      <c r="M470" s="150">
        <v>1</v>
      </c>
      <c r="N470" s="149"/>
    </row>
    <row r="471" spans="1:14" ht="25.5" x14ac:dyDescent="0.25">
      <c r="A471" s="274"/>
      <c r="B471" s="148" t="s">
        <v>544</v>
      </c>
      <c r="C471" s="148" t="s">
        <v>4</v>
      </c>
      <c r="D471" s="149"/>
      <c r="E471" s="150">
        <v>12863.955970000001</v>
      </c>
      <c r="F471" s="149"/>
      <c r="G471" s="150">
        <v>779</v>
      </c>
      <c r="H471" s="149"/>
      <c r="I471" s="150">
        <v>210881535927</v>
      </c>
      <c r="J471" s="149"/>
      <c r="K471" s="150">
        <v>4817.3289999999997</v>
      </c>
      <c r="L471" s="149"/>
      <c r="M471" s="150">
        <v>31</v>
      </c>
      <c r="N471" s="149"/>
    </row>
    <row r="472" spans="1:14" ht="15" x14ac:dyDescent="0.25">
      <c r="A472" s="273" t="s">
        <v>560</v>
      </c>
      <c r="B472" s="148" t="s">
        <v>501</v>
      </c>
      <c r="C472" s="148" t="s">
        <v>28</v>
      </c>
      <c r="D472" s="149"/>
      <c r="E472" s="150">
        <v>5060457.3042299999</v>
      </c>
      <c r="F472" s="150">
        <v>5059663.56623</v>
      </c>
      <c r="G472" s="150">
        <v>32043</v>
      </c>
      <c r="H472" s="150">
        <v>32037</v>
      </c>
      <c r="I472" s="150">
        <v>827276461.10259998</v>
      </c>
      <c r="J472" s="150">
        <v>827262903.60259998</v>
      </c>
      <c r="K472" s="150">
        <v>4503051.6364500001</v>
      </c>
      <c r="L472" s="150">
        <v>4495343.6947100004</v>
      </c>
      <c r="M472" s="150">
        <v>9022</v>
      </c>
      <c r="N472" s="150">
        <v>8947</v>
      </c>
    </row>
    <row r="473" spans="1:14" ht="15" x14ac:dyDescent="0.25">
      <c r="A473" s="274"/>
      <c r="B473" s="148" t="s">
        <v>506</v>
      </c>
      <c r="C473" s="148" t="s">
        <v>44</v>
      </c>
      <c r="D473" s="149"/>
      <c r="E473" s="150">
        <v>36720.886939999997</v>
      </c>
      <c r="F473" s="150">
        <v>35869.878940000002</v>
      </c>
      <c r="G473" s="150">
        <v>208</v>
      </c>
      <c r="H473" s="150">
        <v>207</v>
      </c>
      <c r="I473" s="150">
        <v>453947.30900000001</v>
      </c>
      <c r="J473" s="150">
        <v>451445.30900000001</v>
      </c>
      <c r="K473" s="150">
        <v>17144.26412</v>
      </c>
      <c r="L473" s="150">
        <v>16694.171269999999</v>
      </c>
      <c r="M473" s="150">
        <v>93</v>
      </c>
      <c r="N473" s="150">
        <v>92</v>
      </c>
    </row>
    <row r="474" spans="1:14" ht="15" x14ac:dyDescent="0.25">
      <c r="A474" s="274"/>
      <c r="B474" s="148" t="s">
        <v>507</v>
      </c>
      <c r="C474" s="148" t="s">
        <v>47</v>
      </c>
      <c r="D474" s="149"/>
      <c r="E474" s="150">
        <v>1422850.95529</v>
      </c>
      <c r="F474" s="150">
        <v>799388.98884999997</v>
      </c>
      <c r="G474" s="150">
        <v>293520</v>
      </c>
      <c r="H474" s="150">
        <v>286989</v>
      </c>
      <c r="I474" s="150">
        <v>471547102.45507997</v>
      </c>
      <c r="J474" s="150">
        <v>228192518.10896</v>
      </c>
      <c r="K474" s="150">
        <v>461352.72018</v>
      </c>
      <c r="L474" s="150">
        <v>185203.93791000001</v>
      </c>
      <c r="M474" s="150">
        <v>104343</v>
      </c>
      <c r="N474" s="150">
        <v>14768</v>
      </c>
    </row>
    <row r="475" spans="1:14" ht="15" x14ac:dyDescent="0.25">
      <c r="A475" s="274"/>
      <c r="B475" s="148" t="s">
        <v>508</v>
      </c>
      <c r="C475" s="148" t="s">
        <v>48</v>
      </c>
      <c r="D475" s="149"/>
      <c r="E475" s="150">
        <v>852771.21594000002</v>
      </c>
      <c r="F475" s="150">
        <v>690341.51716000005</v>
      </c>
      <c r="G475" s="150">
        <v>263151</v>
      </c>
      <c r="H475" s="150">
        <v>257043</v>
      </c>
      <c r="I475" s="150">
        <v>237531461.10134</v>
      </c>
      <c r="J475" s="150">
        <v>194645644.78633001</v>
      </c>
      <c r="K475" s="150">
        <v>179592.83061999999</v>
      </c>
      <c r="L475" s="150">
        <v>170126.43977</v>
      </c>
      <c r="M475" s="150">
        <v>1161</v>
      </c>
      <c r="N475" s="150">
        <v>992</v>
      </c>
    </row>
    <row r="476" spans="1:14" ht="25.5" x14ac:dyDescent="0.25">
      <c r="A476" s="274"/>
      <c r="B476" s="148" t="s">
        <v>510</v>
      </c>
      <c r="C476" s="148" t="s">
        <v>53</v>
      </c>
      <c r="D476" s="149"/>
      <c r="E476" s="150">
        <v>6.1</v>
      </c>
      <c r="F476" s="149"/>
      <c r="G476" s="150">
        <v>1</v>
      </c>
      <c r="H476" s="149"/>
      <c r="I476" s="150">
        <v>1000</v>
      </c>
      <c r="J476" s="149"/>
      <c r="K476" s="149"/>
      <c r="L476" s="149"/>
      <c r="M476" s="149"/>
      <c r="N476" s="149"/>
    </row>
    <row r="477" spans="1:14" ht="15" x14ac:dyDescent="0.25">
      <c r="A477" s="274"/>
      <c r="B477" s="148" t="s">
        <v>511</v>
      </c>
      <c r="C477" s="148" t="s">
        <v>55</v>
      </c>
      <c r="D477" s="149"/>
      <c r="E477" s="150">
        <v>570079.73935000005</v>
      </c>
      <c r="F477" s="150">
        <v>109047.47169000001</v>
      </c>
      <c r="G477" s="150">
        <v>30369</v>
      </c>
      <c r="H477" s="150">
        <v>29946</v>
      </c>
      <c r="I477" s="150">
        <v>234015641.35374001</v>
      </c>
      <c r="J477" s="150">
        <v>33546873.322629999</v>
      </c>
      <c r="K477" s="150">
        <v>281759.88955999998</v>
      </c>
      <c r="L477" s="150">
        <v>15077.49814</v>
      </c>
      <c r="M477" s="150">
        <v>103182</v>
      </c>
      <c r="N477" s="150">
        <v>13776</v>
      </c>
    </row>
    <row r="478" spans="1:14" ht="15" x14ac:dyDescent="0.25">
      <c r="A478" s="274"/>
      <c r="B478" s="148" t="s">
        <v>512</v>
      </c>
      <c r="C478" s="148" t="s">
        <v>0</v>
      </c>
      <c r="D478" s="149"/>
      <c r="E478" s="150">
        <v>5275101.9005899997</v>
      </c>
      <c r="F478" s="150">
        <v>2237401.2782399999</v>
      </c>
      <c r="G478" s="150">
        <v>386010</v>
      </c>
      <c r="H478" s="150">
        <v>360803</v>
      </c>
      <c r="I478" s="150">
        <v>1027473307.1793801</v>
      </c>
      <c r="J478" s="150">
        <v>283123040.16863</v>
      </c>
      <c r="K478" s="150">
        <v>2556743.8789900001</v>
      </c>
      <c r="L478" s="150">
        <v>684519.53625999996</v>
      </c>
      <c r="M478" s="150">
        <v>7927</v>
      </c>
      <c r="N478" s="150">
        <v>5207</v>
      </c>
    </row>
    <row r="479" spans="1:14" ht="15" x14ac:dyDescent="0.25">
      <c r="A479" s="274"/>
      <c r="B479" s="148" t="s">
        <v>513</v>
      </c>
      <c r="C479" s="148" t="s">
        <v>59</v>
      </c>
      <c r="D479" s="149"/>
      <c r="E479" s="150">
        <v>4940394.2267699996</v>
      </c>
      <c r="F479" s="150">
        <v>2028389.7278199999</v>
      </c>
      <c r="G479" s="150">
        <v>295080</v>
      </c>
      <c r="H479" s="150">
        <v>275726</v>
      </c>
      <c r="I479" s="150">
        <v>954677352.67426002</v>
      </c>
      <c r="J479" s="150">
        <v>248708631.57815999</v>
      </c>
      <c r="K479" s="150">
        <v>2543988.6594699998</v>
      </c>
      <c r="L479" s="150">
        <v>679573.96525000001</v>
      </c>
      <c r="M479" s="150">
        <v>7757</v>
      </c>
      <c r="N479" s="150">
        <v>5134</v>
      </c>
    </row>
    <row r="480" spans="1:14" ht="25.5" x14ac:dyDescent="0.25">
      <c r="A480" s="274"/>
      <c r="B480" s="148" t="s">
        <v>514</v>
      </c>
      <c r="C480" s="148" t="s">
        <v>60</v>
      </c>
      <c r="D480" s="149"/>
      <c r="E480" s="150">
        <v>2626029.2516100002</v>
      </c>
      <c r="F480" s="150">
        <v>1416613.0127300001</v>
      </c>
      <c r="G480" s="150">
        <v>102962</v>
      </c>
      <c r="H480" s="150">
        <v>91269</v>
      </c>
      <c r="I480" s="150">
        <v>140074763.46019</v>
      </c>
      <c r="J480" s="150">
        <v>86980902.833560005</v>
      </c>
      <c r="K480" s="150">
        <v>1180159.39405</v>
      </c>
      <c r="L480" s="150">
        <v>651813.12220999994</v>
      </c>
      <c r="M480" s="150">
        <v>7171</v>
      </c>
      <c r="N480" s="150">
        <v>4665</v>
      </c>
    </row>
    <row r="481" spans="1:14" ht="15" x14ac:dyDescent="0.25">
      <c r="A481" s="274"/>
      <c r="B481" s="148" t="s">
        <v>515</v>
      </c>
      <c r="C481" s="148" t="s">
        <v>63</v>
      </c>
      <c r="D481" s="149"/>
      <c r="E481" s="150">
        <v>227.57977</v>
      </c>
      <c r="F481" s="149"/>
      <c r="G481" s="149"/>
      <c r="H481" s="149"/>
      <c r="I481" s="149"/>
      <c r="J481" s="149"/>
      <c r="K481" s="149"/>
      <c r="L481" s="149"/>
      <c r="M481" s="149"/>
      <c r="N481" s="149"/>
    </row>
    <row r="482" spans="1:14" ht="15" x14ac:dyDescent="0.25">
      <c r="A482" s="274"/>
      <c r="B482" s="148" t="s">
        <v>516</v>
      </c>
      <c r="C482" s="148" t="s">
        <v>64</v>
      </c>
      <c r="D482" s="149"/>
      <c r="E482" s="150">
        <v>15223.74475</v>
      </c>
      <c r="F482" s="150">
        <v>45.4</v>
      </c>
      <c r="G482" s="150">
        <v>13</v>
      </c>
      <c r="H482" s="150">
        <v>5</v>
      </c>
      <c r="I482" s="150">
        <v>2770602.7143700002</v>
      </c>
      <c r="J482" s="150">
        <v>4300</v>
      </c>
      <c r="K482" s="149"/>
      <c r="L482" s="149"/>
      <c r="M482" s="149"/>
      <c r="N482" s="149"/>
    </row>
    <row r="483" spans="1:14" ht="15" x14ac:dyDescent="0.25">
      <c r="A483" s="274"/>
      <c r="B483" s="148" t="s">
        <v>517</v>
      </c>
      <c r="C483" s="148" t="s">
        <v>65</v>
      </c>
      <c r="D483" s="149"/>
      <c r="E483" s="150">
        <v>283.51400000000001</v>
      </c>
      <c r="F483" s="150">
        <v>106.67733</v>
      </c>
      <c r="G483" s="150">
        <v>3</v>
      </c>
      <c r="H483" s="150">
        <v>2</v>
      </c>
      <c r="I483" s="150">
        <v>4833.1000000000004</v>
      </c>
      <c r="J483" s="150">
        <v>1000.1</v>
      </c>
      <c r="K483" s="149"/>
      <c r="L483" s="149"/>
      <c r="M483" s="149"/>
      <c r="N483" s="149"/>
    </row>
    <row r="484" spans="1:14" ht="15" x14ac:dyDescent="0.25">
      <c r="A484" s="274"/>
      <c r="B484" s="148" t="s">
        <v>518</v>
      </c>
      <c r="C484" s="148" t="s">
        <v>68</v>
      </c>
      <c r="D484" s="149"/>
      <c r="E484" s="150">
        <v>184726.94886999999</v>
      </c>
      <c r="F484" s="150">
        <v>122.17774</v>
      </c>
      <c r="G484" s="150">
        <v>2277</v>
      </c>
      <c r="H484" s="150">
        <v>5</v>
      </c>
      <c r="I484" s="150">
        <v>161664012.99353001</v>
      </c>
      <c r="J484" s="150">
        <v>15870.500959999999</v>
      </c>
      <c r="K484" s="150">
        <v>65338.552450000003</v>
      </c>
      <c r="L484" s="149"/>
      <c r="M484" s="150">
        <v>38</v>
      </c>
      <c r="N484" s="149"/>
    </row>
    <row r="485" spans="1:14" ht="15" x14ac:dyDescent="0.25">
      <c r="A485" s="274"/>
      <c r="B485" s="273" t="s">
        <v>519</v>
      </c>
      <c r="C485" s="273" t="s">
        <v>69</v>
      </c>
      <c r="D485" s="149"/>
      <c r="E485" s="150">
        <v>1111297.20576</v>
      </c>
      <c r="F485" s="150">
        <v>83.924000000000007</v>
      </c>
      <c r="G485" s="150">
        <v>638</v>
      </c>
      <c r="H485" s="150">
        <v>7</v>
      </c>
      <c r="I485" s="150">
        <v>106668281.71168999</v>
      </c>
      <c r="J485" s="150">
        <v>27899.417000000001</v>
      </c>
      <c r="K485" s="150">
        <v>1001340.47723</v>
      </c>
      <c r="L485" s="149"/>
      <c r="M485" s="150">
        <v>18</v>
      </c>
      <c r="N485" s="149"/>
    </row>
    <row r="486" spans="1:14" ht="42.75" customHeight="1" x14ac:dyDescent="0.25">
      <c r="A486" s="274"/>
      <c r="B486" s="274"/>
      <c r="C486" s="274"/>
      <c r="D486" s="148" t="s">
        <v>724</v>
      </c>
      <c r="E486" s="150">
        <v>1055309.2283699999</v>
      </c>
      <c r="F486" s="150">
        <v>75.974000000000004</v>
      </c>
      <c r="G486" s="150">
        <v>584</v>
      </c>
      <c r="H486" s="150">
        <v>2</v>
      </c>
      <c r="I486" s="150">
        <v>84011816.094999999</v>
      </c>
      <c r="J486" s="150">
        <v>27789.417000000001</v>
      </c>
      <c r="K486" s="150">
        <v>71099.074429999993</v>
      </c>
      <c r="L486" s="149"/>
      <c r="M486" s="150">
        <v>4</v>
      </c>
      <c r="N486" s="149"/>
    </row>
    <row r="487" spans="1:14" ht="42.75" customHeight="1" x14ac:dyDescent="0.25">
      <c r="A487" s="274"/>
      <c r="B487" s="148" t="s">
        <v>520</v>
      </c>
      <c r="C487" s="148" t="s">
        <v>71</v>
      </c>
      <c r="D487" s="148" t="s">
        <v>724</v>
      </c>
      <c r="E487" s="150">
        <v>792450.93180999998</v>
      </c>
      <c r="F487" s="150">
        <v>75.974000000000004</v>
      </c>
      <c r="G487" s="150">
        <v>557</v>
      </c>
      <c r="H487" s="150">
        <v>2</v>
      </c>
      <c r="I487" s="150">
        <v>54132108.472999997</v>
      </c>
      <c r="J487" s="150">
        <v>27789.417000000001</v>
      </c>
      <c r="K487" s="150">
        <v>56719.389020000002</v>
      </c>
      <c r="L487" s="149"/>
      <c r="M487" s="150">
        <v>2</v>
      </c>
      <c r="N487" s="149"/>
    </row>
    <row r="488" spans="1:14" ht="42.75" customHeight="1" x14ac:dyDescent="0.25">
      <c r="A488" s="274"/>
      <c r="B488" s="148" t="s">
        <v>521</v>
      </c>
      <c r="C488" s="148" t="s">
        <v>72</v>
      </c>
      <c r="D488" s="148" t="s">
        <v>724</v>
      </c>
      <c r="E488" s="150">
        <v>6.39689</v>
      </c>
      <c r="F488" s="149"/>
      <c r="G488" s="150">
        <v>2</v>
      </c>
      <c r="H488" s="149"/>
      <c r="I488" s="150">
        <v>8576.9369999999999</v>
      </c>
      <c r="J488" s="149"/>
      <c r="K488" s="149"/>
      <c r="L488" s="149"/>
      <c r="M488" s="149"/>
      <c r="N488" s="149"/>
    </row>
    <row r="489" spans="1:14" ht="42.75" customHeight="1" x14ac:dyDescent="0.25">
      <c r="A489" s="274"/>
      <c r="B489" s="148" t="s">
        <v>522</v>
      </c>
      <c r="C489" s="148" t="s">
        <v>73</v>
      </c>
      <c r="D489" s="148" t="s">
        <v>724</v>
      </c>
      <c r="E489" s="150">
        <v>262851.89967000001</v>
      </c>
      <c r="F489" s="149"/>
      <c r="G489" s="150">
        <v>25</v>
      </c>
      <c r="H489" s="149"/>
      <c r="I489" s="150">
        <v>29871130.684999999</v>
      </c>
      <c r="J489" s="149"/>
      <c r="K489" s="150">
        <v>14379.68541</v>
      </c>
      <c r="L489" s="149"/>
      <c r="M489" s="150">
        <v>2</v>
      </c>
      <c r="N489" s="149"/>
    </row>
    <row r="490" spans="1:14" ht="25.5" x14ac:dyDescent="0.25">
      <c r="A490" s="274"/>
      <c r="B490" s="148" t="s">
        <v>524</v>
      </c>
      <c r="C490" s="148" t="s">
        <v>460</v>
      </c>
      <c r="D490" s="149"/>
      <c r="E490" s="150">
        <v>389561.6434</v>
      </c>
      <c r="F490" s="150">
        <v>3508.0820199999998</v>
      </c>
      <c r="G490" s="150">
        <v>5683</v>
      </c>
      <c r="H490" s="150">
        <v>1186</v>
      </c>
      <c r="I490" s="150">
        <v>381013177.34227002</v>
      </c>
      <c r="J490" s="150">
        <v>1019081.97207</v>
      </c>
      <c r="K490" s="150">
        <v>269713.35133999999</v>
      </c>
      <c r="L490" s="150">
        <v>323.95864</v>
      </c>
      <c r="M490" s="150">
        <v>64</v>
      </c>
      <c r="N490" s="150">
        <v>3</v>
      </c>
    </row>
    <row r="491" spans="1:14" ht="25.5" x14ac:dyDescent="0.25">
      <c r="A491" s="274"/>
      <c r="B491" s="148" t="s">
        <v>525</v>
      </c>
      <c r="C491" s="148" t="s">
        <v>461</v>
      </c>
      <c r="D491" s="149"/>
      <c r="E491" s="150">
        <v>613044.33860999998</v>
      </c>
      <c r="F491" s="150">
        <v>607910.45400000003</v>
      </c>
      <c r="G491" s="150">
        <v>183504</v>
      </c>
      <c r="H491" s="150">
        <v>183252</v>
      </c>
      <c r="I491" s="150">
        <v>162481681.35220999</v>
      </c>
      <c r="J491" s="150">
        <v>160659576.75457001</v>
      </c>
      <c r="K491" s="150">
        <v>27436.884399999999</v>
      </c>
      <c r="L491" s="150">
        <v>27436.884399999999</v>
      </c>
      <c r="M491" s="150">
        <v>466</v>
      </c>
      <c r="N491" s="150">
        <v>466</v>
      </c>
    </row>
    <row r="492" spans="1:14" ht="15" x14ac:dyDescent="0.25">
      <c r="A492" s="274"/>
      <c r="B492" s="148" t="s">
        <v>526</v>
      </c>
      <c r="C492" s="148" t="s">
        <v>82</v>
      </c>
      <c r="D492" s="149"/>
      <c r="E492" s="150">
        <v>123051.34011999999</v>
      </c>
      <c r="F492" s="150">
        <v>37586.872479999998</v>
      </c>
      <c r="G492" s="150">
        <v>47862</v>
      </c>
      <c r="H492" s="150">
        <v>43820</v>
      </c>
      <c r="I492" s="150">
        <v>37643541.540179998</v>
      </c>
      <c r="J492" s="150">
        <v>17568204.074080002</v>
      </c>
      <c r="K492" s="150">
        <v>9877.53989</v>
      </c>
      <c r="L492" s="150">
        <v>2135.8765800000001</v>
      </c>
      <c r="M492" s="150">
        <v>116</v>
      </c>
      <c r="N492" s="150">
        <v>21</v>
      </c>
    </row>
    <row r="493" spans="1:14" ht="25.5" x14ac:dyDescent="0.25">
      <c r="A493" s="274"/>
      <c r="B493" s="148" t="s">
        <v>527</v>
      </c>
      <c r="C493" s="148" t="s">
        <v>83</v>
      </c>
      <c r="D493" s="149"/>
      <c r="E493" s="150">
        <v>32263.61289</v>
      </c>
      <c r="F493" s="150">
        <v>15946.813099999999</v>
      </c>
      <c r="G493" s="150">
        <v>22352</v>
      </c>
      <c r="H493" s="150">
        <v>19980</v>
      </c>
      <c r="I493" s="150">
        <v>12736303.685000001</v>
      </c>
      <c r="J493" s="150">
        <v>10102860</v>
      </c>
      <c r="K493" s="150">
        <v>2400.1993900000002</v>
      </c>
      <c r="L493" s="150">
        <v>266.23138999999998</v>
      </c>
      <c r="M493" s="150">
        <v>6</v>
      </c>
      <c r="N493" s="150">
        <v>1</v>
      </c>
    </row>
    <row r="494" spans="1:14" ht="38.25" x14ac:dyDescent="0.25">
      <c r="A494" s="274"/>
      <c r="B494" s="148" t="s">
        <v>528</v>
      </c>
      <c r="C494" s="148" t="s">
        <v>529</v>
      </c>
      <c r="D494" s="149"/>
      <c r="E494" s="150">
        <v>28905.456409999999</v>
      </c>
      <c r="F494" s="150">
        <v>15019.226619999999</v>
      </c>
      <c r="G494" s="150">
        <v>21353</v>
      </c>
      <c r="H494" s="150">
        <v>19461</v>
      </c>
      <c r="I494" s="150">
        <v>12736303.685000001</v>
      </c>
      <c r="J494" s="150">
        <v>10102860</v>
      </c>
      <c r="K494" s="150">
        <v>2400.1993900000002</v>
      </c>
      <c r="L494" s="150">
        <v>266.23138999999998</v>
      </c>
      <c r="M494" s="150">
        <v>6</v>
      </c>
      <c r="N494" s="150">
        <v>1</v>
      </c>
    </row>
    <row r="495" spans="1:14" ht="38.25" x14ac:dyDescent="0.25">
      <c r="A495" s="274"/>
      <c r="B495" s="148" t="s">
        <v>530</v>
      </c>
      <c r="C495" s="148" t="s">
        <v>531</v>
      </c>
      <c r="D495" s="149"/>
      <c r="E495" s="150">
        <v>3358.1564800000001</v>
      </c>
      <c r="F495" s="150">
        <v>927.58648000000005</v>
      </c>
      <c r="G495" s="150">
        <v>999</v>
      </c>
      <c r="H495" s="150">
        <v>519</v>
      </c>
      <c r="I495" s="149"/>
      <c r="J495" s="149"/>
      <c r="K495" s="149"/>
      <c r="L495" s="149"/>
      <c r="M495" s="149"/>
      <c r="N495" s="149"/>
    </row>
    <row r="496" spans="1:14" ht="25.5" x14ac:dyDescent="0.25">
      <c r="A496" s="274"/>
      <c r="B496" s="148" t="s">
        <v>533</v>
      </c>
      <c r="C496" s="148" t="s">
        <v>88</v>
      </c>
      <c r="D496" s="149"/>
      <c r="E496" s="150">
        <v>369.08058</v>
      </c>
      <c r="F496" s="150">
        <v>48.24</v>
      </c>
      <c r="G496" s="150">
        <v>29</v>
      </c>
      <c r="H496" s="150">
        <v>9</v>
      </c>
      <c r="I496" s="150">
        <v>74640.5</v>
      </c>
      <c r="J496" s="150">
        <v>15075</v>
      </c>
      <c r="K496" s="149"/>
      <c r="L496" s="149"/>
      <c r="M496" s="149"/>
      <c r="N496" s="149"/>
    </row>
    <row r="497" spans="1:14" ht="25.5" x14ac:dyDescent="0.25">
      <c r="A497" s="274"/>
      <c r="B497" s="148" t="s">
        <v>534</v>
      </c>
      <c r="C497" s="148" t="s">
        <v>89</v>
      </c>
      <c r="D497" s="149"/>
      <c r="E497" s="150">
        <v>910.20462999999995</v>
      </c>
      <c r="F497" s="149"/>
      <c r="G497" s="150">
        <v>2</v>
      </c>
      <c r="H497" s="149"/>
      <c r="I497" s="150">
        <v>13000</v>
      </c>
      <c r="J497" s="149"/>
      <c r="K497" s="149"/>
      <c r="L497" s="149"/>
      <c r="M497" s="149"/>
      <c r="N497" s="149"/>
    </row>
    <row r="498" spans="1:14" ht="25.5" x14ac:dyDescent="0.25">
      <c r="A498" s="274"/>
      <c r="B498" s="148" t="s">
        <v>535</v>
      </c>
      <c r="C498" s="148" t="s">
        <v>92</v>
      </c>
      <c r="D498" s="149"/>
      <c r="E498" s="150">
        <v>466.85579000000001</v>
      </c>
      <c r="F498" s="149"/>
      <c r="G498" s="150">
        <v>34</v>
      </c>
      <c r="H498" s="149"/>
      <c r="I498" s="150">
        <v>943216.42625999998</v>
      </c>
      <c r="J498" s="149"/>
      <c r="K498" s="149"/>
      <c r="L498" s="149"/>
      <c r="M498" s="149"/>
      <c r="N498" s="149"/>
    </row>
    <row r="499" spans="1:14" ht="25.5" x14ac:dyDescent="0.25">
      <c r="A499" s="274"/>
      <c r="B499" s="148" t="s">
        <v>536</v>
      </c>
      <c r="C499" s="148" t="s">
        <v>96</v>
      </c>
      <c r="D499" s="149"/>
      <c r="E499" s="150">
        <v>6508.1655600000004</v>
      </c>
      <c r="F499" s="149"/>
      <c r="G499" s="150">
        <v>270</v>
      </c>
      <c r="H499" s="149"/>
      <c r="I499" s="150">
        <v>3307338.1567699998</v>
      </c>
      <c r="J499" s="149"/>
      <c r="K499" s="150">
        <v>51.376060000000003</v>
      </c>
      <c r="L499" s="149"/>
      <c r="M499" s="150">
        <v>1</v>
      </c>
      <c r="N499" s="149"/>
    </row>
    <row r="500" spans="1:14" ht="25.5" x14ac:dyDescent="0.25">
      <c r="A500" s="274"/>
      <c r="B500" s="148" t="s">
        <v>537</v>
      </c>
      <c r="C500" s="148" t="s">
        <v>99</v>
      </c>
      <c r="D500" s="149"/>
      <c r="E500" s="150">
        <v>78629.212100000004</v>
      </c>
      <c r="F500" s="150">
        <v>21200.40638</v>
      </c>
      <c r="G500" s="150">
        <v>25129</v>
      </c>
      <c r="H500" s="150">
        <v>23828</v>
      </c>
      <c r="I500" s="150">
        <v>20119544.126150001</v>
      </c>
      <c r="J500" s="150">
        <v>7408504.0740799997</v>
      </c>
      <c r="K500" s="150">
        <v>6621.6480199999996</v>
      </c>
      <c r="L500" s="150">
        <v>1065.3287700000001</v>
      </c>
      <c r="M500" s="150">
        <v>107</v>
      </c>
      <c r="N500" s="150">
        <v>18</v>
      </c>
    </row>
    <row r="501" spans="1:14" ht="25.5" x14ac:dyDescent="0.25">
      <c r="A501" s="274"/>
      <c r="B501" s="148" t="s">
        <v>538</v>
      </c>
      <c r="C501" s="148" t="s">
        <v>105</v>
      </c>
      <c r="D501" s="149"/>
      <c r="E501" s="150">
        <v>3904.2085699999998</v>
      </c>
      <c r="F501" s="150">
        <v>391.41300000000001</v>
      </c>
      <c r="G501" s="150">
        <v>46</v>
      </c>
      <c r="H501" s="150">
        <v>3</v>
      </c>
      <c r="I501" s="150">
        <v>449498.64600000001</v>
      </c>
      <c r="J501" s="150">
        <v>41765</v>
      </c>
      <c r="K501" s="150">
        <v>804.31641999999999</v>
      </c>
      <c r="L501" s="150">
        <v>804.31641999999999</v>
      </c>
      <c r="M501" s="150">
        <v>2</v>
      </c>
      <c r="N501" s="150">
        <v>2</v>
      </c>
    </row>
    <row r="502" spans="1:14" ht="15" x14ac:dyDescent="0.25">
      <c r="A502" s="274"/>
      <c r="B502" s="148" t="s">
        <v>539</v>
      </c>
      <c r="C502" s="148" t="s">
        <v>115</v>
      </c>
      <c r="D502" s="149"/>
      <c r="E502" s="150">
        <v>15299.4764</v>
      </c>
      <c r="F502" s="149"/>
      <c r="G502" s="150">
        <v>317</v>
      </c>
      <c r="H502" s="149"/>
      <c r="I502" s="150">
        <v>9340461.8169</v>
      </c>
      <c r="J502" s="149"/>
      <c r="K502" s="149"/>
      <c r="L502" s="149"/>
      <c r="M502" s="149"/>
      <c r="N502" s="149"/>
    </row>
    <row r="503" spans="1:14" ht="15" x14ac:dyDescent="0.25">
      <c r="A503" s="274"/>
      <c r="B503" s="148" t="s">
        <v>540</v>
      </c>
      <c r="C503" s="148" t="s">
        <v>116</v>
      </c>
      <c r="D503" s="149"/>
      <c r="E503" s="150">
        <v>196356.8573</v>
      </c>
      <c r="F503" s="150">
        <v>171424.67793999999</v>
      </c>
      <c r="G503" s="150">
        <v>42751</v>
      </c>
      <c r="H503" s="150">
        <v>41257</v>
      </c>
      <c r="I503" s="150">
        <v>25811951.14804</v>
      </c>
      <c r="J503" s="150">
        <v>16846204.51639</v>
      </c>
      <c r="K503" s="150">
        <v>2877.6796300000001</v>
      </c>
      <c r="L503" s="150">
        <v>2809.69443</v>
      </c>
      <c r="M503" s="150">
        <v>54</v>
      </c>
      <c r="N503" s="150">
        <v>52</v>
      </c>
    </row>
    <row r="504" spans="1:14" ht="25.5" x14ac:dyDescent="0.25">
      <c r="A504" s="274"/>
      <c r="B504" s="148" t="s">
        <v>543</v>
      </c>
      <c r="C504" s="148" t="s">
        <v>3</v>
      </c>
      <c r="D504" s="149"/>
      <c r="E504" s="150">
        <v>32932.321000000004</v>
      </c>
      <c r="F504" s="149"/>
      <c r="G504" s="150">
        <v>4143</v>
      </c>
      <c r="H504" s="149"/>
      <c r="I504" s="150">
        <v>85145000</v>
      </c>
      <c r="J504" s="149"/>
      <c r="K504" s="150">
        <v>231.1</v>
      </c>
      <c r="L504" s="149"/>
      <c r="M504" s="150">
        <v>2</v>
      </c>
      <c r="N504" s="149"/>
    </row>
    <row r="505" spans="1:14" ht="25.5" x14ac:dyDescent="0.25">
      <c r="A505" s="274"/>
      <c r="B505" s="148" t="s">
        <v>544</v>
      </c>
      <c r="C505" s="148" t="s">
        <v>4</v>
      </c>
      <c r="D505" s="149"/>
      <c r="E505" s="150">
        <v>31918.065360000001</v>
      </c>
      <c r="F505" s="149"/>
      <c r="G505" s="150">
        <v>695</v>
      </c>
      <c r="H505" s="149"/>
      <c r="I505" s="150">
        <v>396062514939</v>
      </c>
      <c r="J505" s="149"/>
      <c r="K505" s="150">
        <v>21127.238000000001</v>
      </c>
      <c r="L505" s="149"/>
      <c r="M505" s="150">
        <v>70</v>
      </c>
      <c r="N505" s="149"/>
    </row>
    <row r="506" spans="1:14" ht="15" x14ac:dyDescent="0.25">
      <c r="A506" s="273" t="s">
        <v>561</v>
      </c>
      <c r="B506" s="148" t="s">
        <v>501</v>
      </c>
      <c r="C506" s="148" t="s">
        <v>28</v>
      </c>
      <c r="D506" s="149"/>
      <c r="E506" s="150">
        <v>8322141.2163800001</v>
      </c>
      <c r="F506" s="150">
        <v>8289635.2180000003</v>
      </c>
      <c r="G506" s="150">
        <v>90391</v>
      </c>
      <c r="H506" s="150">
        <v>49019</v>
      </c>
      <c r="I506" s="150">
        <v>1039944067.44526</v>
      </c>
      <c r="J506" s="150">
        <v>1038834814.76112</v>
      </c>
      <c r="K506" s="150">
        <v>5885956.9123299997</v>
      </c>
      <c r="L506" s="150">
        <v>5877760.1381099997</v>
      </c>
      <c r="M506" s="150">
        <v>16893</v>
      </c>
      <c r="N506" s="150">
        <v>16852</v>
      </c>
    </row>
    <row r="507" spans="1:14" ht="15" x14ac:dyDescent="0.25">
      <c r="A507" s="274"/>
      <c r="B507" s="148" t="s">
        <v>506</v>
      </c>
      <c r="C507" s="148" t="s">
        <v>44</v>
      </c>
      <c r="D507" s="149"/>
      <c r="E507" s="150">
        <v>84280.733810000005</v>
      </c>
      <c r="F507" s="150">
        <v>78296.318809999997</v>
      </c>
      <c r="G507" s="150">
        <v>519</v>
      </c>
      <c r="H507" s="150">
        <v>518</v>
      </c>
      <c r="I507" s="150">
        <v>471291.64899999998</v>
      </c>
      <c r="J507" s="150">
        <v>471191.64899999998</v>
      </c>
      <c r="K507" s="150">
        <v>21001.95852</v>
      </c>
      <c r="L507" s="150">
        <v>13970.21709</v>
      </c>
      <c r="M507" s="150">
        <v>667</v>
      </c>
      <c r="N507" s="150">
        <v>109</v>
      </c>
    </row>
    <row r="508" spans="1:14" ht="15" x14ac:dyDescent="0.25">
      <c r="A508" s="274"/>
      <c r="B508" s="148" t="s">
        <v>507</v>
      </c>
      <c r="C508" s="148" t="s">
        <v>47</v>
      </c>
      <c r="D508" s="149"/>
      <c r="E508" s="150">
        <v>4375887.4676799998</v>
      </c>
      <c r="F508" s="150">
        <v>1351820.2770799999</v>
      </c>
      <c r="G508" s="150">
        <v>464086</v>
      </c>
      <c r="H508" s="150">
        <v>450533</v>
      </c>
      <c r="I508" s="150">
        <v>2561026263.88834</v>
      </c>
      <c r="J508" s="150">
        <v>417997881.22007</v>
      </c>
      <c r="K508" s="150">
        <v>2338311.2163399998</v>
      </c>
      <c r="L508" s="150">
        <v>330211.81501999998</v>
      </c>
      <c r="M508" s="150">
        <v>1093491</v>
      </c>
      <c r="N508" s="150">
        <v>27975</v>
      </c>
    </row>
    <row r="509" spans="1:14" ht="15" x14ac:dyDescent="0.25">
      <c r="A509" s="274"/>
      <c r="B509" s="148" t="s">
        <v>508</v>
      </c>
      <c r="C509" s="148" t="s">
        <v>48</v>
      </c>
      <c r="D509" s="149"/>
      <c r="E509" s="150">
        <v>1397872.4594699999</v>
      </c>
      <c r="F509" s="150">
        <v>1079178.1216500001</v>
      </c>
      <c r="G509" s="150">
        <v>346452</v>
      </c>
      <c r="H509" s="150">
        <v>337299</v>
      </c>
      <c r="I509" s="150">
        <v>608792552.41763997</v>
      </c>
      <c r="J509" s="150">
        <v>279031093.69063997</v>
      </c>
      <c r="K509" s="150">
        <v>303037.92859000002</v>
      </c>
      <c r="L509" s="150">
        <v>237090.51850000001</v>
      </c>
      <c r="M509" s="150">
        <v>3397</v>
      </c>
      <c r="N509" s="150">
        <v>2173</v>
      </c>
    </row>
    <row r="510" spans="1:14" ht="15" x14ac:dyDescent="0.25">
      <c r="A510" s="274"/>
      <c r="B510" s="148" t="s">
        <v>511</v>
      </c>
      <c r="C510" s="148" t="s">
        <v>55</v>
      </c>
      <c r="D510" s="149"/>
      <c r="E510" s="150">
        <v>2978015.0082100001</v>
      </c>
      <c r="F510" s="150">
        <v>272642.15542999998</v>
      </c>
      <c r="G510" s="150">
        <v>117634</v>
      </c>
      <c r="H510" s="150">
        <v>113234</v>
      </c>
      <c r="I510" s="150">
        <v>1952233711.4707</v>
      </c>
      <c r="J510" s="150">
        <v>138966787.52943</v>
      </c>
      <c r="K510" s="150">
        <v>2035273.2877499999</v>
      </c>
      <c r="L510" s="150">
        <v>93121.296520000004</v>
      </c>
      <c r="M510" s="150">
        <v>1090094</v>
      </c>
      <c r="N510" s="150">
        <v>25802</v>
      </c>
    </row>
    <row r="511" spans="1:14" ht="15" x14ac:dyDescent="0.25">
      <c r="A511" s="274"/>
      <c r="B511" s="148" t="s">
        <v>512</v>
      </c>
      <c r="C511" s="148" t="s">
        <v>0</v>
      </c>
      <c r="D511" s="149"/>
      <c r="E511" s="150">
        <v>8215125.0215400001</v>
      </c>
      <c r="F511" s="150">
        <v>4765448.5480199996</v>
      </c>
      <c r="G511" s="150">
        <v>1151966</v>
      </c>
      <c r="H511" s="150">
        <v>891935</v>
      </c>
      <c r="I511" s="150">
        <v>3726950831.5092702</v>
      </c>
      <c r="J511" s="150">
        <v>838258374.55963004</v>
      </c>
      <c r="K511" s="150">
        <v>2708783.05596</v>
      </c>
      <c r="L511" s="150">
        <v>1575218.4116</v>
      </c>
      <c r="M511" s="150">
        <v>17010</v>
      </c>
      <c r="N511" s="150">
        <v>12755</v>
      </c>
    </row>
    <row r="512" spans="1:14" ht="15" x14ac:dyDescent="0.25">
      <c r="A512" s="274"/>
      <c r="B512" s="148" t="s">
        <v>513</v>
      </c>
      <c r="C512" s="148" t="s">
        <v>59</v>
      </c>
      <c r="D512" s="149"/>
      <c r="E512" s="150">
        <v>7356225.6995400004</v>
      </c>
      <c r="F512" s="150">
        <v>4169148.9948999998</v>
      </c>
      <c r="G512" s="150">
        <v>805085</v>
      </c>
      <c r="H512" s="150">
        <v>593813</v>
      </c>
      <c r="I512" s="150">
        <v>3126312671.0130701</v>
      </c>
      <c r="J512" s="150">
        <v>577072916.51765001</v>
      </c>
      <c r="K512" s="150">
        <v>2633882.0921100001</v>
      </c>
      <c r="L512" s="150">
        <v>1559905.35228</v>
      </c>
      <c r="M512" s="150">
        <v>14288</v>
      </c>
      <c r="N512" s="150">
        <v>10462</v>
      </c>
    </row>
    <row r="513" spans="1:14" ht="25.5" x14ac:dyDescent="0.25">
      <c r="A513" s="274"/>
      <c r="B513" s="148" t="s">
        <v>514</v>
      </c>
      <c r="C513" s="148" t="s">
        <v>60</v>
      </c>
      <c r="D513" s="149"/>
      <c r="E513" s="150">
        <v>4087817.67912</v>
      </c>
      <c r="F513" s="150">
        <v>2368471.8352299999</v>
      </c>
      <c r="G513" s="150">
        <v>160300</v>
      </c>
      <c r="H513" s="150">
        <v>135253</v>
      </c>
      <c r="I513" s="150">
        <v>286206386.30137002</v>
      </c>
      <c r="J513" s="150">
        <v>153072951.79716</v>
      </c>
      <c r="K513" s="150">
        <v>2161263.5402700002</v>
      </c>
      <c r="L513" s="150">
        <v>1328918.39335</v>
      </c>
      <c r="M513" s="150">
        <v>11943</v>
      </c>
      <c r="N513" s="150">
        <v>8299</v>
      </c>
    </row>
    <row r="514" spans="1:14" ht="15" x14ac:dyDescent="0.25">
      <c r="A514" s="274"/>
      <c r="B514" s="148" t="s">
        <v>515</v>
      </c>
      <c r="C514" s="148" t="s">
        <v>63</v>
      </c>
      <c r="D514" s="149"/>
      <c r="E514" s="150">
        <v>681.50702000000001</v>
      </c>
      <c r="F514" s="149"/>
      <c r="G514" s="150">
        <v>11</v>
      </c>
      <c r="H514" s="149"/>
      <c r="I514" s="150">
        <v>1436671.4243300001</v>
      </c>
      <c r="J514" s="149"/>
      <c r="K514" s="149"/>
      <c r="L514" s="149"/>
      <c r="M514" s="149"/>
      <c r="N514" s="149"/>
    </row>
    <row r="515" spans="1:14" ht="15" x14ac:dyDescent="0.25">
      <c r="A515" s="274"/>
      <c r="B515" s="148" t="s">
        <v>516</v>
      </c>
      <c r="C515" s="148" t="s">
        <v>64</v>
      </c>
      <c r="D515" s="149"/>
      <c r="E515" s="150">
        <v>71473.202139999994</v>
      </c>
      <c r="F515" s="149"/>
      <c r="G515" s="150">
        <v>23</v>
      </c>
      <c r="H515" s="149"/>
      <c r="I515" s="150">
        <v>4276204.0879499996</v>
      </c>
      <c r="J515" s="149"/>
      <c r="K515" s="149"/>
      <c r="L515" s="149"/>
      <c r="M515" s="149"/>
      <c r="N515" s="149"/>
    </row>
    <row r="516" spans="1:14" ht="15" x14ac:dyDescent="0.25">
      <c r="A516" s="274"/>
      <c r="B516" s="148" t="s">
        <v>517</v>
      </c>
      <c r="C516" s="148" t="s">
        <v>65</v>
      </c>
      <c r="D516" s="149"/>
      <c r="E516" s="150">
        <v>396450.59466</v>
      </c>
      <c r="F516" s="150">
        <v>50.6</v>
      </c>
      <c r="G516" s="150">
        <v>37</v>
      </c>
      <c r="H516" s="150">
        <v>2</v>
      </c>
      <c r="I516" s="150">
        <v>97473345.681490004</v>
      </c>
      <c r="J516" s="150">
        <v>3100</v>
      </c>
      <c r="K516" s="150">
        <v>85504.258900000001</v>
      </c>
      <c r="L516" s="149"/>
      <c r="M516" s="150">
        <v>23</v>
      </c>
      <c r="N516" s="149"/>
    </row>
    <row r="517" spans="1:14" ht="15" x14ac:dyDescent="0.25">
      <c r="A517" s="274"/>
      <c r="B517" s="148" t="s">
        <v>518</v>
      </c>
      <c r="C517" s="148" t="s">
        <v>68</v>
      </c>
      <c r="D517" s="149"/>
      <c r="E517" s="150">
        <v>250518.27079000001</v>
      </c>
      <c r="F517" s="150">
        <v>1794.3407999999999</v>
      </c>
      <c r="G517" s="150">
        <v>180307</v>
      </c>
      <c r="H517" s="150">
        <v>43</v>
      </c>
      <c r="I517" s="150">
        <v>881921450.39479005</v>
      </c>
      <c r="J517" s="150">
        <v>173140.49492</v>
      </c>
      <c r="K517" s="150">
        <v>48651.457649999997</v>
      </c>
      <c r="L517" s="149"/>
      <c r="M517" s="150">
        <v>27</v>
      </c>
      <c r="N517" s="149"/>
    </row>
    <row r="518" spans="1:14" ht="15" x14ac:dyDescent="0.25">
      <c r="A518" s="274"/>
      <c r="B518" s="273" t="s">
        <v>519</v>
      </c>
      <c r="C518" s="273" t="s">
        <v>69</v>
      </c>
      <c r="D518" s="149"/>
      <c r="E518" s="150">
        <v>110946.41034</v>
      </c>
      <c r="F518" s="150">
        <v>2529.5137100000002</v>
      </c>
      <c r="G518" s="150">
        <v>474</v>
      </c>
      <c r="H518" s="150">
        <v>377</v>
      </c>
      <c r="I518" s="150">
        <v>9718451.7900099996</v>
      </c>
      <c r="J518" s="150">
        <v>24322.421999999999</v>
      </c>
      <c r="K518" s="150">
        <v>3732.6940100000002</v>
      </c>
      <c r="L518" s="150">
        <v>568.51</v>
      </c>
      <c r="M518" s="150">
        <v>23</v>
      </c>
      <c r="N518" s="150">
        <v>19</v>
      </c>
    </row>
    <row r="519" spans="1:14" ht="43.5" customHeight="1" x14ac:dyDescent="0.25">
      <c r="A519" s="274"/>
      <c r="B519" s="274"/>
      <c r="C519" s="274"/>
      <c r="D519" s="148" t="s">
        <v>724</v>
      </c>
      <c r="E519" s="150">
        <v>51634.030939999997</v>
      </c>
      <c r="F519" s="150">
        <v>34.446579999999997</v>
      </c>
      <c r="G519" s="150">
        <v>65</v>
      </c>
      <c r="H519" s="150">
        <v>1</v>
      </c>
      <c r="I519" s="150">
        <v>3986093.3984699999</v>
      </c>
      <c r="J519" s="150">
        <v>6889.3149999999996</v>
      </c>
      <c r="K519" s="150">
        <v>1984.12213</v>
      </c>
      <c r="L519" s="149"/>
      <c r="M519" s="150">
        <v>3</v>
      </c>
      <c r="N519" s="149"/>
    </row>
    <row r="520" spans="1:14" ht="43.5" customHeight="1" x14ac:dyDescent="0.25">
      <c r="A520" s="274"/>
      <c r="B520" s="148" t="s">
        <v>520</v>
      </c>
      <c r="C520" s="148" t="s">
        <v>71</v>
      </c>
      <c r="D520" s="148" t="s">
        <v>724</v>
      </c>
      <c r="E520" s="150">
        <v>42529.065979999999</v>
      </c>
      <c r="F520" s="150">
        <v>34.446579999999997</v>
      </c>
      <c r="G520" s="150">
        <v>41</v>
      </c>
      <c r="H520" s="150">
        <v>1</v>
      </c>
      <c r="I520" s="150">
        <v>1784951.004</v>
      </c>
      <c r="J520" s="150">
        <v>6889.3149999999996</v>
      </c>
      <c r="K520" s="150">
        <v>1984.12213</v>
      </c>
      <c r="L520" s="149"/>
      <c r="M520" s="150">
        <v>3</v>
      </c>
      <c r="N520" s="149"/>
    </row>
    <row r="521" spans="1:14" ht="43.5" customHeight="1" x14ac:dyDescent="0.25">
      <c r="A521" s="274"/>
      <c r="B521" s="148" t="s">
        <v>522</v>
      </c>
      <c r="C521" s="148" t="s">
        <v>73</v>
      </c>
      <c r="D521" s="148" t="s">
        <v>724</v>
      </c>
      <c r="E521" s="150">
        <v>9104.9649599999993</v>
      </c>
      <c r="F521" s="149"/>
      <c r="G521" s="150">
        <v>24</v>
      </c>
      <c r="H521" s="149"/>
      <c r="I521" s="150">
        <v>2201142.3944700002</v>
      </c>
      <c r="J521" s="149"/>
      <c r="K521" s="149"/>
      <c r="L521" s="149"/>
      <c r="M521" s="149"/>
      <c r="N521" s="149"/>
    </row>
    <row r="522" spans="1:14" ht="25.5" x14ac:dyDescent="0.25">
      <c r="A522" s="274"/>
      <c r="B522" s="148" t="s">
        <v>524</v>
      </c>
      <c r="C522" s="148" t="s">
        <v>460</v>
      </c>
      <c r="D522" s="149"/>
      <c r="E522" s="150">
        <v>641191.84739000001</v>
      </c>
      <c r="F522" s="150">
        <v>2269.8227999999999</v>
      </c>
      <c r="G522" s="150">
        <v>6371</v>
      </c>
      <c r="H522" s="150">
        <v>803</v>
      </c>
      <c r="I522" s="150">
        <v>1420678870.8787</v>
      </c>
      <c r="J522" s="150">
        <v>702761.19408000004</v>
      </c>
      <c r="K522" s="150">
        <v>104658.1265</v>
      </c>
      <c r="L522" s="150">
        <v>346.43414999999999</v>
      </c>
      <c r="M522" s="150">
        <v>133</v>
      </c>
      <c r="N522" s="150">
        <v>5</v>
      </c>
    </row>
    <row r="523" spans="1:14" ht="25.5" x14ac:dyDescent="0.25">
      <c r="A523" s="274"/>
      <c r="B523" s="148" t="s">
        <v>525</v>
      </c>
      <c r="C523" s="148" t="s">
        <v>461</v>
      </c>
      <c r="D523" s="149"/>
      <c r="E523" s="150">
        <v>1797146.18808</v>
      </c>
      <c r="F523" s="150">
        <v>1794032.8823599999</v>
      </c>
      <c r="G523" s="150">
        <v>457562</v>
      </c>
      <c r="H523" s="150">
        <v>457335</v>
      </c>
      <c r="I523" s="150">
        <v>424601290.45442998</v>
      </c>
      <c r="J523" s="150">
        <v>423096640.60948998</v>
      </c>
      <c r="K523" s="150">
        <v>230072.01478</v>
      </c>
      <c r="L523" s="150">
        <v>230072.01478</v>
      </c>
      <c r="M523" s="150">
        <v>2139</v>
      </c>
      <c r="N523" s="150">
        <v>2139</v>
      </c>
    </row>
    <row r="524" spans="1:14" ht="15" x14ac:dyDescent="0.25">
      <c r="A524" s="274"/>
      <c r="B524" s="148" t="s">
        <v>526</v>
      </c>
      <c r="C524" s="148" t="s">
        <v>82</v>
      </c>
      <c r="D524" s="149"/>
      <c r="E524" s="150">
        <v>240252.29347999999</v>
      </c>
      <c r="F524" s="150">
        <v>72942.218760000003</v>
      </c>
      <c r="G524" s="150">
        <v>192665</v>
      </c>
      <c r="H524" s="150">
        <v>146195</v>
      </c>
      <c r="I524" s="150">
        <v>278552363.29544002</v>
      </c>
      <c r="J524" s="150">
        <v>25642086.59056</v>
      </c>
      <c r="K524" s="150">
        <v>58028.871500000001</v>
      </c>
      <c r="L524" s="150">
        <v>7239.2805600000002</v>
      </c>
      <c r="M524" s="150">
        <v>516</v>
      </c>
      <c r="N524" s="150">
        <v>100</v>
      </c>
    </row>
    <row r="525" spans="1:14" ht="25.5" x14ac:dyDescent="0.25">
      <c r="A525" s="274"/>
      <c r="B525" s="148" t="s">
        <v>527</v>
      </c>
      <c r="C525" s="148" t="s">
        <v>83</v>
      </c>
      <c r="D525" s="149"/>
      <c r="E525" s="150">
        <v>29445.30672</v>
      </c>
      <c r="F525" s="150">
        <v>11208.11643</v>
      </c>
      <c r="G525" s="150">
        <v>10129</v>
      </c>
      <c r="H525" s="150">
        <v>7408</v>
      </c>
      <c r="I525" s="150">
        <v>24784153.5</v>
      </c>
      <c r="J525" s="150">
        <v>4034153.5</v>
      </c>
      <c r="K525" s="150">
        <v>5197.8215899999996</v>
      </c>
      <c r="L525" s="150">
        <v>642.56461999999999</v>
      </c>
      <c r="M525" s="150">
        <v>25</v>
      </c>
      <c r="N525" s="150">
        <v>6</v>
      </c>
    </row>
    <row r="526" spans="1:14" ht="38.25" x14ac:dyDescent="0.25">
      <c r="A526" s="274"/>
      <c r="B526" s="148" t="s">
        <v>528</v>
      </c>
      <c r="C526" s="148" t="s">
        <v>529</v>
      </c>
      <c r="D526" s="149"/>
      <c r="E526" s="150">
        <v>27848.952550000002</v>
      </c>
      <c r="F526" s="150">
        <v>9967.4622600000002</v>
      </c>
      <c r="G526" s="150">
        <v>9371</v>
      </c>
      <c r="H526" s="150">
        <v>6774</v>
      </c>
      <c r="I526" s="150">
        <v>24784153.5</v>
      </c>
      <c r="J526" s="150">
        <v>4034153.5</v>
      </c>
      <c r="K526" s="150">
        <v>4703.8993499999997</v>
      </c>
      <c r="L526" s="150">
        <v>219.3963</v>
      </c>
      <c r="M526" s="150">
        <v>21</v>
      </c>
      <c r="N526" s="150">
        <v>4</v>
      </c>
    </row>
    <row r="527" spans="1:14" ht="38.25" x14ac:dyDescent="0.25">
      <c r="A527" s="274"/>
      <c r="B527" s="148" t="s">
        <v>530</v>
      </c>
      <c r="C527" s="148" t="s">
        <v>531</v>
      </c>
      <c r="D527" s="149"/>
      <c r="E527" s="150">
        <v>1596.3541700000001</v>
      </c>
      <c r="F527" s="150">
        <v>1240.65417</v>
      </c>
      <c r="G527" s="150">
        <v>758</v>
      </c>
      <c r="H527" s="150">
        <v>634</v>
      </c>
      <c r="I527" s="149"/>
      <c r="J527" s="149"/>
      <c r="K527" s="150">
        <v>493.92223999999999</v>
      </c>
      <c r="L527" s="150">
        <v>423.16831999999999</v>
      </c>
      <c r="M527" s="150">
        <v>4</v>
      </c>
      <c r="N527" s="150">
        <v>2</v>
      </c>
    </row>
    <row r="528" spans="1:14" ht="25.5" x14ac:dyDescent="0.25">
      <c r="A528" s="274"/>
      <c r="B528" s="148" t="s">
        <v>533</v>
      </c>
      <c r="C528" s="148" t="s">
        <v>88</v>
      </c>
      <c r="D528" s="149"/>
      <c r="E528" s="150">
        <v>999.7971</v>
      </c>
      <c r="F528" s="150">
        <v>168.755</v>
      </c>
      <c r="G528" s="150">
        <v>37</v>
      </c>
      <c r="H528" s="150">
        <v>10</v>
      </c>
      <c r="I528" s="150">
        <v>327212.60600000003</v>
      </c>
      <c r="J528" s="150">
        <v>8420</v>
      </c>
      <c r="K528" s="149"/>
      <c r="L528" s="149"/>
      <c r="M528" s="149"/>
      <c r="N528" s="149"/>
    </row>
    <row r="529" spans="1:14" ht="25.5" x14ac:dyDescent="0.25">
      <c r="A529" s="274"/>
      <c r="B529" s="148" t="s">
        <v>534</v>
      </c>
      <c r="C529" s="148" t="s">
        <v>89</v>
      </c>
      <c r="D529" s="149"/>
      <c r="E529" s="150">
        <v>10698.196959999999</v>
      </c>
      <c r="F529" s="150">
        <v>34.225000000000001</v>
      </c>
      <c r="G529" s="150">
        <v>182</v>
      </c>
      <c r="H529" s="150">
        <v>1</v>
      </c>
      <c r="I529" s="150">
        <v>11234069.74</v>
      </c>
      <c r="J529" s="150">
        <v>18500</v>
      </c>
      <c r="K529" s="150">
        <v>397.03539999999998</v>
      </c>
      <c r="L529" s="149"/>
      <c r="M529" s="150">
        <v>1</v>
      </c>
      <c r="N529" s="149"/>
    </row>
    <row r="530" spans="1:14" ht="25.5" x14ac:dyDescent="0.25">
      <c r="A530" s="274"/>
      <c r="B530" s="148" t="s">
        <v>535</v>
      </c>
      <c r="C530" s="148" t="s">
        <v>92</v>
      </c>
      <c r="D530" s="149"/>
      <c r="E530" s="150">
        <v>745.16828999999996</v>
      </c>
      <c r="F530" s="149"/>
      <c r="G530" s="150">
        <v>31</v>
      </c>
      <c r="H530" s="149"/>
      <c r="I530" s="150">
        <v>1536577.6530800001</v>
      </c>
      <c r="J530" s="149"/>
      <c r="K530" s="149"/>
      <c r="L530" s="149"/>
      <c r="M530" s="149"/>
      <c r="N530" s="149"/>
    </row>
    <row r="531" spans="1:14" ht="25.5" x14ac:dyDescent="0.25">
      <c r="A531" s="274"/>
      <c r="B531" s="148" t="s">
        <v>536</v>
      </c>
      <c r="C531" s="148" t="s">
        <v>96</v>
      </c>
      <c r="D531" s="149"/>
      <c r="E531" s="150">
        <v>14827.909519999999</v>
      </c>
      <c r="F531" s="149"/>
      <c r="G531" s="150">
        <v>926</v>
      </c>
      <c r="H531" s="149"/>
      <c r="I531" s="150">
        <v>8463997.9258900005</v>
      </c>
      <c r="J531" s="149"/>
      <c r="K531" s="150">
        <v>12691.743329999999</v>
      </c>
      <c r="L531" s="149"/>
      <c r="M531" s="150">
        <v>117</v>
      </c>
      <c r="N531" s="149"/>
    </row>
    <row r="532" spans="1:14" ht="25.5" x14ac:dyDescent="0.25">
      <c r="A532" s="274"/>
      <c r="B532" s="148" t="s">
        <v>537</v>
      </c>
      <c r="C532" s="148" t="s">
        <v>99</v>
      </c>
      <c r="D532" s="149"/>
      <c r="E532" s="150">
        <v>167921.07378000001</v>
      </c>
      <c r="F532" s="150">
        <v>61531.122329999998</v>
      </c>
      <c r="G532" s="150">
        <v>181236</v>
      </c>
      <c r="H532" s="150">
        <v>138776</v>
      </c>
      <c r="I532" s="150">
        <v>229113531.11465999</v>
      </c>
      <c r="J532" s="150">
        <v>21581013.09056</v>
      </c>
      <c r="K532" s="150">
        <v>39689.113879999997</v>
      </c>
      <c r="L532" s="150">
        <v>6596.71594</v>
      </c>
      <c r="M532" s="150">
        <v>372</v>
      </c>
      <c r="N532" s="150">
        <v>94</v>
      </c>
    </row>
    <row r="533" spans="1:14" ht="25.5" x14ac:dyDescent="0.25">
      <c r="A533" s="274"/>
      <c r="B533" s="148" t="s">
        <v>538</v>
      </c>
      <c r="C533" s="148" t="s">
        <v>105</v>
      </c>
      <c r="D533" s="149"/>
      <c r="E533" s="150">
        <v>15614.841109999999</v>
      </c>
      <c r="F533" s="149"/>
      <c r="G533" s="150">
        <v>124</v>
      </c>
      <c r="H533" s="149"/>
      <c r="I533" s="150">
        <v>3092820.75581</v>
      </c>
      <c r="J533" s="149"/>
      <c r="K533" s="150">
        <v>53.157299999999999</v>
      </c>
      <c r="L533" s="149"/>
      <c r="M533" s="150">
        <v>1</v>
      </c>
      <c r="N533" s="149"/>
    </row>
    <row r="534" spans="1:14" ht="15" x14ac:dyDescent="0.25">
      <c r="A534" s="274"/>
      <c r="B534" s="148" t="s">
        <v>539</v>
      </c>
      <c r="C534" s="148" t="s">
        <v>115</v>
      </c>
      <c r="D534" s="149"/>
      <c r="E534" s="150">
        <v>43953.561390000003</v>
      </c>
      <c r="F534" s="149"/>
      <c r="G534" s="150">
        <v>305</v>
      </c>
      <c r="H534" s="149"/>
      <c r="I534" s="150">
        <v>46048870.728799999</v>
      </c>
      <c r="J534" s="149"/>
      <c r="K534" s="150">
        <v>708.02052000000003</v>
      </c>
      <c r="L534" s="149"/>
      <c r="M534" s="150">
        <v>1</v>
      </c>
      <c r="N534" s="149"/>
    </row>
    <row r="535" spans="1:14" ht="15" x14ac:dyDescent="0.25">
      <c r="A535" s="274"/>
      <c r="B535" s="148" t="s">
        <v>540</v>
      </c>
      <c r="C535" s="148" t="s">
        <v>116</v>
      </c>
      <c r="D535" s="149"/>
      <c r="E535" s="150">
        <v>574693.46713</v>
      </c>
      <c r="F535" s="150">
        <v>523357.33435999998</v>
      </c>
      <c r="G535" s="150">
        <v>153911</v>
      </c>
      <c r="H535" s="150">
        <v>151927</v>
      </c>
      <c r="I535" s="150">
        <v>276036926.47196001</v>
      </c>
      <c r="J535" s="150">
        <v>235543371.45142001</v>
      </c>
      <c r="K535" s="150">
        <v>16164.071830000001</v>
      </c>
      <c r="L535" s="150">
        <v>8073.7787600000001</v>
      </c>
      <c r="M535" s="150">
        <v>2205</v>
      </c>
      <c r="N535" s="150">
        <v>2193</v>
      </c>
    </row>
    <row r="536" spans="1:14" ht="25.5" x14ac:dyDescent="0.25">
      <c r="A536" s="274"/>
      <c r="B536" s="148" t="s">
        <v>543</v>
      </c>
      <c r="C536" s="148" t="s">
        <v>3</v>
      </c>
      <c r="D536" s="149"/>
      <c r="E536" s="150">
        <v>46936.278749999998</v>
      </c>
      <c r="F536" s="149"/>
      <c r="G536" s="150">
        <v>4173</v>
      </c>
      <c r="H536" s="149"/>
      <c r="I536" s="150">
        <v>96120000</v>
      </c>
      <c r="J536" s="149"/>
      <c r="K536" s="150">
        <v>1000</v>
      </c>
      <c r="L536" s="149"/>
      <c r="M536" s="150">
        <v>2</v>
      </c>
      <c r="N536" s="149"/>
    </row>
    <row r="537" spans="1:14" ht="25.5" x14ac:dyDescent="0.25">
      <c r="A537" s="274"/>
      <c r="B537" s="148" t="s">
        <v>544</v>
      </c>
      <c r="C537" s="148" t="s">
        <v>4</v>
      </c>
      <c r="D537" s="149"/>
      <c r="E537" s="150">
        <v>38735.289069999999</v>
      </c>
      <c r="F537" s="149"/>
      <c r="G537" s="150">
        <v>1166</v>
      </c>
      <c r="H537" s="149"/>
      <c r="I537" s="150">
        <v>740760229783</v>
      </c>
      <c r="J537" s="149"/>
      <c r="K537" s="150">
        <v>22588.6747</v>
      </c>
      <c r="L537" s="149"/>
      <c r="M537" s="150">
        <v>60</v>
      </c>
      <c r="N537" s="149"/>
    </row>
    <row r="538" spans="1:14" ht="15" x14ac:dyDescent="0.25">
      <c r="A538" s="273" t="s">
        <v>562</v>
      </c>
      <c r="B538" s="148" t="s">
        <v>501</v>
      </c>
      <c r="C538" s="148" t="s">
        <v>28</v>
      </c>
      <c r="D538" s="149"/>
      <c r="E538" s="150">
        <v>2162915.0040600002</v>
      </c>
      <c r="F538" s="150">
        <v>2162363.79354</v>
      </c>
      <c r="G538" s="150">
        <v>16338</v>
      </c>
      <c r="H538" s="150">
        <v>16337</v>
      </c>
      <c r="I538" s="150">
        <v>296904956.58455002</v>
      </c>
      <c r="J538" s="150">
        <v>296868356.78390998</v>
      </c>
      <c r="K538" s="150">
        <v>1372200.1847600001</v>
      </c>
      <c r="L538" s="150">
        <v>1369727.0403199999</v>
      </c>
      <c r="M538" s="150">
        <v>4923</v>
      </c>
      <c r="N538" s="150">
        <v>4915</v>
      </c>
    </row>
    <row r="539" spans="1:14" ht="15" x14ac:dyDescent="0.25">
      <c r="A539" s="274"/>
      <c r="B539" s="148" t="s">
        <v>506</v>
      </c>
      <c r="C539" s="148" t="s">
        <v>44</v>
      </c>
      <c r="D539" s="149"/>
      <c r="E539" s="150">
        <v>4519.0862699999998</v>
      </c>
      <c r="F539" s="150">
        <v>4519.0862699999998</v>
      </c>
      <c r="G539" s="150">
        <v>39</v>
      </c>
      <c r="H539" s="150">
        <v>39</v>
      </c>
      <c r="I539" s="150">
        <v>6399.2</v>
      </c>
      <c r="J539" s="150">
        <v>6399.2</v>
      </c>
      <c r="K539" s="150">
        <v>406.78079000000002</v>
      </c>
      <c r="L539" s="150">
        <v>406.78079000000002</v>
      </c>
      <c r="M539" s="150">
        <v>3</v>
      </c>
      <c r="N539" s="150">
        <v>3</v>
      </c>
    </row>
    <row r="540" spans="1:14" ht="15" x14ac:dyDescent="0.25">
      <c r="A540" s="274"/>
      <c r="B540" s="148" t="s">
        <v>507</v>
      </c>
      <c r="C540" s="148" t="s">
        <v>47</v>
      </c>
      <c r="D540" s="149"/>
      <c r="E540" s="150">
        <v>287675.70400000003</v>
      </c>
      <c r="F540" s="150">
        <v>221172.62867999999</v>
      </c>
      <c r="G540" s="150">
        <v>118734</v>
      </c>
      <c r="H540" s="150">
        <v>117292</v>
      </c>
      <c r="I540" s="150">
        <v>108492206.2427</v>
      </c>
      <c r="J540" s="150">
        <v>88411563.653789997</v>
      </c>
      <c r="K540" s="150">
        <v>60457.969360000003</v>
      </c>
      <c r="L540" s="150">
        <v>39164.78327</v>
      </c>
      <c r="M540" s="150">
        <v>12839</v>
      </c>
      <c r="N540" s="150">
        <v>6325</v>
      </c>
    </row>
    <row r="541" spans="1:14" ht="15" x14ac:dyDescent="0.25">
      <c r="A541" s="274"/>
      <c r="B541" s="148" t="s">
        <v>508</v>
      </c>
      <c r="C541" s="148" t="s">
        <v>48</v>
      </c>
      <c r="D541" s="149"/>
      <c r="E541" s="150">
        <v>204474.77272000001</v>
      </c>
      <c r="F541" s="150">
        <v>181539.33775999999</v>
      </c>
      <c r="G541" s="150">
        <v>70605</v>
      </c>
      <c r="H541" s="150">
        <v>69345</v>
      </c>
      <c r="I541" s="150">
        <v>58593535.874760002</v>
      </c>
      <c r="J541" s="150">
        <v>50052650.058930002</v>
      </c>
      <c r="K541" s="150">
        <v>34503.665300000001</v>
      </c>
      <c r="L541" s="150">
        <v>32879.175940000001</v>
      </c>
      <c r="M541" s="150">
        <v>1359</v>
      </c>
      <c r="N541" s="150">
        <v>1264</v>
      </c>
    </row>
    <row r="542" spans="1:14" ht="15" x14ac:dyDescent="0.25">
      <c r="A542" s="274"/>
      <c r="B542" s="148" t="s">
        <v>511</v>
      </c>
      <c r="C542" s="148" t="s">
        <v>55</v>
      </c>
      <c r="D542" s="149"/>
      <c r="E542" s="150">
        <v>83200.931280000004</v>
      </c>
      <c r="F542" s="150">
        <v>39633.290919999999</v>
      </c>
      <c r="G542" s="150">
        <v>48129</v>
      </c>
      <c r="H542" s="150">
        <v>47947</v>
      </c>
      <c r="I542" s="150">
        <v>49898670.367940001</v>
      </c>
      <c r="J542" s="150">
        <v>38358913.594860002</v>
      </c>
      <c r="K542" s="150">
        <v>25954.304059999999</v>
      </c>
      <c r="L542" s="150">
        <v>6285.6073299999998</v>
      </c>
      <c r="M542" s="150">
        <v>11480</v>
      </c>
      <c r="N542" s="150">
        <v>5061</v>
      </c>
    </row>
    <row r="543" spans="1:14" ht="15" x14ac:dyDescent="0.25">
      <c r="A543" s="274"/>
      <c r="B543" s="148" t="s">
        <v>512</v>
      </c>
      <c r="C543" s="148" t="s">
        <v>0</v>
      </c>
      <c r="D543" s="149"/>
      <c r="E543" s="150">
        <v>1406019.89989</v>
      </c>
      <c r="F543" s="150">
        <v>1115176.60476</v>
      </c>
      <c r="G543" s="150">
        <v>282036</v>
      </c>
      <c r="H543" s="150">
        <v>275035</v>
      </c>
      <c r="I543" s="150">
        <v>273967580.84500998</v>
      </c>
      <c r="J543" s="150">
        <v>156658015.08936</v>
      </c>
      <c r="K543" s="150">
        <v>412804.54693000001</v>
      </c>
      <c r="L543" s="150">
        <v>313897.43702999997</v>
      </c>
      <c r="M543" s="150">
        <v>2565</v>
      </c>
      <c r="N543" s="150">
        <v>2234</v>
      </c>
    </row>
    <row r="544" spans="1:14" ht="15" x14ac:dyDescent="0.25">
      <c r="A544" s="274"/>
      <c r="B544" s="148" t="s">
        <v>513</v>
      </c>
      <c r="C544" s="148" t="s">
        <v>59</v>
      </c>
      <c r="D544" s="149"/>
      <c r="E544" s="150">
        <v>1330124.04748</v>
      </c>
      <c r="F544" s="150">
        <v>1061308.29474</v>
      </c>
      <c r="G544" s="150">
        <v>171150</v>
      </c>
      <c r="H544" s="150">
        <v>165478</v>
      </c>
      <c r="I544" s="150">
        <v>247739384.3849</v>
      </c>
      <c r="J544" s="150">
        <v>144706197.20984</v>
      </c>
      <c r="K544" s="150">
        <v>405570.83614999999</v>
      </c>
      <c r="L544" s="150">
        <v>310466.34032999998</v>
      </c>
      <c r="M544" s="150">
        <v>2491</v>
      </c>
      <c r="N544" s="150">
        <v>2188</v>
      </c>
    </row>
    <row r="545" spans="1:14" ht="25.5" x14ac:dyDescent="0.25">
      <c r="A545" s="274"/>
      <c r="B545" s="148" t="s">
        <v>514</v>
      </c>
      <c r="C545" s="148" t="s">
        <v>60</v>
      </c>
      <c r="D545" s="149"/>
      <c r="E545" s="150">
        <v>661379.38598000002</v>
      </c>
      <c r="F545" s="150">
        <v>507814.00913000002</v>
      </c>
      <c r="G545" s="150">
        <v>28851</v>
      </c>
      <c r="H545" s="150">
        <v>27058</v>
      </c>
      <c r="I545" s="150">
        <v>40117918.82722</v>
      </c>
      <c r="J545" s="150">
        <v>32776142.020470001</v>
      </c>
      <c r="K545" s="150">
        <v>313726.15497999999</v>
      </c>
      <c r="L545" s="150">
        <v>232345.88078000001</v>
      </c>
      <c r="M545" s="150">
        <v>1575</v>
      </c>
      <c r="N545" s="150">
        <v>1298</v>
      </c>
    </row>
    <row r="546" spans="1:14" ht="15" x14ac:dyDescent="0.25">
      <c r="A546" s="274"/>
      <c r="B546" s="148" t="s">
        <v>515</v>
      </c>
      <c r="C546" s="148" t="s">
        <v>63</v>
      </c>
      <c r="D546" s="149"/>
      <c r="E546" s="150">
        <v>46.343000000000004</v>
      </c>
      <c r="F546" s="149"/>
      <c r="G546" s="150">
        <v>3</v>
      </c>
      <c r="H546" s="149"/>
      <c r="I546" s="150">
        <v>13965</v>
      </c>
      <c r="J546" s="149"/>
      <c r="K546" s="149"/>
      <c r="L546" s="149"/>
      <c r="M546" s="149"/>
      <c r="N546" s="149"/>
    </row>
    <row r="547" spans="1:14" ht="15" x14ac:dyDescent="0.25">
      <c r="A547" s="274"/>
      <c r="B547" s="148" t="s">
        <v>517</v>
      </c>
      <c r="C547" s="148" t="s">
        <v>65</v>
      </c>
      <c r="D547" s="149"/>
      <c r="E547" s="150">
        <v>118.35</v>
      </c>
      <c r="F547" s="150">
        <v>47.924999999999997</v>
      </c>
      <c r="G547" s="150">
        <v>4</v>
      </c>
      <c r="H547" s="150">
        <v>2</v>
      </c>
      <c r="I547" s="150">
        <v>11364.99</v>
      </c>
      <c r="J547" s="150">
        <v>6598.49</v>
      </c>
      <c r="K547" s="149"/>
      <c r="L547" s="149"/>
      <c r="M547" s="149"/>
      <c r="N547" s="149"/>
    </row>
    <row r="548" spans="1:14" ht="15" x14ac:dyDescent="0.25">
      <c r="A548" s="274"/>
      <c r="B548" s="148" t="s">
        <v>518</v>
      </c>
      <c r="C548" s="148" t="s">
        <v>68</v>
      </c>
      <c r="D548" s="149"/>
      <c r="E548" s="150">
        <v>9078.3367600000001</v>
      </c>
      <c r="F548" s="150">
        <v>8.2040000000000006</v>
      </c>
      <c r="G548" s="150">
        <v>1989</v>
      </c>
      <c r="H548" s="150">
        <v>3</v>
      </c>
      <c r="I548" s="150">
        <v>13074048.283469999</v>
      </c>
      <c r="J548" s="150">
        <v>7350</v>
      </c>
      <c r="K548" s="150">
        <v>396.92603000000003</v>
      </c>
      <c r="L548" s="149"/>
      <c r="M548" s="150">
        <v>1</v>
      </c>
      <c r="N548" s="149"/>
    </row>
    <row r="549" spans="1:14" ht="15" x14ac:dyDescent="0.25">
      <c r="A549" s="274"/>
      <c r="B549" s="273" t="s">
        <v>519</v>
      </c>
      <c r="C549" s="273" t="s">
        <v>69</v>
      </c>
      <c r="D549" s="149"/>
      <c r="E549" s="150">
        <v>23381.363379999999</v>
      </c>
      <c r="F549" s="150">
        <v>147.35249999999999</v>
      </c>
      <c r="G549" s="150">
        <v>83</v>
      </c>
      <c r="H549" s="150">
        <v>32</v>
      </c>
      <c r="I549" s="150">
        <v>1337410.8244700001</v>
      </c>
      <c r="J549" s="150">
        <v>1538</v>
      </c>
      <c r="K549" s="149"/>
      <c r="L549" s="149"/>
      <c r="M549" s="149"/>
      <c r="N549" s="149"/>
    </row>
    <row r="550" spans="1:14" ht="43.5" customHeight="1" x14ac:dyDescent="0.25">
      <c r="A550" s="274"/>
      <c r="B550" s="274"/>
      <c r="C550" s="274"/>
      <c r="D550" s="148" t="s">
        <v>724</v>
      </c>
      <c r="E550" s="150">
        <v>22242.148020000001</v>
      </c>
      <c r="F550" s="149"/>
      <c r="G550" s="150">
        <v>37</v>
      </c>
      <c r="H550" s="149"/>
      <c r="I550" s="150">
        <v>1146945.466</v>
      </c>
      <c r="J550" s="149"/>
      <c r="K550" s="149"/>
      <c r="L550" s="149"/>
      <c r="M550" s="149"/>
      <c r="N550" s="149"/>
    </row>
    <row r="551" spans="1:14" ht="43.5" customHeight="1" x14ac:dyDescent="0.25">
      <c r="A551" s="274"/>
      <c r="B551" s="148" t="s">
        <v>520</v>
      </c>
      <c r="C551" s="148" t="s">
        <v>71</v>
      </c>
      <c r="D551" s="148" t="s">
        <v>724</v>
      </c>
      <c r="E551" s="150">
        <v>19597.038359999999</v>
      </c>
      <c r="F551" s="149"/>
      <c r="G551" s="150">
        <v>29</v>
      </c>
      <c r="H551" s="149"/>
      <c r="I551" s="150">
        <v>524783.93400000001</v>
      </c>
      <c r="J551" s="149"/>
      <c r="K551" s="149"/>
      <c r="L551" s="149"/>
      <c r="M551" s="149"/>
      <c r="N551" s="149"/>
    </row>
    <row r="552" spans="1:14" ht="43.5" customHeight="1" x14ac:dyDescent="0.25">
      <c r="A552" s="274"/>
      <c r="B552" s="148" t="s">
        <v>522</v>
      </c>
      <c r="C552" s="148" t="s">
        <v>73</v>
      </c>
      <c r="D552" s="148" t="s">
        <v>724</v>
      </c>
      <c r="E552" s="150">
        <v>2645.1096600000001</v>
      </c>
      <c r="F552" s="149"/>
      <c r="G552" s="150">
        <v>8</v>
      </c>
      <c r="H552" s="149"/>
      <c r="I552" s="150">
        <v>622161.53200000001</v>
      </c>
      <c r="J552" s="149"/>
      <c r="K552" s="149"/>
      <c r="L552" s="149"/>
      <c r="M552" s="149"/>
      <c r="N552" s="149"/>
    </row>
    <row r="553" spans="1:14" ht="25.5" x14ac:dyDescent="0.25">
      <c r="A553" s="274"/>
      <c r="B553" s="148" t="s">
        <v>524</v>
      </c>
      <c r="C553" s="148" t="s">
        <v>460</v>
      </c>
      <c r="D553" s="149"/>
      <c r="E553" s="150">
        <v>83872.776639999996</v>
      </c>
      <c r="F553" s="150">
        <v>1076.0891999999999</v>
      </c>
      <c r="G553" s="150">
        <v>2212</v>
      </c>
      <c r="H553" s="150">
        <v>382</v>
      </c>
      <c r="I553" s="150">
        <v>81609388.89023</v>
      </c>
      <c r="J553" s="150">
        <v>347992.47986000002</v>
      </c>
      <c r="K553" s="150">
        <v>13373.15568</v>
      </c>
      <c r="L553" s="150">
        <v>45.86009</v>
      </c>
      <c r="M553" s="150">
        <v>26</v>
      </c>
      <c r="N553" s="150">
        <v>1</v>
      </c>
    </row>
    <row r="554" spans="1:14" ht="25.5" x14ac:dyDescent="0.25">
      <c r="A554" s="274"/>
      <c r="B554" s="148" t="s">
        <v>525</v>
      </c>
      <c r="C554" s="148" t="s">
        <v>461</v>
      </c>
      <c r="D554" s="149"/>
      <c r="E554" s="150">
        <v>552247.49172000005</v>
      </c>
      <c r="F554" s="150">
        <v>552214.71490999998</v>
      </c>
      <c r="G554" s="150">
        <v>138008</v>
      </c>
      <c r="H554" s="150">
        <v>138001</v>
      </c>
      <c r="I554" s="150">
        <v>111575287.56951</v>
      </c>
      <c r="J554" s="150">
        <v>111566576.21951</v>
      </c>
      <c r="K554" s="150">
        <v>78074.599459999998</v>
      </c>
      <c r="L554" s="150">
        <v>78074.599459999998</v>
      </c>
      <c r="M554" s="150">
        <v>889</v>
      </c>
      <c r="N554" s="150">
        <v>889</v>
      </c>
    </row>
    <row r="555" spans="1:14" ht="15" x14ac:dyDescent="0.25">
      <c r="A555" s="274"/>
      <c r="B555" s="148" t="s">
        <v>526</v>
      </c>
      <c r="C555" s="148" t="s">
        <v>82</v>
      </c>
      <c r="D555" s="149"/>
      <c r="E555" s="150">
        <v>35484.408150000003</v>
      </c>
      <c r="F555" s="150">
        <v>21446.289720000001</v>
      </c>
      <c r="G555" s="150">
        <v>54866</v>
      </c>
      <c r="H555" s="150">
        <v>53926</v>
      </c>
      <c r="I555" s="150">
        <v>19171092.242860001</v>
      </c>
      <c r="J555" s="150">
        <v>7287902.9970699996</v>
      </c>
      <c r="K555" s="150">
        <v>5545.8463700000002</v>
      </c>
      <c r="L555" s="150">
        <v>1780.2502899999999</v>
      </c>
      <c r="M555" s="150">
        <v>59</v>
      </c>
      <c r="N555" s="150">
        <v>32</v>
      </c>
    </row>
    <row r="556" spans="1:14" ht="25.5" x14ac:dyDescent="0.25">
      <c r="A556" s="274"/>
      <c r="B556" s="148" t="s">
        <v>527</v>
      </c>
      <c r="C556" s="148" t="s">
        <v>83</v>
      </c>
      <c r="D556" s="149"/>
      <c r="E556" s="150">
        <v>2299.5732400000002</v>
      </c>
      <c r="F556" s="150">
        <v>1506.9210700000001</v>
      </c>
      <c r="G556" s="150">
        <v>1505</v>
      </c>
      <c r="H556" s="150">
        <v>1387</v>
      </c>
      <c r="I556" s="150">
        <v>1062500</v>
      </c>
      <c r="J556" s="150">
        <v>655300</v>
      </c>
      <c r="K556" s="150">
        <v>1546.4</v>
      </c>
      <c r="L556" s="150">
        <v>346.4</v>
      </c>
      <c r="M556" s="150">
        <v>3</v>
      </c>
      <c r="N556" s="150">
        <v>1</v>
      </c>
    </row>
    <row r="557" spans="1:14" ht="38.25" x14ac:dyDescent="0.25">
      <c r="A557" s="274"/>
      <c r="B557" s="148" t="s">
        <v>528</v>
      </c>
      <c r="C557" s="148" t="s">
        <v>529</v>
      </c>
      <c r="D557" s="149"/>
      <c r="E557" s="150">
        <v>1848.9032400000001</v>
      </c>
      <c r="F557" s="150">
        <v>1101.76107</v>
      </c>
      <c r="G557" s="150">
        <v>1247</v>
      </c>
      <c r="H557" s="150">
        <v>1153</v>
      </c>
      <c r="I557" s="150">
        <v>1062500</v>
      </c>
      <c r="J557" s="150">
        <v>655300</v>
      </c>
      <c r="K557" s="150">
        <v>1546.4</v>
      </c>
      <c r="L557" s="150">
        <v>346.4</v>
      </c>
      <c r="M557" s="150">
        <v>3</v>
      </c>
      <c r="N557" s="150">
        <v>1</v>
      </c>
    </row>
    <row r="558" spans="1:14" ht="38.25" x14ac:dyDescent="0.25">
      <c r="A558" s="274"/>
      <c r="B558" s="148" t="s">
        <v>530</v>
      </c>
      <c r="C558" s="148" t="s">
        <v>531</v>
      </c>
      <c r="D558" s="149"/>
      <c r="E558" s="150">
        <v>450.67</v>
      </c>
      <c r="F558" s="150">
        <v>405.16</v>
      </c>
      <c r="G558" s="150">
        <v>258</v>
      </c>
      <c r="H558" s="150">
        <v>234</v>
      </c>
      <c r="I558" s="149"/>
      <c r="J558" s="149"/>
      <c r="K558" s="149"/>
      <c r="L558" s="149"/>
      <c r="M558" s="149"/>
      <c r="N558" s="149"/>
    </row>
    <row r="559" spans="1:14" ht="25.5" x14ac:dyDescent="0.25">
      <c r="A559" s="274"/>
      <c r="B559" s="148" t="s">
        <v>533</v>
      </c>
      <c r="C559" s="148" t="s">
        <v>88</v>
      </c>
      <c r="D559" s="149"/>
      <c r="E559" s="150">
        <v>26.89</v>
      </c>
      <c r="F559" s="150">
        <v>13.78</v>
      </c>
      <c r="G559" s="150">
        <v>6</v>
      </c>
      <c r="H559" s="150">
        <v>3</v>
      </c>
      <c r="I559" s="150">
        <v>1900</v>
      </c>
      <c r="J559" s="150">
        <v>1100</v>
      </c>
      <c r="K559" s="149"/>
      <c r="L559" s="149"/>
      <c r="M559" s="149"/>
      <c r="N559" s="149"/>
    </row>
    <row r="560" spans="1:14" ht="25.5" x14ac:dyDescent="0.25">
      <c r="A560" s="274"/>
      <c r="B560" s="148" t="s">
        <v>534</v>
      </c>
      <c r="C560" s="148" t="s">
        <v>89</v>
      </c>
      <c r="D560" s="149"/>
      <c r="E560" s="150">
        <v>303.52999999999997</v>
      </c>
      <c r="F560" s="150">
        <v>11.83</v>
      </c>
      <c r="G560" s="150">
        <v>13</v>
      </c>
      <c r="H560" s="150">
        <v>1</v>
      </c>
      <c r="I560" s="150">
        <v>47405</v>
      </c>
      <c r="J560" s="150">
        <v>2000</v>
      </c>
      <c r="K560" s="149"/>
      <c r="L560" s="149"/>
      <c r="M560" s="149"/>
      <c r="N560" s="149"/>
    </row>
    <row r="561" spans="1:14" ht="25.5" x14ac:dyDescent="0.25">
      <c r="A561" s="274"/>
      <c r="B561" s="148" t="s">
        <v>535</v>
      </c>
      <c r="C561" s="148" t="s">
        <v>92</v>
      </c>
      <c r="D561" s="149"/>
      <c r="E561" s="150">
        <v>499.37258000000003</v>
      </c>
      <c r="F561" s="149"/>
      <c r="G561" s="150">
        <v>7</v>
      </c>
      <c r="H561" s="149"/>
      <c r="I561" s="150">
        <v>1746626.3940000001</v>
      </c>
      <c r="J561" s="149"/>
      <c r="K561" s="149"/>
      <c r="L561" s="149"/>
      <c r="M561" s="149"/>
      <c r="N561" s="149"/>
    </row>
    <row r="562" spans="1:14" ht="25.5" x14ac:dyDescent="0.25">
      <c r="A562" s="274"/>
      <c r="B562" s="148" t="s">
        <v>536</v>
      </c>
      <c r="C562" s="148" t="s">
        <v>96</v>
      </c>
      <c r="D562" s="149"/>
      <c r="E562" s="150">
        <v>465.73504000000003</v>
      </c>
      <c r="F562" s="149"/>
      <c r="G562" s="150">
        <v>16</v>
      </c>
      <c r="H562" s="149"/>
      <c r="I562" s="150">
        <v>358126</v>
      </c>
      <c r="J562" s="149"/>
      <c r="K562" s="149"/>
      <c r="L562" s="149"/>
      <c r="M562" s="149"/>
      <c r="N562" s="149"/>
    </row>
    <row r="563" spans="1:14" ht="25.5" x14ac:dyDescent="0.25">
      <c r="A563" s="274"/>
      <c r="B563" s="148" t="s">
        <v>537</v>
      </c>
      <c r="C563" s="148" t="s">
        <v>99</v>
      </c>
      <c r="D563" s="149"/>
      <c r="E563" s="150">
        <v>30991.742289999998</v>
      </c>
      <c r="F563" s="150">
        <v>19913.75865</v>
      </c>
      <c r="G563" s="150">
        <v>53304</v>
      </c>
      <c r="H563" s="150">
        <v>52535</v>
      </c>
      <c r="I563" s="150">
        <v>15916902.848859999</v>
      </c>
      <c r="J563" s="150">
        <v>6629502.9970699996</v>
      </c>
      <c r="K563" s="150">
        <v>2429.3319900000001</v>
      </c>
      <c r="L563" s="150">
        <v>1433.8502900000001</v>
      </c>
      <c r="M563" s="150">
        <v>55</v>
      </c>
      <c r="N563" s="150">
        <v>31</v>
      </c>
    </row>
    <row r="564" spans="1:14" ht="25.5" x14ac:dyDescent="0.25">
      <c r="A564" s="274"/>
      <c r="B564" s="148" t="s">
        <v>538</v>
      </c>
      <c r="C564" s="148" t="s">
        <v>105</v>
      </c>
      <c r="D564" s="149"/>
      <c r="E564" s="150">
        <v>897.56500000000005</v>
      </c>
      <c r="F564" s="149"/>
      <c r="G564" s="150">
        <v>15</v>
      </c>
      <c r="H564" s="149"/>
      <c r="I564" s="150">
        <v>37632</v>
      </c>
      <c r="J564" s="149"/>
      <c r="K564" s="150">
        <v>1570.11438</v>
      </c>
      <c r="L564" s="149"/>
      <c r="M564" s="150">
        <v>1</v>
      </c>
      <c r="N564" s="149"/>
    </row>
    <row r="565" spans="1:14" ht="15" x14ac:dyDescent="0.25">
      <c r="A565" s="274"/>
      <c r="B565" s="148" t="s">
        <v>539</v>
      </c>
      <c r="C565" s="148" t="s">
        <v>115</v>
      </c>
      <c r="D565" s="149"/>
      <c r="E565" s="150">
        <v>793.26494000000002</v>
      </c>
      <c r="F565" s="149"/>
      <c r="G565" s="150">
        <v>4</v>
      </c>
      <c r="H565" s="149"/>
      <c r="I565" s="150">
        <v>1864991.2</v>
      </c>
      <c r="J565" s="149"/>
      <c r="K565" s="149"/>
      <c r="L565" s="149"/>
      <c r="M565" s="149"/>
      <c r="N565" s="149"/>
    </row>
    <row r="566" spans="1:14" ht="15" x14ac:dyDescent="0.25">
      <c r="A566" s="274"/>
      <c r="B566" s="148" t="s">
        <v>540</v>
      </c>
      <c r="C566" s="148" t="s">
        <v>116</v>
      </c>
      <c r="D566" s="149"/>
      <c r="E566" s="150">
        <v>39618.179320000003</v>
      </c>
      <c r="F566" s="150">
        <v>32422.0203</v>
      </c>
      <c r="G566" s="150">
        <v>56016</v>
      </c>
      <c r="H566" s="150">
        <v>55631</v>
      </c>
      <c r="I566" s="150">
        <v>5192113.0172499996</v>
      </c>
      <c r="J566" s="150">
        <v>4663914.8824500004</v>
      </c>
      <c r="K566" s="150">
        <v>1687.8644099999999</v>
      </c>
      <c r="L566" s="150">
        <v>1650.8464100000001</v>
      </c>
      <c r="M566" s="150">
        <v>15</v>
      </c>
      <c r="N566" s="150">
        <v>14</v>
      </c>
    </row>
    <row r="567" spans="1:14" ht="25.5" x14ac:dyDescent="0.25">
      <c r="A567" s="274"/>
      <c r="B567" s="148" t="s">
        <v>543</v>
      </c>
      <c r="C567" s="148" t="s">
        <v>3</v>
      </c>
      <c r="D567" s="149"/>
      <c r="E567" s="150">
        <v>13302.94232</v>
      </c>
      <c r="F567" s="149"/>
      <c r="G567" s="150">
        <v>1340</v>
      </c>
      <c r="H567" s="149"/>
      <c r="I567" s="150">
        <v>28845000</v>
      </c>
      <c r="J567" s="149"/>
      <c r="K567" s="149"/>
      <c r="L567" s="149"/>
      <c r="M567" s="149"/>
      <c r="N567" s="149"/>
    </row>
    <row r="568" spans="1:14" ht="25.5" x14ac:dyDescent="0.25">
      <c r="A568" s="274"/>
      <c r="B568" s="148" t="s">
        <v>544</v>
      </c>
      <c r="C568" s="148" t="s">
        <v>4</v>
      </c>
      <c r="D568" s="149"/>
      <c r="E568" s="150">
        <v>7796.3944000000001</v>
      </c>
      <c r="F568" s="149"/>
      <c r="G568" s="150">
        <v>264</v>
      </c>
      <c r="H568" s="149"/>
      <c r="I568" s="150">
        <v>78989302406</v>
      </c>
      <c r="J568" s="149"/>
      <c r="K568" s="150">
        <v>6303.4152000000004</v>
      </c>
      <c r="L568" s="149"/>
      <c r="M568" s="150">
        <v>30</v>
      </c>
      <c r="N568" s="149"/>
    </row>
    <row r="569" spans="1:14" ht="15" x14ac:dyDescent="0.25">
      <c r="A569" s="273" t="s">
        <v>563</v>
      </c>
      <c r="B569" s="148" t="s">
        <v>501</v>
      </c>
      <c r="C569" s="148" t="s">
        <v>28</v>
      </c>
      <c r="D569" s="149"/>
      <c r="E569" s="150">
        <v>6121910.3158999998</v>
      </c>
      <c r="F569" s="150">
        <v>6073979.6265500002</v>
      </c>
      <c r="G569" s="150">
        <v>35127</v>
      </c>
      <c r="H569" s="150">
        <v>35115</v>
      </c>
      <c r="I569" s="150">
        <v>797808501.46145999</v>
      </c>
      <c r="J569" s="150">
        <v>797723101.31216002</v>
      </c>
      <c r="K569" s="150">
        <v>4535213.2003800003</v>
      </c>
      <c r="L569" s="150">
        <v>4531913.3925799998</v>
      </c>
      <c r="M569" s="150">
        <v>11771</v>
      </c>
      <c r="N569" s="150">
        <v>11738</v>
      </c>
    </row>
    <row r="570" spans="1:14" ht="15" x14ac:dyDescent="0.25">
      <c r="A570" s="274"/>
      <c r="B570" s="148" t="s">
        <v>506</v>
      </c>
      <c r="C570" s="148" t="s">
        <v>44</v>
      </c>
      <c r="D570" s="149"/>
      <c r="E570" s="150">
        <v>17176.123090000001</v>
      </c>
      <c r="F570" s="150">
        <v>17176.123090000001</v>
      </c>
      <c r="G570" s="150">
        <v>161</v>
      </c>
      <c r="H570" s="150">
        <v>161</v>
      </c>
      <c r="I570" s="150">
        <v>140747.476</v>
      </c>
      <c r="J570" s="150">
        <v>140747.476</v>
      </c>
      <c r="K570" s="150">
        <v>4244.7924899999998</v>
      </c>
      <c r="L570" s="150">
        <v>3584.5654300000001</v>
      </c>
      <c r="M570" s="150">
        <v>1283</v>
      </c>
      <c r="N570" s="150">
        <v>31</v>
      </c>
    </row>
    <row r="571" spans="1:14" ht="15" x14ac:dyDescent="0.25">
      <c r="A571" s="274"/>
      <c r="B571" s="148" t="s">
        <v>507</v>
      </c>
      <c r="C571" s="148" t="s">
        <v>47</v>
      </c>
      <c r="D571" s="149"/>
      <c r="E571" s="150">
        <v>2932069.5826699999</v>
      </c>
      <c r="F571" s="150">
        <v>1032525.96322</v>
      </c>
      <c r="G571" s="150">
        <v>519282</v>
      </c>
      <c r="H571" s="150">
        <v>510797</v>
      </c>
      <c r="I571" s="150">
        <v>1443647799.9628601</v>
      </c>
      <c r="J571" s="150">
        <v>743052150.78021002</v>
      </c>
      <c r="K571" s="150">
        <v>1812718.8550100001</v>
      </c>
      <c r="L571" s="150">
        <v>281104.68024999998</v>
      </c>
      <c r="M571" s="150">
        <v>259014</v>
      </c>
      <c r="N571" s="150">
        <v>18744</v>
      </c>
    </row>
    <row r="572" spans="1:14" ht="15" x14ac:dyDescent="0.25">
      <c r="A572" s="274"/>
      <c r="B572" s="148" t="s">
        <v>508</v>
      </c>
      <c r="C572" s="148" t="s">
        <v>48</v>
      </c>
      <c r="D572" s="149"/>
      <c r="E572" s="150">
        <v>917400.44192999997</v>
      </c>
      <c r="F572" s="150">
        <v>799530.19302000001</v>
      </c>
      <c r="G572" s="150">
        <v>328929</v>
      </c>
      <c r="H572" s="150">
        <v>322863</v>
      </c>
      <c r="I572" s="150">
        <v>402208027.31072003</v>
      </c>
      <c r="J572" s="150">
        <v>263884477.49316001</v>
      </c>
      <c r="K572" s="150">
        <v>267864.57988999999</v>
      </c>
      <c r="L572" s="150">
        <v>219813.11644000001</v>
      </c>
      <c r="M572" s="150">
        <v>3972</v>
      </c>
      <c r="N572" s="150">
        <v>2963</v>
      </c>
    </row>
    <row r="573" spans="1:14" ht="38.25" x14ac:dyDescent="0.25">
      <c r="A573" s="274"/>
      <c r="B573" s="148" t="s">
        <v>509</v>
      </c>
      <c r="C573" s="148" t="s">
        <v>51</v>
      </c>
      <c r="D573" s="149"/>
      <c r="E573" s="150">
        <v>5497.5144</v>
      </c>
      <c r="F573" s="149"/>
      <c r="G573" s="150">
        <v>25</v>
      </c>
      <c r="H573" s="149"/>
      <c r="I573" s="150">
        <v>2138000</v>
      </c>
      <c r="J573" s="149"/>
      <c r="K573" s="149"/>
      <c r="L573" s="149"/>
      <c r="M573" s="149"/>
      <c r="N573" s="149"/>
    </row>
    <row r="574" spans="1:14" ht="15" x14ac:dyDescent="0.25">
      <c r="A574" s="274"/>
      <c r="B574" s="148" t="s">
        <v>511</v>
      </c>
      <c r="C574" s="148" t="s">
        <v>55</v>
      </c>
      <c r="D574" s="149"/>
      <c r="E574" s="150">
        <v>2014669.1407399999</v>
      </c>
      <c r="F574" s="150">
        <v>232995.7702</v>
      </c>
      <c r="G574" s="150">
        <v>190353</v>
      </c>
      <c r="H574" s="150">
        <v>187934</v>
      </c>
      <c r="I574" s="150">
        <v>1041439772.65214</v>
      </c>
      <c r="J574" s="150">
        <v>479167673.28705001</v>
      </c>
      <c r="K574" s="150">
        <v>1544854.2751199999</v>
      </c>
      <c r="L574" s="150">
        <v>61291.56381</v>
      </c>
      <c r="M574" s="150">
        <v>255042</v>
      </c>
      <c r="N574" s="150">
        <v>15781</v>
      </c>
    </row>
    <row r="575" spans="1:14" ht="15" x14ac:dyDescent="0.25">
      <c r="A575" s="274"/>
      <c r="B575" s="148" t="s">
        <v>512</v>
      </c>
      <c r="C575" s="148" t="s">
        <v>0</v>
      </c>
      <c r="D575" s="149"/>
      <c r="E575" s="150">
        <v>4570302.08024</v>
      </c>
      <c r="F575" s="150">
        <v>1998027.1395700001</v>
      </c>
      <c r="G575" s="150">
        <v>452931</v>
      </c>
      <c r="H575" s="150">
        <v>420648</v>
      </c>
      <c r="I575" s="150">
        <v>986926553.03234005</v>
      </c>
      <c r="J575" s="150">
        <v>367463585.99759001</v>
      </c>
      <c r="K575" s="150">
        <v>1726866.4274500001</v>
      </c>
      <c r="L575" s="150">
        <v>871054.20409000001</v>
      </c>
      <c r="M575" s="150">
        <v>8472</v>
      </c>
      <c r="N575" s="150">
        <v>6102</v>
      </c>
    </row>
    <row r="576" spans="1:14" ht="15" x14ac:dyDescent="0.25">
      <c r="A576" s="274"/>
      <c r="B576" s="148" t="s">
        <v>513</v>
      </c>
      <c r="C576" s="148" t="s">
        <v>59</v>
      </c>
      <c r="D576" s="149"/>
      <c r="E576" s="150">
        <v>4349764.1239200002</v>
      </c>
      <c r="F576" s="150">
        <v>1896679.4910899999</v>
      </c>
      <c r="G576" s="150">
        <v>333682</v>
      </c>
      <c r="H576" s="150">
        <v>307030</v>
      </c>
      <c r="I576" s="150">
        <v>878097503.25378001</v>
      </c>
      <c r="J576" s="150">
        <v>329387465.02802998</v>
      </c>
      <c r="K576" s="150">
        <v>1697302.8499</v>
      </c>
      <c r="L576" s="150">
        <v>862740.92290999996</v>
      </c>
      <c r="M576" s="150">
        <v>7963</v>
      </c>
      <c r="N576" s="150">
        <v>5668</v>
      </c>
    </row>
    <row r="577" spans="1:14" ht="25.5" x14ac:dyDescent="0.25">
      <c r="A577" s="274"/>
      <c r="B577" s="148" t="s">
        <v>514</v>
      </c>
      <c r="C577" s="148" t="s">
        <v>60</v>
      </c>
      <c r="D577" s="149"/>
      <c r="E577" s="150">
        <v>2641487.15178</v>
      </c>
      <c r="F577" s="150">
        <v>966674.79478</v>
      </c>
      <c r="G577" s="150">
        <v>96388</v>
      </c>
      <c r="H577" s="150">
        <v>84468</v>
      </c>
      <c r="I577" s="150">
        <v>148622235.06999001</v>
      </c>
      <c r="J577" s="150">
        <v>72982878.052399993</v>
      </c>
      <c r="K577" s="150">
        <v>1339786.21979</v>
      </c>
      <c r="L577" s="150">
        <v>695548.62930000003</v>
      </c>
      <c r="M577" s="150">
        <v>6863</v>
      </c>
      <c r="N577" s="150">
        <v>4756</v>
      </c>
    </row>
    <row r="578" spans="1:14" ht="15" x14ac:dyDescent="0.25">
      <c r="A578" s="274"/>
      <c r="B578" s="148" t="s">
        <v>515</v>
      </c>
      <c r="C578" s="148" t="s">
        <v>63</v>
      </c>
      <c r="D578" s="149"/>
      <c r="E578" s="150">
        <v>2677.7694299999998</v>
      </c>
      <c r="F578" s="149"/>
      <c r="G578" s="150">
        <v>15</v>
      </c>
      <c r="H578" s="149"/>
      <c r="I578" s="150">
        <v>17751196.074250001</v>
      </c>
      <c r="J578" s="149"/>
      <c r="K578" s="150">
        <v>3058</v>
      </c>
      <c r="L578" s="149"/>
      <c r="M578" s="150">
        <v>1</v>
      </c>
      <c r="N578" s="149"/>
    </row>
    <row r="579" spans="1:14" ht="15" x14ac:dyDescent="0.25">
      <c r="A579" s="274"/>
      <c r="B579" s="148" t="s">
        <v>516</v>
      </c>
      <c r="C579" s="148" t="s">
        <v>64</v>
      </c>
      <c r="D579" s="149"/>
      <c r="E579" s="150">
        <v>59941.511590000002</v>
      </c>
      <c r="F579" s="150">
        <v>3773.7197700000002</v>
      </c>
      <c r="G579" s="150">
        <v>65</v>
      </c>
      <c r="H579" s="150">
        <v>4</v>
      </c>
      <c r="I579" s="150">
        <v>5495442.3577300003</v>
      </c>
      <c r="J579" s="150">
        <v>133300</v>
      </c>
      <c r="K579" s="150">
        <v>30412.5821</v>
      </c>
      <c r="L579" s="149"/>
      <c r="M579" s="150">
        <v>3</v>
      </c>
      <c r="N579" s="149"/>
    </row>
    <row r="580" spans="1:14" ht="15" x14ac:dyDescent="0.25">
      <c r="A580" s="274"/>
      <c r="B580" s="148" t="s">
        <v>517</v>
      </c>
      <c r="C580" s="148" t="s">
        <v>65</v>
      </c>
      <c r="D580" s="149"/>
      <c r="E580" s="150">
        <v>16222.706399999999</v>
      </c>
      <c r="F580" s="150">
        <v>4559.26548</v>
      </c>
      <c r="G580" s="150">
        <v>37</v>
      </c>
      <c r="H580" s="150">
        <v>10</v>
      </c>
      <c r="I580" s="150">
        <v>3476217.5622999999</v>
      </c>
      <c r="J580" s="150">
        <v>709094.66799999995</v>
      </c>
      <c r="K580" s="149"/>
      <c r="L580" s="149"/>
      <c r="M580" s="149"/>
      <c r="N580" s="149"/>
    </row>
    <row r="581" spans="1:14" ht="15" x14ac:dyDescent="0.25">
      <c r="A581" s="274"/>
      <c r="B581" s="148" t="s">
        <v>518</v>
      </c>
      <c r="C581" s="148" t="s">
        <v>68</v>
      </c>
      <c r="D581" s="149"/>
      <c r="E581" s="150">
        <v>115102.06626000001</v>
      </c>
      <c r="F581" s="150">
        <v>91.913200000000003</v>
      </c>
      <c r="G581" s="150">
        <v>5057</v>
      </c>
      <c r="H581" s="150">
        <v>9</v>
      </c>
      <c r="I581" s="150">
        <v>105776048.4771</v>
      </c>
      <c r="J581" s="150">
        <v>55119.040300000001</v>
      </c>
      <c r="K581" s="150">
        <v>41055.437790000004</v>
      </c>
      <c r="L581" s="149"/>
      <c r="M581" s="150">
        <v>86</v>
      </c>
      <c r="N581" s="149"/>
    </row>
    <row r="582" spans="1:14" ht="15" x14ac:dyDescent="0.25">
      <c r="A582" s="274"/>
      <c r="B582" s="273" t="s">
        <v>519</v>
      </c>
      <c r="C582" s="273" t="s">
        <v>69</v>
      </c>
      <c r="D582" s="149"/>
      <c r="E582" s="150">
        <v>90363.755449999997</v>
      </c>
      <c r="F582" s="150">
        <v>131.62657999999999</v>
      </c>
      <c r="G582" s="150">
        <v>71</v>
      </c>
      <c r="H582" s="150">
        <v>3</v>
      </c>
      <c r="I582" s="150">
        <v>7527486.0715800002</v>
      </c>
      <c r="J582" s="150">
        <v>8085.4110000000001</v>
      </c>
      <c r="K582" s="150">
        <v>1596.5505000000001</v>
      </c>
      <c r="L582" s="150">
        <v>12.5505</v>
      </c>
      <c r="M582" s="150">
        <v>3</v>
      </c>
      <c r="N582" s="150">
        <v>2</v>
      </c>
    </row>
    <row r="583" spans="1:14" ht="40.5" customHeight="1" x14ac:dyDescent="0.25">
      <c r="A583" s="274"/>
      <c r="B583" s="274"/>
      <c r="C583" s="274"/>
      <c r="D583" s="148" t="s">
        <v>724</v>
      </c>
      <c r="E583" s="150">
        <v>79010.554069999998</v>
      </c>
      <c r="F583" s="150">
        <v>127.92658</v>
      </c>
      <c r="G583" s="150">
        <v>60</v>
      </c>
      <c r="H583" s="150">
        <v>1</v>
      </c>
      <c r="I583" s="150">
        <v>6078496.0551199997</v>
      </c>
      <c r="J583" s="150">
        <v>7995.4110000000001</v>
      </c>
      <c r="K583" s="149"/>
      <c r="L583" s="149"/>
      <c r="M583" s="149"/>
      <c r="N583" s="149"/>
    </row>
    <row r="584" spans="1:14" ht="40.5" customHeight="1" x14ac:dyDescent="0.25">
      <c r="A584" s="274"/>
      <c r="B584" s="148" t="s">
        <v>520</v>
      </c>
      <c r="C584" s="148" t="s">
        <v>71</v>
      </c>
      <c r="D584" s="148" t="s">
        <v>724</v>
      </c>
      <c r="E584" s="150">
        <v>56523.086649999997</v>
      </c>
      <c r="F584" s="150">
        <v>127.92658</v>
      </c>
      <c r="G584" s="150">
        <v>42</v>
      </c>
      <c r="H584" s="150">
        <v>1</v>
      </c>
      <c r="I584" s="150">
        <v>3181200.625</v>
      </c>
      <c r="J584" s="150">
        <v>7995.4110000000001</v>
      </c>
      <c r="K584" s="149"/>
      <c r="L584" s="149"/>
      <c r="M584" s="149"/>
      <c r="N584" s="149"/>
    </row>
    <row r="585" spans="1:14" ht="40.5" customHeight="1" x14ac:dyDescent="0.25">
      <c r="A585" s="274"/>
      <c r="B585" s="148" t="s">
        <v>522</v>
      </c>
      <c r="C585" s="148" t="s">
        <v>73</v>
      </c>
      <c r="D585" s="148" t="s">
        <v>724</v>
      </c>
      <c r="E585" s="150">
        <v>22487.467420000001</v>
      </c>
      <c r="F585" s="149"/>
      <c r="G585" s="150">
        <v>18</v>
      </c>
      <c r="H585" s="149"/>
      <c r="I585" s="150">
        <v>2897295.4301200002</v>
      </c>
      <c r="J585" s="149"/>
      <c r="K585" s="149"/>
      <c r="L585" s="149"/>
      <c r="M585" s="149"/>
      <c r="N585" s="149"/>
    </row>
    <row r="586" spans="1:14" ht="25.5" x14ac:dyDescent="0.25">
      <c r="A586" s="274"/>
      <c r="B586" s="148" t="s">
        <v>524</v>
      </c>
      <c r="C586" s="148" t="s">
        <v>460</v>
      </c>
      <c r="D586" s="149"/>
      <c r="E586" s="150">
        <v>505509.95084</v>
      </c>
      <c r="F586" s="150">
        <v>4008.6604900000002</v>
      </c>
      <c r="G586" s="150">
        <v>10194</v>
      </c>
      <c r="H586" s="150">
        <v>862</v>
      </c>
      <c r="I586" s="150">
        <v>335019842.95945001</v>
      </c>
      <c r="J586" s="150">
        <v>1385727.6632600001</v>
      </c>
      <c r="K586" s="150">
        <v>114846.07003</v>
      </c>
      <c r="L586" s="150">
        <v>723.94942000000003</v>
      </c>
      <c r="M586" s="150">
        <v>108</v>
      </c>
      <c r="N586" s="150">
        <v>12</v>
      </c>
    </row>
    <row r="587" spans="1:14" ht="25.5" x14ac:dyDescent="0.25">
      <c r="A587" s="274"/>
      <c r="B587" s="148" t="s">
        <v>525</v>
      </c>
      <c r="C587" s="148" t="s">
        <v>461</v>
      </c>
      <c r="D587" s="149"/>
      <c r="E587" s="150">
        <v>918459.21216999996</v>
      </c>
      <c r="F587" s="150">
        <v>917439.51078999997</v>
      </c>
      <c r="G587" s="150">
        <v>221855</v>
      </c>
      <c r="H587" s="150">
        <v>221674</v>
      </c>
      <c r="I587" s="150">
        <v>254429034.68138</v>
      </c>
      <c r="J587" s="150">
        <v>254113260.19306999</v>
      </c>
      <c r="K587" s="150">
        <v>166547.98968999999</v>
      </c>
      <c r="L587" s="150">
        <v>166455.79368999999</v>
      </c>
      <c r="M587" s="150">
        <v>899</v>
      </c>
      <c r="N587" s="150">
        <v>898</v>
      </c>
    </row>
    <row r="588" spans="1:14" ht="15" x14ac:dyDescent="0.25">
      <c r="A588" s="274"/>
      <c r="B588" s="148" t="s">
        <v>526</v>
      </c>
      <c r="C588" s="148" t="s">
        <v>82</v>
      </c>
      <c r="D588" s="149"/>
      <c r="E588" s="150">
        <v>126555.72349999999</v>
      </c>
      <c r="F588" s="150">
        <v>55502.95953</v>
      </c>
      <c r="G588" s="150">
        <v>61730</v>
      </c>
      <c r="H588" s="150">
        <v>57313</v>
      </c>
      <c r="I588" s="150">
        <v>80005795.438030005</v>
      </c>
      <c r="J588" s="150">
        <v>17193086.39085</v>
      </c>
      <c r="K588" s="150">
        <v>23638.04607</v>
      </c>
      <c r="L588" s="150">
        <v>2992.8897000000002</v>
      </c>
      <c r="M588" s="150">
        <v>118</v>
      </c>
      <c r="N588" s="150">
        <v>47</v>
      </c>
    </row>
    <row r="589" spans="1:14" ht="25.5" x14ac:dyDescent="0.25">
      <c r="A589" s="274"/>
      <c r="B589" s="148" t="s">
        <v>527</v>
      </c>
      <c r="C589" s="148" t="s">
        <v>83</v>
      </c>
      <c r="D589" s="149"/>
      <c r="E589" s="150">
        <v>30927.443650000001</v>
      </c>
      <c r="F589" s="150">
        <v>14863.805700000001</v>
      </c>
      <c r="G589" s="150">
        <v>13371</v>
      </c>
      <c r="H589" s="150">
        <v>11084</v>
      </c>
      <c r="I589" s="150">
        <v>11713053.95623</v>
      </c>
      <c r="J589" s="150">
        <v>5871400</v>
      </c>
      <c r="K589" s="150">
        <v>1823.1706999999999</v>
      </c>
      <c r="L589" s="149"/>
      <c r="M589" s="150">
        <v>2</v>
      </c>
      <c r="N589" s="149"/>
    </row>
    <row r="590" spans="1:14" ht="38.25" x14ac:dyDescent="0.25">
      <c r="A590" s="274"/>
      <c r="B590" s="148" t="s">
        <v>528</v>
      </c>
      <c r="C590" s="148" t="s">
        <v>529</v>
      </c>
      <c r="D590" s="149"/>
      <c r="E590" s="150">
        <v>30875.65365</v>
      </c>
      <c r="F590" s="150">
        <v>14812.0157</v>
      </c>
      <c r="G590" s="150">
        <v>13364</v>
      </c>
      <c r="H590" s="150">
        <v>11077</v>
      </c>
      <c r="I590" s="150">
        <v>11713053.95623</v>
      </c>
      <c r="J590" s="150">
        <v>5871400</v>
      </c>
      <c r="K590" s="150">
        <v>1823.1706999999999</v>
      </c>
      <c r="L590" s="149"/>
      <c r="M590" s="150">
        <v>2</v>
      </c>
      <c r="N590" s="149"/>
    </row>
    <row r="591" spans="1:14" ht="38.25" x14ac:dyDescent="0.25">
      <c r="A591" s="274"/>
      <c r="B591" s="148" t="s">
        <v>530</v>
      </c>
      <c r="C591" s="148" t="s">
        <v>531</v>
      </c>
      <c r="D591" s="149"/>
      <c r="E591" s="150">
        <v>51.79</v>
      </c>
      <c r="F591" s="150">
        <v>51.79</v>
      </c>
      <c r="G591" s="150">
        <v>7</v>
      </c>
      <c r="H591" s="150">
        <v>7</v>
      </c>
      <c r="I591" s="149"/>
      <c r="J591" s="149"/>
      <c r="K591" s="149"/>
      <c r="L591" s="149"/>
      <c r="M591" s="149"/>
      <c r="N591" s="149"/>
    </row>
    <row r="592" spans="1:14" ht="25.5" x14ac:dyDescent="0.25">
      <c r="A592" s="274"/>
      <c r="B592" s="148" t="s">
        <v>533</v>
      </c>
      <c r="C592" s="148" t="s">
        <v>88</v>
      </c>
      <c r="D592" s="149"/>
      <c r="E592" s="150">
        <v>9522.9353599999995</v>
      </c>
      <c r="F592" s="150">
        <v>170.66611</v>
      </c>
      <c r="G592" s="150">
        <v>72</v>
      </c>
      <c r="H592" s="150">
        <v>11</v>
      </c>
      <c r="I592" s="150">
        <v>39523893.333360001</v>
      </c>
      <c r="J592" s="150">
        <v>9039</v>
      </c>
      <c r="K592" s="149"/>
      <c r="L592" s="149"/>
      <c r="M592" s="149"/>
      <c r="N592" s="149"/>
    </row>
    <row r="593" spans="1:14" ht="25.5" x14ac:dyDescent="0.25">
      <c r="A593" s="274"/>
      <c r="B593" s="148" t="s">
        <v>534</v>
      </c>
      <c r="C593" s="148" t="s">
        <v>89</v>
      </c>
      <c r="D593" s="149"/>
      <c r="E593" s="150">
        <v>2897.9235100000001</v>
      </c>
      <c r="F593" s="150">
        <v>57.731900000000003</v>
      </c>
      <c r="G593" s="150">
        <v>100</v>
      </c>
      <c r="H593" s="150">
        <v>2</v>
      </c>
      <c r="I593" s="150">
        <v>710960.49</v>
      </c>
      <c r="J593" s="150">
        <v>9473.19</v>
      </c>
      <c r="K593" s="149"/>
      <c r="L593" s="149"/>
      <c r="M593" s="149"/>
      <c r="N593" s="149"/>
    </row>
    <row r="594" spans="1:14" ht="25.5" x14ac:dyDescent="0.25">
      <c r="A594" s="274"/>
      <c r="B594" s="148" t="s">
        <v>535</v>
      </c>
      <c r="C594" s="148" t="s">
        <v>92</v>
      </c>
      <c r="D594" s="149"/>
      <c r="E594" s="150">
        <v>1174.27422</v>
      </c>
      <c r="F594" s="149"/>
      <c r="G594" s="150">
        <v>31</v>
      </c>
      <c r="H594" s="149"/>
      <c r="I594" s="150">
        <v>224264.93904</v>
      </c>
      <c r="J594" s="149"/>
      <c r="K594" s="149"/>
      <c r="L594" s="149"/>
      <c r="M594" s="149"/>
      <c r="N594" s="149"/>
    </row>
    <row r="595" spans="1:14" ht="25.5" x14ac:dyDescent="0.25">
      <c r="A595" s="274"/>
      <c r="B595" s="148" t="s">
        <v>536</v>
      </c>
      <c r="C595" s="148" t="s">
        <v>96</v>
      </c>
      <c r="D595" s="149"/>
      <c r="E595" s="150">
        <v>4463.7676700000002</v>
      </c>
      <c r="F595" s="149"/>
      <c r="G595" s="150">
        <v>137</v>
      </c>
      <c r="H595" s="149"/>
      <c r="I595" s="150">
        <v>2711251.8284800001</v>
      </c>
      <c r="J595" s="149"/>
      <c r="K595" s="150">
        <v>383.33564999999999</v>
      </c>
      <c r="L595" s="149"/>
      <c r="M595" s="150">
        <v>18</v>
      </c>
      <c r="N595" s="149"/>
    </row>
    <row r="596" spans="1:14" ht="25.5" x14ac:dyDescent="0.25">
      <c r="A596" s="274"/>
      <c r="B596" s="148" t="s">
        <v>537</v>
      </c>
      <c r="C596" s="148" t="s">
        <v>99</v>
      </c>
      <c r="D596" s="149"/>
      <c r="E596" s="150">
        <v>73990.564480000001</v>
      </c>
      <c r="F596" s="150">
        <v>40110.755819999998</v>
      </c>
      <c r="G596" s="150">
        <v>47889</v>
      </c>
      <c r="H596" s="150">
        <v>46208</v>
      </c>
      <c r="I596" s="150">
        <v>24875497.050519999</v>
      </c>
      <c r="J596" s="150">
        <v>11257723.543299999</v>
      </c>
      <c r="K596" s="150">
        <v>21415.307400000002</v>
      </c>
      <c r="L596" s="150">
        <v>2992.8897000000002</v>
      </c>
      <c r="M596" s="150">
        <v>97</v>
      </c>
      <c r="N596" s="150">
        <v>47</v>
      </c>
    </row>
    <row r="597" spans="1:14" ht="25.5" x14ac:dyDescent="0.25">
      <c r="A597" s="274"/>
      <c r="B597" s="148" t="s">
        <v>538</v>
      </c>
      <c r="C597" s="148" t="s">
        <v>105</v>
      </c>
      <c r="D597" s="149"/>
      <c r="E597" s="150">
        <v>3578.8146099999999</v>
      </c>
      <c r="F597" s="150">
        <v>300</v>
      </c>
      <c r="G597" s="150">
        <v>130</v>
      </c>
      <c r="H597" s="150">
        <v>8</v>
      </c>
      <c r="I597" s="150">
        <v>246873.84039999999</v>
      </c>
      <c r="J597" s="150">
        <v>45450.657550000004</v>
      </c>
      <c r="K597" s="150">
        <v>16.232320000000001</v>
      </c>
      <c r="L597" s="149"/>
      <c r="M597" s="150">
        <v>1</v>
      </c>
      <c r="N597" s="149"/>
    </row>
    <row r="598" spans="1:14" ht="15" x14ac:dyDescent="0.25">
      <c r="A598" s="274"/>
      <c r="B598" s="148" t="s">
        <v>539</v>
      </c>
      <c r="C598" s="148" t="s">
        <v>115</v>
      </c>
      <c r="D598" s="149"/>
      <c r="E598" s="150">
        <v>7202.1416300000001</v>
      </c>
      <c r="F598" s="149"/>
      <c r="G598" s="150">
        <v>11</v>
      </c>
      <c r="H598" s="149"/>
      <c r="I598" s="150">
        <v>2373250.6218699999</v>
      </c>
      <c r="J598" s="149"/>
      <c r="K598" s="149"/>
      <c r="L598" s="149"/>
      <c r="M598" s="149"/>
      <c r="N598" s="149"/>
    </row>
    <row r="599" spans="1:14" ht="15" x14ac:dyDescent="0.25">
      <c r="A599" s="274"/>
      <c r="B599" s="148" t="s">
        <v>540</v>
      </c>
      <c r="C599" s="148" t="s">
        <v>116</v>
      </c>
      <c r="D599" s="149"/>
      <c r="E599" s="150">
        <v>86780.091190000006</v>
      </c>
      <c r="F599" s="150">
        <v>45844.688950000003</v>
      </c>
      <c r="G599" s="150">
        <v>57508</v>
      </c>
      <c r="H599" s="150">
        <v>56305</v>
      </c>
      <c r="I599" s="150">
        <v>26450003.718660001</v>
      </c>
      <c r="J599" s="150">
        <v>20883034.578710001</v>
      </c>
      <c r="K599" s="150">
        <v>5925.5314799999996</v>
      </c>
      <c r="L599" s="150">
        <v>5320.3914800000002</v>
      </c>
      <c r="M599" s="150">
        <v>391</v>
      </c>
      <c r="N599" s="150">
        <v>387</v>
      </c>
    </row>
    <row r="600" spans="1:14" ht="25.5" x14ac:dyDescent="0.25">
      <c r="A600" s="274"/>
      <c r="B600" s="148" t="s">
        <v>543</v>
      </c>
      <c r="C600" s="148" t="s">
        <v>3</v>
      </c>
      <c r="D600" s="149"/>
      <c r="E600" s="150">
        <v>34198.771549999998</v>
      </c>
      <c r="F600" s="149"/>
      <c r="G600" s="150">
        <v>3228</v>
      </c>
      <c r="H600" s="149"/>
      <c r="I600" s="150">
        <v>59497500</v>
      </c>
      <c r="J600" s="149"/>
      <c r="K600" s="150">
        <v>135.81299000000001</v>
      </c>
      <c r="L600" s="149"/>
      <c r="M600" s="150">
        <v>5</v>
      </c>
      <c r="N600" s="149"/>
    </row>
    <row r="601" spans="1:14" ht="25.5" x14ac:dyDescent="0.25">
      <c r="A601" s="274"/>
      <c r="B601" s="148" t="s">
        <v>544</v>
      </c>
      <c r="C601" s="148" t="s">
        <v>4</v>
      </c>
      <c r="D601" s="149"/>
      <c r="E601" s="150">
        <v>32477.902979999999</v>
      </c>
      <c r="F601" s="149"/>
      <c r="G601" s="150">
        <v>1358</v>
      </c>
      <c r="H601" s="149"/>
      <c r="I601" s="150">
        <v>332938639087</v>
      </c>
      <c r="J601" s="149"/>
      <c r="K601" s="150">
        <v>7912.1</v>
      </c>
      <c r="L601" s="149"/>
      <c r="M601" s="150">
        <v>49</v>
      </c>
      <c r="N601" s="149"/>
    </row>
    <row r="602" spans="1:14" ht="15" x14ac:dyDescent="0.25">
      <c r="A602" s="273" t="s">
        <v>564</v>
      </c>
      <c r="B602" s="148" t="s">
        <v>501</v>
      </c>
      <c r="C602" s="148" t="s">
        <v>28</v>
      </c>
      <c r="D602" s="149"/>
      <c r="E602" s="150">
        <v>16505.288990000001</v>
      </c>
      <c r="F602" s="150">
        <v>16505.288990000001</v>
      </c>
      <c r="G602" s="150">
        <v>727</v>
      </c>
      <c r="H602" s="150">
        <v>727</v>
      </c>
      <c r="I602" s="150">
        <v>26599385.0834</v>
      </c>
      <c r="J602" s="150">
        <v>26599385.0834</v>
      </c>
      <c r="K602" s="150">
        <v>20992.338820000001</v>
      </c>
      <c r="L602" s="150">
        <v>20505.40191</v>
      </c>
      <c r="M602" s="150">
        <v>34</v>
      </c>
      <c r="N602" s="150">
        <v>33</v>
      </c>
    </row>
    <row r="603" spans="1:14" ht="15" x14ac:dyDescent="0.25">
      <c r="A603" s="274"/>
      <c r="B603" s="148" t="s">
        <v>507</v>
      </c>
      <c r="C603" s="148" t="s">
        <v>47</v>
      </c>
      <c r="D603" s="149"/>
      <c r="E603" s="150">
        <v>16368.284820000001</v>
      </c>
      <c r="F603" s="150">
        <v>13715.86276</v>
      </c>
      <c r="G603" s="150">
        <v>8661</v>
      </c>
      <c r="H603" s="150">
        <v>8653</v>
      </c>
      <c r="I603" s="150">
        <v>6141333.9840099998</v>
      </c>
      <c r="J603" s="150">
        <v>5523493.0249500005</v>
      </c>
      <c r="K603" s="150">
        <v>4659.5569999999998</v>
      </c>
      <c r="L603" s="150">
        <v>4009.1770000000001</v>
      </c>
      <c r="M603" s="150">
        <v>119</v>
      </c>
      <c r="N603" s="150">
        <v>104</v>
      </c>
    </row>
    <row r="604" spans="1:14" ht="15" x14ac:dyDescent="0.25">
      <c r="A604" s="274"/>
      <c r="B604" s="148" t="s">
        <v>508</v>
      </c>
      <c r="C604" s="148" t="s">
        <v>48</v>
      </c>
      <c r="D604" s="149"/>
      <c r="E604" s="150">
        <v>12851.47112</v>
      </c>
      <c r="F604" s="150">
        <v>12693.12112</v>
      </c>
      <c r="G604" s="150">
        <v>7635</v>
      </c>
      <c r="H604" s="150">
        <v>7628</v>
      </c>
      <c r="I604" s="150">
        <v>5419509.2349500004</v>
      </c>
      <c r="J604" s="150">
        <v>5399469.2349500004</v>
      </c>
      <c r="K604" s="150">
        <v>3962.0880000000002</v>
      </c>
      <c r="L604" s="150">
        <v>3962.0880000000002</v>
      </c>
      <c r="M604" s="150">
        <v>68</v>
      </c>
      <c r="N604" s="150">
        <v>68</v>
      </c>
    </row>
    <row r="605" spans="1:14" ht="15" x14ac:dyDescent="0.25">
      <c r="A605" s="274"/>
      <c r="B605" s="148" t="s">
        <v>511</v>
      </c>
      <c r="C605" s="148" t="s">
        <v>55</v>
      </c>
      <c r="D605" s="149"/>
      <c r="E605" s="150">
        <v>3516.8137000000002</v>
      </c>
      <c r="F605" s="150">
        <v>1022.74164</v>
      </c>
      <c r="G605" s="150">
        <v>1026</v>
      </c>
      <c r="H605" s="150">
        <v>1025</v>
      </c>
      <c r="I605" s="150">
        <v>721824.74905999994</v>
      </c>
      <c r="J605" s="150">
        <v>124023.79</v>
      </c>
      <c r="K605" s="150">
        <v>697.46900000000005</v>
      </c>
      <c r="L605" s="150">
        <v>47.088999999999999</v>
      </c>
      <c r="M605" s="150">
        <v>51</v>
      </c>
      <c r="N605" s="150">
        <v>36</v>
      </c>
    </row>
    <row r="606" spans="1:14" ht="15" x14ac:dyDescent="0.25">
      <c r="A606" s="274"/>
      <c r="B606" s="148" t="s">
        <v>512</v>
      </c>
      <c r="C606" s="148" t="s">
        <v>0</v>
      </c>
      <c r="D606" s="149"/>
      <c r="E606" s="150">
        <v>33915.292070000003</v>
      </c>
      <c r="F606" s="150">
        <v>33873.692069999997</v>
      </c>
      <c r="G606" s="150">
        <v>15632</v>
      </c>
      <c r="H606" s="150">
        <v>15628</v>
      </c>
      <c r="I606" s="150">
        <v>7173835.7874699999</v>
      </c>
      <c r="J606" s="150">
        <v>7154985.7874699999</v>
      </c>
      <c r="K606" s="150">
        <v>16218.89961</v>
      </c>
      <c r="L606" s="150">
        <v>16218.89961</v>
      </c>
      <c r="M606" s="150">
        <v>57</v>
      </c>
      <c r="N606" s="150">
        <v>57</v>
      </c>
    </row>
    <row r="607" spans="1:14" ht="15" x14ac:dyDescent="0.25">
      <c r="A607" s="274"/>
      <c r="B607" s="148" t="s">
        <v>513</v>
      </c>
      <c r="C607" s="148" t="s">
        <v>59</v>
      </c>
      <c r="D607" s="149"/>
      <c r="E607" s="150">
        <v>31853.968509999999</v>
      </c>
      <c r="F607" s="150">
        <v>31846.968509999999</v>
      </c>
      <c r="G607" s="150">
        <v>13693</v>
      </c>
      <c r="H607" s="150">
        <v>13692</v>
      </c>
      <c r="I607" s="150">
        <v>6694400.6600099998</v>
      </c>
      <c r="J607" s="150">
        <v>6693400.6600099998</v>
      </c>
      <c r="K607" s="150">
        <v>16168.516809999999</v>
      </c>
      <c r="L607" s="150">
        <v>16168.516809999999</v>
      </c>
      <c r="M607" s="150">
        <v>55</v>
      </c>
      <c r="N607" s="150">
        <v>55</v>
      </c>
    </row>
    <row r="608" spans="1:14" ht="25.5" x14ac:dyDescent="0.25">
      <c r="A608" s="274"/>
      <c r="B608" s="148" t="s">
        <v>514</v>
      </c>
      <c r="C608" s="148" t="s">
        <v>60</v>
      </c>
      <c r="D608" s="149"/>
      <c r="E608" s="150">
        <v>13541.022000000001</v>
      </c>
      <c r="F608" s="150">
        <v>13541.022000000001</v>
      </c>
      <c r="G608" s="150">
        <v>10099</v>
      </c>
      <c r="H608" s="150">
        <v>10099</v>
      </c>
      <c r="I608" s="150">
        <v>5390701.5379999997</v>
      </c>
      <c r="J608" s="150">
        <v>5390701.5379999997</v>
      </c>
      <c r="K608" s="150">
        <v>15932.035</v>
      </c>
      <c r="L608" s="150">
        <v>15932.035</v>
      </c>
      <c r="M608" s="150">
        <v>49</v>
      </c>
      <c r="N608" s="150">
        <v>49</v>
      </c>
    </row>
    <row r="609" spans="1:14" ht="25.5" x14ac:dyDescent="0.25">
      <c r="A609" s="274"/>
      <c r="B609" s="148" t="s">
        <v>524</v>
      </c>
      <c r="C609" s="148" t="s">
        <v>460</v>
      </c>
      <c r="D609" s="149"/>
      <c r="E609" s="150">
        <v>57.192050000000002</v>
      </c>
      <c r="F609" s="150">
        <v>50.192050000000002</v>
      </c>
      <c r="G609" s="150">
        <v>9</v>
      </c>
      <c r="H609" s="150">
        <v>8</v>
      </c>
      <c r="I609" s="150">
        <v>5800</v>
      </c>
      <c r="J609" s="150">
        <v>4800</v>
      </c>
      <c r="K609" s="149"/>
      <c r="L609" s="149"/>
      <c r="M609" s="149"/>
      <c r="N609" s="149"/>
    </row>
    <row r="610" spans="1:14" ht="25.5" x14ac:dyDescent="0.25">
      <c r="A610" s="274"/>
      <c r="B610" s="148" t="s">
        <v>525</v>
      </c>
      <c r="C610" s="148" t="s">
        <v>461</v>
      </c>
      <c r="D610" s="149"/>
      <c r="E610" s="150">
        <v>18255.75446</v>
      </c>
      <c r="F610" s="150">
        <v>18255.75446</v>
      </c>
      <c r="G610" s="150">
        <v>3585</v>
      </c>
      <c r="H610" s="150">
        <v>3585</v>
      </c>
      <c r="I610" s="150">
        <v>1297899.1220100001</v>
      </c>
      <c r="J610" s="150">
        <v>1297899.1220100001</v>
      </c>
      <c r="K610" s="150">
        <v>236.48181</v>
      </c>
      <c r="L610" s="150">
        <v>236.48181</v>
      </c>
      <c r="M610" s="150">
        <v>6</v>
      </c>
      <c r="N610" s="150">
        <v>6</v>
      </c>
    </row>
    <row r="611" spans="1:14" ht="15" x14ac:dyDescent="0.25">
      <c r="A611" s="274"/>
      <c r="B611" s="148" t="s">
        <v>526</v>
      </c>
      <c r="C611" s="148" t="s">
        <v>82</v>
      </c>
      <c r="D611" s="149"/>
      <c r="E611" s="150">
        <v>1316.6275700000001</v>
      </c>
      <c r="F611" s="150">
        <v>1282.02757</v>
      </c>
      <c r="G611" s="150">
        <v>745</v>
      </c>
      <c r="H611" s="150">
        <v>742</v>
      </c>
      <c r="I611" s="150">
        <v>262842.64169999998</v>
      </c>
      <c r="J611" s="150">
        <v>244992.64170000001</v>
      </c>
      <c r="K611" s="149"/>
      <c r="L611" s="149"/>
      <c r="M611" s="149"/>
      <c r="N611" s="149"/>
    </row>
    <row r="612" spans="1:14" ht="25.5" x14ac:dyDescent="0.25">
      <c r="A612" s="274"/>
      <c r="B612" s="148" t="s">
        <v>537</v>
      </c>
      <c r="C612" s="148" t="s">
        <v>99</v>
      </c>
      <c r="D612" s="149"/>
      <c r="E612" s="150">
        <v>1316.6275700000001</v>
      </c>
      <c r="F612" s="150">
        <v>1282.02757</v>
      </c>
      <c r="G612" s="150">
        <v>745</v>
      </c>
      <c r="H612" s="150">
        <v>742</v>
      </c>
      <c r="I612" s="150">
        <v>262842.64169999998</v>
      </c>
      <c r="J612" s="150">
        <v>244992.64170000001</v>
      </c>
      <c r="K612" s="149"/>
      <c r="L612" s="149"/>
      <c r="M612" s="149"/>
      <c r="N612" s="149"/>
    </row>
    <row r="613" spans="1:14" ht="15" x14ac:dyDescent="0.25">
      <c r="A613" s="274"/>
      <c r="B613" s="148" t="s">
        <v>540</v>
      </c>
      <c r="C613" s="148" t="s">
        <v>116</v>
      </c>
      <c r="D613" s="149"/>
      <c r="E613" s="150">
        <v>744.69599000000005</v>
      </c>
      <c r="F613" s="150">
        <v>744.69599000000005</v>
      </c>
      <c r="G613" s="150">
        <v>1194</v>
      </c>
      <c r="H613" s="150">
        <v>1194</v>
      </c>
      <c r="I613" s="150">
        <v>216592.48576000001</v>
      </c>
      <c r="J613" s="150">
        <v>216592.48576000001</v>
      </c>
      <c r="K613" s="150">
        <v>50.382800000000003</v>
      </c>
      <c r="L613" s="150">
        <v>50.382800000000003</v>
      </c>
      <c r="M613" s="150">
        <v>2</v>
      </c>
      <c r="N613" s="150">
        <v>2</v>
      </c>
    </row>
    <row r="614" spans="1:14" ht="25.5" x14ac:dyDescent="0.25">
      <c r="A614" s="274"/>
      <c r="B614" s="148" t="s">
        <v>543</v>
      </c>
      <c r="C614" s="148" t="s">
        <v>3</v>
      </c>
      <c r="D614" s="149"/>
      <c r="E614" s="150">
        <v>414.91</v>
      </c>
      <c r="F614" s="149"/>
      <c r="G614" s="150">
        <v>40</v>
      </c>
      <c r="H614" s="149"/>
      <c r="I614" s="150">
        <v>752500</v>
      </c>
      <c r="J614" s="149"/>
      <c r="K614" s="149"/>
      <c r="L614" s="149"/>
      <c r="M614" s="149"/>
      <c r="N614" s="149"/>
    </row>
    <row r="615" spans="1:14" ht="25.5" x14ac:dyDescent="0.25">
      <c r="A615" s="274"/>
      <c r="B615" s="148" t="s">
        <v>544</v>
      </c>
      <c r="C615" s="148" t="s">
        <v>4</v>
      </c>
      <c r="D615" s="149"/>
      <c r="E615" s="150">
        <v>37.077919999999999</v>
      </c>
      <c r="F615" s="149"/>
      <c r="G615" s="150">
        <v>2</v>
      </c>
      <c r="H615" s="149"/>
      <c r="I615" s="150">
        <v>291397500</v>
      </c>
      <c r="J615" s="149"/>
      <c r="K615" s="149"/>
      <c r="L615" s="149"/>
      <c r="M615" s="149"/>
      <c r="N615" s="149"/>
    </row>
    <row r="616" spans="1:14" ht="15" x14ac:dyDescent="0.25">
      <c r="A616" s="273" t="s">
        <v>565</v>
      </c>
      <c r="B616" s="148" t="s">
        <v>501</v>
      </c>
      <c r="C616" s="148" t="s">
        <v>28</v>
      </c>
      <c r="D616" s="149"/>
      <c r="E616" s="150">
        <v>3336241.9027100001</v>
      </c>
      <c r="F616" s="150">
        <v>3334836.0441000001</v>
      </c>
      <c r="G616" s="150">
        <v>13975</v>
      </c>
      <c r="H616" s="150">
        <v>13972</v>
      </c>
      <c r="I616" s="150">
        <v>349927432.0733</v>
      </c>
      <c r="J616" s="150">
        <v>349926232.0733</v>
      </c>
      <c r="K616" s="150">
        <v>2702761.7786500002</v>
      </c>
      <c r="L616" s="150">
        <v>2700950.6880000001</v>
      </c>
      <c r="M616" s="150">
        <v>7741</v>
      </c>
      <c r="N616" s="150">
        <v>7738</v>
      </c>
    </row>
    <row r="617" spans="1:14" ht="15" x14ac:dyDescent="0.25">
      <c r="A617" s="274"/>
      <c r="B617" s="148" t="s">
        <v>506</v>
      </c>
      <c r="C617" s="148" t="s">
        <v>44</v>
      </c>
      <c r="D617" s="149"/>
      <c r="E617" s="150">
        <v>22727.374230000001</v>
      </c>
      <c r="F617" s="150">
        <v>22727.374230000001</v>
      </c>
      <c r="G617" s="150">
        <v>275</v>
      </c>
      <c r="H617" s="150">
        <v>275</v>
      </c>
      <c r="I617" s="150">
        <v>132205.26699999999</v>
      </c>
      <c r="J617" s="150">
        <v>132205.26699999999</v>
      </c>
      <c r="K617" s="150">
        <v>3188.85925</v>
      </c>
      <c r="L617" s="150">
        <v>3188.85925</v>
      </c>
      <c r="M617" s="150">
        <v>3</v>
      </c>
      <c r="N617" s="150">
        <v>3</v>
      </c>
    </row>
    <row r="618" spans="1:14" ht="15" x14ac:dyDescent="0.25">
      <c r="A618" s="274"/>
      <c r="B618" s="148" t="s">
        <v>507</v>
      </c>
      <c r="C618" s="148" t="s">
        <v>47</v>
      </c>
      <c r="D618" s="149"/>
      <c r="E618" s="150">
        <v>772998.52604000003</v>
      </c>
      <c r="F618" s="150">
        <v>484935.01594999997</v>
      </c>
      <c r="G618" s="150">
        <v>122379</v>
      </c>
      <c r="H618" s="150">
        <v>118635</v>
      </c>
      <c r="I618" s="150">
        <v>686856757.94339001</v>
      </c>
      <c r="J618" s="150">
        <v>167246137.66567001</v>
      </c>
      <c r="K618" s="150">
        <v>277965.81079000002</v>
      </c>
      <c r="L618" s="150">
        <v>107045.19494</v>
      </c>
      <c r="M618" s="150">
        <v>70958</v>
      </c>
      <c r="N618" s="150">
        <v>6100</v>
      </c>
    </row>
    <row r="619" spans="1:14" ht="15" x14ac:dyDescent="0.25">
      <c r="A619" s="274"/>
      <c r="B619" s="148" t="s">
        <v>508</v>
      </c>
      <c r="C619" s="148" t="s">
        <v>48</v>
      </c>
      <c r="D619" s="149"/>
      <c r="E619" s="150">
        <v>441001.80674000003</v>
      </c>
      <c r="F619" s="150">
        <v>411091.76240000001</v>
      </c>
      <c r="G619" s="150">
        <v>92228</v>
      </c>
      <c r="H619" s="150">
        <v>89076</v>
      </c>
      <c r="I619" s="150">
        <v>104541791.78951</v>
      </c>
      <c r="J619" s="150">
        <v>91921563.967899993</v>
      </c>
      <c r="K619" s="150">
        <v>89836.864419999998</v>
      </c>
      <c r="L619" s="150">
        <v>85218.293980000002</v>
      </c>
      <c r="M619" s="150">
        <v>912</v>
      </c>
      <c r="N619" s="150">
        <v>646</v>
      </c>
    </row>
    <row r="620" spans="1:14" ht="15" x14ac:dyDescent="0.25">
      <c r="A620" s="274"/>
      <c r="B620" s="148" t="s">
        <v>511</v>
      </c>
      <c r="C620" s="148" t="s">
        <v>55</v>
      </c>
      <c r="D620" s="149"/>
      <c r="E620" s="150">
        <v>331996.7193</v>
      </c>
      <c r="F620" s="150">
        <v>73843.253549999994</v>
      </c>
      <c r="G620" s="150">
        <v>30151</v>
      </c>
      <c r="H620" s="150">
        <v>29559</v>
      </c>
      <c r="I620" s="150">
        <v>582314966.15388</v>
      </c>
      <c r="J620" s="150">
        <v>75324573.69777</v>
      </c>
      <c r="K620" s="150">
        <v>188128.94636999999</v>
      </c>
      <c r="L620" s="150">
        <v>21826.900959999999</v>
      </c>
      <c r="M620" s="150">
        <v>70046</v>
      </c>
      <c r="N620" s="150">
        <v>5454</v>
      </c>
    </row>
    <row r="621" spans="1:14" ht="15" x14ac:dyDescent="0.25">
      <c r="A621" s="274"/>
      <c r="B621" s="148" t="s">
        <v>512</v>
      </c>
      <c r="C621" s="148" t="s">
        <v>0</v>
      </c>
      <c r="D621" s="149"/>
      <c r="E621" s="150">
        <v>2290222.5061900001</v>
      </c>
      <c r="F621" s="150">
        <v>1030077.19585</v>
      </c>
      <c r="G621" s="150">
        <v>157038</v>
      </c>
      <c r="H621" s="150">
        <v>136511</v>
      </c>
      <c r="I621" s="150">
        <v>985021579.08200002</v>
      </c>
      <c r="J621" s="150">
        <v>141651158.37603</v>
      </c>
      <c r="K621" s="150">
        <v>1375551.0988400001</v>
      </c>
      <c r="L621" s="150">
        <v>369076.93111</v>
      </c>
      <c r="M621" s="150">
        <v>4947</v>
      </c>
      <c r="N621" s="150">
        <v>3578</v>
      </c>
    </row>
    <row r="622" spans="1:14" ht="15" x14ac:dyDescent="0.25">
      <c r="A622" s="274"/>
      <c r="B622" s="148" t="s">
        <v>513</v>
      </c>
      <c r="C622" s="148" t="s">
        <v>59</v>
      </c>
      <c r="D622" s="149"/>
      <c r="E622" s="150">
        <v>1967810.5380500001</v>
      </c>
      <c r="F622" s="150">
        <v>927901.24341</v>
      </c>
      <c r="G622" s="150">
        <v>111013</v>
      </c>
      <c r="H622" s="150">
        <v>101737</v>
      </c>
      <c r="I622" s="150">
        <v>818653525.44457996</v>
      </c>
      <c r="J622" s="150">
        <v>127852904.30594</v>
      </c>
      <c r="K622" s="150">
        <v>678264.92847000004</v>
      </c>
      <c r="L622" s="150">
        <v>356473.68699999998</v>
      </c>
      <c r="M622" s="150">
        <v>4443</v>
      </c>
      <c r="N622" s="150">
        <v>3383</v>
      </c>
    </row>
    <row r="623" spans="1:14" ht="25.5" x14ac:dyDescent="0.25">
      <c r="A623" s="274"/>
      <c r="B623" s="148" t="s">
        <v>514</v>
      </c>
      <c r="C623" s="148" t="s">
        <v>60</v>
      </c>
      <c r="D623" s="149"/>
      <c r="E623" s="150">
        <v>1132843.8557800001</v>
      </c>
      <c r="F623" s="150">
        <v>659106.81995000003</v>
      </c>
      <c r="G623" s="150">
        <v>37094</v>
      </c>
      <c r="H623" s="150">
        <v>31936</v>
      </c>
      <c r="I623" s="150">
        <v>62754145.3763</v>
      </c>
      <c r="J623" s="150">
        <v>40575530.489260003</v>
      </c>
      <c r="K623" s="150">
        <v>507769.20993000001</v>
      </c>
      <c r="L623" s="150">
        <v>341697.71655999997</v>
      </c>
      <c r="M623" s="150">
        <v>3831</v>
      </c>
      <c r="N623" s="150">
        <v>2911</v>
      </c>
    </row>
    <row r="624" spans="1:14" ht="15" x14ac:dyDescent="0.25">
      <c r="A624" s="274"/>
      <c r="B624" s="148" t="s">
        <v>515</v>
      </c>
      <c r="C624" s="148" t="s">
        <v>63</v>
      </c>
      <c r="D624" s="149"/>
      <c r="E624" s="150">
        <v>10946.042799999999</v>
      </c>
      <c r="F624" s="149"/>
      <c r="G624" s="150">
        <v>27</v>
      </c>
      <c r="H624" s="149"/>
      <c r="I624" s="150">
        <v>138775910.17950001</v>
      </c>
      <c r="J624" s="149"/>
      <c r="K624" s="150">
        <v>1381.7877000000001</v>
      </c>
      <c r="L624" s="149"/>
      <c r="M624" s="150">
        <v>6</v>
      </c>
      <c r="N624" s="149"/>
    </row>
    <row r="625" spans="1:14" ht="15" x14ac:dyDescent="0.25">
      <c r="A625" s="274"/>
      <c r="B625" s="148" t="s">
        <v>517</v>
      </c>
      <c r="C625" s="148" t="s">
        <v>65</v>
      </c>
      <c r="D625" s="149"/>
      <c r="E625" s="150">
        <v>43722.744030000002</v>
      </c>
      <c r="F625" s="150">
        <v>1363.52314</v>
      </c>
      <c r="G625" s="150">
        <v>21</v>
      </c>
      <c r="H625" s="150">
        <v>5</v>
      </c>
      <c r="I625" s="150">
        <v>13016312.551999999</v>
      </c>
      <c r="J625" s="150">
        <v>126453.24</v>
      </c>
      <c r="K625" s="150">
        <v>3185.75153</v>
      </c>
      <c r="L625" s="149"/>
      <c r="M625" s="150">
        <v>3</v>
      </c>
      <c r="N625" s="149"/>
    </row>
    <row r="626" spans="1:14" ht="15" x14ac:dyDescent="0.25">
      <c r="A626" s="274"/>
      <c r="B626" s="148" t="s">
        <v>518</v>
      </c>
      <c r="C626" s="148" t="s">
        <v>68</v>
      </c>
      <c r="D626" s="149"/>
      <c r="E626" s="150">
        <v>59058.67138</v>
      </c>
      <c r="F626" s="150">
        <v>12.5</v>
      </c>
      <c r="G626" s="150">
        <v>1482</v>
      </c>
      <c r="H626" s="150">
        <v>1</v>
      </c>
      <c r="I626" s="150">
        <v>85765594.536789998</v>
      </c>
      <c r="J626" s="150">
        <v>5000</v>
      </c>
      <c r="K626" s="150">
        <v>4200.6074200000003</v>
      </c>
      <c r="L626" s="149"/>
      <c r="M626" s="150">
        <v>7</v>
      </c>
      <c r="N626" s="149"/>
    </row>
    <row r="627" spans="1:14" ht="15" x14ac:dyDescent="0.25">
      <c r="A627" s="274"/>
      <c r="B627" s="273" t="s">
        <v>519</v>
      </c>
      <c r="C627" s="273" t="s">
        <v>69</v>
      </c>
      <c r="D627" s="149"/>
      <c r="E627" s="150">
        <v>161904.88899000001</v>
      </c>
      <c r="F627" s="150">
        <v>16.75</v>
      </c>
      <c r="G627" s="150">
        <v>123</v>
      </c>
      <c r="H627" s="150">
        <v>2</v>
      </c>
      <c r="I627" s="150">
        <v>13248650.66794</v>
      </c>
      <c r="J627" s="150">
        <v>145</v>
      </c>
      <c r="K627" s="150">
        <v>16540.759549999999</v>
      </c>
      <c r="L627" s="150">
        <v>15</v>
      </c>
      <c r="M627" s="150">
        <v>3</v>
      </c>
      <c r="N627" s="150">
        <v>1</v>
      </c>
    </row>
    <row r="628" spans="1:14" ht="42" customHeight="1" x14ac:dyDescent="0.25">
      <c r="A628" s="274"/>
      <c r="B628" s="274"/>
      <c r="C628" s="274"/>
      <c r="D628" s="148" t="s">
        <v>724</v>
      </c>
      <c r="E628" s="150">
        <v>98941.502120000005</v>
      </c>
      <c r="F628" s="149"/>
      <c r="G628" s="150">
        <v>81</v>
      </c>
      <c r="H628" s="149"/>
      <c r="I628" s="150">
        <v>6335520.8932299996</v>
      </c>
      <c r="J628" s="149"/>
      <c r="K628" s="150">
        <v>16525.759549999999</v>
      </c>
      <c r="L628" s="149"/>
      <c r="M628" s="150">
        <v>2</v>
      </c>
      <c r="N628" s="149"/>
    </row>
    <row r="629" spans="1:14" ht="42" customHeight="1" x14ac:dyDescent="0.25">
      <c r="A629" s="274"/>
      <c r="B629" s="148" t="s">
        <v>520</v>
      </c>
      <c r="C629" s="148" t="s">
        <v>71</v>
      </c>
      <c r="D629" s="148" t="s">
        <v>724</v>
      </c>
      <c r="E629" s="150">
        <v>53299.047200000001</v>
      </c>
      <c r="F629" s="149"/>
      <c r="G629" s="150">
        <v>70</v>
      </c>
      <c r="H629" s="149"/>
      <c r="I629" s="150">
        <v>2860132.4759999998</v>
      </c>
      <c r="J629" s="149"/>
      <c r="K629" s="150">
        <v>16525.759549999999</v>
      </c>
      <c r="L629" s="149"/>
      <c r="M629" s="150">
        <v>2</v>
      </c>
      <c r="N629" s="149"/>
    </row>
    <row r="630" spans="1:14" ht="42" customHeight="1" x14ac:dyDescent="0.25">
      <c r="A630" s="274"/>
      <c r="B630" s="148" t="s">
        <v>521</v>
      </c>
      <c r="C630" s="148" t="s">
        <v>72</v>
      </c>
      <c r="D630" s="148" t="s">
        <v>724</v>
      </c>
      <c r="E630" s="150">
        <v>604.94344999999998</v>
      </c>
      <c r="F630" s="149"/>
      <c r="G630" s="150">
        <v>1</v>
      </c>
      <c r="H630" s="149"/>
      <c r="I630" s="150">
        <v>50411.953999999998</v>
      </c>
      <c r="J630" s="149"/>
      <c r="K630" s="149"/>
      <c r="L630" s="149"/>
      <c r="M630" s="149"/>
      <c r="N630" s="149"/>
    </row>
    <row r="631" spans="1:14" ht="42" customHeight="1" x14ac:dyDescent="0.25">
      <c r="A631" s="274"/>
      <c r="B631" s="148" t="s">
        <v>522</v>
      </c>
      <c r="C631" s="148" t="s">
        <v>73</v>
      </c>
      <c r="D631" s="148" t="s">
        <v>724</v>
      </c>
      <c r="E631" s="150">
        <v>45037.511469999998</v>
      </c>
      <c r="F631" s="149"/>
      <c r="G631" s="150">
        <v>10</v>
      </c>
      <c r="H631" s="149"/>
      <c r="I631" s="150">
        <v>3424976.4632299999</v>
      </c>
      <c r="J631" s="149"/>
      <c r="K631" s="149"/>
      <c r="L631" s="149"/>
      <c r="M631" s="149"/>
      <c r="N631" s="149"/>
    </row>
    <row r="632" spans="1:14" ht="25.5" x14ac:dyDescent="0.25">
      <c r="A632" s="274"/>
      <c r="B632" s="148" t="s">
        <v>524</v>
      </c>
      <c r="C632" s="148" t="s">
        <v>460</v>
      </c>
      <c r="D632" s="149"/>
      <c r="E632" s="150">
        <v>291893.48702</v>
      </c>
      <c r="F632" s="150">
        <v>670.88891999999998</v>
      </c>
      <c r="G632" s="150">
        <v>2615</v>
      </c>
      <c r="H632" s="150">
        <v>160</v>
      </c>
      <c r="I632" s="150">
        <v>418032399.51021999</v>
      </c>
      <c r="J632" s="150">
        <v>212600.12</v>
      </c>
      <c r="K632" s="150">
        <v>130507.6011</v>
      </c>
      <c r="L632" s="150">
        <v>81.759200000000007</v>
      </c>
      <c r="M632" s="150">
        <v>125</v>
      </c>
      <c r="N632" s="150">
        <v>3</v>
      </c>
    </row>
    <row r="633" spans="1:14" ht="25.5" x14ac:dyDescent="0.25">
      <c r="A633" s="274"/>
      <c r="B633" s="148" t="s">
        <v>525</v>
      </c>
      <c r="C633" s="148" t="s">
        <v>461</v>
      </c>
      <c r="D633" s="149"/>
      <c r="E633" s="150">
        <v>267440.84804999997</v>
      </c>
      <c r="F633" s="150">
        <v>266730.76140000002</v>
      </c>
      <c r="G633" s="150">
        <v>69651</v>
      </c>
      <c r="H633" s="150">
        <v>69633</v>
      </c>
      <c r="I633" s="150">
        <v>87060512.621830001</v>
      </c>
      <c r="J633" s="150">
        <v>86933175.45668</v>
      </c>
      <c r="K633" s="150">
        <v>14679.211240000001</v>
      </c>
      <c r="L633" s="150">
        <v>14679.211240000001</v>
      </c>
      <c r="M633" s="150">
        <v>468</v>
      </c>
      <c r="N633" s="150">
        <v>468</v>
      </c>
    </row>
    <row r="634" spans="1:14" ht="15" x14ac:dyDescent="0.25">
      <c r="A634" s="274"/>
      <c r="B634" s="148" t="s">
        <v>526</v>
      </c>
      <c r="C634" s="148" t="s">
        <v>82</v>
      </c>
      <c r="D634" s="149"/>
      <c r="E634" s="150">
        <v>207173.69566</v>
      </c>
      <c r="F634" s="150">
        <v>65671.329729999998</v>
      </c>
      <c r="G634" s="150">
        <v>32046</v>
      </c>
      <c r="H634" s="150">
        <v>21590</v>
      </c>
      <c r="I634" s="150">
        <v>102278242.52410001</v>
      </c>
      <c r="J634" s="150">
        <v>4927513.3325899998</v>
      </c>
      <c r="K634" s="150">
        <v>43340.276440000001</v>
      </c>
      <c r="L634" s="150">
        <v>10491.20349</v>
      </c>
      <c r="M634" s="150">
        <v>378</v>
      </c>
      <c r="N634" s="150">
        <v>85</v>
      </c>
    </row>
    <row r="635" spans="1:14" ht="25.5" x14ac:dyDescent="0.25">
      <c r="A635" s="274"/>
      <c r="B635" s="148" t="s">
        <v>527</v>
      </c>
      <c r="C635" s="148" t="s">
        <v>83</v>
      </c>
      <c r="D635" s="149"/>
      <c r="E635" s="150">
        <v>111253.84494</v>
      </c>
      <c r="F635" s="150">
        <v>50474.090669999998</v>
      </c>
      <c r="G635" s="150">
        <v>19786</v>
      </c>
      <c r="H635" s="150">
        <v>10620</v>
      </c>
      <c r="I635" s="150">
        <v>2276955.2539499998</v>
      </c>
      <c r="J635" s="150">
        <v>541951.1</v>
      </c>
      <c r="K635" s="150">
        <v>28109.421429999999</v>
      </c>
      <c r="L635" s="150">
        <v>7055.5019700000003</v>
      </c>
      <c r="M635" s="150">
        <v>148</v>
      </c>
      <c r="N635" s="150">
        <v>36</v>
      </c>
    </row>
    <row r="636" spans="1:14" ht="38.25" x14ac:dyDescent="0.25">
      <c r="A636" s="274"/>
      <c r="B636" s="148" t="s">
        <v>528</v>
      </c>
      <c r="C636" s="148" t="s">
        <v>529</v>
      </c>
      <c r="D636" s="149"/>
      <c r="E636" s="150">
        <v>6157.5598099999997</v>
      </c>
      <c r="F636" s="150">
        <v>773.99954000000002</v>
      </c>
      <c r="G636" s="150">
        <v>1610</v>
      </c>
      <c r="H636" s="150">
        <v>850</v>
      </c>
      <c r="I636" s="150">
        <v>2276955.2539499998</v>
      </c>
      <c r="J636" s="150">
        <v>541951.1</v>
      </c>
      <c r="K636" s="149"/>
      <c r="L636" s="149"/>
      <c r="M636" s="149"/>
      <c r="N636" s="149"/>
    </row>
    <row r="637" spans="1:14" ht="38.25" x14ac:dyDescent="0.25">
      <c r="A637" s="274"/>
      <c r="B637" s="148" t="s">
        <v>530</v>
      </c>
      <c r="C637" s="148" t="s">
        <v>531</v>
      </c>
      <c r="D637" s="149"/>
      <c r="E637" s="150">
        <v>105096.28513</v>
      </c>
      <c r="F637" s="150">
        <v>49700.091130000001</v>
      </c>
      <c r="G637" s="150">
        <v>18176</v>
      </c>
      <c r="H637" s="150">
        <v>9770</v>
      </c>
      <c r="I637" s="149"/>
      <c r="J637" s="149"/>
      <c r="K637" s="150">
        <v>28109.421429999999</v>
      </c>
      <c r="L637" s="150">
        <v>7055.5019700000003</v>
      </c>
      <c r="M637" s="150">
        <v>148</v>
      </c>
      <c r="N637" s="150">
        <v>36</v>
      </c>
    </row>
    <row r="638" spans="1:14" ht="25.5" x14ac:dyDescent="0.25">
      <c r="A638" s="274"/>
      <c r="B638" s="148" t="s">
        <v>533</v>
      </c>
      <c r="C638" s="148" t="s">
        <v>88</v>
      </c>
      <c r="D638" s="149"/>
      <c r="E638" s="150">
        <v>180.97800000000001</v>
      </c>
      <c r="F638" s="150">
        <v>34.938000000000002</v>
      </c>
      <c r="G638" s="150">
        <v>44</v>
      </c>
      <c r="H638" s="150">
        <v>17</v>
      </c>
      <c r="I638" s="150">
        <v>14750</v>
      </c>
      <c r="J638" s="150">
        <v>1550</v>
      </c>
      <c r="K638" s="149"/>
      <c r="L638" s="149"/>
      <c r="M638" s="149"/>
      <c r="N638" s="149"/>
    </row>
    <row r="639" spans="1:14" ht="25.5" x14ac:dyDescent="0.25">
      <c r="A639" s="274"/>
      <c r="B639" s="148" t="s">
        <v>534</v>
      </c>
      <c r="C639" s="148" t="s">
        <v>89</v>
      </c>
      <c r="D639" s="149"/>
      <c r="E639" s="150">
        <v>24340.251609999999</v>
      </c>
      <c r="F639" s="149"/>
      <c r="G639" s="150">
        <v>32</v>
      </c>
      <c r="H639" s="149"/>
      <c r="I639" s="150">
        <v>80242624.920000002</v>
      </c>
      <c r="J639" s="149"/>
      <c r="K639" s="150">
        <v>324</v>
      </c>
      <c r="L639" s="149"/>
      <c r="M639" s="150">
        <v>2</v>
      </c>
      <c r="N639" s="149"/>
    </row>
    <row r="640" spans="1:14" ht="25.5" x14ac:dyDescent="0.25">
      <c r="A640" s="274"/>
      <c r="B640" s="148" t="s">
        <v>535</v>
      </c>
      <c r="C640" s="148" t="s">
        <v>92</v>
      </c>
      <c r="D640" s="149"/>
      <c r="E640" s="150">
        <v>243.98</v>
      </c>
      <c r="F640" s="149"/>
      <c r="G640" s="150">
        <v>7</v>
      </c>
      <c r="H640" s="149"/>
      <c r="I640" s="150">
        <v>99600</v>
      </c>
      <c r="J640" s="149"/>
      <c r="K640" s="149"/>
      <c r="L640" s="149"/>
      <c r="M640" s="149"/>
      <c r="N640" s="149"/>
    </row>
    <row r="641" spans="1:14" ht="25.5" x14ac:dyDescent="0.25">
      <c r="A641" s="274"/>
      <c r="B641" s="148" t="s">
        <v>536</v>
      </c>
      <c r="C641" s="148" t="s">
        <v>96</v>
      </c>
      <c r="D641" s="149"/>
      <c r="E641" s="150">
        <v>4731.5756000000001</v>
      </c>
      <c r="F641" s="149"/>
      <c r="G641" s="150">
        <v>72</v>
      </c>
      <c r="H641" s="149"/>
      <c r="I641" s="150">
        <v>1655500</v>
      </c>
      <c r="J641" s="149"/>
      <c r="K641" s="149"/>
      <c r="L641" s="149"/>
      <c r="M641" s="149"/>
      <c r="N641" s="149"/>
    </row>
    <row r="642" spans="1:14" ht="25.5" x14ac:dyDescent="0.25">
      <c r="A642" s="274"/>
      <c r="B642" s="148" t="s">
        <v>537</v>
      </c>
      <c r="C642" s="148" t="s">
        <v>99</v>
      </c>
      <c r="D642" s="149"/>
      <c r="E642" s="150">
        <v>60953.84031</v>
      </c>
      <c r="F642" s="150">
        <v>15162.30106</v>
      </c>
      <c r="G642" s="150">
        <v>12039</v>
      </c>
      <c r="H642" s="150">
        <v>10953</v>
      </c>
      <c r="I642" s="150">
        <v>17211244.290709998</v>
      </c>
      <c r="J642" s="150">
        <v>4384012.2325900001</v>
      </c>
      <c r="K642" s="150">
        <v>12450.665800000001</v>
      </c>
      <c r="L642" s="150">
        <v>3435.7015200000001</v>
      </c>
      <c r="M642" s="150">
        <v>224</v>
      </c>
      <c r="N642" s="150">
        <v>49</v>
      </c>
    </row>
    <row r="643" spans="1:14" ht="25.5" x14ac:dyDescent="0.25">
      <c r="A643" s="274"/>
      <c r="B643" s="148" t="s">
        <v>538</v>
      </c>
      <c r="C643" s="148" t="s">
        <v>105</v>
      </c>
      <c r="D643" s="149"/>
      <c r="E643" s="150">
        <v>5469.2251999999999</v>
      </c>
      <c r="F643" s="149"/>
      <c r="G643" s="150">
        <v>66</v>
      </c>
      <c r="H643" s="149"/>
      <c r="I643" s="150">
        <v>777568.05943999998</v>
      </c>
      <c r="J643" s="149"/>
      <c r="K643" s="150">
        <v>2456.18921</v>
      </c>
      <c r="L643" s="149"/>
      <c r="M643" s="150">
        <v>4</v>
      </c>
      <c r="N643" s="149"/>
    </row>
    <row r="644" spans="1:14" ht="15" x14ac:dyDescent="0.25">
      <c r="A644" s="274"/>
      <c r="B644" s="148" t="s">
        <v>539</v>
      </c>
      <c r="C644" s="148" t="s">
        <v>115</v>
      </c>
      <c r="D644" s="149"/>
      <c r="E644" s="150">
        <v>66983.408349999998</v>
      </c>
      <c r="F644" s="149"/>
      <c r="G644" s="150">
        <v>110</v>
      </c>
      <c r="H644" s="149"/>
      <c r="I644" s="150">
        <v>39914310.584689997</v>
      </c>
      <c r="J644" s="149"/>
      <c r="K644" s="150">
        <v>650000</v>
      </c>
      <c r="L644" s="149"/>
      <c r="M644" s="150">
        <v>1</v>
      </c>
      <c r="N644" s="149"/>
    </row>
    <row r="645" spans="1:14" ht="15" x14ac:dyDescent="0.25">
      <c r="A645" s="274"/>
      <c r="B645" s="148" t="s">
        <v>540</v>
      </c>
      <c r="C645" s="148" t="s">
        <v>116</v>
      </c>
      <c r="D645" s="149"/>
      <c r="E645" s="150">
        <v>48254.864130000002</v>
      </c>
      <c r="F645" s="150">
        <v>36504.622710000003</v>
      </c>
      <c r="G645" s="150">
        <v>13869</v>
      </c>
      <c r="H645" s="150">
        <v>13184</v>
      </c>
      <c r="I645" s="150">
        <v>24175500.52863</v>
      </c>
      <c r="J645" s="150">
        <v>8870740.7375000007</v>
      </c>
      <c r="K645" s="150">
        <v>3945.8939300000002</v>
      </c>
      <c r="L645" s="150">
        <v>2112.0406200000002</v>
      </c>
      <c r="M645" s="150">
        <v>125</v>
      </c>
      <c r="N645" s="150">
        <v>110</v>
      </c>
    </row>
    <row r="646" spans="1:14" ht="25.5" x14ac:dyDescent="0.25">
      <c r="A646" s="274"/>
      <c r="B646" s="148" t="s">
        <v>543</v>
      </c>
      <c r="C646" s="148" t="s">
        <v>3</v>
      </c>
      <c r="D646" s="149"/>
      <c r="E646" s="150">
        <v>15305.38824</v>
      </c>
      <c r="F646" s="149"/>
      <c r="G646" s="150">
        <v>2036</v>
      </c>
      <c r="H646" s="149"/>
      <c r="I646" s="150">
        <v>42675000</v>
      </c>
      <c r="J646" s="149"/>
      <c r="K646" s="149"/>
      <c r="L646" s="149"/>
      <c r="M646" s="149"/>
      <c r="N646" s="149"/>
    </row>
    <row r="647" spans="1:14" ht="25.5" x14ac:dyDescent="0.25">
      <c r="A647" s="274"/>
      <c r="B647" s="148" t="s">
        <v>544</v>
      </c>
      <c r="C647" s="148" t="s">
        <v>4</v>
      </c>
      <c r="D647" s="149"/>
      <c r="E647" s="150">
        <v>12541.870500000001</v>
      </c>
      <c r="F647" s="149"/>
      <c r="G647" s="150">
        <v>416</v>
      </c>
      <c r="H647" s="149"/>
      <c r="I647" s="150">
        <v>131088233782</v>
      </c>
      <c r="J647" s="149"/>
      <c r="K647" s="150">
        <v>3710</v>
      </c>
      <c r="L647" s="149"/>
      <c r="M647" s="150">
        <v>23</v>
      </c>
      <c r="N647" s="149"/>
    </row>
    <row r="648" spans="1:14" ht="15" x14ac:dyDescent="0.25">
      <c r="A648" s="273" t="s">
        <v>566</v>
      </c>
      <c r="B648" s="148" t="s">
        <v>501</v>
      </c>
      <c r="C648" s="148" t="s">
        <v>28</v>
      </c>
      <c r="D648" s="149"/>
      <c r="E648" s="150">
        <v>1896267.4252599999</v>
      </c>
      <c r="F648" s="150">
        <v>1896267.4252599999</v>
      </c>
      <c r="G648" s="150">
        <v>17663</v>
      </c>
      <c r="H648" s="150">
        <v>17663</v>
      </c>
      <c r="I648" s="150">
        <v>541358883.94476998</v>
      </c>
      <c r="J648" s="150">
        <v>541358883.94476998</v>
      </c>
      <c r="K648" s="150">
        <v>1772058.4386100001</v>
      </c>
      <c r="L648" s="150">
        <v>1767981.3666099999</v>
      </c>
      <c r="M648" s="150">
        <v>5210</v>
      </c>
      <c r="N648" s="150">
        <v>5208</v>
      </c>
    </row>
    <row r="649" spans="1:14" ht="15" x14ac:dyDescent="0.25">
      <c r="A649" s="274"/>
      <c r="B649" s="148" t="s">
        <v>506</v>
      </c>
      <c r="C649" s="148" t="s">
        <v>44</v>
      </c>
      <c r="D649" s="149"/>
      <c r="E649" s="150">
        <v>156.38399999999999</v>
      </c>
      <c r="F649" s="150">
        <v>156.38399999999999</v>
      </c>
      <c r="G649" s="149"/>
      <c r="H649" s="149"/>
      <c r="I649" s="149"/>
      <c r="J649" s="149"/>
      <c r="K649" s="150">
        <v>41.895440000000001</v>
      </c>
      <c r="L649" s="150">
        <v>8.0299999999999994</v>
      </c>
      <c r="M649" s="150">
        <v>103</v>
      </c>
      <c r="N649" s="149"/>
    </row>
    <row r="650" spans="1:14" ht="15" x14ac:dyDescent="0.25">
      <c r="A650" s="274"/>
      <c r="B650" s="148" t="s">
        <v>507</v>
      </c>
      <c r="C650" s="148" t="s">
        <v>47</v>
      </c>
      <c r="D650" s="149"/>
      <c r="E650" s="150">
        <v>550491.11253000004</v>
      </c>
      <c r="F650" s="150">
        <v>418555.32107000001</v>
      </c>
      <c r="G650" s="150">
        <v>137497</v>
      </c>
      <c r="H650" s="150">
        <v>134847</v>
      </c>
      <c r="I650" s="150">
        <v>183879636.36262</v>
      </c>
      <c r="J650" s="150">
        <v>126321179.09849</v>
      </c>
      <c r="K650" s="150">
        <v>136826.50596000001</v>
      </c>
      <c r="L650" s="150">
        <v>63267.234259999997</v>
      </c>
      <c r="M650" s="150">
        <v>34000</v>
      </c>
      <c r="N650" s="150">
        <v>5036</v>
      </c>
    </row>
    <row r="651" spans="1:14" ht="15" x14ac:dyDescent="0.25">
      <c r="A651" s="274"/>
      <c r="B651" s="148" t="s">
        <v>508</v>
      </c>
      <c r="C651" s="148" t="s">
        <v>48</v>
      </c>
      <c r="D651" s="149"/>
      <c r="E651" s="150">
        <v>325947.43647000002</v>
      </c>
      <c r="F651" s="150">
        <v>308441.61731</v>
      </c>
      <c r="G651" s="150">
        <v>110854</v>
      </c>
      <c r="H651" s="150">
        <v>108588</v>
      </c>
      <c r="I651" s="150">
        <v>95551600.561959997</v>
      </c>
      <c r="J651" s="150">
        <v>91472739.083839998</v>
      </c>
      <c r="K651" s="150">
        <v>62549.151960000003</v>
      </c>
      <c r="L651" s="150">
        <v>56589.662620000003</v>
      </c>
      <c r="M651" s="150">
        <v>505</v>
      </c>
      <c r="N651" s="150">
        <v>449</v>
      </c>
    </row>
    <row r="652" spans="1:14" ht="15" x14ac:dyDescent="0.25">
      <c r="A652" s="274"/>
      <c r="B652" s="148" t="s">
        <v>511</v>
      </c>
      <c r="C652" s="148" t="s">
        <v>55</v>
      </c>
      <c r="D652" s="149"/>
      <c r="E652" s="150">
        <v>224543.67606</v>
      </c>
      <c r="F652" s="150">
        <v>110113.70376</v>
      </c>
      <c r="G652" s="150">
        <v>26643</v>
      </c>
      <c r="H652" s="150">
        <v>26259</v>
      </c>
      <c r="I652" s="150">
        <v>88328035.800659999</v>
      </c>
      <c r="J652" s="150">
        <v>34848440.014650002</v>
      </c>
      <c r="K652" s="150">
        <v>74277.354000000007</v>
      </c>
      <c r="L652" s="150">
        <v>6677.5716400000001</v>
      </c>
      <c r="M652" s="150">
        <v>33495</v>
      </c>
      <c r="N652" s="150">
        <v>4587</v>
      </c>
    </row>
    <row r="653" spans="1:14" ht="15" x14ac:dyDescent="0.25">
      <c r="A653" s="274"/>
      <c r="B653" s="148" t="s">
        <v>512</v>
      </c>
      <c r="C653" s="148" t="s">
        <v>0</v>
      </c>
      <c r="D653" s="149"/>
      <c r="E653" s="150">
        <v>2172380.6375600002</v>
      </c>
      <c r="F653" s="150">
        <v>1484834.92007</v>
      </c>
      <c r="G653" s="150">
        <v>286614</v>
      </c>
      <c r="H653" s="150">
        <v>276144</v>
      </c>
      <c r="I653" s="150">
        <v>452315715.55782998</v>
      </c>
      <c r="J653" s="150">
        <v>198430280.63745999</v>
      </c>
      <c r="K653" s="150">
        <v>786314.29145999998</v>
      </c>
      <c r="L653" s="150">
        <v>580136.88910999999</v>
      </c>
      <c r="M653" s="150">
        <v>5025</v>
      </c>
      <c r="N653" s="150">
        <v>4103</v>
      </c>
    </row>
    <row r="654" spans="1:14" ht="15" x14ac:dyDescent="0.25">
      <c r="A654" s="274"/>
      <c r="B654" s="148" t="s">
        <v>513</v>
      </c>
      <c r="C654" s="148" t="s">
        <v>59</v>
      </c>
      <c r="D654" s="149"/>
      <c r="E654" s="150">
        <v>2063208.4639699999</v>
      </c>
      <c r="F654" s="150">
        <v>1416835.0816599999</v>
      </c>
      <c r="G654" s="150">
        <v>191869</v>
      </c>
      <c r="H654" s="150">
        <v>184829</v>
      </c>
      <c r="I654" s="150">
        <v>411548218.68957001</v>
      </c>
      <c r="J654" s="150">
        <v>182740639.55167001</v>
      </c>
      <c r="K654" s="150">
        <v>778529.48844999995</v>
      </c>
      <c r="L654" s="150">
        <v>576282.75176000001</v>
      </c>
      <c r="M654" s="150">
        <v>4947</v>
      </c>
      <c r="N654" s="150">
        <v>4046</v>
      </c>
    </row>
    <row r="655" spans="1:14" ht="25.5" x14ac:dyDescent="0.25">
      <c r="A655" s="274"/>
      <c r="B655" s="148" t="s">
        <v>514</v>
      </c>
      <c r="C655" s="148" t="s">
        <v>60</v>
      </c>
      <c r="D655" s="149"/>
      <c r="E655" s="150">
        <v>1175816.06488</v>
      </c>
      <c r="F655" s="150">
        <v>825552.12618999998</v>
      </c>
      <c r="G655" s="150">
        <v>40647</v>
      </c>
      <c r="H655" s="150">
        <v>36090</v>
      </c>
      <c r="I655" s="150">
        <v>61510748.812890001</v>
      </c>
      <c r="J655" s="150">
        <v>46165096.455940001</v>
      </c>
      <c r="K655" s="150">
        <v>686365.28182000003</v>
      </c>
      <c r="L655" s="150">
        <v>496485.74742000003</v>
      </c>
      <c r="M655" s="150">
        <v>4448</v>
      </c>
      <c r="N655" s="150">
        <v>3566</v>
      </c>
    </row>
    <row r="656" spans="1:14" ht="15" x14ac:dyDescent="0.25">
      <c r="A656" s="274"/>
      <c r="B656" s="148" t="s">
        <v>515</v>
      </c>
      <c r="C656" s="148" t="s">
        <v>63</v>
      </c>
      <c r="D656" s="149"/>
      <c r="E656" s="150">
        <v>8.9269999999999996</v>
      </c>
      <c r="F656" s="149"/>
      <c r="G656" s="150">
        <v>1</v>
      </c>
      <c r="H656" s="149"/>
      <c r="I656" s="150">
        <v>1982.9661000000001</v>
      </c>
      <c r="J656" s="149"/>
      <c r="K656" s="149"/>
      <c r="L656" s="149"/>
      <c r="M656" s="149"/>
      <c r="N656" s="149"/>
    </row>
    <row r="657" spans="1:14" ht="15" x14ac:dyDescent="0.25">
      <c r="A657" s="274"/>
      <c r="B657" s="148" t="s">
        <v>516</v>
      </c>
      <c r="C657" s="148" t="s">
        <v>64</v>
      </c>
      <c r="D657" s="149"/>
      <c r="E657" s="150">
        <v>44965.262329999998</v>
      </c>
      <c r="F657" s="149"/>
      <c r="G657" s="150">
        <v>14</v>
      </c>
      <c r="H657" s="149"/>
      <c r="I657" s="150">
        <v>6142398.3525200002</v>
      </c>
      <c r="J657" s="149"/>
      <c r="K657" s="149"/>
      <c r="L657" s="149"/>
      <c r="M657" s="149"/>
      <c r="N657" s="149"/>
    </row>
    <row r="658" spans="1:14" ht="15" x14ac:dyDescent="0.25">
      <c r="A658" s="274"/>
      <c r="B658" s="148" t="s">
        <v>517</v>
      </c>
      <c r="C658" s="148" t="s">
        <v>65</v>
      </c>
      <c r="D658" s="149"/>
      <c r="E658" s="150">
        <v>1215.4304999999999</v>
      </c>
      <c r="F658" s="150">
        <v>272.83249999999998</v>
      </c>
      <c r="G658" s="150">
        <v>9</v>
      </c>
      <c r="H658" s="150">
        <v>2</v>
      </c>
      <c r="I658" s="150">
        <v>65601.62</v>
      </c>
      <c r="J658" s="150">
        <v>21346.62</v>
      </c>
      <c r="K658" s="149"/>
      <c r="L658" s="149"/>
      <c r="M658" s="149"/>
      <c r="N658" s="149"/>
    </row>
    <row r="659" spans="1:14" ht="15" x14ac:dyDescent="0.25">
      <c r="A659" s="274"/>
      <c r="B659" s="148" t="s">
        <v>518</v>
      </c>
      <c r="C659" s="148" t="s">
        <v>68</v>
      </c>
      <c r="D659" s="149"/>
      <c r="E659" s="150">
        <v>5175.7663199999997</v>
      </c>
      <c r="F659" s="150">
        <v>27.554559999999999</v>
      </c>
      <c r="G659" s="150">
        <v>293</v>
      </c>
      <c r="H659" s="150">
        <v>4</v>
      </c>
      <c r="I659" s="150">
        <v>4239751.8713999996</v>
      </c>
      <c r="J659" s="150">
        <v>11917.263440000001</v>
      </c>
      <c r="K659" s="150">
        <v>212</v>
      </c>
      <c r="L659" s="149"/>
      <c r="M659" s="150">
        <v>1</v>
      </c>
      <c r="N659" s="149"/>
    </row>
    <row r="660" spans="1:14" ht="15" x14ac:dyDescent="0.25">
      <c r="A660" s="274"/>
      <c r="B660" s="273" t="s">
        <v>519</v>
      </c>
      <c r="C660" s="273" t="s">
        <v>69</v>
      </c>
      <c r="D660" s="149"/>
      <c r="E660" s="150">
        <v>105670.20375</v>
      </c>
      <c r="F660" s="150">
        <v>274.66674</v>
      </c>
      <c r="G660" s="150">
        <v>105</v>
      </c>
      <c r="H660" s="150">
        <v>69</v>
      </c>
      <c r="I660" s="150">
        <v>9697908.9771299995</v>
      </c>
      <c r="J660" s="150">
        <v>2785</v>
      </c>
      <c r="K660" s="150">
        <v>105</v>
      </c>
      <c r="L660" s="150">
        <v>105</v>
      </c>
      <c r="M660" s="150">
        <v>3</v>
      </c>
      <c r="N660" s="150">
        <v>3</v>
      </c>
    </row>
    <row r="661" spans="1:14" ht="43.5" customHeight="1" x14ac:dyDescent="0.25">
      <c r="A661" s="274"/>
      <c r="B661" s="274"/>
      <c r="C661" s="274"/>
      <c r="D661" s="148" t="s">
        <v>724</v>
      </c>
      <c r="E661" s="150">
        <v>98589.850709999999</v>
      </c>
      <c r="F661" s="149"/>
      <c r="G661" s="150">
        <v>25</v>
      </c>
      <c r="H661" s="149"/>
      <c r="I661" s="150">
        <v>6555031.3685999997</v>
      </c>
      <c r="J661" s="149"/>
      <c r="K661" s="149"/>
      <c r="L661" s="149"/>
      <c r="M661" s="149"/>
      <c r="N661" s="149"/>
    </row>
    <row r="662" spans="1:14" ht="43.5" customHeight="1" x14ac:dyDescent="0.25">
      <c r="A662" s="274"/>
      <c r="B662" s="148" t="s">
        <v>520</v>
      </c>
      <c r="C662" s="148" t="s">
        <v>71</v>
      </c>
      <c r="D662" s="148" t="s">
        <v>724</v>
      </c>
      <c r="E662" s="150">
        <v>5875.5723500000004</v>
      </c>
      <c r="F662" s="149"/>
      <c r="G662" s="150">
        <v>19</v>
      </c>
      <c r="H662" s="149"/>
      <c r="I662" s="150">
        <v>629539.68460000004</v>
      </c>
      <c r="J662" s="149"/>
      <c r="K662" s="149"/>
      <c r="L662" s="149"/>
      <c r="M662" s="149"/>
      <c r="N662" s="149"/>
    </row>
    <row r="663" spans="1:14" ht="43.5" customHeight="1" x14ac:dyDescent="0.25">
      <c r="A663" s="274"/>
      <c r="B663" s="148" t="s">
        <v>522</v>
      </c>
      <c r="C663" s="148" t="s">
        <v>73</v>
      </c>
      <c r="D663" s="148" t="s">
        <v>724</v>
      </c>
      <c r="E663" s="150">
        <v>92714.278359999997</v>
      </c>
      <c r="F663" s="149"/>
      <c r="G663" s="150">
        <v>6</v>
      </c>
      <c r="H663" s="149"/>
      <c r="I663" s="150">
        <v>5925491.6840000004</v>
      </c>
      <c r="J663" s="149"/>
      <c r="K663" s="149"/>
      <c r="L663" s="149"/>
      <c r="M663" s="149"/>
      <c r="N663" s="149"/>
    </row>
    <row r="664" spans="1:14" ht="25.5" x14ac:dyDescent="0.25">
      <c r="A664" s="274"/>
      <c r="B664" s="148" t="s">
        <v>524</v>
      </c>
      <c r="C664" s="148" t="s">
        <v>460</v>
      </c>
      <c r="D664" s="149"/>
      <c r="E664" s="150">
        <v>141018.96601999999</v>
      </c>
      <c r="F664" s="150">
        <v>1581.7878700000001</v>
      </c>
      <c r="G664" s="150">
        <v>2662</v>
      </c>
      <c r="H664" s="150">
        <v>546</v>
      </c>
      <c r="I664" s="150">
        <v>193587469.55524001</v>
      </c>
      <c r="J664" s="150">
        <v>363349.3</v>
      </c>
      <c r="K664" s="150">
        <v>12583.52183</v>
      </c>
      <c r="L664" s="150">
        <v>428.31954000000002</v>
      </c>
      <c r="M664" s="150">
        <v>24</v>
      </c>
      <c r="N664" s="150">
        <v>6</v>
      </c>
    </row>
    <row r="665" spans="1:14" ht="25.5" x14ac:dyDescent="0.25">
      <c r="A665" s="274"/>
      <c r="B665" s="148" t="s">
        <v>525</v>
      </c>
      <c r="C665" s="148" t="s">
        <v>461</v>
      </c>
      <c r="D665" s="149"/>
      <c r="E665" s="150">
        <v>589337.84317000001</v>
      </c>
      <c r="F665" s="150">
        <v>589126.11380000005</v>
      </c>
      <c r="G665" s="150">
        <v>148138</v>
      </c>
      <c r="H665" s="150">
        <v>148118</v>
      </c>
      <c r="I665" s="150">
        <v>136302356.53428999</v>
      </c>
      <c r="J665" s="150">
        <v>136176144.91229001</v>
      </c>
      <c r="K665" s="150">
        <v>79263.684800000003</v>
      </c>
      <c r="L665" s="150">
        <v>79263.684800000003</v>
      </c>
      <c r="M665" s="150">
        <v>471</v>
      </c>
      <c r="N665" s="150">
        <v>471</v>
      </c>
    </row>
    <row r="666" spans="1:14" ht="15" x14ac:dyDescent="0.25">
      <c r="A666" s="274"/>
      <c r="B666" s="148" t="s">
        <v>526</v>
      </c>
      <c r="C666" s="148" t="s">
        <v>82</v>
      </c>
      <c r="D666" s="149"/>
      <c r="E666" s="150">
        <v>54976.540509999999</v>
      </c>
      <c r="F666" s="150">
        <v>25748.544099999999</v>
      </c>
      <c r="G666" s="150">
        <v>51294</v>
      </c>
      <c r="H666" s="150">
        <v>49269</v>
      </c>
      <c r="I666" s="150">
        <v>31230974.502119999</v>
      </c>
      <c r="J666" s="150">
        <v>8863767.9383000005</v>
      </c>
      <c r="K666" s="150">
        <v>4230.6914999999999</v>
      </c>
      <c r="L666" s="150">
        <v>1664.2557400000001</v>
      </c>
      <c r="M666" s="150">
        <v>40</v>
      </c>
      <c r="N666" s="150">
        <v>24</v>
      </c>
    </row>
    <row r="667" spans="1:14" ht="25.5" x14ac:dyDescent="0.25">
      <c r="A667" s="274"/>
      <c r="B667" s="148" t="s">
        <v>527</v>
      </c>
      <c r="C667" s="148" t="s">
        <v>83</v>
      </c>
      <c r="D667" s="149"/>
      <c r="E667" s="150">
        <v>11526.611559999999</v>
      </c>
      <c r="F667" s="150">
        <v>7842.8268799999996</v>
      </c>
      <c r="G667" s="150">
        <v>6811</v>
      </c>
      <c r="H667" s="150">
        <v>5973</v>
      </c>
      <c r="I667" s="150">
        <v>4016745</v>
      </c>
      <c r="J667" s="150">
        <v>2295800</v>
      </c>
      <c r="K667" s="150">
        <v>1626.8905</v>
      </c>
      <c r="L667" s="150">
        <v>40.302169999999997</v>
      </c>
      <c r="M667" s="150">
        <v>7</v>
      </c>
      <c r="N667" s="150">
        <v>2</v>
      </c>
    </row>
    <row r="668" spans="1:14" ht="38.25" x14ac:dyDescent="0.25">
      <c r="A668" s="274"/>
      <c r="B668" s="148" t="s">
        <v>528</v>
      </c>
      <c r="C668" s="148" t="s">
        <v>529</v>
      </c>
      <c r="D668" s="149"/>
      <c r="E668" s="150">
        <v>9411.8545599999998</v>
      </c>
      <c r="F668" s="150">
        <v>5832.10988</v>
      </c>
      <c r="G668" s="150">
        <v>5400</v>
      </c>
      <c r="H668" s="150">
        <v>4637</v>
      </c>
      <c r="I668" s="150">
        <v>4016745</v>
      </c>
      <c r="J668" s="150">
        <v>2295800</v>
      </c>
      <c r="K668" s="150">
        <v>1544.93534</v>
      </c>
      <c r="L668" s="150">
        <v>31.29</v>
      </c>
      <c r="M668" s="150">
        <v>5</v>
      </c>
      <c r="N668" s="150">
        <v>1</v>
      </c>
    </row>
    <row r="669" spans="1:14" ht="38.25" x14ac:dyDescent="0.25">
      <c r="A669" s="274"/>
      <c r="B669" s="148" t="s">
        <v>530</v>
      </c>
      <c r="C669" s="148" t="s">
        <v>531</v>
      </c>
      <c r="D669" s="149"/>
      <c r="E669" s="150">
        <v>2114.7570000000001</v>
      </c>
      <c r="F669" s="150">
        <v>2010.7170000000001</v>
      </c>
      <c r="G669" s="150">
        <v>1411</v>
      </c>
      <c r="H669" s="150">
        <v>1336</v>
      </c>
      <c r="I669" s="149"/>
      <c r="J669" s="149"/>
      <c r="K669" s="150">
        <v>81.955160000000006</v>
      </c>
      <c r="L669" s="150">
        <v>9.0121699999999993</v>
      </c>
      <c r="M669" s="150">
        <v>2</v>
      </c>
      <c r="N669" s="150">
        <v>1</v>
      </c>
    </row>
    <row r="670" spans="1:14" ht="25.5" x14ac:dyDescent="0.25">
      <c r="A670" s="274"/>
      <c r="B670" s="148" t="s">
        <v>533</v>
      </c>
      <c r="C670" s="148" t="s">
        <v>88</v>
      </c>
      <c r="D670" s="149"/>
      <c r="E670" s="150">
        <v>6633.4011</v>
      </c>
      <c r="F670" s="150">
        <v>0.89</v>
      </c>
      <c r="G670" s="150">
        <v>37</v>
      </c>
      <c r="H670" s="150">
        <v>1</v>
      </c>
      <c r="I670" s="150">
        <v>447063.6</v>
      </c>
      <c r="J670" s="150">
        <v>50</v>
      </c>
      <c r="K670" s="149"/>
      <c r="L670" s="149"/>
      <c r="M670" s="149"/>
      <c r="N670" s="149"/>
    </row>
    <row r="671" spans="1:14" ht="25.5" x14ac:dyDescent="0.25">
      <c r="A671" s="274"/>
      <c r="B671" s="148" t="s">
        <v>534</v>
      </c>
      <c r="C671" s="148" t="s">
        <v>89</v>
      </c>
      <c r="D671" s="149"/>
      <c r="E671" s="150">
        <v>320.53413999999998</v>
      </c>
      <c r="F671" s="149"/>
      <c r="G671" s="150">
        <v>17</v>
      </c>
      <c r="H671" s="149"/>
      <c r="I671" s="150">
        <v>41230</v>
      </c>
      <c r="J671" s="149"/>
      <c r="K671" s="149"/>
      <c r="L671" s="149"/>
      <c r="M671" s="149"/>
      <c r="N671" s="149"/>
    </row>
    <row r="672" spans="1:14" ht="25.5" x14ac:dyDescent="0.25">
      <c r="A672" s="274"/>
      <c r="B672" s="148" t="s">
        <v>535</v>
      </c>
      <c r="C672" s="148" t="s">
        <v>92</v>
      </c>
      <c r="D672" s="149"/>
      <c r="E672" s="150">
        <v>162.13999999999999</v>
      </c>
      <c r="F672" s="149"/>
      <c r="G672" s="150">
        <v>16</v>
      </c>
      <c r="H672" s="149"/>
      <c r="I672" s="150">
        <v>87700</v>
      </c>
      <c r="J672" s="149"/>
      <c r="K672" s="149"/>
      <c r="L672" s="149"/>
      <c r="M672" s="149"/>
      <c r="N672" s="149"/>
    </row>
    <row r="673" spans="1:14" ht="25.5" x14ac:dyDescent="0.25">
      <c r="A673" s="274"/>
      <c r="B673" s="148" t="s">
        <v>536</v>
      </c>
      <c r="C673" s="148" t="s">
        <v>96</v>
      </c>
      <c r="D673" s="149"/>
      <c r="E673" s="150">
        <v>780.07123999999999</v>
      </c>
      <c r="F673" s="149"/>
      <c r="G673" s="150">
        <v>28</v>
      </c>
      <c r="H673" s="149"/>
      <c r="I673" s="150">
        <v>266324.75</v>
      </c>
      <c r="J673" s="149"/>
      <c r="K673" s="150">
        <v>548.49456999999995</v>
      </c>
      <c r="L673" s="149"/>
      <c r="M673" s="150">
        <v>6</v>
      </c>
      <c r="N673" s="149"/>
    </row>
    <row r="674" spans="1:14" ht="25.5" x14ac:dyDescent="0.25">
      <c r="A674" s="274"/>
      <c r="B674" s="148" t="s">
        <v>537</v>
      </c>
      <c r="C674" s="148" t="s">
        <v>99</v>
      </c>
      <c r="D674" s="149"/>
      <c r="E674" s="150">
        <v>34089.376279999997</v>
      </c>
      <c r="F674" s="150">
        <v>17701.814399999999</v>
      </c>
      <c r="G674" s="150">
        <v>44357</v>
      </c>
      <c r="H674" s="150">
        <v>43287</v>
      </c>
      <c r="I674" s="150">
        <v>26235652.915920001</v>
      </c>
      <c r="J674" s="150">
        <v>6545412.3608100004</v>
      </c>
      <c r="K674" s="150">
        <v>2055.3064300000001</v>
      </c>
      <c r="L674" s="150">
        <v>1623.9535699999999</v>
      </c>
      <c r="M674" s="150">
        <v>27</v>
      </c>
      <c r="N674" s="150">
        <v>22</v>
      </c>
    </row>
    <row r="675" spans="1:14" ht="25.5" x14ac:dyDescent="0.25">
      <c r="A675" s="274"/>
      <c r="B675" s="148" t="s">
        <v>538</v>
      </c>
      <c r="C675" s="148" t="s">
        <v>105</v>
      </c>
      <c r="D675" s="149"/>
      <c r="E675" s="150">
        <v>1464.4061899999999</v>
      </c>
      <c r="F675" s="150">
        <v>203.01282</v>
      </c>
      <c r="G675" s="150">
        <v>28</v>
      </c>
      <c r="H675" s="150">
        <v>8</v>
      </c>
      <c r="I675" s="150">
        <v>136258.23620000001</v>
      </c>
      <c r="J675" s="150">
        <v>22505.57749</v>
      </c>
      <c r="K675" s="149"/>
      <c r="L675" s="149"/>
      <c r="M675" s="149"/>
      <c r="N675" s="149"/>
    </row>
    <row r="676" spans="1:14" ht="15" x14ac:dyDescent="0.25">
      <c r="A676" s="274"/>
      <c r="B676" s="148" t="s">
        <v>539</v>
      </c>
      <c r="C676" s="148" t="s">
        <v>115</v>
      </c>
      <c r="D676" s="149"/>
      <c r="E676" s="150">
        <v>2334.1179699999998</v>
      </c>
      <c r="F676" s="149"/>
      <c r="G676" s="150">
        <v>74</v>
      </c>
      <c r="H676" s="149"/>
      <c r="I676" s="150">
        <v>327997.75877999997</v>
      </c>
      <c r="J676" s="149"/>
      <c r="K676" s="149"/>
      <c r="L676" s="149"/>
      <c r="M676" s="149"/>
      <c r="N676" s="149"/>
    </row>
    <row r="677" spans="1:14" ht="15" x14ac:dyDescent="0.25">
      <c r="A677" s="274"/>
      <c r="B677" s="148" t="s">
        <v>540</v>
      </c>
      <c r="C677" s="148" t="s">
        <v>116</v>
      </c>
      <c r="D677" s="149"/>
      <c r="E677" s="150">
        <v>51861.51511</v>
      </c>
      <c r="F677" s="150">
        <v>42251.294309999997</v>
      </c>
      <c r="G677" s="150">
        <v>43377</v>
      </c>
      <c r="H677" s="150">
        <v>42046</v>
      </c>
      <c r="I677" s="150">
        <v>9208524.6073599998</v>
      </c>
      <c r="J677" s="150">
        <v>6825873.1474900004</v>
      </c>
      <c r="K677" s="150">
        <v>3554.1115100000002</v>
      </c>
      <c r="L677" s="150">
        <v>2189.8816099999999</v>
      </c>
      <c r="M677" s="150">
        <v>38</v>
      </c>
      <c r="N677" s="150">
        <v>33</v>
      </c>
    </row>
    <row r="678" spans="1:14" ht="25.5" x14ac:dyDescent="0.25">
      <c r="A678" s="274"/>
      <c r="B678" s="148" t="s">
        <v>543</v>
      </c>
      <c r="C678" s="148" t="s">
        <v>3</v>
      </c>
      <c r="D678" s="149"/>
      <c r="E678" s="150">
        <v>11710.23344</v>
      </c>
      <c r="F678" s="149"/>
      <c r="G678" s="150">
        <v>1570</v>
      </c>
      <c r="H678" s="149"/>
      <c r="I678" s="150">
        <v>30225000</v>
      </c>
      <c r="J678" s="149"/>
      <c r="K678" s="149"/>
      <c r="L678" s="149"/>
      <c r="M678" s="149"/>
      <c r="N678" s="149"/>
    </row>
    <row r="679" spans="1:14" ht="25.5" x14ac:dyDescent="0.25">
      <c r="A679" s="274"/>
      <c r="B679" s="148" t="s">
        <v>544</v>
      </c>
      <c r="C679" s="148" t="s">
        <v>4</v>
      </c>
      <c r="D679" s="149"/>
      <c r="E679" s="150">
        <v>10263.944149999999</v>
      </c>
      <c r="F679" s="149"/>
      <c r="G679" s="150">
        <v>492</v>
      </c>
      <c r="H679" s="149"/>
      <c r="I679" s="150">
        <v>54930520210</v>
      </c>
      <c r="J679" s="149"/>
      <c r="K679" s="150">
        <v>1942.5572999999999</v>
      </c>
      <c r="L679" s="149"/>
      <c r="M679" s="150">
        <v>8</v>
      </c>
      <c r="N679" s="149"/>
    </row>
    <row r="680" spans="1:14" ht="15" x14ac:dyDescent="0.25">
      <c r="A680" s="273" t="s">
        <v>567</v>
      </c>
      <c r="B680" s="148" t="s">
        <v>501</v>
      </c>
      <c r="C680" s="148" t="s">
        <v>28</v>
      </c>
      <c r="D680" s="149"/>
      <c r="E680" s="150">
        <v>1990725.60824</v>
      </c>
      <c r="F680" s="150">
        <v>1990725.60824</v>
      </c>
      <c r="G680" s="150">
        <v>15187</v>
      </c>
      <c r="H680" s="150">
        <v>15187</v>
      </c>
      <c r="I680" s="150">
        <v>536755499.34079999</v>
      </c>
      <c r="J680" s="150">
        <v>536755499.34079999</v>
      </c>
      <c r="K680" s="150">
        <v>1846668.98936</v>
      </c>
      <c r="L680" s="150">
        <v>1846668.98936</v>
      </c>
      <c r="M680" s="150">
        <v>4025</v>
      </c>
      <c r="N680" s="150">
        <v>4025</v>
      </c>
    </row>
    <row r="681" spans="1:14" ht="15" x14ac:dyDescent="0.25">
      <c r="A681" s="274"/>
      <c r="B681" s="148" t="s">
        <v>506</v>
      </c>
      <c r="C681" s="148" t="s">
        <v>44</v>
      </c>
      <c r="D681" s="149"/>
      <c r="E681" s="150">
        <v>321.91028</v>
      </c>
      <c r="F681" s="150">
        <v>321.91028</v>
      </c>
      <c r="G681" s="150">
        <v>2</v>
      </c>
      <c r="H681" s="150">
        <v>2</v>
      </c>
      <c r="I681" s="150">
        <v>5163.42</v>
      </c>
      <c r="J681" s="150">
        <v>5163.42</v>
      </c>
      <c r="K681" s="150">
        <v>50.951009999999997</v>
      </c>
      <c r="L681" s="150">
        <v>43.910130000000002</v>
      </c>
      <c r="M681" s="150">
        <v>13</v>
      </c>
      <c r="N681" s="150">
        <v>1</v>
      </c>
    </row>
    <row r="682" spans="1:14" ht="15" x14ac:dyDescent="0.25">
      <c r="A682" s="274"/>
      <c r="B682" s="148" t="s">
        <v>507</v>
      </c>
      <c r="C682" s="148" t="s">
        <v>47</v>
      </c>
      <c r="D682" s="149"/>
      <c r="E682" s="150">
        <v>733896.27598999999</v>
      </c>
      <c r="F682" s="150">
        <v>351347.28713999997</v>
      </c>
      <c r="G682" s="150">
        <v>122142</v>
      </c>
      <c r="H682" s="150">
        <v>119555</v>
      </c>
      <c r="I682" s="150">
        <v>748985645.66050994</v>
      </c>
      <c r="J682" s="150">
        <v>121174003.73899999</v>
      </c>
      <c r="K682" s="150">
        <v>277340.92624</v>
      </c>
      <c r="L682" s="150">
        <v>46833.499250000001</v>
      </c>
      <c r="M682" s="150">
        <v>99228</v>
      </c>
      <c r="N682" s="150">
        <v>1825</v>
      </c>
    </row>
    <row r="683" spans="1:14" ht="15" x14ac:dyDescent="0.25">
      <c r="A683" s="274"/>
      <c r="B683" s="148" t="s">
        <v>508</v>
      </c>
      <c r="C683" s="148" t="s">
        <v>48</v>
      </c>
      <c r="D683" s="149"/>
      <c r="E683" s="150">
        <v>351108.82962999999</v>
      </c>
      <c r="F683" s="150">
        <v>299327.92673000001</v>
      </c>
      <c r="G683" s="150">
        <v>86445</v>
      </c>
      <c r="H683" s="150">
        <v>84383</v>
      </c>
      <c r="I683" s="150">
        <v>98407182.695030004</v>
      </c>
      <c r="J683" s="150">
        <v>90734414.486640006</v>
      </c>
      <c r="K683" s="150">
        <v>44196.280299999999</v>
      </c>
      <c r="L683" s="150">
        <v>43020.01915</v>
      </c>
      <c r="M683" s="150">
        <v>388</v>
      </c>
      <c r="N683" s="150">
        <v>338</v>
      </c>
    </row>
    <row r="684" spans="1:14" ht="15" x14ac:dyDescent="0.25">
      <c r="A684" s="274"/>
      <c r="B684" s="148" t="s">
        <v>511</v>
      </c>
      <c r="C684" s="148" t="s">
        <v>55</v>
      </c>
      <c r="D684" s="149"/>
      <c r="E684" s="150">
        <v>382787.44636</v>
      </c>
      <c r="F684" s="150">
        <v>52019.360410000001</v>
      </c>
      <c r="G684" s="150">
        <v>35697</v>
      </c>
      <c r="H684" s="150">
        <v>35172</v>
      </c>
      <c r="I684" s="150">
        <v>650578462.96547997</v>
      </c>
      <c r="J684" s="150">
        <v>30439589.252360001</v>
      </c>
      <c r="K684" s="150">
        <v>233144.64593999999</v>
      </c>
      <c r="L684" s="150">
        <v>3813.4801000000002</v>
      </c>
      <c r="M684" s="150">
        <v>98840</v>
      </c>
      <c r="N684" s="150">
        <v>1487</v>
      </c>
    </row>
    <row r="685" spans="1:14" ht="15" x14ac:dyDescent="0.25">
      <c r="A685" s="274"/>
      <c r="B685" s="148" t="s">
        <v>512</v>
      </c>
      <c r="C685" s="148" t="s">
        <v>0</v>
      </c>
      <c r="D685" s="149"/>
      <c r="E685" s="150">
        <v>1969946.0871900001</v>
      </c>
      <c r="F685" s="150">
        <v>1380035.0870699999</v>
      </c>
      <c r="G685" s="150">
        <v>284438</v>
      </c>
      <c r="H685" s="150">
        <v>275325</v>
      </c>
      <c r="I685" s="150">
        <v>396510860.32182002</v>
      </c>
      <c r="J685" s="150">
        <v>186747020.56209001</v>
      </c>
      <c r="K685" s="150">
        <v>686701.21696999995</v>
      </c>
      <c r="L685" s="150">
        <v>427808.70977000002</v>
      </c>
      <c r="M685" s="150">
        <v>4149</v>
      </c>
      <c r="N685" s="150">
        <v>3111</v>
      </c>
    </row>
    <row r="686" spans="1:14" ht="15" x14ac:dyDescent="0.25">
      <c r="A686" s="274"/>
      <c r="B686" s="148" t="s">
        <v>513</v>
      </c>
      <c r="C686" s="148" t="s">
        <v>59</v>
      </c>
      <c r="D686" s="149"/>
      <c r="E686" s="150">
        <v>1849900.72645</v>
      </c>
      <c r="F686" s="150">
        <v>1300383.96062</v>
      </c>
      <c r="G686" s="150">
        <v>191292</v>
      </c>
      <c r="H686" s="150">
        <v>184598</v>
      </c>
      <c r="I686" s="150">
        <v>362412514.26267999</v>
      </c>
      <c r="J686" s="150">
        <v>170798149.62388</v>
      </c>
      <c r="K686" s="150">
        <v>674316.82357000001</v>
      </c>
      <c r="L686" s="150">
        <v>422855.76961000002</v>
      </c>
      <c r="M686" s="150">
        <v>4038</v>
      </c>
      <c r="N686" s="150">
        <v>3056</v>
      </c>
    </row>
    <row r="687" spans="1:14" ht="25.5" x14ac:dyDescent="0.25">
      <c r="A687" s="274"/>
      <c r="B687" s="148" t="s">
        <v>514</v>
      </c>
      <c r="C687" s="148" t="s">
        <v>60</v>
      </c>
      <c r="D687" s="149"/>
      <c r="E687" s="150">
        <v>1113117.87837</v>
      </c>
      <c r="F687" s="150">
        <v>725100.48860000004</v>
      </c>
      <c r="G687" s="150">
        <v>36072</v>
      </c>
      <c r="H687" s="150">
        <v>32094</v>
      </c>
      <c r="I687" s="150">
        <v>60904153.230230004</v>
      </c>
      <c r="J687" s="150">
        <v>42070006.580480002</v>
      </c>
      <c r="K687" s="150">
        <v>605461.16058000003</v>
      </c>
      <c r="L687" s="150">
        <v>378022.18991999998</v>
      </c>
      <c r="M687" s="150">
        <v>3550</v>
      </c>
      <c r="N687" s="150">
        <v>2610</v>
      </c>
    </row>
    <row r="688" spans="1:14" ht="15" x14ac:dyDescent="0.25">
      <c r="A688" s="274"/>
      <c r="B688" s="148" t="s">
        <v>516</v>
      </c>
      <c r="C688" s="148" t="s">
        <v>64</v>
      </c>
      <c r="D688" s="149"/>
      <c r="E688" s="150">
        <v>110</v>
      </c>
      <c r="F688" s="149"/>
      <c r="G688" s="150">
        <v>1</v>
      </c>
      <c r="H688" s="149"/>
      <c r="I688" s="150">
        <v>7154</v>
      </c>
      <c r="J688" s="149"/>
      <c r="K688" s="149"/>
      <c r="L688" s="149"/>
      <c r="M688" s="149"/>
      <c r="N688" s="149"/>
    </row>
    <row r="689" spans="1:14" ht="15" x14ac:dyDescent="0.25">
      <c r="A689" s="274"/>
      <c r="B689" s="148" t="s">
        <v>517</v>
      </c>
      <c r="C689" s="148" t="s">
        <v>65</v>
      </c>
      <c r="D689" s="149"/>
      <c r="E689" s="150">
        <v>87.1</v>
      </c>
      <c r="F689" s="149"/>
      <c r="G689" s="150">
        <v>2</v>
      </c>
      <c r="H689" s="149"/>
      <c r="I689" s="150">
        <v>5900</v>
      </c>
      <c r="J689" s="149"/>
      <c r="K689" s="149"/>
      <c r="L689" s="149"/>
      <c r="M689" s="149"/>
      <c r="N689" s="149"/>
    </row>
    <row r="690" spans="1:14" ht="15" x14ac:dyDescent="0.25">
      <c r="A690" s="274"/>
      <c r="B690" s="148" t="s">
        <v>518</v>
      </c>
      <c r="C690" s="148" t="s">
        <v>68</v>
      </c>
      <c r="D690" s="149"/>
      <c r="E690" s="150">
        <v>23861.4807</v>
      </c>
      <c r="F690" s="150">
        <v>16.35294</v>
      </c>
      <c r="G690" s="150">
        <v>1150</v>
      </c>
      <c r="H690" s="150">
        <v>9</v>
      </c>
      <c r="I690" s="150">
        <v>17711178.387869999</v>
      </c>
      <c r="J690" s="150">
        <v>12083.77332</v>
      </c>
      <c r="K690" s="150">
        <v>609.99504999999999</v>
      </c>
      <c r="L690" s="149"/>
      <c r="M690" s="150">
        <v>14</v>
      </c>
      <c r="N690" s="149"/>
    </row>
    <row r="691" spans="1:14" ht="15" x14ac:dyDescent="0.25">
      <c r="A691" s="274"/>
      <c r="B691" s="273" t="s">
        <v>519</v>
      </c>
      <c r="C691" s="273" t="s">
        <v>69</v>
      </c>
      <c r="D691" s="149"/>
      <c r="E691" s="150">
        <v>28632.475180000001</v>
      </c>
      <c r="F691" s="150">
        <v>35.369500000000002</v>
      </c>
      <c r="G691" s="150">
        <v>45</v>
      </c>
      <c r="H691" s="150">
        <v>8</v>
      </c>
      <c r="I691" s="150">
        <v>12822918.79043</v>
      </c>
      <c r="J691" s="150">
        <v>710</v>
      </c>
      <c r="K691" s="149"/>
      <c r="L691" s="149"/>
      <c r="M691" s="149"/>
      <c r="N691" s="149"/>
    </row>
    <row r="692" spans="1:14" ht="44.25" customHeight="1" x14ac:dyDescent="0.25">
      <c r="A692" s="274"/>
      <c r="B692" s="274"/>
      <c r="C692" s="274"/>
      <c r="D692" s="148" t="s">
        <v>724</v>
      </c>
      <c r="E692" s="150">
        <v>18431.53628</v>
      </c>
      <c r="F692" s="149"/>
      <c r="G692" s="150">
        <v>4</v>
      </c>
      <c r="H692" s="149"/>
      <c r="I692" s="150">
        <v>5848363.8300000001</v>
      </c>
      <c r="J692" s="149"/>
      <c r="K692" s="149"/>
      <c r="L692" s="149"/>
      <c r="M692" s="149"/>
      <c r="N692" s="149"/>
    </row>
    <row r="693" spans="1:14" ht="44.25" customHeight="1" x14ac:dyDescent="0.25">
      <c r="A693" s="274"/>
      <c r="B693" s="148" t="s">
        <v>520</v>
      </c>
      <c r="C693" s="148" t="s">
        <v>71</v>
      </c>
      <c r="D693" s="148" t="s">
        <v>724</v>
      </c>
      <c r="E693" s="150">
        <v>878.56349999999998</v>
      </c>
      <c r="F693" s="149"/>
      <c r="G693" s="150">
        <v>1</v>
      </c>
      <c r="H693" s="149"/>
      <c r="I693" s="150">
        <v>103308.45</v>
      </c>
      <c r="J693" s="149"/>
      <c r="K693" s="149"/>
      <c r="L693" s="149"/>
      <c r="M693" s="149"/>
      <c r="N693" s="149"/>
    </row>
    <row r="694" spans="1:14" ht="44.25" customHeight="1" x14ac:dyDescent="0.25">
      <c r="A694" s="274"/>
      <c r="B694" s="148" t="s">
        <v>522</v>
      </c>
      <c r="C694" s="148" t="s">
        <v>73</v>
      </c>
      <c r="D694" s="148" t="s">
        <v>724</v>
      </c>
      <c r="E694" s="150">
        <v>17552.97278</v>
      </c>
      <c r="F694" s="149"/>
      <c r="G694" s="150">
        <v>3</v>
      </c>
      <c r="H694" s="149"/>
      <c r="I694" s="150">
        <v>5745055.3799999999</v>
      </c>
      <c r="J694" s="149"/>
      <c r="K694" s="149"/>
      <c r="L694" s="149"/>
      <c r="M694" s="149"/>
      <c r="N694" s="149"/>
    </row>
    <row r="695" spans="1:14" ht="25.5" x14ac:dyDescent="0.25">
      <c r="A695" s="274"/>
      <c r="B695" s="148" t="s">
        <v>524</v>
      </c>
      <c r="C695" s="148" t="s">
        <v>460</v>
      </c>
      <c r="D695" s="149"/>
      <c r="E695" s="150">
        <v>110573.41584</v>
      </c>
      <c r="F695" s="150">
        <v>2143.3486600000001</v>
      </c>
      <c r="G695" s="150">
        <v>2384</v>
      </c>
      <c r="H695" s="150">
        <v>864</v>
      </c>
      <c r="I695" s="150">
        <v>142943821.41159001</v>
      </c>
      <c r="J695" s="150">
        <v>893870.72731999995</v>
      </c>
      <c r="K695" s="150">
        <v>23573.54898</v>
      </c>
      <c r="L695" s="150">
        <v>161.46073000000001</v>
      </c>
      <c r="M695" s="150">
        <v>31</v>
      </c>
      <c r="N695" s="150">
        <v>3</v>
      </c>
    </row>
    <row r="696" spans="1:14" ht="25.5" x14ac:dyDescent="0.25">
      <c r="A696" s="274"/>
      <c r="B696" s="148" t="s">
        <v>525</v>
      </c>
      <c r="C696" s="148" t="s">
        <v>461</v>
      </c>
      <c r="D696" s="149"/>
      <c r="E696" s="150">
        <v>573518.37635999999</v>
      </c>
      <c r="F696" s="150">
        <v>573088.40092000004</v>
      </c>
      <c r="G696" s="150">
        <v>151638</v>
      </c>
      <c r="H696" s="150">
        <v>151623</v>
      </c>
      <c r="I696" s="150">
        <v>128017388.44256</v>
      </c>
      <c r="J696" s="150">
        <v>127821478.54276</v>
      </c>
      <c r="K696" s="150">
        <v>44672.11896</v>
      </c>
      <c r="L696" s="150">
        <v>44672.11896</v>
      </c>
      <c r="M696" s="150">
        <v>443</v>
      </c>
      <c r="N696" s="150">
        <v>443</v>
      </c>
    </row>
    <row r="697" spans="1:14" ht="15" x14ac:dyDescent="0.25">
      <c r="A697" s="274"/>
      <c r="B697" s="148" t="s">
        <v>526</v>
      </c>
      <c r="C697" s="148" t="s">
        <v>82</v>
      </c>
      <c r="D697" s="149"/>
      <c r="E697" s="150">
        <v>58600.886689999999</v>
      </c>
      <c r="F697" s="150">
        <v>30294.914860000001</v>
      </c>
      <c r="G697" s="150">
        <v>47429</v>
      </c>
      <c r="H697" s="150">
        <v>45942</v>
      </c>
      <c r="I697" s="150">
        <v>23121127.616799999</v>
      </c>
      <c r="J697" s="150">
        <v>8731226.9377100002</v>
      </c>
      <c r="K697" s="150">
        <v>10909.9815</v>
      </c>
      <c r="L697" s="150">
        <v>3544.8792600000002</v>
      </c>
      <c r="M697" s="150">
        <v>75</v>
      </c>
      <c r="N697" s="150">
        <v>21</v>
      </c>
    </row>
    <row r="698" spans="1:14" ht="25.5" x14ac:dyDescent="0.25">
      <c r="A698" s="274"/>
      <c r="B698" s="148" t="s">
        <v>527</v>
      </c>
      <c r="C698" s="148" t="s">
        <v>83</v>
      </c>
      <c r="D698" s="149"/>
      <c r="E698" s="150">
        <v>12878.480970000001</v>
      </c>
      <c r="F698" s="150">
        <v>7785.7700800000002</v>
      </c>
      <c r="G698" s="150">
        <v>6809</v>
      </c>
      <c r="H698" s="150">
        <v>6199</v>
      </c>
      <c r="I698" s="150">
        <v>3366353.6260000002</v>
      </c>
      <c r="J698" s="150">
        <v>2387641</v>
      </c>
      <c r="K698" s="150">
        <v>6139.9815699999999</v>
      </c>
      <c r="L698" s="150">
        <v>2438.5589799999998</v>
      </c>
      <c r="M698" s="150">
        <v>14</v>
      </c>
      <c r="N698" s="150">
        <v>10</v>
      </c>
    </row>
    <row r="699" spans="1:14" ht="38.25" x14ac:dyDescent="0.25">
      <c r="A699" s="274"/>
      <c r="B699" s="148" t="s">
        <v>528</v>
      </c>
      <c r="C699" s="148" t="s">
        <v>529</v>
      </c>
      <c r="D699" s="149"/>
      <c r="E699" s="150">
        <v>8553.1387599999998</v>
      </c>
      <c r="F699" s="150">
        <v>3856.3958699999998</v>
      </c>
      <c r="G699" s="150">
        <v>4796</v>
      </c>
      <c r="H699" s="150">
        <v>4361</v>
      </c>
      <c r="I699" s="150">
        <v>3366353.6260000002</v>
      </c>
      <c r="J699" s="150">
        <v>2387641</v>
      </c>
      <c r="K699" s="150">
        <v>5902.8211499999998</v>
      </c>
      <c r="L699" s="150">
        <v>2201.3985600000001</v>
      </c>
      <c r="M699" s="150">
        <v>9</v>
      </c>
      <c r="N699" s="150">
        <v>5</v>
      </c>
    </row>
    <row r="700" spans="1:14" ht="38.25" x14ac:dyDescent="0.25">
      <c r="A700" s="274"/>
      <c r="B700" s="148" t="s">
        <v>530</v>
      </c>
      <c r="C700" s="148" t="s">
        <v>531</v>
      </c>
      <c r="D700" s="149"/>
      <c r="E700" s="150">
        <v>4325.3422099999998</v>
      </c>
      <c r="F700" s="150">
        <v>3929.3742099999999</v>
      </c>
      <c r="G700" s="150">
        <v>2013</v>
      </c>
      <c r="H700" s="150">
        <v>1838</v>
      </c>
      <c r="I700" s="149"/>
      <c r="J700" s="149"/>
      <c r="K700" s="150">
        <v>237.16041999999999</v>
      </c>
      <c r="L700" s="150">
        <v>237.16041999999999</v>
      </c>
      <c r="M700" s="150">
        <v>5</v>
      </c>
      <c r="N700" s="150">
        <v>5</v>
      </c>
    </row>
    <row r="701" spans="1:14" ht="25.5" x14ac:dyDescent="0.25">
      <c r="A701" s="274"/>
      <c r="B701" s="148" t="s">
        <v>533</v>
      </c>
      <c r="C701" s="148" t="s">
        <v>88</v>
      </c>
      <c r="D701" s="149"/>
      <c r="E701" s="150">
        <v>781.9</v>
      </c>
      <c r="F701" s="150">
        <v>9</v>
      </c>
      <c r="G701" s="150">
        <v>15</v>
      </c>
      <c r="H701" s="150">
        <v>1</v>
      </c>
      <c r="I701" s="150">
        <v>273772.40000000002</v>
      </c>
      <c r="J701" s="150">
        <v>200</v>
      </c>
      <c r="K701" s="149"/>
      <c r="L701" s="149"/>
      <c r="M701" s="149"/>
      <c r="N701" s="149"/>
    </row>
    <row r="702" spans="1:14" ht="25.5" x14ac:dyDescent="0.25">
      <c r="A702" s="274"/>
      <c r="B702" s="148" t="s">
        <v>534</v>
      </c>
      <c r="C702" s="148" t="s">
        <v>89</v>
      </c>
      <c r="D702" s="149"/>
      <c r="E702" s="150">
        <v>108.65</v>
      </c>
      <c r="F702" s="150">
        <v>5.8170000000000002</v>
      </c>
      <c r="G702" s="150">
        <v>7</v>
      </c>
      <c r="H702" s="150">
        <v>2</v>
      </c>
      <c r="I702" s="150">
        <v>20520</v>
      </c>
      <c r="J702" s="150">
        <v>4000</v>
      </c>
      <c r="K702" s="149"/>
      <c r="L702" s="149"/>
      <c r="M702" s="149"/>
      <c r="N702" s="149"/>
    </row>
    <row r="703" spans="1:14" ht="25.5" x14ac:dyDescent="0.25">
      <c r="A703" s="274"/>
      <c r="B703" s="148" t="s">
        <v>535</v>
      </c>
      <c r="C703" s="148" t="s">
        <v>92</v>
      </c>
      <c r="D703" s="149"/>
      <c r="E703" s="150">
        <v>1039.4707699999999</v>
      </c>
      <c r="F703" s="149"/>
      <c r="G703" s="150">
        <v>24</v>
      </c>
      <c r="H703" s="149"/>
      <c r="I703" s="150">
        <v>3061849.1320000002</v>
      </c>
      <c r="J703" s="149"/>
      <c r="K703" s="150">
        <v>1642.6456700000001</v>
      </c>
      <c r="L703" s="149"/>
      <c r="M703" s="150">
        <v>1</v>
      </c>
      <c r="N703" s="149"/>
    </row>
    <row r="704" spans="1:14" ht="25.5" x14ac:dyDescent="0.25">
      <c r="A704" s="274"/>
      <c r="B704" s="148" t="s">
        <v>536</v>
      </c>
      <c r="C704" s="148" t="s">
        <v>96</v>
      </c>
      <c r="D704" s="149"/>
      <c r="E704" s="150">
        <v>3303.3355200000001</v>
      </c>
      <c r="F704" s="149"/>
      <c r="G704" s="150">
        <v>60</v>
      </c>
      <c r="H704" s="149"/>
      <c r="I704" s="150">
        <v>1431940.7</v>
      </c>
      <c r="J704" s="149"/>
      <c r="K704" s="150">
        <v>1365.63633</v>
      </c>
      <c r="L704" s="149"/>
      <c r="M704" s="150">
        <v>39</v>
      </c>
      <c r="N704" s="149"/>
    </row>
    <row r="705" spans="1:14" ht="25.5" x14ac:dyDescent="0.25">
      <c r="A705" s="274"/>
      <c r="B705" s="148" t="s">
        <v>537</v>
      </c>
      <c r="C705" s="148" t="s">
        <v>99</v>
      </c>
      <c r="D705" s="149"/>
      <c r="E705" s="150">
        <v>36708.928220000002</v>
      </c>
      <c r="F705" s="150">
        <v>22494.32778</v>
      </c>
      <c r="G705" s="150">
        <v>40490</v>
      </c>
      <c r="H705" s="150">
        <v>39740</v>
      </c>
      <c r="I705" s="150">
        <v>14855924.561690001</v>
      </c>
      <c r="J705" s="150">
        <v>6339385.9377100002</v>
      </c>
      <c r="K705" s="150">
        <v>1761.71793</v>
      </c>
      <c r="L705" s="150">
        <v>1106.3202799999999</v>
      </c>
      <c r="M705" s="150">
        <v>21</v>
      </c>
      <c r="N705" s="150">
        <v>11</v>
      </c>
    </row>
    <row r="706" spans="1:14" ht="25.5" x14ac:dyDescent="0.25">
      <c r="A706" s="274"/>
      <c r="B706" s="148" t="s">
        <v>538</v>
      </c>
      <c r="C706" s="148" t="s">
        <v>105</v>
      </c>
      <c r="D706" s="149"/>
      <c r="E706" s="150">
        <v>3780.1212099999998</v>
      </c>
      <c r="F706" s="149"/>
      <c r="G706" s="150">
        <v>24</v>
      </c>
      <c r="H706" s="149"/>
      <c r="I706" s="150">
        <v>110767.19710999999</v>
      </c>
      <c r="J706" s="149"/>
      <c r="K706" s="149"/>
      <c r="L706" s="149"/>
      <c r="M706" s="149"/>
      <c r="N706" s="149"/>
    </row>
    <row r="707" spans="1:14" ht="15" x14ac:dyDescent="0.25">
      <c r="A707" s="274"/>
      <c r="B707" s="148" t="s">
        <v>539</v>
      </c>
      <c r="C707" s="148" t="s">
        <v>115</v>
      </c>
      <c r="D707" s="149"/>
      <c r="E707" s="150">
        <v>3163.4375700000001</v>
      </c>
      <c r="F707" s="149"/>
      <c r="G707" s="150">
        <v>63</v>
      </c>
      <c r="H707" s="149"/>
      <c r="I707" s="150">
        <v>2168524.9498100001</v>
      </c>
      <c r="J707" s="149"/>
      <c r="K707" s="149"/>
      <c r="L707" s="149"/>
      <c r="M707" s="149"/>
      <c r="N707" s="149"/>
    </row>
    <row r="708" spans="1:14" ht="15" x14ac:dyDescent="0.25">
      <c r="A708" s="274"/>
      <c r="B708" s="148" t="s">
        <v>540</v>
      </c>
      <c r="C708" s="148" t="s">
        <v>116</v>
      </c>
      <c r="D708" s="149"/>
      <c r="E708" s="150">
        <v>58281.036480000002</v>
      </c>
      <c r="F708" s="150">
        <v>49356.211589999999</v>
      </c>
      <c r="G708" s="150">
        <v>45654</v>
      </c>
      <c r="H708" s="150">
        <v>44785</v>
      </c>
      <c r="I708" s="150">
        <v>8808693.4925299995</v>
      </c>
      <c r="J708" s="150">
        <v>7217644.0005000001</v>
      </c>
      <c r="K708" s="150">
        <v>1474.4119000000001</v>
      </c>
      <c r="L708" s="150">
        <v>1408.0608999999999</v>
      </c>
      <c r="M708" s="150">
        <v>36</v>
      </c>
      <c r="N708" s="150">
        <v>34</v>
      </c>
    </row>
    <row r="709" spans="1:14" ht="25.5" x14ac:dyDescent="0.25">
      <c r="A709" s="274"/>
      <c r="B709" s="148" t="s">
        <v>543</v>
      </c>
      <c r="C709" s="148" t="s">
        <v>3</v>
      </c>
      <c r="D709" s="149"/>
      <c r="E709" s="150">
        <v>17351.484329999999</v>
      </c>
      <c r="F709" s="149"/>
      <c r="G709" s="150">
        <v>2201</v>
      </c>
      <c r="H709" s="149"/>
      <c r="I709" s="150">
        <v>48695000</v>
      </c>
      <c r="J709" s="149"/>
      <c r="K709" s="149"/>
      <c r="L709" s="149"/>
      <c r="M709" s="149"/>
      <c r="N709" s="149"/>
    </row>
    <row r="710" spans="1:14" ht="25.5" x14ac:dyDescent="0.25">
      <c r="A710" s="274"/>
      <c r="B710" s="148" t="s">
        <v>544</v>
      </c>
      <c r="C710" s="148" t="s">
        <v>4</v>
      </c>
      <c r="D710" s="149"/>
      <c r="E710" s="150">
        <v>12749.22954</v>
      </c>
      <c r="F710" s="149"/>
      <c r="G710" s="150">
        <v>392</v>
      </c>
      <c r="H710" s="149"/>
      <c r="I710" s="150">
        <v>164694821021.99994</v>
      </c>
      <c r="J710" s="149"/>
      <c r="K710" s="150">
        <v>1422.56648</v>
      </c>
      <c r="L710" s="149"/>
      <c r="M710" s="150">
        <v>21</v>
      </c>
      <c r="N710" s="149"/>
    </row>
    <row r="711" spans="1:14" ht="15" x14ac:dyDescent="0.25">
      <c r="A711" s="273" t="s">
        <v>568</v>
      </c>
      <c r="B711" s="148" t="s">
        <v>501</v>
      </c>
      <c r="C711" s="148" t="s">
        <v>28</v>
      </c>
      <c r="D711" s="149"/>
      <c r="E711" s="150">
        <v>1406672.3630599999</v>
      </c>
      <c r="F711" s="150">
        <v>1406671.36965</v>
      </c>
      <c r="G711" s="150">
        <v>5519</v>
      </c>
      <c r="H711" s="150">
        <v>5519</v>
      </c>
      <c r="I711" s="150">
        <v>260070177.39300999</v>
      </c>
      <c r="J711" s="150">
        <v>260070177.39300999</v>
      </c>
      <c r="K711" s="150">
        <v>606967.24078999995</v>
      </c>
      <c r="L711" s="150">
        <v>606967.24078999995</v>
      </c>
      <c r="M711" s="150">
        <v>1426</v>
      </c>
      <c r="N711" s="150">
        <v>1426</v>
      </c>
    </row>
    <row r="712" spans="1:14" ht="15" x14ac:dyDescent="0.25">
      <c r="A712" s="274"/>
      <c r="B712" s="148" t="s">
        <v>506</v>
      </c>
      <c r="C712" s="148" t="s">
        <v>44</v>
      </c>
      <c r="D712" s="149"/>
      <c r="E712" s="150">
        <v>65.944000000000003</v>
      </c>
      <c r="F712" s="150">
        <v>65.944000000000003</v>
      </c>
      <c r="G712" s="149"/>
      <c r="H712" s="149"/>
      <c r="I712" s="149"/>
      <c r="J712" s="149"/>
      <c r="K712" s="150">
        <v>81.245999999999995</v>
      </c>
      <c r="L712" s="150">
        <v>81.245999999999995</v>
      </c>
      <c r="M712" s="150">
        <v>1</v>
      </c>
      <c r="N712" s="150">
        <v>1</v>
      </c>
    </row>
    <row r="713" spans="1:14" ht="15" x14ac:dyDescent="0.25">
      <c r="A713" s="274"/>
      <c r="B713" s="148" t="s">
        <v>507</v>
      </c>
      <c r="C713" s="148" t="s">
        <v>47</v>
      </c>
      <c r="D713" s="149"/>
      <c r="E713" s="150">
        <v>175410.72451</v>
      </c>
      <c r="F713" s="150">
        <v>108526.71098</v>
      </c>
      <c r="G713" s="150">
        <v>53512</v>
      </c>
      <c r="H713" s="150">
        <v>51590</v>
      </c>
      <c r="I713" s="150">
        <v>68717451.32999</v>
      </c>
      <c r="J713" s="150">
        <v>54076198.614139996</v>
      </c>
      <c r="K713" s="150">
        <v>38502.595630000003</v>
      </c>
      <c r="L713" s="150">
        <v>18304.456180000001</v>
      </c>
      <c r="M713" s="150">
        <v>7918</v>
      </c>
      <c r="N713" s="150">
        <v>676</v>
      </c>
    </row>
    <row r="714" spans="1:14" ht="15" x14ac:dyDescent="0.25">
      <c r="A714" s="274"/>
      <c r="B714" s="148" t="s">
        <v>508</v>
      </c>
      <c r="C714" s="148" t="s">
        <v>48</v>
      </c>
      <c r="D714" s="149"/>
      <c r="E714" s="150">
        <v>119502.39485</v>
      </c>
      <c r="F714" s="150">
        <v>89049.744479999994</v>
      </c>
      <c r="G714" s="150">
        <v>41424</v>
      </c>
      <c r="H714" s="150">
        <v>40524</v>
      </c>
      <c r="I714" s="150">
        <v>54719561.249179997</v>
      </c>
      <c r="J714" s="150">
        <v>45068824.009520002</v>
      </c>
      <c r="K714" s="150">
        <v>17873.632089999999</v>
      </c>
      <c r="L714" s="150">
        <v>14993.53609</v>
      </c>
      <c r="M714" s="150">
        <v>211</v>
      </c>
      <c r="N714" s="150">
        <v>161</v>
      </c>
    </row>
    <row r="715" spans="1:14" ht="15" x14ac:dyDescent="0.25">
      <c r="A715" s="274"/>
      <c r="B715" s="148" t="s">
        <v>511</v>
      </c>
      <c r="C715" s="148" t="s">
        <v>55</v>
      </c>
      <c r="D715" s="149"/>
      <c r="E715" s="150">
        <v>55908.329660000003</v>
      </c>
      <c r="F715" s="150">
        <v>19476.966499999999</v>
      </c>
      <c r="G715" s="150">
        <v>12088</v>
      </c>
      <c r="H715" s="150">
        <v>11066</v>
      </c>
      <c r="I715" s="150">
        <v>13997890.080809999</v>
      </c>
      <c r="J715" s="150">
        <v>9007374.6046200003</v>
      </c>
      <c r="K715" s="150">
        <v>20628.963540000001</v>
      </c>
      <c r="L715" s="150">
        <v>3310.9200900000001</v>
      </c>
      <c r="M715" s="150">
        <v>7707</v>
      </c>
      <c r="N715" s="150">
        <v>515</v>
      </c>
    </row>
    <row r="716" spans="1:14" ht="15" x14ac:dyDescent="0.25">
      <c r="A716" s="274"/>
      <c r="B716" s="148" t="s">
        <v>512</v>
      </c>
      <c r="C716" s="148" t="s">
        <v>0</v>
      </c>
      <c r="D716" s="149"/>
      <c r="E716" s="150">
        <v>1365627.6563800001</v>
      </c>
      <c r="F716" s="150">
        <v>902124.98828000005</v>
      </c>
      <c r="G716" s="150">
        <v>54901</v>
      </c>
      <c r="H716" s="150">
        <v>51348</v>
      </c>
      <c r="I716" s="150">
        <v>369417195.85377997</v>
      </c>
      <c r="J716" s="150">
        <v>55234728.704980001</v>
      </c>
      <c r="K716" s="150">
        <v>272813.71000999998</v>
      </c>
      <c r="L716" s="150">
        <v>228349.57947</v>
      </c>
      <c r="M716" s="150">
        <v>1957</v>
      </c>
      <c r="N716" s="150">
        <v>1807</v>
      </c>
    </row>
    <row r="717" spans="1:14" ht="15" x14ac:dyDescent="0.25">
      <c r="A717" s="274"/>
      <c r="B717" s="148" t="s">
        <v>513</v>
      </c>
      <c r="C717" s="148" t="s">
        <v>59</v>
      </c>
      <c r="D717" s="149"/>
      <c r="E717" s="150">
        <v>1239273.3657199999</v>
      </c>
      <c r="F717" s="150">
        <v>881686.83097000001</v>
      </c>
      <c r="G717" s="150">
        <v>42815</v>
      </c>
      <c r="H717" s="150">
        <v>40206</v>
      </c>
      <c r="I717" s="150">
        <v>187129702.89596</v>
      </c>
      <c r="J717" s="150">
        <v>51246755.072149999</v>
      </c>
      <c r="K717" s="150">
        <v>258032.95473</v>
      </c>
      <c r="L717" s="150">
        <v>224605.84940000001</v>
      </c>
      <c r="M717" s="150">
        <v>1881</v>
      </c>
      <c r="N717" s="150">
        <v>1750</v>
      </c>
    </row>
    <row r="718" spans="1:14" ht="25.5" x14ac:dyDescent="0.25">
      <c r="A718" s="274"/>
      <c r="B718" s="148" t="s">
        <v>514</v>
      </c>
      <c r="C718" s="148" t="s">
        <v>60</v>
      </c>
      <c r="D718" s="149"/>
      <c r="E718" s="150">
        <v>884009.42853000003</v>
      </c>
      <c r="F718" s="150">
        <v>779288.35433</v>
      </c>
      <c r="G718" s="150">
        <v>14919</v>
      </c>
      <c r="H718" s="150">
        <v>13779</v>
      </c>
      <c r="I718" s="150">
        <v>29743976.874650002</v>
      </c>
      <c r="J718" s="150">
        <v>25137215.46201</v>
      </c>
      <c r="K718" s="150">
        <v>237857.88221000001</v>
      </c>
      <c r="L718" s="150">
        <v>218807.07247000001</v>
      </c>
      <c r="M718" s="150">
        <v>1767</v>
      </c>
      <c r="N718" s="150">
        <v>1650</v>
      </c>
    </row>
    <row r="719" spans="1:14" ht="15" x14ac:dyDescent="0.25">
      <c r="A719" s="274"/>
      <c r="B719" s="148" t="s">
        <v>516</v>
      </c>
      <c r="C719" s="148" t="s">
        <v>64</v>
      </c>
      <c r="D719" s="149"/>
      <c r="E719" s="150">
        <v>16210.60889</v>
      </c>
      <c r="F719" s="149"/>
      <c r="G719" s="150">
        <v>5</v>
      </c>
      <c r="H719" s="149"/>
      <c r="I719" s="150">
        <v>1281407.737</v>
      </c>
      <c r="J719" s="149"/>
      <c r="K719" s="149"/>
      <c r="L719" s="149"/>
      <c r="M719" s="149"/>
      <c r="N719" s="149"/>
    </row>
    <row r="720" spans="1:14" ht="15" x14ac:dyDescent="0.25">
      <c r="A720" s="274"/>
      <c r="B720" s="148" t="s">
        <v>517</v>
      </c>
      <c r="C720" s="148" t="s">
        <v>65</v>
      </c>
      <c r="D720" s="149"/>
      <c r="E720" s="150">
        <v>168872.06909999999</v>
      </c>
      <c r="F720" s="149"/>
      <c r="G720" s="150">
        <v>87</v>
      </c>
      <c r="H720" s="149"/>
      <c r="I720" s="150">
        <v>43474970.45064</v>
      </c>
      <c r="J720" s="149"/>
      <c r="K720" s="150">
        <v>8349.7642400000004</v>
      </c>
      <c r="L720" s="149"/>
      <c r="M720" s="150">
        <v>5</v>
      </c>
      <c r="N720" s="149"/>
    </row>
    <row r="721" spans="1:14" ht="15" x14ac:dyDescent="0.25">
      <c r="A721" s="274"/>
      <c r="B721" s="148" t="s">
        <v>518</v>
      </c>
      <c r="C721" s="148" t="s">
        <v>68</v>
      </c>
      <c r="D721" s="149"/>
      <c r="E721" s="150">
        <v>22607.51107</v>
      </c>
      <c r="F721" s="150">
        <v>1364.5</v>
      </c>
      <c r="G721" s="150">
        <v>1231</v>
      </c>
      <c r="H721" s="150">
        <v>129</v>
      </c>
      <c r="I721" s="150">
        <v>19599316.409200002</v>
      </c>
      <c r="J721" s="150">
        <v>29960</v>
      </c>
      <c r="K721" s="150">
        <v>149.24546000000001</v>
      </c>
      <c r="L721" s="149"/>
      <c r="M721" s="150">
        <v>2</v>
      </c>
      <c r="N721" s="149"/>
    </row>
    <row r="722" spans="1:14" ht="25.5" x14ac:dyDescent="0.25">
      <c r="A722" s="274"/>
      <c r="B722" s="148" t="s">
        <v>524</v>
      </c>
      <c r="C722" s="148" t="s">
        <v>460</v>
      </c>
      <c r="D722" s="149"/>
      <c r="E722" s="150">
        <v>47006.656719999999</v>
      </c>
      <c r="F722" s="150">
        <v>512.76640999999995</v>
      </c>
      <c r="G722" s="150">
        <v>532</v>
      </c>
      <c r="H722" s="150">
        <v>265</v>
      </c>
      <c r="I722" s="150">
        <v>67112097.51433</v>
      </c>
      <c r="J722" s="150">
        <v>192400</v>
      </c>
      <c r="K722" s="150">
        <v>5899.8108899999997</v>
      </c>
      <c r="L722" s="150">
        <v>22.524999999999999</v>
      </c>
      <c r="M722" s="150">
        <v>8</v>
      </c>
      <c r="N722" s="150">
        <v>1</v>
      </c>
    </row>
    <row r="723" spans="1:14" ht="25.5" x14ac:dyDescent="0.25">
      <c r="A723" s="274"/>
      <c r="B723" s="148" t="s">
        <v>525</v>
      </c>
      <c r="C723" s="148" t="s">
        <v>461</v>
      </c>
      <c r="D723" s="149"/>
      <c r="E723" s="150">
        <v>100567.09140999999</v>
      </c>
      <c r="F723" s="150">
        <v>100521.21023</v>
      </c>
      <c r="G723" s="150">
        <v>26041</v>
      </c>
      <c r="H723" s="150">
        <v>26033</v>
      </c>
      <c r="I723" s="150">
        <v>25917933.91014</v>
      </c>
      <c r="J723" s="150">
        <v>25887179.61014</v>
      </c>
      <c r="K723" s="150">
        <v>5776.2519300000004</v>
      </c>
      <c r="L723" s="150">
        <v>5776.2519300000004</v>
      </c>
      <c r="M723" s="150">
        <v>99</v>
      </c>
      <c r="N723" s="150">
        <v>99</v>
      </c>
    </row>
    <row r="724" spans="1:14" ht="15" x14ac:dyDescent="0.25">
      <c r="A724" s="274"/>
      <c r="B724" s="148" t="s">
        <v>526</v>
      </c>
      <c r="C724" s="148" t="s">
        <v>82</v>
      </c>
      <c r="D724" s="149"/>
      <c r="E724" s="150">
        <v>110123.58441</v>
      </c>
      <c r="F724" s="150">
        <v>5887.5961200000002</v>
      </c>
      <c r="G724" s="150">
        <v>4558</v>
      </c>
      <c r="H724" s="150">
        <v>3729</v>
      </c>
      <c r="I724" s="150">
        <v>179534193.63551</v>
      </c>
      <c r="J724" s="150">
        <v>2111981.7160999998</v>
      </c>
      <c r="K724" s="150">
        <v>12628.011329999999</v>
      </c>
      <c r="L724" s="150">
        <v>1960.98612</v>
      </c>
      <c r="M724" s="150">
        <v>22</v>
      </c>
      <c r="N724" s="150">
        <v>5</v>
      </c>
    </row>
    <row r="725" spans="1:14" ht="25.5" x14ac:dyDescent="0.25">
      <c r="A725" s="274"/>
      <c r="B725" s="148" t="s">
        <v>527</v>
      </c>
      <c r="C725" s="148" t="s">
        <v>83</v>
      </c>
      <c r="D725" s="149"/>
      <c r="E725" s="150">
        <v>1068.3204900000001</v>
      </c>
      <c r="F725" s="150">
        <v>136.24571</v>
      </c>
      <c r="G725" s="150">
        <v>357</v>
      </c>
      <c r="H725" s="150">
        <v>92</v>
      </c>
      <c r="I725" s="150">
        <v>281600</v>
      </c>
      <c r="J725" s="150">
        <v>60600</v>
      </c>
      <c r="K725" s="149"/>
      <c r="L725" s="149"/>
      <c r="M725" s="149"/>
      <c r="N725" s="149"/>
    </row>
    <row r="726" spans="1:14" ht="38.25" x14ac:dyDescent="0.25">
      <c r="A726" s="274"/>
      <c r="B726" s="148" t="s">
        <v>528</v>
      </c>
      <c r="C726" s="148" t="s">
        <v>529</v>
      </c>
      <c r="D726" s="149"/>
      <c r="E726" s="150">
        <v>1068.3204900000001</v>
      </c>
      <c r="F726" s="150">
        <v>136.24571</v>
      </c>
      <c r="G726" s="150">
        <v>357</v>
      </c>
      <c r="H726" s="150">
        <v>92</v>
      </c>
      <c r="I726" s="150">
        <v>281600</v>
      </c>
      <c r="J726" s="150">
        <v>60600</v>
      </c>
      <c r="K726" s="149"/>
      <c r="L726" s="149"/>
      <c r="M726" s="149"/>
      <c r="N726" s="149"/>
    </row>
    <row r="727" spans="1:14" ht="25.5" x14ac:dyDescent="0.25">
      <c r="A727" s="274"/>
      <c r="B727" s="148" t="s">
        <v>533</v>
      </c>
      <c r="C727" s="148" t="s">
        <v>88</v>
      </c>
      <c r="D727" s="149"/>
      <c r="E727" s="150">
        <v>825.33497999999997</v>
      </c>
      <c r="F727" s="150">
        <v>0.89</v>
      </c>
      <c r="G727" s="150">
        <v>14</v>
      </c>
      <c r="H727" s="150">
        <v>1</v>
      </c>
      <c r="I727" s="150">
        <v>150312.19042999999</v>
      </c>
      <c r="J727" s="150">
        <v>50</v>
      </c>
      <c r="K727" s="149"/>
      <c r="L727" s="149"/>
      <c r="M727" s="149"/>
      <c r="N727" s="149"/>
    </row>
    <row r="728" spans="1:14" ht="25.5" x14ac:dyDescent="0.25">
      <c r="A728" s="274"/>
      <c r="B728" s="148" t="s">
        <v>534</v>
      </c>
      <c r="C728" s="148" t="s">
        <v>89</v>
      </c>
      <c r="D728" s="149"/>
      <c r="E728" s="150">
        <v>90684.684240000002</v>
      </c>
      <c r="F728" s="150">
        <v>0.48</v>
      </c>
      <c r="G728" s="150">
        <v>137</v>
      </c>
      <c r="H728" s="150">
        <v>1</v>
      </c>
      <c r="I728" s="150">
        <v>172285945.616</v>
      </c>
      <c r="J728" s="150">
        <v>132</v>
      </c>
      <c r="K728" s="150">
        <v>9456.5492300000005</v>
      </c>
      <c r="L728" s="149"/>
      <c r="M728" s="150">
        <v>12</v>
      </c>
      <c r="N728" s="149"/>
    </row>
    <row r="729" spans="1:14" ht="25.5" x14ac:dyDescent="0.25">
      <c r="A729" s="274"/>
      <c r="B729" s="148" t="s">
        <v>535</v>
      </c>
      <c r="C729" s="148" t="s">
        <v>92</v>
      </c>
      <c r="D729" s="149"/>
      <c r="E729" s="150">
        <v>1041</v>
      </c>
      <c r="F729" s="149"/>
      <c r="G729" s="150">
        <v>5</v>
      </c>
      <c r="H729" s="149"/>
      <c r="I729" s="150">
        <v>42900</v>
      </c>
      <c r="J729" s="149"/>
      <c r="K729" s="149"/>
      <c r="L729" s="149"/>
      <c r="M729" s="149"/>
      <c r="N729" s="149"/>
    </row>
    <row r="730" spans="1:14" ht="25.5" x14ac:dyDescent="0.25">
      <c r="A730" s="274"/>
      <c r="B730" s="148" t="s">
        <v>536</v>
      </c>
      <c r="C730" s="148" t="s">
        <v>96</v>
      </c>
      <c r="D730" s="149"/>
      <c r="E730" s="150">
        <v>1163.02394</v>
      </c>
      <c r="F730" s="149"/>
      <c r="G730" s="150">
        <v>34</v>
      </c>
      <c r="H730" s="149"/>
      <c r="I730" s="150">
        <v>491640.50267999998</v>
      </c>
      <c r="J730" s="149"/>
      <c r="K730" s="150">
        <v>499.68698000000001</v>
      </c>
      <c r="L730" s="149"/>
      <c r="M730" s="150">
        <v>2</v>
      </c>
      <c r="N730" s="149"/>
    </row>
    <row r="731" spans="1:14" ht="25.5" x14ac:dyDescent="0.25">
      <c r="A731" s="274"/>
      <c r="B731" s="148" t="s">
        <v>537</v>
      </c>
      <c r="C731" s="148" t="s">
        <v>99</v>
      </c>
      <c r="D731" s="149"/>
      <c r="E731" s="150">
        <v>10879.142980000001</v>
      </c>
      <c r="F731" s="150">
        <v>4542.4584299999997</v>
      </c>
      <c r="G731" s="150">
        <v>3791</v>
      </c>
      <c r="H731" s="150">
        <v>3532</v>
      </c>
      <c r="I731" s="150">
        <v>5736595.3263999997</v>
      </c>
      <c r="J731" s="150">
        <v>1593199.7161000001</v>
      </c>
      <c r="K731" s="150">
        <v>2671.7751199999998</v>
      </c>
      <c r="L731" s="150">
        <v>1960.98612</v>
      </c>
      <c r="M731" s="150">
        <v>8</v>
      </c>
      <c r="N731" s="150">
        <v>5</v>
      </c>
    </row>
    <row r="732" spans="1:14" ht="25.5" x14ac:dyDescent="0.25">
      <c r="A732" s="274"/>
      <c r="B732" s="148" t="s">
        <v>538</v>
      </c>
      <c r="C732" s="148" t="s">
        <v>105</v>
      </c>
      <c r="D732" s="149"/>
      <c r="E732" s="150">
        <v>4462.0777799999996</v>
      </c>
      <c r="F732" s="150">
        <v>1207.52198</v>
      </c>
      <c r="G732" s="150">
        <v>220</v>
      </c>
      <c r="H732" s="150">
        <v>103</v>
      </c>
      <c r="I732" s="150">
        <v>545200</v>
      </c>
      <c r="J732" s="150">
        <v>458000</v>
      </c>
      <c r="K732" s="149"/>
      <c r="L732" s="149"/>
      <c r="M732" s="149"/>
      <c r="N732" s="149"/>
    </row>
    <row r="733" spans="1:14" ht="15" x14ac:dyDescent="0.25">
      <c r="A733" s="274"/>
      <c r="B733" s="148" t="s">
        <v>539</v>
      </c>
      <c r="C733" s="148" t="s">
        <v>115</v>
      </c>
      <c r="D733" s="149"/>
      <c r="E733" s="150">
        <v>104.98878999999999</v>
      </c>
      <c r="F733" s="149"/>
      <c r="G733" s="150">
        <v>5</v>
      </c>
      <c r="H733" s="149"/>
      <c r="I733" s="150">
        <v>108934.36</v>
      </c>
      <c r="J733" s="149"/>
      <c r="K733" s="149"/>
      <c r="L733" s="149"/>
      <c r="M733" s="149"/>
      <c r="N733" s="149"/>
    </row>
    <row r="734" spans="1:14" ht="15" x14ac:dyDescent="0.25">
      <c r="A734" s="274"/>
      <c r="B734" s="148" t="s">
        <v>540</v>
      </c>
      <c r="C734" s="148" t="s">
        <v>116</v>
      </c>
      <c r="D734" s="149"/>
      <c r="E734" s="150">
        <v>16125.71746</v>
      </c>
      <c r="F734" s="150">
        <v>14550.56119</v>
      </c>
      <c r="G734" s="150">
        <v>7523</v>
      </c>
      <c r="H734" s="150">
        <v>7413</v>
      </c>
      <c r="I734" s="150">
        <v>2644364.9623099999</v>
      </c>
      <c r="J734" s="150">
        <v>1875991.9167299999</v>
      </c>
      <c r="K734" s="150">
        <v>2152.74395</v>
      </c>
      <c r="L734" s="150">
        <v>1782.74395</v>
      </c>
      <c r="M734" s="150">
        <v>54</v>
      </c>
      <c r="N734" s="150">
        <v>52</v>
      </c>
    </row>
    <row r="735" spans="1:14" ht="25.5" x14ac:dyDescent="0.25">
      <c r="A735" s="274"/>
      <c r="B735" s="148" t="s">
        <v>543</v>
      </c>
      <c r="C735" s="148" t="s">
        <v>3</v>
      </c>
      <c r="D735" s="149"/>
      <c r="E735" s="150">
        <v>6453.3361500000001</v>
      </c>
      <c r="F735" s="149"/>
      <c r="G735" s="150">
        <v>528</v>
      </c>
      <c r="H735" s="149"/>
      <c r="I735" s="150">
        <v>7990000</v>
      </c>
      <c r="J735" s="149"/>
      <c r="K735" s="149"/>
      <c r="L735" s="149"/>
      <c r="M735" s="149"/>
      <c r="N735" s="149"/>
    </row>
    <row r="736" spans="1:14" ht="25.5" x14ac:dyDescent="0.25">
      <c r="A736" s="274"/>
      <c r="B736" s="148" t="s">
        <v>544</v>
      </c>
      <c r="C736" s="148" t="s">
        <v>4</v>
      </c>
      <c r="D736" s="149"/>
      <c r="E736" s="150">
        <v>24517.04809</v>
      </c>
      <c r="F736" s="149"/>
      <c r="G736" s="150">
        <v>222</v>
      </c>
      <c r="H736" s="149"/>
      <c r="I736" s="150">
        <v>94278172089</v>
      </c>
      <c r="J736" s="149"/>
      <c r="K736" s="150">
        <v>112</v>
      </c>
      <c r="L736" s="149"/>
      <c r="M736" s="150">
        <v>2</v>
      </c>
      <c r="N736" s="149"/>
    </row>
    <row r="737" spans="1:14" ht="15" x14ac:dyDescent="0.25">
      <c r="A737" s="273" t="s">
        <v>569</v>
      </c>
      <c r="B737" s="148" t="s">
        <v>501</v>
      </c>
      <c r="C737" s="148" t="s">
        <v>28</v>
      </c>
      <c r="D737" s="149"/>
      <c r="E737" s="150">
        <v>5857559.3907500003</v>
      </c>
      <c r="F737" s="150">
        <v>5857225.1612900002</v>
      </c>
      <c r="G737" s="150">
        <v>43266</v>
      </c>
      <c r="H737" s="150">
        <v>43266</v>
      </c>
      <c r="I737" s="150">
        <v>734243815.43686998</v>
      </c>
      <c r="J737" s="150">
        <v>734243815.43686998</v>
      </c>
      <c r="K737" s="150">
        <v>4766775.1586100003</v>
      </c>
      <c r="L737" s="150">
        <v>4743413.1586100003</v>
      </c>
      <c r="M737" s="150">
        <v>13383</v>
      </c>
      <c r="N737" s="150">
        <v>13379</v>
      </c>
    </row>
    <row r="738" spans="1:14" ht="15" x14ac:dyDescent="0.25">
      <c r="A738" s="274"/>
      <c r="B738" s="148" t="s">
        <v>506</v>
      </c>
      <c r="C738" s="148" t="s">
        <v>44</v>
      </c>
      <c r="D738" s="149"/>
      <c r="E738" s="150">
        <v>22770.878720000001</v>
      </c>
      <c r="F738" s="150">
        <v>22770.878720000001</v>
      </c>
      <c r="G738" s="150">
        <v>170</v>
      </c>
      <c r="H738" s="150">
        <v>170</v>
      </c>
      <c r="I738" s="150">
        <v>98244.671000000002</v>
      </c>
      <c r="J738" s="150">
        <v>98244.671000000002</v>
      </c>
      <c r="K738" s="150">
        <v>18428.172740000002</v>
      </c>
      <c r="L738" s="150">
        <v>4951.3228200000003</v>
      </c>
      <c r="M738" s="150">
        <v>27917</v>
      </c>
      <c r="N738" s="150">
        <v>19</v>
      </c>
    </row>
    <row r="739" spans="1:14" ht="15" x14ac:dyDescent="0.25">
      <c r="A739" s="274"/>
      <c r="B739" s="148" t="s">
        <v>507</v>
      </c>
      <c r="C739" s="148" t="s">
        <v>47</v>
      </c>
      <c r="D739" s="149"/>
      <c r="E739" s="150">
        <v>2570720.5980000002</v>
      </c>
      <c r="F739" s="150">
        <v>1194801.2400700001</v>
      </c>
      <c r="G739" s="150">
        <v>605961</v>
      </c>
      <c r="H739" s="150">
        <v>596381</v>
      </c>
      <c r="I739" s="150">
        <v>4748294876.19419</v>
      </c>
      <c r="J739" s="150">
        <v>1142463261.7143099</v>
      </c>
      <c r="K739" s="150">
        <v>1397262.2587299999</v>
      </c>
      <c r="L739" s="150">
        <v>300224.85632000002</v>
      </c>
      <c r="M739" s="150">
        <v>507597</v>
      </c>
      <c r="N739" s="150">
        <v>54363</v>
      </c>
    </row>
    <row r="740" spans="1:14" ht="15" x14ac:dyDescent="0.25">
      <c r="A740" s="274"/>
      <c r="B740" s="148" t="s">
        <v>508</v>
      </c>
      <c r="C740" s="148" t="s">
        <v>48</v>
      </c>
      <c r="D740" s="149"/>
      <c r="E740" s="150">
        <v>961529.82845999999</v>
      </c>
      <c r="F740" s="150">
        <v>853961.37997000001</v>
      </c>
      <c r="G740" s="150">
        <v>520029</v>
      </c>
      <c r="H740" s="150">
        <v>514206</v>
      </c>
      <c r="I740" s="150">
        <v>376621539.42519999</v>
      </c>
      <c r="J740" s="150">
        <v>219480611.84161001</v>
      </c>
      <c r="K740" s="150">
        <v>254038.08592000001</v>
      </c>
      <c r="L740" s="150">
        <v>197899.16574</v>
      </c>
      <c r="M740" s="150">
        <v>2734</v>
      </c>
      <c r="N740" s="150">
        <v>2310</v>
      </c>
    </row>
    <row r="741" spans="1:14" ht="15" x14ac:dyDescent="0.25">
      <c r="A741" s="274"/>
      <c r="B741" s="148" t="s">
        <v>511</v>
      </c>
      <c r="C741" s="148" t="s">
        <v>55</v>
      </c>
      <c r="D741" s="149"/>
      <c r="E741" s="150">
        <v>1609190.76954</v>
      </c>
      <c r="F741" s="150">
        <v>340839.86009999999</v>
      </c>
      <c r="G741" s="150">
        <v>85932</v>
      </c>
      <c r="H741" s="150">
        <v>82175</v>
      </c>
      <c r="I741" s="150">
        <v>4371673336.7689896</v>
      </c>
      <c r="J741" s="150">
        <v>922982649.87269998</v>
      </c>
      <c r="K741" s="150">
        <v>1143224.1728099999</v>
      </c>
      <c r="L741" s="150">
        <v>102325.69057999999</v>
      </c>
      <c r="M741" s="150">
        <v>504863</v>
      </c>
      <c r="N741" s="150">
        <v>52053</v>
      </c>
    </row>
    <row r="742" spans="1:14" ht="15" x14ac:dyDescent="0.25">
      <c r="A742" s="274"/>
      <c r="B742" s="148" t="s">
        <v>512</v>
      </c>
      <c r="C742" s="148" t="s">
        <v>0</v>
      </c>
      <c r="D742" s="149"/>
      <c r="E742" s="150">
        <v>4038101.4808</v>
      </c>
      <c r="F742" s="150">
        <v>2139155.1969599999</v>
      </c>
      <c r="G742" s="150">
        <v>476453</v>
      </c>
      <c r="H742" s="150">
        <v>459092</v>
      </c>
      <c r="I742" s="150">
        <v>761736457.48325002</v>
      </c>
      <c r="J742" s="150">
        <v>304961571.15271002</v>
      </c>
      <c r="K742" s="150">
        <v>1654649.4704</v>
      </c>
      <c r="L742" s="150">
        <v>813515.19859000004</v>
      </c>
      <c r="M742" s="150">
        <v>9264</v>
      </c>
      <c r="N742" s="150">
        <v>6911</v>
      </c>
    </row>
    <row r="743" spans="1:14" ht="15" x14ac:dyDescent="0.25">
      <c r="A743" s="274"/>
      <c r="B743" s="148" t="s">
        <v>513</v>
      </c>
      <c r="C743" s="148" t="s">
        <v>59</v>
      </c>
      <c r="D743" s="149"/>
      <c r="E743" s="150">
        <v>3723634.9364800001</v>
      </c>
      <c r="F743" s="150">
        <v>1925239.41392</v>
      </c>
      <c r="G743" s="150">
        <v>360801</v>
      </c>
      <c r="H743" s="150">
        <v>348198</v>
      </c>
      <c r="I743" s="150">
        <v>677409742.17873001</v>
      </c>
      <c r="J743" s="150">
        <v>267305797.76435</v>
      </c>
      <c r="K743" s="150">
        <v>1633734.9286499999</v>
      </c>
      <c r="L743" s="150">
        <v>800156.93325</v>
      </c>
      <c r="M743" s="150">
        <v>8842</v>
      </c>
      <c r="N743" s="150">
        <v>6558</v>
      </c>
    </row>
    <row r="744" spans="1:14" ht="25.5" x14ac:dyDescent="0.25">
      <c r="A744" s="274"/>
      <c r="B744" s="148" t="s">
        <v>514</v>
      </c>
      <c r="C744" s="148" t="s">
        <v>60</v>
      </c>
      <c r="D744" s="149"/>
      <c r="E744" s="150">
        <v>2341497.8108399999</v>
      </c>
      <c r="F744" s="150">
        <v>1177712.0327000001</v>
      </c>
      <c r="G744" s="150">
        <v>107153</v>
      </c>
      <c r="H744" s="150">
        <v>98884</v>
      </c>
      <c r="I744" s="150">
        <v>140555108.35468</v>
      </c>
      <c r="J744" s="150">
        <v>80800074.729420006</v>
      </c>
      <c r="K744" s="150">
        <v>1223294.11898</v>
      </c>
      <c r="L744" s="150">
        <v>703683.90977000003</v>
      </c>
      <c r="M744" s="150">
        <v>7469</v>
      </c>
      <c r="N744" s="150">
        <v>5315</v>
      </c>
    </row>
    <row r="745" spans="1:14" ht="15" x14ac:dyDescent="0.25">
      <c r="A745" s="274"/>
      <c r="B745" s="148" t="s">
        <v>515</v>
      </c>
      <c r="C745" s="148" t="s">
        <v>63</v>
      </c>
      <c r="D745" s="149"/>
      <c r="E745" s="150">
        <v>6110.94776</v>
      </c>
      <c r="F745" s="149"/>
      <c r="G745" s="150">
        <v>26</v>
      </c>
      <c r="H745" s="149"/>
      <c r="I745" s="150">
        <v>16851294.779649999</v>
      </c>
      <c r="J745" s="149"/>
      <c r="K745" s="150">
        <v>539.52527999999995</v>
      </c>
      <c r="L745" s="149"/>
      <c r="M745" s="150">
        <v>2</v>
      </c>
      <c r="N745" s="149"/>
    </row>
    <row r="746" spans="1:14" ht="15" x14ac:dyDescent="0.25">
      <c r="A746" s="274"/>
      <c r="B746" s="148" t="s">
        <v>516</v>
      </c>
      <c r="C746" s="148" t="s">
        <v>64</v>
      </c>
      <c r="D746" s="149"/>
      <c r="E746" s="150">
        <v>4042.0327299999999</v>
      </c>
      <c r="F746" s="149"/>
      <c r="G746" s="150">
        <v>1</v>
      </c>
      <c r="H746" s="149"/>
      <c r="I746" s="150">
        <v>240</v>
      </c>
      <c r="J746" s="149"/>
      <c r="K746" s="149"/>
      <c r="L746" s="149"/>
      <c r="M746" s="149"/>
      <c r="N746" s="149"/>
    </row>
    <row r="747" spans="1:14" ht="15" x14ac:dyDescent="0.25">
      <c r="A747" s="274"/>
      <c r="B747" s="148" t="s">
        <v>517</v>
      </c>
      <c r="C747" s="148" t="s">
        <v>65</v>
      </c>
      <c r="D747" s="149"/>
      <c r="E747" s="150">
        <v>5046.8627399999996</v>
      </c>
      <c r="F747" s="150">
        <v>38.368000000000002</v>
      </c>
      <c r="G747" s="150">
        <v>9</v>
      </c>
      <c r="H747" s="150">
        <v>2</v>
      </c>
      <c r="I747" s="150">
        <v>783883.73899999994</v>
      </c>
      <c r="J747" s="150">
        <v>1229</v>
      </c>
      <c r="K747" s="149"/>
      <c r="L747" s="149"/>
      <c r="M747" s="149"/>
      <c r="N747" s="149"/>
    </row>
    <row r="748" spans="1:14" ht="15" x14ac:dyDescent="0.25">
      <c r="A748" s="274"/>
      <c r="B748" s="148" t="s">
        <v>518</v>
      </c>
      <c r="C748" s="148" t="s">
        <v>68</v>
      </c>
      <c r="D748" s="149"/>
      <c r="E748" s="150">
        <v>23354.000090000001</v>
      </c>
      <c r="F748" s="150">
        <v>61.826439999999998</v>
      </c>
      <c r="G748" s="150">
        <v>1047</v>
      </c>
      <c r="H748" s="150">
        <v>4</v>
      </c>
      <c r="I748" s="150">
        <v>17599399.11437</v>
      </c>
      <c r="J748" s="150">
        <v>59987.604579999999</v>
      </c>
      <c r="K748" s="150">
        <v>9229.4376799999991</v>
      </c>
      <c r="L748" s="149"/>
      <c r="M748" s="150">
        <v>7</v>
      </c>
      <c r="N748" s="149"/>
    </row>
    <row r="749" spans="1:14" ht="15" x14ac:dyDescent="0.25">
      <c r="A749" s="274"/>
      <c r="B749" s="273" t="s">
        <v>519</v>
      </c>
      <c r="C749" s="273" t="s">
        <v>69</v>
      </c>
      <c r="D749" s="149"/>
      <c r="E749" s="150">
        <v>19691.988570000001</v>
      </c>
      <c r="F749" s="150">
        <v>396.75432999999998</v>
      </c>
      <c r="G749" s="150">
        <v>58</v>
      </c>
      <c r="H749" s="150">
        <v>44</v>
      </c>
      <c r="I749" s="150">
        <v>1804699.7207500001</v>
      </c>
      <c r="J749" s="150">
        <v>42454.801099999997</v>
      </c>
      <c r="K749" s="150">
        <v>15345.92006</v>
      </c>
      <c r="L749" s="150">
        <v>52</v>
      </c>
      <c r="M749" s="150">
        <v>4</v>
      </c>
      <c r="N749" s="150">
        <v>1</v>
      </c>
    </row>
    <row r="750" spans="1:14" ht="42.75" customHeight="1" x14ac:dyDescent="0.25">
      <c r="A750" s="274"/>
      <c r="B750" s="274"/>
      <c r="C750" s="274"/>
      <c r="D750" s="148" t="s">
        <v>724</v>
      </c>
      <c r="E750" s="150">
        <v>18386.472129999998</v>
      </c>
      <c r="F750" s="150">
        <v>189.77233000000001</v>
      </c>
      <c r="G750" s="150">
        <v>13</v>
      </c>
      <c r="H750" s="150">
        <v>1</v>
      </c>
      <c r="I750" s="150">
        <v>1610489.5985099999</v>
      </c>
      <c r="J750" s="150">
        <v>40265.801099999997</v>
      </c>
      <c r="K750" s="150">
        <v>15293.92006</v>
      </c>
      <c r="L750" s="149"/>
      <c r="M750" s="150">
        <v>3</v>
      </c>
      <c r="N750" s="149"/>
    </row>
    <row r="751" spans="1:14" ht="42.75" customHeight="1" x14ac:dyDescent="0.25">
      <c r="A751" s="274"/>
      <c r="B751" s="148" t="s">
        <v>520</v>
      </c>
      <c r="C751" s="148" t="s">
        <v>71</v>
      </c>
      <c r="D751" s="148" t="s">
        <v>724</v>
      </c>
      <c r="E751" s="150">
        <v>14145.851930000001</v>
      </c>
      <c r="F751" s="150">
        <v>189.77233000000001</v>
      </c>
      <c r="G751" s="150">
        <v>11</v>
      </c>
      <c r="H751" s="150">
        <v>1</v>
      </c>
      <c r="I751" s="150">
        <v>1128135.6469000001</v>
      </c>
      <c r="J751" s="150">
        <v>40265.801099999997</v>
      </c>
      <c r="K751" s="150">
        <v>15293.92006</v>
      </c>
      <c r="L751" s="149"/>
      <c r="M751" s="150">
        <v>3</v>
      </c>
      <c r="N751" s="149"/>
    </row>
    <row r="752" spans="1:14" ht="42.75" customHeight="1" x14ac:dyDescent="0.25">
      <c r="A752" s="274"/>
      <c r="B752" s="148" t="s">
        <v>522</v>
      </c>
      <c r="C752" s="148" t="s">
        <v>73</v>
      </c>
      <c r="D752" s="148" t="s">
        <v>724</v>
      </c>
      <c r="E752" s="150">
        <v>4240.6202000000003</v>
      </c>
      <c r="F752" s="149"/>
      <c r="G752" s="150">
        <v>2</v>
      </c>
      <c r="H752" s="149"/>
      <c r="I752" s="150">
        <v>482353.95160999999</v>
      </c>
      <c r="J752" s="149"/>
      <c r="K752" s="149"/>
      <c r="L752" s="149"/>
      <c r="M752" s="149"/>
      <c r="N752" s="149"/>
    </row>
    <row r="753" spans="1:14" ht="25.5" x14ac:dyDescent="0.25">
      <c r="A753" s="274"/>
      <c r="B753" s="148" t="s">
        <v>524</v>
      </c>
      <c r="C753" s="148" t="s">
        <v>460</v>
      </c>
      <c r="D753" s="149"/>
      <c r="E753" s="150">
        <v>578070.69717000006</v>
      </c>
      <c r="F753" s="150">
        <v>1415.7275500000001</v>
      </c>
      <c r="G753" s="150">
        <v>3693</v>
      </c>
      <c r="H753" s="150">
        <v>485</v>
      </c>
      <c r="I753" s="150">
        <v>313703935.64103001</v>
      </c>
      <c r="J753" s="150">
        <v>407694.6</v>
      </c>
      <c r="K753" s="150">
        <v>289217.58984999999</v>
      </c>
      <c r="L753" s="150">
        <v>312.68668000000002</v>
      </c>
      <c r="M753" s="150">
        <v>123</v>
      </c>
      <c r="N753" s="150">
        <v>5</v>
      </c>
    </row>
    <row r="754" spans="1:14" ht="25.5" x14ac:dyDescent="0.25">
      <c r="A754" s="274"/>
      <c r="B754" s="148" t="s">
        <v>525</v>
      </c>
      <c r="C754" s="148" t="s">
        <v>461</v>
      </c>
      <c r="D754" s="149"/>
      <c r="E754" s="150">
        <v>745820.59658000001</v>
      </c>
      <c r="F754" s="150">
        <v>745614.70490000001</v>
      </c>
      <c r="G754" s="150">
        <v>248814</v>
      </c>
      <c r="H754" s="150">
        <v>248779</v>
      </c>
      <c r="I754" s="150">
        <v>186111180.82925001</v>
      </c>
      <c r="J754" s="150">
        <v>185994357.02925</v>
      </c>
      <c r="K754" s="150">
        <v>96108.336800000005</v>
      </c>
      <c r="L754" s="150">
        <v>96108.336800000005</v>
      </c>
      <c r="M754" s="150">
        <v>1237</v>
      </c>
      <c r="N754" s="150">
        <v>1237</v>
      </c>
    </row>
    <row r="755" spans="1:14" ht="15" x14ac:dyDescent="0.25">
      <c r="A755" s="274"/>
      <c r="B755" s="148" t="s">
        <v>526</v>
      </c>
      <c r="C755" s="148" t="s">
        <v>82</v>
      </c>
      <c r="D755" s="149"/>
      <c r="E755" s="150">
        <v>117327.9722</v>
      </c>
      <c r="F755" s="150">
        <v>58885.679120000001</v>
      </c>
      <c r="G755" s="150">
        <v>68256</v>
      </c>
      <c r="H755" s="150">
        <v>65735</v>
      </c>
      <c r="I755" s="150">
        <v>59706785.308689997</v>
      </c>
      <c r="J755" s="150">
        <v>20343734.557739999</v>
      </c>
      <c r="K755" s="150">
        <v>13571.384700000001</v>
      </c>
      <c r="L755" s="150">
        <v>7933.0262899999998</v>
      </c>
      <c r="M755" s="150">
        <v>126</v>
      </c>
      <c r="N755" s="150">
        <v>67</v>
      </c>
    </row>
    <row r="756" spans="1:14" ht="25.5" x14ac:dyDescent="0.25">
      <c r="A756" s="274"/>
      <c r="B756" s="148" t="s">
        <v>527</v>
      </c>
      <c r="C756" s="148" t="s">
        <v>83</v>
      </c>
      <c r="D756" s="149"/>
      <c r="E756" s="150">
        <v>35757.233039999999</v>
      </c>
      <c r="F756" s="150">
        <v>27641.67902</v>
      </c>
      <c r="G756" s="150">
        <v>23555</v>
      </c>
      <c r="H756" s="150">
        <v>22305</v>
      </c>
      <c r="I756" s="150">
        <v>13070401.39786</v>
      </c>
      <c r="J756" s="150">
        <v>11451601.39786</v>
      </c>
      <c r="K756" s="150">
        <v>1957.53854</v>
      </c>
      <c r="L756" s="150">
        <v>875.67654000000005</v>
      </c>
      <c r="M756" s="150">
        <v>15</v>
      </c>
      <c r="N756" s="150">
        <v>13</v>
      </c>
    </row>
    <row r="757" spans="1:14" ht="38.25" x14ac:dyDescent="0.25">
      <c r="A757" s="274"/>
      <c r="B757" s="148" t="s">
        <v>528</v>
      </c>
      <c r="C757" s="148" t="s">
        <v>529</v>
      </c>
      <c r="D757" s="149"/>
      <c r="E757" s="150">
        <v>35694.744070000001</v>
      </c>
      <c r="F757" s="150">
        <v>27604.22005</v>
      </c>
      <c r="G757" s="150">
        <v>23535</v>
      </c>
      <c r="H757" s="150">
        <v>22293</v>
      </c>
      <c r="I757" s="150">
        <v>13070401.39786</v>
      </c>
      <c r="J757" s="150">
        <v>11451601.39786</v>
      </c>
      <c r="K757" s="150">
        <v>1957.53854</v>
      </c>
      <c r="L757" s="150">
        <v>875.67654000000005</v>
      </c>
      <c r="M757" s="150">
        <v>15</v>
      </c>
      <c r="N757" s="150">
        <v>13</v>
      </c>
    </row>
    <row r="758" spans="1:14" ht="38.25" x14ac:dyDescent="0.25">
      <c r="A758" s="274"/>
      <c r="B758" s="148" t="s">
        <v>530</v>
      </c>
      <c r="C758" s="148" t="s">
        <v>531</v>
      </c>
      <c r="D758" s="149"/>
      <c r="E758" s="150">
        <v>62.488970000000002</v>
      </c>
      <c r="F758" s="150">
        <v>37.458970000000001</v>
      </c>
      <c r="G758" s="150">
        <v>20</v>
      </c>
      <c r="H758" s="150">
        <v>12</v>
      </c>
      <c r="I758" s="149"/>
      <c r="J758" s="149"/>
      <c r="K758" s="149"/>
      <c r="L758" s="149"/>
      <c r="M758" s="149"/>
      <c r="N758" s="149"/>
    </row>
    <row r="759" spans="1:14" ht="25.5" x14ac:dyDescent="0.25">
      <c r="A759" s="274"/>
      <c r="B759" s="148" t="s">
        <v>533</v>
      </c>
      <c r="C759" s="148" t="s">
        <v>88</v>
      </c>
      <c r="D759" s="149"/>
      <c r="E759" s="150">
        <v>470.32299999999998</v>
      </c>
      <c r="F759" s="150">
        <v>54.05</v>
      </c>
      <c r="G759" s="150">
        <v>74</v>
      </c>
      <c r="H759" s="150">
        <v>8</v>
      </c>
      <c r="I759" s="150">
        <v>55300</v>
      </c>
      <c r="J759" s="150">
        <v>3350</v>
      </c>
      <c r="K759" s="149"/>
      <c r="L759" s="149"/>
      <c r="M759" s="149"/>
      <c r="N759" s="149"/>
    </row>
    <row r="760" spans="1:14" ht="25.5" x14ac:dyDescent="0.25">
      <c r="A760" s="274"/>
      <c r="B760" s="148" t="s">
        <v>534</v>
      </c>
      <c r="C760" s="148" t="s">
        <v>89</v>
      </c>
      <c r="D760" s="149"/>
      <c r="E760" s="150">
        <v>7.96671</v>
      </c>
      <c r="F760" s="149"/>
      <c r="G760" s="150">
        <v>1</v>
      </c>
      <c r="H760" s="149"/>
      <c r="I760" s="150">
        <v>4000</v>
      </c>
      <c r="J760" s="149"/>
      <c r="K760" s="149"/>
      <c r="L760" s="149"/>
      <c r="M760" s="149"/>
      <c r="N760" s="149"/>
    </row>
    <row r="761" spans="1:14" ht="25.5" x14ac:dyDescent="0.25">
      <c r="A761" s="274"/>
      <c r="B761" s="148" t="s">
        <v>535</v>
      </c>
      <c r="C761" s="148" t="s">
        <v>92</v>
      </c>
      <c r="D761" s="149"/>
      <c r="E761" s="150">
        <v>762.39687000000004</v>
      </c>
      <c r="F761" s="149"/>
      <c r="G761" s="150">
        <v>19</v>
      </c>
      <c r="H761" s="149"/>
      <c r="I761" s="150">
        <v>1161363.2560000001</v>
      </c>
      <c r="J761" s="149"/>
      <c r="K761" s="149"/>
      <c r="L761" s="149"/>
      <c r="M761" s="149"/>
      <c r="N761" s="149"/>
    </row>
    <row r="762" spans="1:14" ht="25.5" x14ac:dyDescent="0.25">
      <c r="A762" s="274"/>
      <c r="B762" s="148" t="s">
        <v>536</v>
      </c>
      <c r="C762" s="148" t="s">
        <v>96</v>
      </c>
      <c r="D762" s="149"/>
      <c r="E762" s="150">
        <v>15467.127500000001</v>
      </c>
      <c r="F762" s="150">
        <v>29.5975</v>
      </c>
      <c r="G762" s="150">
        <v>110</v>
      </c>
      <c r="H762" s="150">
        <v>5</v>
      </c>
      <c r="I762" s="150">
        <v>11303024.276690001</v>
      </c>
      <c r="J762" s="150">
        <v>6400</v>
      </c>
      <c r="K762" s="150">
        <v>311.49734000000001</v>
      </c>
      <c r="L762" s="149"/>
      <c r="M762" s="150">
        <v>15</v>
      </c>
      <c r="N762" s="149"/>
    </row>
    <row r="763" spans="1:14" ht="25.5" x14ac:dyDescent="0.25">
      <c r="A763" s="274"/>
      <c r="B763" s="148" t="s">
        <v>537</v>
      </c>
      <c r="C763" s="148" t="s">
        <v>99</v>
      </c>
      <c r="D763" s="149"/>
      <c r="E763" s="150">
        <v>63938.388429999999</v>
      </c>
      <c r="F763" s="150">
        <v>31160.352599999998</v>
      </c>
      <c r="G763" s="150">
        <v>44459</v>
      </c>
      <c r="H763" s="150">
        <v>43417</v>
      </c>
      <c r="I763" s="150">
        <v>34023824.670550004</v>
      </c>
      <c r="J763" s="150">
        <v>8882383.1598799992</v>
      </c>
      <c r="K763" s="150">
        <v>11302.348819999999</v>
      </c>
      <c r="L763" s="150">
        <v>7057.3497500000003</v>
      </c>
      <c r="M763" s="150">
        <v>96</v>
      </c>
      <c r="N763" s="150">
        <v>54</v>
      </c>
    </row>
    <row r="764" spans="1:14" ht="25.5" x14ac:dyDescent="0.25">
      <c r="A764" s="274"/>
      <c r="B764" s="148" t="s">
        <v>538</v>
      </c>
      <c r="C764" s="148" t="s">
        <v>105</v>
      </c>
      <c r="D764" s="149"/>
      <c r="E764" s="150">
        <v>924.53665000000001</v>
      </c>
      <c r="F764" s="149"/>
      <c r="G764" s="150">
        <v>38</v>
      </c>
      <c r="H764" s="149"/>
      <c r="I764" s="150">
        <v>88871.707590000005</v>
      </c>
      <c r="J764" s="149"/>
      <c r="K764" s="149"/>
      <c r="L764" s="149"/>
      <c r="M764" s="149"/>
      <c r="N764" s="149"/>
    </row>
    <row r="765" spans="1:14" ht="15" x14ac:dyDescent="0.25">
      <c r="A765" s="274"/>
      <c r="B765" s="148" t="s">
        <v>539</v>
      </c>
      <c r="C765" s="148" t="s">
        <v>115</v>
      </c>
      <c r="D765" s="149"/>
      <c r="E765" s="150">
        <v>1590.47525</v>
      </c>
      <c r="F765" s="149"/>
      <c r="G765" s="150">
        <v>59</v>
      </c>
      <c r="H765" s="149"/>
      <c r="I765" s="150">
        <v>1225306.6377300001</v>
      </c>
      <c r="J765" s="149"/>
      <c r="K765" s="149"/>
      <c r="L765" s="149"/>
      <c r="M765" s="149"/>
      <c r="N765" s="149"/>
    </row>
    <row r="766" spans="1:14" ht="15" x14ac:dyDescent="0.25">
      <c r="A766" s="274"/>
      <c r="B766" s="148" t="s">
        <v>540</v>
      </c>
      <c r="C766" s="148" t="s">
        <v>116</v>
      </c>
      <c r="D766" s="149"/>
      <c r="E766" s="150">
        <v>195548.09687000001</v>
      </c>
      <c r="F766" s="150">
        <v>155030.10391999999</v>
      </c>
      <c r="G766" s="150">
        <v>47337</v>
      </c>
      <c r="H766" s="150">
        <v>45159</v>
      </c>
      <c r="I766" s="150">
        <v>23394623.358100001</v>
      </c>
      <c r="J766" s="150">
        <v>17312038.830619998</v>
      </c>
      <c r="K766" s="150">
        <v>7343.1570499999998</v>
      </c>
      <c r="L766" s="150">
        <v>5425.2390500000001</v>
      </c>
      <c r="M766" s="150">
        <v>296</v>
      </c>
      <c r="N766" s="150">
        <v>286</v>
      </c>
    </row>
    <row r="767" spans="1:14" ht="25.5" x14ac:dyDescent="0.25">
      <c r="A767" s="274"/>
      <c r="B767" s="148" t="s">
        <v>543</v>
      </c>
      <c r="C767" s="148" t="s">
        <v>3</v>
      </c>
      <c r="D767" s="149"/>
      <c r="E767" s="150">
        <v>73148.462570000003</v>
      </c>
      <c r="F767" s="149"/>
      <c r="G767" s="150">
        <v>2664</v>
      </c>
      <c r="H767" s="149"/>
      <c r="I767" s="150">
        <v>61267500</v>
      </c>
      <c r="J767" s="149"/>
      <c r="K767" s="150">
        <v>1081.9749999999999</v>
      </c>
      <c r="L767" s="149"/>
      <c r="M767" s="150">
        <v>2</v>
      </c>
      <c r="N767" s="149"/>
    </row>
    <row r="768" spans="1:14" ht="25.5" x14ac:dyDescent="0.25">
      <c r="A768" s="274"/>
      <c r="B768" s="148" t="s">
        <v>544</v>
      </c>
      <c r="C768" s="148" t="s">
        <v>4</v>
      </c>
      <c r="D768" s="149"/>
      <c r="E768" s="150">
        <v>82504.35196</v>
      </c>
      <c r="F768" s="149"/>
      <c r="G768" s="150">
        <v>633</v>
      </c>
      <c r="H768" s="149"/>
      <c r="I768" s="150">
        <v>464428518122</v>
      </c>
      <c r="J768" s="149"/>
      <c r="K768" s="150">
        <v>13828.59546</v>
      </c>
      <c r="L768" s="149"/>
      <c r="M768" s="150">
        <v>78</v>
      </c>
      <c r="N768" s="149"/>
    </row>
    <row r="769" spans="1:14" ht="15" x14ac:dyDescent="0.25">
      <c r="A769" s="273" t="s">
        <v>570</v>
      </c>
      <c r="B769" s="148" t="s">
        <v>501</v>
      </c>
      <c r="C769" s="148" t="s">
        <v>28</v>
      </c>
      <c r="D769" s="149"/>
      <c r="E769" s="150">
        <v>3313259.0412499998</v>
      </c>
      <c r="F769" s="150">
        <v>3189182.30577</v>
      </c>
      <c r="G769" s="150">
        <v>37740</v>
      </c>
      <c r="H769" s="150">
        <v>37715</v>
      </c>
      <c r="I769" s="150">
        <v>491312147.56427997</v>
      </c>
      <c r="J769" s="150">
        <v>491291290.10782999</v>
      </c>
      <c r="K769" s="150">
        <v>2290594.8639600002</v>
      </c>
      <c r="L769" s="150">
        <v>2277434.6165</v>
      </c>
      <c r="M769" s="150">
        <v>9698</v>
      </c>
      <c r="N769" s="150">
        <v>9687</v>
      </c>
    </row>
    <row r="770" spans="1:14" ht="15" x14ac:dyDescent="0.25">
      <c r="A770" s="274"/>
      <c r="B770" s="148" t="s">
        <v>506</v>
      </c>
      <c r="C770" s="148" t="s">
        <v>44</v>
      </c>
      <c r="D770" s="149"/>
      <c r="E770" s="150">
        <v>11566.02664</v>
      </c>
      <c r="F770" s="150">
        <v>11566.02664</v>
      </c>
      <c r="G770" s="150">
        <v>64</v>
      </c>
      <c r="H770" s="150">
        <v>64</v>
      </c>
      <c r="I770" s="150">
        <v>16900.403999999999</v>
      </c>
      <c r="J770" s="150">
        <v>16900.403999999999</v>
      </c>
      <c r="K770" s="150">
        <v>7454.7881399999997</v>
      </c>
      <c r="L770" s="150">
        <v>1782.7866300000001</v>
      </c>
      <c r="M770" s="150">
        <v>103</v>
      </c>
      <c r="N770" s="150">
        <v>21</v>
      </c>
    </row>
    <row r="771" spans="1:14" ht="15" x14ac:dyDescent="0.25">
      <c r="A771" s="274"/>
      <c r="B771" s="148" t="s">
        <v>507</v>
      </c>
      <c r="C771" s="148" t="s">
        <v>47</v>
      </c>
      <c r="D771" s="149"/>
      <c r="E771" s="150">
        <v>877705.68423000001</v>
      </c>
      <c r="F771" s="150">
        <v>540061.30316999997</v>
      </c>
      <c r="G771" s="150">
        <v>376541</v>
      </c>
      <c r="H771" s="150">
        <v>351941</v>
      </c>
      <c r="I771" s="150">
        <v>1471086131.3256099</v>
      </c>
      <c r="J771" s="150">
        <v>1308824709.09408</v>
      </c>
      <c r="K771" s="150">
        <v>364278.01243</v>
      </c>
      <c r="L771" s="150">
        <v>137887.79316999999</v>
      </c>
      <c r="M771" s="150">
        <v>107584</v>
      </c>
      <c r="N771" s="150">
        <v>31381</v>
      </c>
    </row>
    <row r="772" spans="1:14" ht="15" x14ac:dyDescent="0.25">
      <c r="A772" s="274"/>
      <c r="B772" s="148" t="s">
        <v>508</v>
      </c>
      <c r="C772" s="148" t="s">
        <v>48</v>
      </c>
      <c r="D772" s="149"/>
      <c r="E772" s="150">
        <v>470693.25390000001</v>
      </c>
      <c r="F772" s="150">
        <v>412309.75105000002</v>
      </c>
      <c r="G772" s="150">
        <v>171066</v>
      </c>
      <c r="H772" s="150">
        <v>159996</v>
      </c>
      <c r="I772" s="150">
        <v>273620384.95775998</v>
      </c>
      <c r="J772" s="150">
        <v>256011607.47446999</v>
      </c>
      <c r="K772" s="150">
        <v>118213.41937</v>
      </c>
      <c r="L772" s="150">
        <v>109981.12065</v>
      </c>
      <c r="M772" s="150">
        <v>5592</v>
      </c>
      <c r="N772" s="150">
        <v>4668</v>
      </c>
    </row>
    <row r="773" spans="1:14" ht="15" x14ac:dyDescent="0.25">
      <c r="A773" s="274"/>
      <c r="B773" s="148" t="s">
        <v>511</v>
      </c>
      <c r="C773" s="148" t="s">
        <v>55</v>
      </c>
      <c r="D773" s="149"/>
      <c r="E773" s="150">
        <v>407012.43033</v>
      </c>
      <c r="F773" s="150">
        <v>127751.55211999999</v>
      </c>
      <c r="G773" s="150">
        <v>205475</v>
      </c>
      <c r="H773" s="150">
        <v>191945</v>
      </c>
      <c r="I773" s="150">
        <v>1197465746.3678501</v>
      </c>
      <c r="J773" s="150">
        <v>1052813101.61961</v>
      </c>
      <c r="K773" s="150">
        <v>246064.59306000001</v>
      </c>
      <c r="L773" s="150">
        <v>27906.67252</v>
      </c>
      <c r="M773" s="150">
        <v>101992</v>
      </c>
      <c r="N773" s="150">
        <v>26713</v>
      </c>
    </row>
    <row r="774" spans="1:14" ht="15" x14ac:dyDescent="0.25">
      <c r="A774" s="274"/>
      <c r="B774" s="148" t="s">
        <v>512</v>
      </c>
      <c r="C774" s="148" t="s">
        <v>0</v>
      </c>
      <c r="D774" s="149"/>
      <c r="E774" s="150">
        <v>1903384.00658</v>
      </c>
      <c r="F774" s="150">
        <v>1395062.5016900001</v>
      </c>
      <c r="G774" s="150">
        <v>501680</v>
      </c>
      <c r="H774" s="150">
        <v>492457</v>
      </c>
      <c r="I774" s="150">
        <v>367860962.78482997</v>
      </c>
      <c r="J774" s="150">
        <v>227887587.55978999</v>
      </c>
      <c r="K774" s="150">
        <v>516546.75326999999</v>
      </c>
      <c r="L774" s="150">
        <v>367421.55796000001</v>
      </c>
      <c r="M774" s="150">
        <v>4399</v>
      </c>
      <c r="N774" s="150">
        <v>3672</v>
      </c>
    </row>
    <row r="775" spans="1:14" ht="15" x14ac:dyDescent="0.25">
      <c r="A775" s="274"/>
      <c r="B775" s="148" t="s">
        <v>513</v>
      </c>
      <c r="C775" s="148" t="s">
        <v>59</v>
      </c>
      <c r="D775" s="149"/>
      <c r="E775" s="150">
        <v>1824464.99905</v>
      </c>
      <c r="F775" s="150">
        <v>1338283.7304700001</v>
      </c>
      <c r="G775" s="150">
        <v>349008</v>
      </c>
      <c r="H775" s="150">
        <v>340834</v>
      </c>
      <c r="I775" s="150">
        <v>342311623.78915</v>
      </c>
      <c r="J775" s="150">
        <v>212642775.24858999</v>
      </c>
      <c r="K775" s="150">
        <v>512009.98067999998</v>
      </c>
      <c r="L775" s="150">
        <v>364230.35949</v>
      </c>
      <c r="M775" s="150">
        <v>4189</v>
      </c>
      <c r="N775" s="150">
        <v>3485</v>
      </c>
    </row>
    <row r="776" spans="1:14" ht="25.5" x14ac:dyDescent="0.25">
      <c r="A776" s="274"/>
      <c r="B776" s="148" t="s">
        <v>514</v>
      </c>
      <c r="C776" s="148" t="s">
        <v>60</v>
      </c>
      <c r="D776" s="149"/>
      <c r="E776" s="150">
        <v>766261.79590000003</v>
      </c>
      <c r="F776" s="150">
        <v>478060.70107000001</v>
      </c>
      <c r="G776" s="150">
        <v>52842</v>
      </c>
      <c r="H776" s="150">
        <v>49158</v>
      </c>
      <c r="I776" s="150">
        <v>48998122.301380001</v>
      </c>
      <c r="J776" s="150">
        <v>37032988.826700002</v>
      </c>
      <c r="K776" s="150">
        <v>374282.15081000002</v>
      </c>
      <c r="L776" s="150">
        <v>240472.13326999999</v>
      </c>
      <c r="M776" s="150">
        <v>2731</v>
      </c>
      <c r="N776" s="150">
        <v>2079</v>
      </c>
    </row>
    <row r="777" spans="1:14" ht="15" x14ac:dyDescent="0.25">
      <c r="A777" s="274"/>
      <c r="B777" s="148" t="s">
        <v>515</v>
      </c>
      <c r="C777" s="148" t="s">
        <v>63</v>
      </c>
      <c r="D777" s="149"/>
      <c r="E777" s="150">
        <v>281.7792</v>
      </c>
      <c r="F777" s="149"/>
      <c r="G777" s="150">
        <v>7</v>
      </c>
      <c r="H777" s="149"/>
      <c r="I777" s="150">
        <v>337010</v>
      </c>
      <c r="J777" s="149"/>
      <c r="K777" s="149"/>
      <c r="L777" s="149"/>
      <c r="M777" s="149"/>
      <c r="N777" s="149"/>
    </row>
    <row r="778" spans="1:14" ht="15" x14ac:dyDescent="0.25">
      <c r="A778" s="274"/>
      <c r="B778" s="148" t="s">
        <v>516</v>
      </c>
      <c r="C778" s="148" t="s">
        <v>64</v>
      </c>
      <c r="D778" s="149"/>
      <c r="E778" s="150">
        <v>5231.8182299999999</v>
      </c>
      <c r="F778" s="150">
        <v>5.25</v>
      </c>
      <c r="G778" s="150">
        <v>3</v>
      </c>
      <c r="H778" s="150">
        <v>1</v>
      </c>
      <c r="I778" s="150">
        <v>310050</v>
      </c>
      <c r="J778" s="150">
        <v>50</v>
      </c>
      <c r="K778" s="149"/>
      <c r="L778" s="149"/>
      <c r="M778" s="149"/>
      <c r="N778" s="149"/>
    </row>
    <row r="779" spans="1:14" ht="15" x14ac:dyDescent="0.25">
      <c r="A779" s="274"/>
      <c r="B779" s="148" t="s">
        <v>517</v>
      </c>
      <c r="C779" s="148" t="s">
        <v>65</v>
      </c>
      <c r="D779" s="149"/>
      <c r="E779" s="150">
        <v>283</v>
      </c>
      <c r="F779" s="149"/>
      <c r="G779" s="150">
        <v>3</v>
      </c>
      <c r="H779" s="149"/>
      <c r="I779" s="150">
        <v>15070</v>
      </c>
      <c r="J779" s="149"/>
      <c r="K779" s="150">
        <v>10840</v>
      </c>
      <c r="L779" s="149"/>
      <c r="M779" s="150">
        <v>1</v>
      </c>
      <c r="N779" s="149"/>
    </row>
    <row r="780" spans="1:14" ht="15" x14ac:dyDescent="0.25">
      <c r="A780" s="274"/>
      <c r="B780" s="148" t="s">
        <v>518</v>
      </c>
      <c r="C780" s="148" t="s">
        <v>68</v>
      </c>
      <c r="D780" s="149"/>
      <c r="E780" s="150">
        <v>9133.0820399999993</v>
      </c>
      <c r="F780" s="150">
        <v>157.81556</v>
      </c>
      <c r="G780" s="150">
        <v>1008</v>
      </c>
      <c r="H780" s="150">
        <v>57</v>
      </c>
      <c r="I780" s="150">
        <v>9781135.9478600007</v>
      </c>
      <c r="J780" s="150">
        <v>157048.84400000001</v>
      </c>
      <c r="K780" s="149"/>
      <c r="L780" s="149"/>
      <c r="M780" s="149"/>
      <c r="N780" s="149"/>
    </row>
    <row r="781" spans="1:14" ht="15" x14ac:dyDescent="0.25">
      <c r="A781" s="274"/>
      <c r="B781" s="273" t="s">
        <v>519</v>
      </c>
      <c r="C781" s="273" t="s">
        <v>69</v>
      </c>
      <c r="D781" s="149"/>
      <c r="E781" s="150">
        <v>78069.60772</v>
      </c>
      <c r="F781" s="150">
        <v>2124.7389800000001</v>
      </c>
      <c r="G781" s="150">
        <v>665</v>
      </c>
      <c r="H781" s="150">
        <v>443</v>
      </c>
      <c r="I781" s="150">
        <v>15200422.94015</v>
      </c>
      <c r="J781" s="150">
        <v>21432.5</v>
      </c>
      <c r="K781" s="150">
        <v>1729.7389499999999</v>
      </c>
      <c r="L781" s="150">
        <v>802.59199999999998</v>
      </c>
      <c r="M781" s="150">
        <v>45</v>
      </c>
      <c r="N781" s="150">
        <v>17</v>
      </c>
    </row>
    <row r="782" spans="1:14" ht="43.5" customHeight="1" x14ac:dyDescent="0.25">
      <c r="A782" s="274"/>
      <c r="B782" s="274"/>
      <c r="C782" s="274"/>
      <c r="D782" s="148" t="s">
        <v>724</v>
      </c>
      <c r="E782" s="150">
        <v>64139.868410000003</v>
      </c>
      <c r="F782" s="149"/>
      <c r="G782" s="150">
        <v>88</v>
      </c>
      <c r="H782" s="149"/>
      <c r="I782" s="150">
        <v>8694335.0170000009</v>
      </c>
      <c r="J782" s="149"/>
      <c r="K782" s="149"/>
      <c r="L782" s="149"/>
      <c r="M782" s="149"/>
      <c r="N782" s="149"/>
    </row>
    <row r="783" spans="1:14" ht="43.5" customHeight="1" x14ac:dyDescent="0.25">
      <c r="A783" s="274"/>
      <c r="B783" s="148" t="s">
        <v>520</v>
      </c>
      <c r="C783" s="148" t="s">
        <v>71</v>
      </c>
      <c r="D783" s="148" t="s">
        <v>724</v>
      </c>
      <c r="E783" s="150">
        <v>32050.11894</v>
      </c>
      <c r="F783" s="149"/>
      <c r="G783" s="150">
        <v>58</v>
      </c>
      <c r="H783" s="149"/>
      <c r="I783" s="150">
        <v>848450.16700000002</v>
      </c>
      <c r="J783" s="149"/>
      <c r="K783" s="149"/>
      <c r="L783" s="149"/>
      <c r="M783" s="149"/>
      <c r="N783" s="149"/>
    </row>
    <row r="784" spans="1:14" ht="43.5" customHeight="1" x14ac:dyDescent="0.25">
      <c r="A784" s="274"/>
      <c r="B784" s="148" t="s">
        <v>522</v>
      </c>
      <c r="C784" s="148" t="s">
        <v>73</v>
      </c>
      <c r="D784" s="148" t="s">
        <v>724</v>
      </c>
      <c r="E784" s="150">
        <v>32089.749469999999</v>
      </c>
      <c r="F784" s="149"/>
      <c r="G784" s="150">
        <v>30</v>
      </c>
      <c r="H784" s="149"/>
      <c r="I784" s="150">
        <v>7845884.8499999996</v>
      </c>
      <c r="J784" s="149"/>
      <c r="K784" s="149"/>
      <c r="L784" s="149"/>
      <c r="M784" s="149"/>
      <c r="N784" s="149"/>
    </row>
    <row r="785" spans="1:14" ht="25.5" x14ac:dyDescent="0.25">
      <c r="A785" s="274"/>
      <c r="B785" s="148" t="s">
        <v>524</v>
      </c>
      <c r="C785" s="148" t="s">
        <v>460</v>
      </c>
      <c r="D785" s="149"/>
      <c r="E785" s="150">
        <v>106614.60608</v>
      </c>
      <c r="F785" s="150">
        <v>503.51152999999999</v>
      </c>
      <c r="G785" s="150">
        <v>3391</v>
      </c>
      <c r="H785" s="150">
        <v>147</v>
      </c>
      <c r="I785" s="150">
        <v>92067272.072420001</v>
      </c>
      <c r="J785" s="150">
        <v>94670.23</v>
      </c>
      <c r="K785" s="150">
        <v>2207.2683200000001</v>
      </c>
      <c r="L785" s="150">
        <v>161.054</v>
      </c>
      <c r="M785" s="150">
        <v>22</v>
      </c>
      <c r="N785" s="150">
        <v>1</v>
      </c>
    </row>
    <row r="786" spans="1:14" ht="25.5" x14ac:dyDescent="0.25">
      <c r="A786" s="274"/>
      <c r="B786" s="148" t="s">
        <v>525</v>
      </c>
      <c r="C786" s="148" t="s">
        <v>461</v>
      </c>
      <c r="D786" s="149"/>
      <c r="E786" s="150">
        <v>858589.30987999996</v>
      </c>
      <c r="F786" s="150">
        <v>857431.71333000006</v>
      </c>
      <c r="G786" s="150">
        <v>291089</v>
      </c>
      <c r="H786" s="150">
        <v>291028</v>
      </c>
      <c r="I786" s="150">
        <v>175602540.52733999</v>
      </c>
      <c r="J786" s="150">
        <v>175336584.84788999</v>
      </c>
      <c r="K786" s="150">
        <v>122950.8226</v>
      </c>
      <c r="L786" s="150">
        <v>122794.58022</v>
      </c>
      <c r="M786" s="150">
        <v>1390</v>
      </c>
      <c r="N786" s="150">
        <v>1388</v>
      </c>
    </row>
    <row r="787" spans="1:14" ht="15" x14ac:dyDescent="0.25">
      <c r="A787" s="274"/>
      <c r="B787" s="148" t="s">
        <v>526</v>
      </c>
      <c r="C787" s="148" t="s">
        <v>82</v>
      </c>
      <c r="D787" s="149"/>
      <c r="E787" s="150">
        <v>43103.848760000001</v>
      </c>
      <c r="F787" s="150">
        <v>28083.233530000001</v>
      </c>
      <c r="G787" s="150">
        <v>76902</v>
      </c>
      <c r="H787" s="150">
        <v>76205</v>
      </c>
      <c r="I787" s="150">
        <v>14605302.11341</v>
      </c>
      <c r="J787" s="150">
        <v>8397165.5819700006</v>
      </c>
      <c r="K787" s="150">
        <v>3627.8892300000002</v>
      </c>
      <c r="L787" s="150">
        <v>2282.31511</v>
      </c>
      <c r="M787" s="150">
        <v>69</v>
      </c>
      <c r="N787" s="150">
        <v>46</v>
      </c>
    </row>
    <row r="788" spans="1:14" ht="25.5" x14ac:dyDescent="0.25">
      <c r="A788" s="274"/>
      <c r="B788" s="148" t="s">
        <v>527</v>
      </c>
      <c r="C788" s="148" t="s">
        <v>83</v>
      </c>
      <c r="D788" s="149"/>
      <c r="E788" s="150">
        <v>1979.86799</v>
      </c>
      <c r="F788" s="150">
        <v>380.83985999999999</v>
      </c>
      <c r="G788" s="150">
        <v>442</v>
      </c>
      <c r="H788" s="150">
        <v>233</v>
      </c>
      <c r="I788" s="150">
        <v>532450</v>
      </c>
      <c r="J788" s="150">
        <v>116850</v>
      </c>
      <c r="K788" s="150">
        <v>88.124669999999995</v>
      </c>
      <c r="L788" s="150">
        <v>88.124669999999995</v>
      </c>
      <c r="M788" s="150">
        <v>1</v>
      </c>
      <c r="N788" s="150">
        <v>1</v>
      </c>
    </row>
    <row r="789" spans="1:14" ht="38.25" x14ac:dyDescent="0.25">
      <c r="A789" s="274"/>
      <c r="B789" s="148" t="s">
        <v>528</v>
      </c>
      <c r="C789" s="148" t="s">
        <v>529</v>
      </c>
      <c r="D789" s="149"/>
      <c r="E789" s="150">
        <v>1817.02799</v>
      </c>
      <c r="F789" s="150">
        <v>220.47986</v>
      </c>
      <c r="G789" s="150">
        <v>380</v>
      </c>
      <c r="H789" s="150">
        <v>173</v>
      </c>
      <c r="I789" s="150">
        <v>532450</v>
      </c>
      <c r="J789" s="150">
        <v>116850</v>
      </c>
      <c r="K789" s="150">
        <v>88.124669999999995</v>
      </c>
      <c r="L789" s="150">
        <v>88.124669999999995</v>
      </c>
      <c r="M789" s="150">
        <v>1</v>
      </c>
      <c r="N789" s="150">
        <v>1</v>
      </c>
    </row>
    <row r="790" spans="1:14" ht="38.25" x14ac:dyDescent="0.25">
      <c r="A790" s="274"/>
      <c r="B790" s="148" t="s">
        <v>530</v>
      </c>
      <c r="C790" s="148" t="s">
        <v>531</v>
      </c>
      <c r="D790" s="149"/>
      <c r="E790" s="150">
        <v>162.84</v>
      </c>
      <c r="F790" s="150">
        <v>160.36000000000001</v>
      </c>
      <c r="G790" s="150">
        <v>62</v>
      </c>
      <c r="H790" s="150">
        <v>60</v>
      </c>
      <c r="I790" s="149"/>
      <c r="J790" s="149"/>
      <c r="K790" s="149"/>
      <c r="L790" s="149"/>
      <c r="M790" s="149"/>
      <c r="N790" s="149"/>
    </row>
    <row r="791" spans="1:14" ht="25.5" x14ac:dyDescent="0.25">
      <c r="A791" s="274"/>
      <c r="B791" s="148" t="s">
        <v>533</v>
      </c>
      <c r="C791" s="148" t="s">
        <v>88</v>
      </c>
      <c r="D791" s="149"/>
      <c r="E791" s="150">
        <v>168.18299999999999</v>
      </c>
      <c r="F791" s="150">
        <v>25.114999999999998</v>
      </c>
      <c r="G791" s="150">
        <v>20</v>
      </c>
      <c r="H791" s="150">
        <v>5</v>
      </c>
      <c r="I791" s="150">
        <v>7840</v>
      </c>
      <c r="J791" s="150">
        <v>2150</v>
      </c>
      <c r="K791" s="149"/>
      <c r="L791" s="149"/>
      <c r="M791" s="149"/>
      <c r="N791" s="149"/>
    </row>
    <row r="792" spans="1:14" ht="25.5" x14ac:dyDescent="0.25">
      <c r="A792" s="274"/>
      <c r="B792" s="148" t="s">
        <v>534</v>
      </c>
      <c r="C792" s="148" t="s">
        <v>89</v>
      </c>
      <c r="D792" s="149"/>
      <c r="E792" s="150">
        <v>188.79</v>
      </c>
      <c r="F792" s="149"/>
      <c r="G792" s="150">
        <v>15</v>
      </c>
      <c r="H792" s="149"/>
      <c r="I792" s="150">
        <v>53761.9</v>
      </c>
      <c r="J792" s="149"/>
      <c r="K792" s="149"/>
      <c r="L792" s="149"/>
      <c r="M792" s="149"/>
      <c r="N792" s="149"/>
    </row>
    <row r="793" spans="1:14" ht="25.5" x14ac:dyDescent="0.25">
      <c r="A793" s="274"/>
      <c r="B793" s="148" t="s">
        <v>535</v>
      </c>
      <c r="C793" s="148" t="s">
        <v>92</v>
      </c>
      <c r="D793" s="149"/>
      <c r="E793" s="150">
        <v>259.62</v>
      </c>
      <c r="F793" s="149"/>
      <c r="G793" s="150">
        <v>7</v>
      </c>
      <c r="H793" s="149"/>
      <c r="I793" s="150">
        <v>328000</v>
      </c>
      <c r="J793" s="149"/>
      <c r="K793" s="149"/>
      <c r="L793" s="149"/>
      <c r="M793" s="149"/>
      <c r="N793" s="149"/>
    </row>
    <row r="794" spans="1:14" ht="25.5" x14ac:dyDescent="0.25">
      <c r="A794" s="274"/>
      <c r="B794" s="148" t="s">
        <v>536</v>
      </c>
      <c r="C794" s="148" t="s">
        <v>96</v>
      </c>
      <c r="D794" s="149"/>
      <c r="E794" s="150">
        <v>3830.6378599999998</v>
      </c>
      <c r="F794" s="149"/>
      <c r="G794" s="150">
        <v>36</v>
      </c>
      <c r="H794" s="149"/>
      <c r="I794" s="150">
        <v>1366759.5</v>
      </c>
      <c r="J794" s="149"/>
      <c r="K794" s="150">
        <v>671.38259000000005</v>
      </c>
      <c r="L794" s="149"/>
      <c r="M794" s="150">
        <v>8</v>
      </c>
      <c r="N794" s="149"/>
    </row>
    <row r="795" spans="1:14" ht="25.5" x14ac:dyDescent="0.25">
      <c r="A795" s="274"/>
      <c r="B795" s="148" t="s">
        <v>537</v>
      </c>
      <c r="C795" s="148" t="s">
        <v>99</v>
      </c>
      <c r="D795" s="149"/>
      <c r="E795" s="150">
        <v>35390.809959999999</v>
      </c>
      <c r="F795" s="150">
        <v>27686.457719999999</v>
      </c>
      <c r="G795" s="150">
        <v>76365</v>
      </c>
      <c r="H795" s="150">
        <v>75967</v>
      </c>
      <c r="I795" s="150">
        <v>12205888.713409999</v>
      </c>
      <c r="J795" s="150">
        <v>8278165.5819699997</v>
      </c>
      <c r="K795" s="150">
        <v>2868.3819699999999</v>
      </c>
      <c r="L795" s="150">
        <v>2194.1904399999999</v>
      </c>
      <c r="M795" s="150">
        <v>60</v>
      </c>
      <c r="N795" s="150">
        <v>45</v>
      </c>
    </row>
    <row r="796" spans="1:14" ht="25.5" x14ac:dyDescent="0.25">
      <c r="A796" s="274"/>
      <c r="B796" s="148" t="s">
        <v>538</v>
      </c>
      <c r="C796" s="148" t="s">
        <v>105</v>
      </c>
      <c r="D796" s="149"/>
      <c r="E796" s="150">
        <v>1285.93995</v>
      </c>
      <c r="F796" s="150">
        <v>-9.1790500000000002</v>
      </c>
      <c r="G796" s="150">
        <v>17</v>
      </c>
      <c r="H796" s="149"/>
      <c r="I796" s="150">
        <v>110602</v>
      </c>
      <c r="J796" s="149"/>
      <c r="K796" s="149"/>
      <c r="L796" s="149"/>
      <c r="M796" s="149"/>
      <c r="N796" s="149"/>
    </row>
    <row r="797" spans="1:14" ht="15" x14ac:dyDescent="0.25">
      <c r="A797" s="274"/>
      <c r="B797" s="148" t="s">
        <v>539</v>
      </c>
      <c r="C797" s="148" t="s">
        <v>115</v>
      </c>
      <c r="D797" s="149"/>
      <c r="E797" s="150">
        <v>2209.7938199999999</v>
      </c>
      <c r="F797" s="149"/>
      <c r="G797" s="150">
        <v>78</v>
      </c>
      <c r="H797" s="149"/>
      <c r="I797" s="150">
        <v>3101791.1185400002</v>
      </c>
      <c r="J797" s="149"/>
      <c r="K797" s="149"/>
      <c r="L797" s="149"/>
      <c r="M797" s="149"/>
      <c r="N797" s="149"/>
    </row>
    <row r="798" spans="1:14" ht="15" x14ac:dyDescent="0.25">
      <c r="A798" s="274"/>
      <c r="B798" s="148" t="s">
        <v>540</v>
      </c>
      <c r="C798" s="148" t="s">
        <v>116</v>
      </c>
      <c r="D798" s="149"/>
      <c r="E798" s="150">
        <v>33605.364950000003</v>
      </c>
      <c r="F798" s="150">
        <v>28695.537690000001</v>
      </c>
      <c r="G798" s="150">
        <v>75692</v>
      </c>
      <c r="H798" s="150">
        <v>75418</v>
      </c>
      <c r="I798" s="150">
        <v>7842245.7637299998</v>
      </c>
      <c r="J798" s="150">
        <v>6847646.7292299997</v>
      </c>
      <c r="K798" s="150">
        <v>908.88336000000004</v>
      </c>
      <c r="L798" s="150">
        <v>908.88336000000004</v>
      </c>
      <c r="M798" s="150">
        <v>141</v>
      </c>
      <c r="N798" s="150">
        <v>141</v>
      </c>
    </row>
    <row r="799" spans="1:14" ht="25.5" x14ac:dyDescent="0.25">
      <c r="A799" s="274"/>
      <c r="B799" s="148" t="s">
        <v>543</v>
      </c>
      <c r="C799" s="148" t="s">
        <v>3</v>
      </c>
      <c r="D799" s="149"/>
      <c r="E799" s="150">
        <v>13639.62766</v>
      </c>
      <c r="F799" s="149"/>
      <c r="G799" s="150">
        <v>1866</v>
      </c>
      <c r="H799" s="149"/>
      <c r="I799" s="150">
        <v>35972500</v>
      </c>
      <c r="J799" s="149"/>
      <c r="K799" s="149"/>
      <c r="L799" s="149"/>
      <c r="M799" s="149"/>
      <c r="N799" s="149"/>
    </row>
    <row r="800" spans="1:14" ht="25.5" x14ac:dyDescent="0.25">
      <c r="A800" s="274"/>
      <c r="B800" s="148" t="s">
        <v>544</v>
      </c>
      <c r="C800" s="148" t="s">
        <v>4</v>
      </c>
      <c r="D800" s="149"/>
      <c r="E800" s="150">
        <v>16377.07476</v>
      </c>
      <c r="F800" s="149"/>
      <c r="G800" s="150">
        <v>332</v>
      </c>
      <c r="H800" s="149"/>
      <c r="I800" s="150">
        <v>211218487237</v>
      </c>
      <c r="J800" s="149"/>
      <c r="K800" s="150">
        <v>4546.7719999999999</v>
      </c>
      <c r="L800" s="149"/>
      <c r="M800" s="150">
        <v>36</v>
      </c>
      <c r="N800" s="149"/>
    </row>
    <row r="801" spans="1:14" ht="15" x14ac:dyDescent="0.25">
      <c r="A801" s="273" t="s">
        <v>571</v>
      </c>
      <c r="B801" s="148" t="s">
        <v>501</v>
      </c>
      <c r="C801" s="148" t="s">
        <v>28</v>
      </c>
      <c r="D801" s="149"/>
      <c r="E801" s="150">
        <v>1139773.4576399999</v>
      </c>
      <c r="F801" s="150">
        <v>1139378.46796</v>
      </c>
      <c r="G801" s="150">
        <v>10387</v>
      </c>
      <c r="H801" s="150">
        <v>10387</v>
      </c>
      <c r="I801" s="150">
        <v>205451953.79412001</v>
      </c>
      <c r="J801" s="150">
        <v>205451953.79412001</v>
      </c>
      <c r="K801" s="150">
        <v>1061443.6862999999</v>
      </c>
      <c r="L801" s="150">
        <v>1056451.4051600001</v>
      </c>
      <c r="M801" s="150">
        <v>2422</v>
      </c>
      <c r="N801" s="150">
        <v>2405</v>
      </c>
    </row>
    <row r="802" spans="1:14" ht="15" x14ac:dyDescent="0.25">
      <c r="A802" s="274"/>
      <c r="B802" s="148" t="s">
        <v>506</v>
      </c>
      <c r="C802" s="148" t="s">
        <v>44</v>
      </c>
      <c r="D802" s="149"/>
      <c r="E802" s="150">
        <v>587.04809999999998</v>
      </c>
      <c r="F802" s="150">
        <v>587.04809999999998</v>
      </c>
      <c r="G802" s="150">
        <v>15</v>
      </c>
      <c r="H802" s="150">
        <v>15</v>
      </c>
      <c r="I802" s="150">
        <v>4487</v>
      </c>
      <c r="J802" s="150">
        <v>4487</v>
      </c>
      <c r="K802" s="149"/>
      <c r="L802" s="149"/>
      <c r="M802" s="149"/>
      <c r="N802" s="149"/>
    </row>
    <row r="803" spans="1:14" ht="15" x14ac:dyDescent="0.25">
      <c r="A803" s="274"/>
      <c r="B803" s="148" t="s">
        <v>507</v>
      </c>
      <c r="C803" s="148" t="s">
        <v>47</v>
      </c>
      <c r="D803" s="149"/>
      <c r="E803" s="150">
        <v>283128.88792000001</v>
      </c>
      <c r="F803" s="150">
        <v>205026.34369000001</v>
      </c>
      <c r="G803" s="150">
        <v>109648</v>
      </c>
      <c r="H803" s="150">
        <v>106959</v>
      </c>
      <c r="I803" s="150">
        <v>514777229.37129003</v>
      </c>
      <c r="J803" s="150">
        <v>438977054.24782002</v>
      </c>
      <c r="K803" s="150">
        <v>85984.623200000002</v>
      </c>
      <c r="L803" s="150">
        <v>48680.737359999999</v>
      </c>
      <c r="M803" s="150">
        <v>33240</v>
      </c>
      <c r="N803" s="150">
        <v>18864</v>
      </c>
    </row>
    <row r="804" spans="1:14" ht="15" x14ac:dyDescent="0.25">
      <c r="A804" s="274"/>
      <c r="B804" s="148" t="s">
        <v>508</v>
      </c>
      <c r="C804" s="148" t="s">
        <v>48</v>
      </c>
      <c r="D804" s="149"/>
      <c r="E804" s="150">
        <v>162198.36429</v>
      </c>
      <c r="F804" s="150">
        <v>142587.29493</v>
      </c>
      <c r="G804" s="150">
        <v>61142</v>
      </c>
      <c r="H804" s="150">
        <v>59250</v>
      </c>
      <c r="I804" s="150">
        <v>45845890.764940001</v>
      </c>
      <c r="J804" s="150">
        <v>41619941.146439999</v>
      </c>
      <c r="K804" s="150">
        <v>27404.508529999999</v>
      </c>
      <c r="L804" s="150">
        <v>25281.683939999999</v>
      </c>
      <c r="M804" s="150">
        <v>759</v>
      </c>
      <c r="N804" s="150">
        <v>671</v>
      </c>
    </row>
    <row r="805" spans="1:14" ht="15" x14ac:dyDescent="0.25">
      <c r="A805" s="274"/>
      <c r="B805" s="148" t="s">
        <v>511</v>
      </c>
      <c r="C805" s="148" t="s">
        <v>55</v>
      </c>
      <c r="D805" s="149"/>
      <c r="E805" s="150">
        <v>120930.52363</v>
      </c>
      <c r="F805" s="150">
        <v>62439.048759999998</v>
      </c>
      <c r="G805" s="150">
        <v>48506</v>
      </c>
      <c r="H805" s="150">
        <v>47709</v>
      </c>
      <c r="I805" s="150">
        <v>468931338.60635</v>
      </c>
      <c r="J805" s="150">
        <v>397357113.10137999</v>
      </c>
      <c r="K805" s="150">
        <v>58580.114670000003</v>
      </c>
      <c r="L805" s="150">
        <v>23399.05342</v>
      </c>
      <c r="M805" s="150">
        <v>32481</v>
      </c>
      <c r="N805" s="150">
        <v>18193</v>
      </c>
    </row>
    <row r="806" spans="1:14" ht="15" x14ac:dyDescent="0.25">
      <c r="A806" s="274"/>
      <c r="B806" s="148" t="s">
        <v>512</v>
      </c>
      <c r="C806" s="148" t="s">
        <v>0</v>
      </c>
      <c r="D806" s="149"/>
      <c r="E806" s="150">
        <v>840516.78755999997</v>
      </c>
      <c r="F806" s="150">
        <v>600493.43227999995</v>
      </c>
      <c r="G806" s="150">
        <v>207964</v>
      </c>
      <c r="H806" s="150">
        <v>203146</v>
      </c>
      <c r="I806" s="150">
        <v>231500548.17625001</v>
      </c>
      <c r="J806" s="150">
        <v>97820720.885670006</v>
      </c>
      <c r="K806" s="150">
        <v>229204.97972999999</v>
      </c>
      <c r="L806" s="150">
        <v>140126.03690000001</v>
      </c>
      <c r="M806" s="150">
        <v>1721</v>
      </c>
      <c r="N806" s="150">
        <v>1314</v>
      </c>
    </row>
    <row r="807" spans="1:14" ht="15" x14ac:dyDescent="0.25">
      <c r="A807" s="274"/>
      <c r="B807" s="148" t="s">
        <v>513</v>
      </c>
      <c r="C807" s="148" t="s">
        <v>59</v>
      </c>
      <c r="D807" s="149"/>
      <c r="E807" s="150">
        <v>782334.21490999998</v>
      </c>
      <c r="F807" s="150">
        <v>577838.75725000002</v>
      </c>
      <c r="G807" s="150">
        <v>124613</v>
      </c>
      <c r="H807" s="150">
        <v>120851</v>
      </c>
      <c r="I807" s="150">
        <v>201106291.20418999</v>
      </c>
      <c r="J807" s="150">
        <v>91657344.826839998</v>
      </c>
      <c r="K807" s="150">
        <v>216572.88910999999</v>
      </c>
      <c r="L807" s="150">
        <v>139397.86885</v>
      </c>
      <c r="M807" s="150">
        <v>1680</v>
      </c>
      <c r="N807" s="150">
        <v>1292</v>
      </c>
    </row>
    <row r="808" spans="1:14" ht="25.5" x14ac:dyDescent="0.25">
      <c r="A808" s="274"/>
      <c r="B808" s="148" t="s">
        <v>514</v>
      </c>
      <c r="C808" s="148" t="s">
        <v>60</v>
      </c>
      <c r="D808" s="149"/>
      <c r="E808" s="150">
        <v>331133.08484000002</v>
      </c>
      <c r="F808" s="150">
        <v>196598.56989000001</v>
      </c>
      <c r="G808" s="150">
        <v>18291</v>
      </c>
      <c r="H808" s="150">
        <v>16433</v>
      </c>
      <c r="I808" s="150">
        <v>21938989.49884</v>
      </c>
      <c r="J808" s="150">
        <v>15173599.58412</v>
      </c>
      <c r="K808" s="150">
        <v>152451.64731999999</v>
      </c>
      <c r="L808" s="150">
        <v>76982.888179999994</v>
      </c>
      <c r="M808" s="150">
        <v>1145</v>
      </c>
      <c r="N808" s="150">
        <v>776</v>
      </c>
    </row>
    <row r="809" spans="1:14" ht="15" x14ac:dyDescent="0.25">
      <c r="A809" s="274"/>
      <c r="B809" s="148" t="s">
        <v>516</v>
      </c>
      <c r="C809" s="148" t="s">
        <v>64</v>
      </c>
      <c r="D809" s="149"/>
      <c r="E809" s="150">
        <v>3408.1460000000002</v>
      </c>
      <c r="F809" s="149"/>
      <c r="G809" s="150">
        <v>1</v>
      </c>
      <c r="H809" s="149"/>
      <c r="I809" s="150">
        <v>41260</v>
      </c>
      <c r="J809" s="149"/>
      <c r="K809" s="149"/>
      <c r="L809" s="149"/>
      <c r="M809" s="149"/>
      <c r="N809" s="149"/>
    </row>
    <row r="810" spans="1:14" ht="15" x14ac:dyDescent="0.25">
      <c r="A810" s="274"/>
      <c r="B810" s="148" t="s">
        <v>517</v>
      </c>
      <c r="C810" s="148" t="s">
        <v>65</v>
      </c>
      <c r="D810" s="149"/>
      <c r="E810" s="150">
        <v>137.75</v>
      </c>
      <c r="F810" s="150">
        <v>40</v>
      </c>
      <c r="G810" s="150">
        <v>4</v>
      </c>
      <c r="H810" s="150">
        <v>1</v>
      </c>
      <c r="I810" s="150">
        <v>57650</v>
      </c>
      <c r="J810" s="150">
        <v>8000</v>
      </c>
      <c r="K810" s="149"/>
      <c r="L810" s="149"/>
      <c r="M810" s="149"/>
      <c r="N810" s="149"/>
    </row>
    <row r="811" spans="1:14" ht="15" x14ac:dyDescent="0.25">
      <c r="A811" s="274"/>
      <c r="B811" s="148" t="s">
        <v>518</v>
      </c>
      <c r="C811" s="148" t="s">
        <v>68</v>
      </c>
      <c r="D811" s="149"/>
      <c r="E811" s="150">
        <v>10606.82466</v>
      </c>
      <c r="F811" s="150">
        <v>96.63261</v>
      </c>
      <c r="G811" s="150">
        <v>220</v>
      </c>
      <c r="H811" s="150">
        <v>6</v>
      </c>
      <c r="I811" s="150">
        <v>42368354.658270001</v>
      </c>
      <c r="J811" s="150">
        <v>87847.817339999994</v>
      </c>
      <c r="K811" s="149"/>
      <c r="L811" s="149"/>
      <c r="M811" s="149"/>
      <c r="N811" s="149"/>
    </row>
    <row r="812" spans="1:14" ht="15" x14ac:dyDescent="0.25">
      <c r="A812" s="274"/>
      <c r="B812" s="273" t="s">
        <v>519</v>
      </c>
      <c r="C812" s="273" t="s">
        <v>69</v>
      </c>
      <c r="D812" s="149"/>
      <c r="E812" s="150">
        <v>2773.67166</v>
      </c>
      <c r="F812" s="150">
        <v>512.13909000000001</v>
      </c>
      <c r="G812" s="150">
        <v>120</v>
      </c>
      <c r="H812" s="150">
        <v>118</v>
      </c>
      <c r="I812" s="150">
        <v>23194.495500000001</v>
      </c>
      <c r="J812" s="150">
        <v>4832</v>
      </c>
      <c r="K812" s="150">
        <v>110</v>
      </c>
      <c r="L812" s="150">
        <v>110</v>
      </c>
      <c r="M812" s="150">
        <v>2</v>
      </c>
      <c r="N812" s="150">
        <v>2</v>
      </c>
    </row>
    <row r="813" spans="1:14" ht="42" customHeight="1" x14ac:dyDescent="0.25">
      <c r="A813" s="274"/>
      <c r="B813" s="274"/>
      <c r="C813" s="274"/>
      <c r="D813" s="148" t="s">
        <v>724</v>
      </c>
      <c r="E813" s="150">
        <v>106.65658000000001</v>
      </c>
      <c r="F813" s="149"/>
      <c r="G813" s="150">
        <v>1</v>
      </c>
      <c r="H813" s="149"/>
      <c r="I813" s="150">
        <v>9555.3279999999995</v>
      </c>
      <c r="J813" s="149"/>
      <c r="K813" s="149"/>
      <c r="L813" s="149"/>
      <c r="M813" s="149"/>
      <c r="N813" s="149"/>
    </row>
    <row r="814" spans="1:14" ht="42" customHeight="1" x14ac:dyDescent="0.25">
      <c r="A814" s="274"/>
      <c r="B814" s="148" t="s">
        <v>522</v>
      </c>
      <c r="C814" s="148" t="s">
        <v>73</v>
      </c>
      <c r="D814" s="148" t="s">
        <v>724</v>
      </c>
      <c r="E814" s="150">
        <v>106.65658000000001</v>
      </c>
      <c r="F814" s="149"/>
      <c r="G814" s="150">
        <v>1</v>
      </c>
      <c r="H814" s="149"/>
      <c r="I814" s="150">
        <v>9555.3279999999995</v>
      </c>
      <c r="J814" s="149"/>
      <c r="K814" s="149"/>
      <c r="L814" s="149"/>
      <c r="M814" s="149"/>
      <c r="N814" s="149"/>
    </row>
    <row r="815" spans="1:14" ht="25.5" x14ac:dyDescent="0.25">
      <c r="A815" s="274"/>
      <c r="B815" s="148" t="s">
        <v>524</v>
      </c>
      <c r="C815" s="148" t="s">
        <v>460</v>
      </c>
      <c r="D815" s="149"/>
      <c r="E815" s="150">
        <v>53109.082580000002</v>
      </c>
      <c r="F815" s="150">
        <v>359.66910000000001</v>
      </c>
      <c r="G815" s="150">
        <v>1602</v>
      </c>
      <c r="H815" s="150">
        <v>49</v>
      </c>
      <c r="I815" s="150">
        <v>60292297.946740001</v>
      </c>
      <c r="J815" s="150">
        <v>214065.41054000001</v>
      </c>
      <c r="K815" s="150">
        <v>1706.2611199999999</v>
      </c>
      <c r="L815" s="149"/>
      <c r="M815" s="150">
        <v>19</v>
      </c>
      <c r="N815" s="149"/>
    </row>
    <row r="816" spans="1:14" ht="25.5" x14ac:dyDescent="0.25">
      <c r="A816" s="274"/>
      <c r="B816" s="148" t="s">
        <v>525</v>
      </c>
      <c r="C816" s="148" t="s">
        <v>461</v>
      </c>
      <c r="D816" s="149"/>
      <c r="E816" s="150">
        <v>381165.65516999998</v>
      </c>
      <c r="F816" s="150">
        <v>380231.74656</v>
      </c>
      <c r="G816" s="150">
        <v>104375</v>
      </c>
      <c r="H816" s="150">
        <v>104244</v>
      </c>
      <c r="I816" s="150">
        <v>76384544.604839996</v>
      </c>
      <c r="J816" s="150">
        <v>76169000.014840007</v>
      </c>
      <c r="K816" s="150">
        <v>62304.980669999997</v>
      </c>
      <c r="L816" s="150">
        <v>62304.980669999997</v>
      </c>
      <c r="M816" s="150">
        <v>514</v>
      </c>
      <c r="N816" s="150">
        <v>514</v>
      </c>
    </row>
    <row r="817" spans="1:14" ht="15" x14ac:dyDescent="0.25">
      <c r="A817" s="274"/>
      <c r="B817" s="148" t="s">
        <v>526</v>
      </c>
      <c r="C817" s="148" t="s">
        <v>82</v>
      </c>
      <c r="D817" s="149"/>
      <c r="E817" s="150">
        <v>44548.803419999997</v>
      </c>
      <c r="F817" s="150">
        <v>12512.053680000001</v>
      </c>
      <c r="G817" s="150">
        <v>41880</v>
      </c>
      <c r="H817" s="150">
        <v>40967</v>
      </c>
      <c r="I817" s="150">
        <v>27366991.394280002</v>
      </c>
      <c r="J817" s="150">
        <v>3925486.9981499999</v>
      </c>
      <c r="K817" s="150">
        <v>12546.31172</v>
      </c>
      <c r="L817" s="150">
        <v>642.38914999999997</v>
      </c>
      <c r="M817" s="150">
        <v>35</v>
      </c>
      <c r="N817" s="150">
        <v>16</v>
      </c>
    </row>
    <row r="818" spans="1:14" ht="25.5" x14ac:dyDescent="0.25">
      <c r="A818" s="274"/>
      <c r="B818" s="148" t="s">
        <v>527</v>
      </c>
      <c r="C818" s="148" t="s">
        <v>83</v>
      </c>
      <c r="D818" s="149"/>
      <c r="E818" s="150">
        <v>2358.76098</v>
      </c>
      <c r="F818" s="150">
        <v>471.49763000000002</v>
      </c>
      <c r="G818" s="150">
        <v>561</v>
      </c>
      <c r="H818" s="150">
        <v>417</v>
      </c>
      <c r="I818" s="150">
        <v>791100</v>
      </c>
      <c r="J818" s="150">
        <v>203200</v>
      </c>
      <c r="K818" s="150">
        <v>7494.8130700000002</v>
      </c>
      <c r="L818" s="149"/>
      <c r="M818" s="150">
        <v>6</v>
      </c>
      <c r="N818" s="149"/>
    </row>
    <row r="819" spans="1:14" ht="38.25" x14ac:dyDescent="0.25">
      <c r="A819" s="274"/>
      <c r="B819" s="148" t="s">
        <v>528</v>
      </c>
      <c r="C819" s="148" t="s">
        <v>529</v>
      </c>
      <c r="D819" s="149"/>
      <c r="E819" s="150">
        <v>2095.1039799999999</v>
      </c>
      <c r="F819" s="150">
        <v>212.18063000000001</v>
      </c>
      <c r="G819" s="150">
        <v>382</v>
      </c>
      <c r="H819" s="150">
        <v>242</v>
      </c>
      <c r="I819" s="150">
        <v>791100</v>
      </c>
      <c r="J819" s="150">
        <v>203200</v>
      </c>
      <c r="K819" s="150">
        <v>7494.8130700000002</v>
      </c>
      <c r="L819" s="149"/>
      <c r="M819" s="150">
        <v>6</v>
      </c>
      <c r="N819" s="149"/>
    </row>
    <row r="820" spans="1:14" ht="38.25" x14ac:dyDescent="0.25">
      <c r="A820" s="274"/>
      <c r="B820" s="148" t="s">
        <v>530</v>
      </c>
      <c r="C820" s="148" t="s">
        <v>531</v>
      </c>
      <c r="D820" s="149"/>
      <c r="E820" s="150">
        <v>263.65699999999998</v>
      </c>
      <c r="F820" s="150">
        <v>259.31700000000001</v>
      </c>
      <c r="G820" s="150">
        <v>179</v>
      </c>
      <c r="H820" s="150">
        <v>175</v>
      </c>
      <c r="I820" s="149"/>
      <c r="J820" s="149"/>
      <c r="K820" s="149"/>
      <c r="L820" s="149"/>
      <c r="M820" s="149"/>
      <c r="N820" s="149"/>
    </row>
    <row r="821" spans="1:14" ht="25.5" x14ac:dyDescent="0.25">
      <c r="A821" s="274"/>
      <c r="B821" s="148" t="s">
        <v>533</v>
      </c>
      <c r="C821" s="148" t="s">
        <v>88</v>
      </c>
      <c r="D821" s="149"/>
      <c r="E821" s="150">
        <v>179.44499999999999</v>
      </c>
      <c r="F821" s="150">
        <v>8.39</v>
      </c>
      <c r="G821" s="150">
        <v>23</v>
      </c>
      <c r="H821" s="150">
        <v>3</v>
      </c>
      <c r="I821" s="150">
        <v>52825</v>
      </c>
      <c r="J821" s="150">
        <v>1250</v>
      </c>
      <c r="K821" s="150">
        <v>4005</v>
      </c>
      <c r="L821" s="149"/>
      <c r="M821" s="150">
        <v>4</v>
      </c>
      <c r="N821" s="149"/>
    </row>
    <row r="822" spans="1:14" ht="25.5" x14ac:dyDescent="0.25">
      <c r="A822" s="274"/>
      <c r="B822" s="148" t="s">
        <v>534</v>
      </c>
      <c r="C822" s="148" t="s">
        <v>89</v>
      </c>
      <c r="D822" s="149"/>
      <c r="E822" s="150">
        <v>121.45</v>
      </c>
      <c r="F822" s="149"/>
      <c r="G822" s="150">
        <v>7</v>
      </c>
      <c r="H822" s="149"/>
      <c r="I822" s="150">
        <v>37500</v>
      </c>
      <c r="J822" s="149"/>
      <c r="K822" s="149"/>
      <c r="L822" s="149"/>
      <c r="M822" s="149"/>
      <c r="N822" s="149"/>
    </row>
    <row r="823" spans="1:14" ht="25.5" x14ac:dyDescent="0.25">
      <c r="A823" s="274"/>
      <c r="B823" s="148" t="s">
        <v>535</v>
      </c>
      <c r="C823" s="148" t="s">
        <v>92</v>
      </c>
      <c r="D823" s="149"/>
      <c r="E823" s="150">
        <v>82.724999999999994</v>
      </c>
      <c r="F823" s="149"/>
      <c r="G823" s="150">
        <v>4</v>
      </c>
      <c r="H823" s="149"/>
      <c r="I823" s="150">
        <v>29100</v>
      </c>
      <c r="J823" s="149"/>
      <c r="K823" s="149"/>
      <c r="L823" s="149"/>
      <c r="M823" s="149"/>
      <c r="N823" s="149"/>
    </row>
    <row r="824" spans="1:14" ht="25.5" x14ac:dyDescent="0.25">
      <c r="A824" s="274"/>
      <c r="B824" s="148" t="s">
        <v>536</v>
      </c>
      <c r="C824" s="148" t="s">
        <v>96</v>
      </c>
      <c r="D824" s="149"/>
      <c r="E824" s="150">
        <v>444.82</v>
      </c>
      <c r="F824" s="149"/>
      <c r="G824" s="150">
        <v>20</v>
      </c>
      <c r="H824" s="149"/>
      <c r="I824" s="150">
        <v>471500</v>
      </c>
      <c r="J824" s="149"/>
      <c r="K824" s="149"/>
      <c r="L824" s="149"/>
      <c r="M824" s="149"/>
      <c r="N824" s="149"/>
    </row>
    <row r="825" spans="1:14" ht="25.5" x14ac:dyDescent="0.25">
      <c r="A825" s="274"/>
      <c r="B825" s="148" t="s">
        <v>537</v>
      </c>
      <c r="C825" s="148" t="s">
        <v>99</v>
      </c>
      <c r="D825" s="149"/>
      <c r="E825" s="150">
        <v>40484.34244</v>
      </c>
      <c r="F825" s="150">
        <v>12032.16605</v>
      </c>
      <c r="G825" s="150">
        <v>41248</v>
      </c>
      <c r="H825" s="150">
        <v>40547</v>
      </c>
      <c r="I825" s="150">
        <v>25910185.460170001</v>
      </c>
      <c r="J825" s="150">
        <v>3721036.9981499999</v>
      </c>
      <c r="K825" s="150">
        <v>1046.49865</v>
      </c>
      <c r="L825" s="150">
        <v>642.38914999999997</v>
      </c>
      <c r="M825" s="150">
        <v>25</v>
      </c>
      <c r="N825" s="150">
        <v>16</v>
      </c>
    </row>
    <row r="826" spans="1:14" ht="25.5" x14ac:dyDescent="0.25">
      <c r="A826" s="274"/>
      <c r="B826" s="148" t="s">
        <v>538</v>
      </c>
      <c r="C826" s="148" t="s">
        <v>105</v>
      </c>
      <c r="D826" s="149"/>
      <c r="E826" s="150">
        <v>877.26</v>
      </c>
      <c r="F826" s="149"/>
      <c r="G826" s="150">
        <v>17</v>
      </c>
      <c r="H826" s="149"/>
      <c r="I826" s="150">
        <v>74780.934110000002</v>
      </c>
      <c r="J826" s="149"/>
      <c r="K826" s="149"/>
      <c r="L826" s="149"/>
      <c r="M826" s="149"/>
      <c r="N826" s="149"/>
    </row>
    <row r="827" spans="1:14" ht="15" x14ac:dyDescent="0.25">
      <c r="A827" s="274"/>
      <c r="B827" s="148" t="s">
        <v>540</v>
      </c>
      <c r="C827" s="148" t="s">
        <v>116</v>
      </c>
      <c r="D827" s="149"/>
      <c r="E827" s="150">
        <v>13633.76923</v>
      </c>
      <c r="F827" s="150">
        <v>10142.621349999999</v>
      </c>
      <c r="G827" s="150">
        <v>41471</v>
      </c>
      <c r="H827" s="150">
        <v>41328</v>
      </c>
      <c r="I827" s="150">
        <v>3027265.5777799999</v>
      </c>
      <c r="J827" s="150">
        <v>2237889.0606800001</v>
      </c>
      <c r="K827" s="150">
        <v>85.778899999999993</v>
      </c>
      <c r="L827" s="150">
        <v>85.778899999999993</v>
      </c>
      <c r="M827" s="150">
        <v>6</v>
      </c>
      <c r="N827" s="150">
        <v>6</v>
      </c>
    </row>
    <row r="828" spans="1:14" ht="25.5" x14ac:dyDescent="0.25">
      <c r="A828" s="274"/>
      <c r="B828" s="148" t="s">
        <v>543</v>
      </c>
      <c r="C828" s="148" t="s">
        <v>3</v>
      </c>
      <c r="D828" s="149"/>
      <c r="E828" s="150">
        <v>3949.0799900000002</v>
      </c>
      <c r="F828" s="149"/>
      <c r="G828" s="150">
        <v>636</v>
      </c>
      <c r="H828" s="149"/>
      <c r="I828" s="150">
        <v>12567500</v>
      </c>
      <c r="J828" s="149"/>
      <c r="K828" s="149"/>
      <c r="L828" s="149"/>
      <c r="M828" s="149"/>
      <c r="N828" s="149"/>
    </row>
    <row r="829" spans="1:14" ht="25.5" x14ac:dyDescent="0.25">
      <c r="A829" s="274"/>
      <c r="B829" s="148" t="s">
        <v>544</v>
      </c>
      <c r="C829" s="148" t="s">
        <v>4</v>
      </c>
      <c r="D829" s="149"/>
      <c r="E829" s="150">
        <v>5200.7607099999996</v>
      </c>
      <c r="F829" s="149"/>
      <c r="G829" s="150">
        <v>345</v>
      </c>
      <c r="H829" s="149"/>
      <c r="I829" s="150">
        <v>45397995506</v>
      </c>
      <c r="J829" s="149"/>
      <c r="K829" s="150">
        <v>2810</v>
      </c>
      <c r="L829" s="149"/>
      <c r="M829" s="150">
        <v>14</v>
      </c>
      <c r="N829" s="149"/>
    </row>
    <row r="830" spans="1:14" ht="15" x14ac:dyDescent="0.25">
      <c r="A830" s="273" t="s">
        <v>572</v>
      </c>
      <c r="B830" s="148" t="s">
        <v>501</v>
      </c>
      <c r="C830" s="148" t="s">
        <v>28</v>
      </c>
      <c r="D830" s="149"/>
      <c r="E830" s="150">
        <v>41564.383419999998</v>
      </c>
      <c r="F830" s="150">
        <v>41564.383419999998</v>
      </c>
      <c r="G830" s="150">
        <v>1707</v>
      </c>
      <c r="H830" s="150">
        <v>1707</v>
      </c>
      <c r="I830" s="150">
        <v>155758503.04664001</v>
      </c>
      <c r="J830" s="150">
        <v>155758503.04664001</v>
      </c>
      <c r="K830" s="150">
        <v>2145.9015100000001</v>
      </c>
      <c r="L830" s="150">
        <v>2145.9015100000001</v>
      </c>
      <c r="M830" s="150">
        <v>14</v>
      </c>
      <c r="N830" s="150">
        <v>14</v>
      </c>
    </row>
    <row r="831" spans="1:14" ht="15" x14ac:dyDescent="0.25">
      <c r="A831" s="274"/>
      <c r="B831" s="148" t="s">
        <v>507</v>
      </c>
      <c r="C831" s="148" t="s">
        <v>47</v>
      </c>
      <c r="D831" s="149"/>
      <c r="E831" s="150">
        <v>992167.25774999999</v>
      </c>
      <c r="F831" s="150">
        <v>707041.74222000001</v>
      </c>
      <c r="G831" s="150">
        <v>337011</v>
      </c>
      <c r="H831" s="150">
        <v>328123</v>
      </c>
      <c r="I831" s="150">
        <v>168782422.67877001</v>
      </c>
      <c r="J831" s="150">
        <v>119348414.78241</v>
      </c>
      <c r="K831" s="150">
        <v>153724.00969000001</v>
      </c>
      <c r="L831" s="150">
        <v>39481.295359999996</v>
      </c>
      <c r="M831" s="150">
        <v>10015</v>
      </c>
      <c r="N831" s="150">
        <v>1220</v>
      </c>
    </row>
    <row r="832" spans="1:14" ht="15" x14ac:dyDescent="0.25">
      <c r="A832" s="274"/>
      <c r="B832" s="148" t="s">
        <v>508</v>
      </c>
      <c r="C832" s="148" t="s">
        <v>48</v>
      </c>
      <c r="D832" s="149"/>
      <c r="E832" s="150">
        <v>859486.78590999998</v>
      </c>
      <c r="F832" s="150">
        <v>683130.01311000006</v>
      </c>
      <c r="G832" s="150">
        <v>316421</v>
      </c>
      <c r="H832" s="150">
        <v>308738</v>
      </c>
      <c r="I832" s="150">
        <v>155223905.23124999</v>
      </c>
      <c r="J832" s="150">
        <v>116967068.07071</v>
      </c>
      <c r="K832" s="150">
        <v>92624.520009999993</v>
      </c>
      <c r="L832" s="150">
        <v>37176.816930000001</v>
      </c>
      <c r="M832" s="150">
        <v>1110</v>
      </c>
      <c r="N832" s="150">
        <v>833</v>
      </c>
    </row>
    <row r="833" spans="1:14" ht="15" x14ac:dyDescent="0.25">
      <c r="A833" s="274"/>
      <c r="B833" s="148" t="s">
        <v>511</v>
      </c>
      <c r="C833" s="148" t="s">
        <v>55</v>
      </c>
      <c r="D833" s="149"/>
      <c r="E833" s="150">
        <v>132680.47184000001</v>
      </c>
      <c r="F833" s="150">
        <v>23911.72911</v>
      </c>
      <c r="G833" s="150">
        <v>20590</v>
      </c>
      <c r="H833" s="150">
        <v>19385</v>
      </c>
      <c r="I833" s="150">
        <v>13558517.447520001</v>
      </c>
      <c r="J833" s="150">
        <v>2381346.7116999999</v>
      </c>
      <c r="K833" s="150">
        <v>61099.489679999999</v>
      </c>
      <c r="L833" s="150">
        <v>2304.4784300000001</v>
      </c>
      <c r="M833" s="150">
        <v>8905</v>
      </c>
      <c r="N833" s="150">
        <v>387</v>
      </c>
    </row>
    <row r="834" spans="1:14" ht="15" x14ac:dyDescent="0.25">
      <c r="A834" s="274"/>
      <c r="B834" s="148" t="s">
        <v>512</v>
      </c>
      <c r="C834" s="148" t="s">
        <v>0</v>
      </c>
      <c r="D834" s="149"/>
      <c r="E834" s="150">
        <v>1704804.5011100001</v>
      </c>
      <c r="F834" s="150">
        <v>701265.62032999995</v>
      </c>
      <c r="G834" s="150">
        <v>359196</v>
      </c>
      <c r="H834" s="150">
        <v>341481</v>
      </c>
      <c r="I834" s="150">
        <v>1484139271.49616</v>
      </c>
      <c r="J834" s="150">
        <v>148654778.84456</v>
      </c>
      <c r="K834" s="150">
        <v>371777.20798000001</v>
      </c>
      <c r="L834" s="150">
        <v>198600.24653</v>
      </c>
      <c r="M834" s="150">
        <v>1955</v>
      </c>
      <c r="N834" s="150">
        <v>1465</v>
      </c>
    </row>
    <row r="835" spans="1:14" ht="15" x14ac:dyDescent="0.25">
      <c r="A835" s="274"/>
      <c r="B835" s="148" t="s">
        <v>513</v>
      </c>
      <c r="C835" s="148" t="s">
        <v>59</v>
      </c>
      <c r="D835" s="149"/>
      <c r="E835" s="150">
        <v>1580173.6218099999</v>
      </c>
      <c r="F835" s="150">
        <v>654626.14580000006</v>
      </c>
      <c r="G835" s="150">
        <v>290781</v>
      </c>
      <c r="H835" s="150">
        <v>273720</v>
      </c>
      <c r="I835" s="150">
        <v>1396873696.0101199</v>
      </c>
      <c r="J835" s="150">
        <v>132529537.62581</v>
      </c>
      <c r="K835" s="150">
        <v>368950.37157000002</v>
      </c>
      <c r="L835" s="150">
        <v>198310.17178</v>
      </c>
      <c r="M835" s="150">
        <v>1944</v>
      </c>
      <c r="N835" s="150">
        <v>1458</v>
      </c>
    </row>
    <row r="836" spans="1:14" ht="25.5" x14ac:dyDescent="0.25">
      <c r="A836" s="274"/>
      <c r="B836" s="148" t="s">
        <v>514</v>
      </c>
      <c r="C836" s="148" t="s">
        <v>60</v>
      </c>
      <c r="D836" s="149"/>
      <c r="E836" s="150">
        <v>792663.44926999998</v>
      </c>
      <c r="F836" s="150">
        <v>531510.31311999995</v>
      </c>
      <c r="G836" s="150">
        <v>206520</v>
      </c>
      <c r="H836" s="150">
        <v>192313</v>
      </c>
      <c r="I836" s="150">
        <v>95875741.923370004</v>
      </c>
      <c r="J836" s="150">
        <v>81226231.441670001</v>
      </c>
      <c r="K836" s="150">
        <v>335699.29449</v>
      </c>
      <c r="L836" s="150">
        <v>193252.34539</v>
      </c>
      <c r="M836" s="150">
        <v>1849</v>
      </c>
      <c r="N836" s="150">
        <v>1374</v>
      </c>
    </row>
    <row r="837" spans="1:14" ht="15" x14ac:dyDescent="0.25">
      <c r="A837" s="274"/>
      <c r="B837" s="148" t="s">
        <v>515</v>
      </c>
      <c r="C837" s="148" t="s">
        <v>63</v>
      </c>
      <c r="D837" s="149"/>
      <c r="E837" s="150">
        <v>19372.0998</v>
      </c>
      <c r="F837" s="149"/>
      <c r="G837" s="150">
        <v>22</v>
      </c>
      <c r="H837" s="149"/>
      <c r="I837" s="150">
        <v>37737086.969250001</v>
      </c>
      <c r="J837" s="149"/>
      <c r="K837" s="149"/>
      <c r="L837" s="149"/>
      <c r="M837" s="149"/>
      <c r="N837" s="149"/>
    </row>
    <row r="838" spans="1:14" ht="15" x14ac:dyDescent="0.25">
      <c r="A838" s="274"/>
      <c r="B838" s="148" t="s">
        <v>516</v>
      </c>
      <c r="C838" s="148" t="s">
        <v>64</v>
      </c>
      <c r="D838" s="149"/>
      <c r="E838" s="150">
        <v>5422.8059999999996</v>
      </c>
      <c r="F838" s="149"/>
      <c r="G838" s="149"/>
      <c r="H838" s="149"/>
      <c r="I838" s="149"/>
      <c r="J838" s="149"/>
      <c r="K838" s="149"/>
      <c r="L838" s="149"/>
      <c r="M838" s="149"/>
      <c r="N838" s="149"/>
    </row>
    <row r="839" spans="1:14" ht="15" x14ac:dyDescent="0.25">
      <c r="A839" s="274"/>
      <c r="B839" s="148" t="s">
        <v>517</v>
      </c>
      <c r="C839" s="148" t="s">
        <v>65</v>
      </c>
      <c r="D839" s="149"/>
      <c r="E839" s="150">
        <v>173842.94534000001</v>
      </c>
      <c r="F839" s="150">
        <v>1685.17302</v>
      </c>
      <c r="G839" s="150">
        <v>24</v>
      </c>
      <c r="H839" s="150">
        <v>4</v>
      </c>
      <c r="I839" s="150">
        <v>56805013.70008</v>
      </c>
      <c r="J839" s="150">
        <v>204440.94102999999</v>
      </c>
      <c r="K839" s="150">
        <v>1342.5067200000001</v>
      </c>
      <c r="L839" s="149"/>
      <c r="M839" s="150">
        <v>1</v>
      </c>
      <c r="N839" s="149"/>
    </row>
    <row r="840" spans="1:14" ht="15" x14ac:dyDescent="0.25">
      <c r="A840" s="274"/>
      <c r="B840" s="148" t="s">
        <v>518</v>
      </c>
      <c r="C840" s="148" t="s">
        <v>68</v>
      </c>
      <c r="D840" s="149"/>
      <c r="E840" s="150">
        <v>145056.16566999999</v>
      </c>
      <c r="F840" s="150">
        <v>275.57747999999998</v>
      </c>
      <c r="G840" s="150">
        <v>283</v>
      </c>
      <c r="H840" s="150">
        <v>1</v>
      </c>
      <c r="I840" s="150">
        <v>885757890.31159997</v>
      </c>
      <c r="J840" s="150">
        <v>22894.347430000002</v>
      </c>
      <c r="K840" s="150">
        <v>189.065</v>
      </c>
      <c r="L840" s="150">
        <v>0</v>
      </c>
      <c r="M840" s="150">
        <v>1</v>
      </c>
      <c r="N840" s="149"/>
    </row>
    <row r="841" spans="1:14" ht="15" x14ac:dyDescent="0.25">
      <c r="A841" s="274"/>
      <c r="B841" s="273" t="s">
        <v>519</v>
      </c>
      <c r="C841" s="273" t="s">
        <v>69</v>
      </c>
      <c r="D841" s="149"/>
      <c r="E841" s="150">
        <v>2424.0437900000002</v>
      </c>
      <c r="F841" s="149"/>
      <c r="G841" s="150">
        <v>4</v>
      </c>
      <c r="H841" s="149"/>
      <c r="I841" s="150">
        <v>374343.43748999998</v>
      </c>
      <c r="J841" s="149"/>
      <c r="K841" s="149"/>
      <c r="L841" s="149"/>
      <c r="M841" s="149"/>
      <c r="N841" s="149"/>
    </row>
    <row r="842" spans="1:14" ht="42.75" customHeight="1" x14ac:dyDescent="0.25">
      <c r="A842" s="274"/>
      <c r="B842" s="274"/>
      <c r="C842" s="274"/>
      <c r="D842" s="148" t="s">
        <v>724</v>
      </c>
      <c r="E842" s="150">
        <v>452.16773000000001</v>
      </c>
      <c r="F842" s="149"/>
      <c r="G842" s="150">
        <v>2</v>
      </c>
      <c r="H842" s="149"/>
      <c r="I842" s="150">
        <v>82399.392000000007</v>
      </c>
      <c r="J842" s="149"/>
      <c r="K842" s="149"/>
      <c r="L842" s="149"/>
      <c r="M842" s="149"/>
      <c r="N842" s="149"/>
    </row>
    <row r="843" spans="1:14" ht="42.75" customHeight="1" x14ac:dyDescent="0.25">
      <c r="A843" s="274"/>
      <c r="B843" s="148" t="s">
        <v>520</v>
      </c>
      <c r="C843" s="148" t="s">
        <v>71</v>
      </c>
      <c r="D843" s="148" t="s">
        <v>724</v>
      </c>
      <c r="E843" s="150">
        <v>452.16773000000001</v>
      </c>
      <c r="F843" s="149"/>
      <c r="G843" s="150">
        <v>2</v>
      </c>
      <c r="H843" s="149"/>
      <c r="I843" s="150">
        <v>82399.392000000007</v>
      </c>
      <c r="J843" s="149"/>
      <c r="K843" s="149"/>
      <c r="L843" s="149"/>
      <c r="M843" s="149"/>
      <c r="N843" s="149"/>
    </row>
    <row r="844" spans="1:14" ht="25.5" x14ac:dyDescent="0.25">
      <c r="A844" s="274"/>
      <c r="B844" s="148" t="s">
        <v>524</v>
      </c>
      <c r="C844" s="148" t="s">
        <v>460</v>
      </c>
      <c r="D844" s="149"/>
      <c r="E844" s="150">
        <v>321606.88537999999</v>
      </c>
      <c r="F844" s="150">
        <v>1380.0356200000001</v>
      </c>
      <c r="G844" s="150">
        <v>3275</v>
      </c>
      <c r="H844" s="150">
        <v>754</v>
      </c>
      <c r="I844" s="150">
        <v>269868887.78728002</v>
      </c>
      <c r="J844" s="150">
        <v>627238.31463000004</v>
      </c>
      <c r="K844" s="150">
        <v>26763.573280000001</v>
      </c>
      <c r="L844" s="150">
        <v>101.89431</v>
      </c>
      <c r="M844" s="150">
        <v>10</v>
      </c>
      <c r="N844" s="150">
        <v>1</v>
      </c>
    </row>
    <row r="845" spans="1:14" ht="25.5" x14ac:dyDescent="0.25">
      <c r="A845" s="274"/>
      <c r="B845" s="148" t="s">
        <v>525</v>
      </c>
      <c r="C845" s="148" t="s">
        <v>461</v>
      </c>
      <c r="D845" s="149"/>
      <c r="E845" s="150">
        <v>119785.22656</v>
      </c>
      <c r="F845" s="150">
        <v>119775.04656</v>
      </c>
      <c r="G845" s="150">
        <v>80653</v>
      </c>
      <c r="H845" s="150">
        <v>80648</v>
      </c>
      <c r="I845" s="150">
        <v>50454731.881049998</v>
      </c>
      <c r="J845" s="150">
        <v>50448732.581050001</v>
      </c>
      <c r="K845" s="150">
        <v>4955.9320799999996</v>
      </c>
      <c r="L845" s="150">
        <v>4955.9320799999996</v>
      </c>
      <c r="M845" s="150">
        <v>83</v>
      </c>
      <c r="N845" s="150">
        <v>83</v>
      </c>
    </row>
    <row r="846" spans="1:14" ht="15" x14ac:dyDescent="0.25">
      <c r="A846" s="274"/>
      <c r="B846" s="148" t="s">
        <v>526</v>
      </c>
      <c r="C846" s="148" t="s">
        <v>82</v>
      </c>
      <c r="D846" s="149"/>
      <c r="E846" s="150">
        <v>84608.914529999995</v>
      </c>
      <c r="F846" s="150">
        <v>9605.3167599999997</v>
      </c>
      <c r="G846" s="150">
        <v>63269</v>
      </c>
      <c r="H846" s="150">
        <v>62769</v>
      </c>
      <c r="I846" s="150">
        <v>73865141.595390007</v>
      </c>
      <c r="J846" s="150">
        <v>3973828.93034</v>
      </c>
      <c r="K846" s="150">
        <v>2336.8364099999999</v>
      </c>
      <c r="L846" s="150">
        <v>290.07474999999999</v>
      </c>
      <c r="M846" s="150">
        <v>10</v>
      </c>
      <c r="N846" s="150">
        <v>7</v>
      </c>
    </row>
    <row r="847" spans="1:14" ht="25.5" x14ac:dyDescent="0.25">
      <c r="A847" s="274"/>
      <c r="B847" s="148" t="s">
        <v>527</v>
      </c>
      <c r="C847" s="148" t="s">
        <v>83</v>
      </c>
      <c r="D847" s="149"/>
      <c r="E847" s="150">
        <v>536.12404000000004</v>
      </c>
      <c r="F847" s="150">
        <v>531.08403999999996</v>
      </c>
      <c r="G847" s="150">
        <v>451</v>
      </c>
      <c r="H847" s="150">
        <v>448</v>
      </c>
      <c r="I847" s="150">
        <v>217300</v>
      </c>
      <c r="J847" s="150">
        <v>216800</v>
      </c>
      <c r="K847" s="149"/>
      <c r="L847" s="149"/>
      <c r="M847" s="149"/>
      <c r="N847" s="149"/>
    </row>
    <row r="848" spans="1:14" ht="38.25" x14ac:dyDescent="0.25">
      <c r="A848" s="274"/>
      <c r="B848" s="148" t="s">
        <v>528</v>
      </c>
      <c r="C848" s="148" t="s">
        <v>529</v>
      </c>
      <c r="D848" s="149"/>
      <c r="E848" s="150">
        <v>419.53404</v>
      </c>
      <c r="F848" s="150">
        <v>418.53404</v>
      </c>
      <c r="G848" s="150">
        <v>427</v>
      </c>
      <c r="H848" s="150">
        <v>426</v>
      </c>
      <c r="I848" s="150">
        <v>217300</v>
      </c>
      <c r="J848" s="150">
        <v>216800</v>
      </c>
      <c r="K848" s="149"/>
      <c r="L848" s="149"/>
      <c r="M848" s="149"/>
      <c r="N848" s="149"/>
    </row>
    <row r="849" spans="1:14" ht="38.25" x14ac:dyDescent="0.25">
      <c r="A849" s="274"/>
      <c r="B849" s="148" t="s">
        <v>530</v>
      </c>
      <c r="C849" s="148" t="s">
        <v>531</v>
      </c>
      <c r="D849" s="149"/>
      <c r="E849" s="150">
        <v>116.59</v>
      </c>
      <c r="F849" s="150">
        <v>112.55</v>
      </c>
      <c r="G849" s="150">
        <v>24</v>
      </c>
      <c r="H849" s="150">
        <v>22</v>
      </c>
      <c r="I849" s="149"/>
      <c r="J849" s="149"/>
      <c r="K849" s="149"/>
      <c r="L849" s="149"/>
      <c r="M849" s="149"/>
      <c r="N849" s="149"/>
    </row>
    <row r="850" spans="1:14" ht="25.5" x14ac:dyDescent="0.25">
      <c r="A850" s="274"/>
      <c r="B850" s="148" t="s">
        <v>533</v>
      </c>
      <c r="C850" s="148" t="s">
        <v>88</v>
      </c>
      <c r="D850" s="149"/>
      <c r="E850" s="150">
        <v>259.24218000000002</v>
      </c>
      <c r="F850" s="150">
        <v>29.75</v>
      </c>
      <c r="G850" s="150">
        <v>22</v>
      </c>
      <c r="H850" s="150">
        <v>7</v>
      </c>
      <c r="I850" s="150">
        <v>50270.851999999999</v>
      </c>
      <c r="J850" s="150">
        <v>2900</v>
      </c>
      <c r="K850" s="149"/>
      <c r="L850" s="149"/>
      <c r="M850" s="149"/>
      <c r="N850" s="149"/>
    </row>
    <row r="851" spans="1:14" ht="25.5" x14ac:dyDescent="0.25">
      <c r="A851" s="274"/>
      <c r="B851" s="148" t="s">
        <v>534</v>
      </c>
      <c r="C851" s="148" t="s">
        <v>89</v>
      </c>
      <c r="D851" s="149"/>
      <c r="E851" s="150">
        <v>63095.256999999998</v>
      </c>
      <c r="F851" s="150">
        <v>846.24003000000005</v>
      </c>
      <c r="G851" s="150">
        <v>56</v>
      </c>
      <c r="H851" s="150">
        <v>10</v>
      </c>
      <c r="I851" s="150">
        <v>63870650.828829996</v>
      </c>
      <c r="J851" s="150">
        <v>160313.24</v>
      </c>
      <c r="K851" s="150">
        <v>2046.7616599999999</v>
      </c>
      <c r="L851" s="149"/>
      <c r="M851" s="150">
        <v>3</v>
      </c>
      <c r="N851" s="149"/>
    </row>
    <row r="852" spans="1:14" ht="25.5" x14ac:dyDescent="0.25">
      <c r="A852" s="274"/>
      <c r="B852" s="148" t="s">
        <v>535</v>
      </c>
      <c r="C852" s="148" t="s">
        <v>92</v>
      </c>
      <c r="D852" s="149"/>
      <c r="E852" s="150">
        <v>74.3</v>
      </c>
      <c r="F852" s="149"/>
      <c r="G852" s="150">
        <v>6</v>
      </c>
      <c r="H852" s="149"/>
      <c r="I852" s="150">
        <v>22000</v>
      </c>
      <c r="J852" s="149"/>
      <c r="K852" s="149"/>
      <c r="L852" s="149"/>
      <c r="M852" s="149"/>
      <c r="N852" s="149"/>
    </row>
    <row r="853" spans="1:14" ht="25.5" x14ac:dyDescent="0.25">
      <c r="A853" s="274"/>
      <c r="B853" s="148" t="s">
        <v>536</v>
      </c>
      <c r="C853" s="148" t="s">
        <v>96</v>
      </c>
      <c r="D853" s="149"/>
      <c r="E853" s="150">
        <v>2548.16248</v>
      </c>
      <c r="F853" s="150">
        <v>2364.375</v>
      </c>
      <c r="G853" s="150">
        <v>9036</v>
      </c>
      <c r="H853" s="150">
        <v>9027</v>
      </c>
      <c r="I853" s="150">
        <v>557072.80175999994</v>
      </c>
      <c r="J853" s="150">
        <v>476325</v>
      </c>
      <c r="K853" s="150">
        <v>23</v>
      </c>
      <c r="L853" s="150">
        <v>23</v>
      </c>
      <c r="M853" s="150">
        <v>2</v>
      </c>
      <c r="N853" s="150">
        <v>2</v>
      </c>
    </row>
    <row r="854" spans="1:14" ht="25.5" x14ac:dyDescent="0.25">
      <c r="A854" s="274"/>
      <c r="B854" s="148" t="s">
        <v>537</v>
      </c>
      <c r="C854" s="148" t="s">
        <v>99</v>
      </c>
      <c r="D854" s="149"/>
      <c r="E854" s="150">
        <v>17817.328829999999</v>
      </c>
      <c r="F854" s="150">
        <v>5833.86769</v>
      </c>
      <c r="G854" s="150">
        <v>53684</v>
      </c>
      <c r="H854" s="150">
        <v>53277</v>
      </c>
      <c r="I854" s="150">
        <v>9140347.1128000002</v>
      </c>
      <c r="J854" s="150">
        <v>3117490.6903400002</v>
      </c>
      <c r="K854" s="150">
        <v>267.07474999999999</v>
      </c>
      <c r="L854" s="150">
        <v>267.07474999999999</v>
      </c>
      <c r="M854" s="150">
        <v>5</v>
      </c>
      <c r="N854" s="150">
        <v>5</v>
      </c>
    </row>
    <row r="855" spans="1:14" ht="25.5" x14ac:dyDescent="0.25">
      <c r="A855" s="274"/>
      <c r="B855" s="148" t="s">
        <v>538</v>
      </c>
      <c r="C855" s="148" t="s">
        <v>105</v>
      </c>
      <c r="D855" s="149"/>
      <c r="E855" s="150">
        <v>278.5</v>
      </c>
      <c r="F855" s="149"/>
      <c r="G855" s="150">
        <v>14</v>
      </c>
      <c r="H855" s="149"/>
      <c r="I855" s="150">
        <v>7500</v>
      </c>
      <c r="J855" s="149"/>
      <c r="K855" s="149"/>
      <c r="L855" s="149"/>
      <c r="M855" s="149"/>
      <c r="N855" s="149"/>
    </row>
    <row r="856" spans="1:14" ht="15" x14ac:dyDescent="0.25">
      <c r="A856" s="274"/>
      <c r="B856" s="148" t="s">
        <v>539</v>
      </c>
      <c r="C856" s="148" t="s">
        <v>115</v>
      </c>
      <c r="D856" s="149"/>
      <c r="E856" s="150">
        <v>2740.5</v>
      </c>
      <c r="F856" s="149"/>
      <c r="G856" s="150">
        <v>143</v>
      </c>
      <c r="H856" s="149"/>
      <c r="I856" s="150">
        <v>1174000</v>
      </c>
      <c r="J856" s="149"/>
      <c r="K856" s="150">
        <v>490</v>
      </c>
      <c r="L856" s="149"/>
      <c r="M856" s="150">
        <v>1</v>
      </c>
      <c r="N856" s="149"/>
    </row>
    <row r="857" spans="1:14" ht="15" x14ac:dyDescent="0.25">
      <c r="A857" s="274"/>
      <c r="B857" s="148" t="s">
        <v>540</v>
      </c>
      <c r="C857" s="148" t="s">
        <v>116</v>
      </c>
      <c r="D857" s="149"/>
      <c r="E857" s="150">
        <v>37281.464769999999</v>
      </c>
      <c r="F857" s="150">
        <v>37034.157769999998</v>
      </c>
      <c r="G857" s="150">
        <v>5003</v>
      </c>
      <c r="H857" s="150">
        <v>4992</v>
      </c>
      <c r="I857" s="150">
        <v>12226433.89065</v>
      </c>
      <c r="J857" s="150">
        <v>12151412.288410001</v>
      </c>
      <c r="K857" s="149"/>
      <c r="L857" s="149"/>
      <c r="M857" s="149"/>
      <c r="N857" s="149"/>
    </row>
    <row r="858" spans="1:14" ht="25.5" x14ac:dyDescent="0.25">
      <c r="A858" s="274"/>
      <c r="B858" s="148" t="s">
        <v>543</v>
      </c>
      <c r="C858" s="148" t="s">
        <v>3</v>
      </c>
      <c r="D858" s="149"/>
      <c r="E858" s="150">
        <v>9904.2597600000008</v>
      </c>
      <c r="F858" s="149"/>
      <c r="G858" s="150">
        <v>890</v>
      </c>
      <c r="H858" s="149"/>
      <c r="I858" s="150">
        <v>17860000</v>
      </c>
      <c r="J858" s="149"/>
      <c r="K858" s="149"/>
      <c r="L858" s="149"/>
      <c r="M858" s="149"/>
      <c r="N858" s="149"/>
    </row>
    <row r="859" spans="1:14" ht="25.5" x14ac:dyDescent="0.25">
      <c r="A859" s="274"/>
      <c r="B859" s="148" t="s">
        <v>544</v>
      </c>
      <c r="C859" s="148" t="s">
        <v>4</v>
      </c>
      <c r="D859" s="149"/>
      <c r="E859" s="150">
        <v>15051.61766</v>
      </c>
      <c r="F859" s="149"/>
      <c r="G859" s="150">
        <v>378</v>
      </c>
      <c r="H859" s="149"/>
      <c r="I859" s="150">
        <v>37644904448</v>
      </c>
      <c r="J859" s="149"/>
      <c r="K859" s="150">
        <v>1974</v>
      </c>
      <c r="L859" s="149"/>
      <c r="M859" s="150">
        <v>20</v>
      </c>
      <c r="N859" s="149"/>
    </row>
    <row r="860" spans="1:14" ht="15" x14ac:dyDescent="0.25">
      <c r="A860" s="273" t="s">
        <v>573</v>
      </c>
      <c r="B860" s="148" t="s">
        <v>501</v>
      </c>
      <c r="C860" s="148" t="s">
        <v>28</v>
      </c>
      <c r="D860" s="149"/>
      <c r="E860" s="150">
        <v>10906438.51973</v>
      </c>
      <c r="F860" s="150">
        <v>10905829.96115</v>
      </c>
      <c r="G860" s="150">
        <v>49226</v>
      </c>
      <c r="H860" s="150">
        <v>49219</v>
      </c>
      <c r="I860" s="150">
        <v>995182097.69163001</v>
      </c>
      <c r="J860" s="150">
        <v>995171890.77330005</v>
      </c>
      <c r="K860" s="150">
        <v>11006396.71407</v>
      </c>
      <c r="L860" s="150">
        <v>11003240.040480001</v>
      </c>
      <c r="M860" s="150">
        <v>19811</v>
      </c>
      <c r="N860" s="150">
        <v>19799</v>
      </c>
    </row>
    <row r="861" spans="1:14" ht="15" x14ac:dyDescent="0.25">
      <c r="A861" s="274"/>
      <c r="B861" s="148" t="s">
        <v>506</v>
      </c>
      <c r="C861" s="148" t="s">
        <v>44</v>
      </c>
      <c r="D861" s="149"/>
      <c r="E861" s="150">
        <v>18478.18938</v>
      </c>
      <c r="F861" s="150">
        <v>18478.18938</v>
      </c>
      <c r="G861" s="150">
        <v>137</v>
      </c>
      <c r="H861" s="150">
        <v>137</v>
      </c>
      <c r="I861" s="150">
        <v>191872.459</v>
      </c>
      <c r="J861" s="150">
        <v>191872.459</v>
      </c>
      <c r="K861" s="150">
        <v>6073.83104</v>
      </c>
      <c r="L861" s="150">
        <v>5971.34897</v>
      </c>
      <c r="M861" s="150">
        <v>71</v>
      </c>
      <c r="N861" s="150">
        <v>59</v>
      </c>
    </row>
    <row r="862" spans="1:14" ht="15" x14ac:dyDescent="0.25">
      <c r="A862" s="274"/>
      <c r="B862" s="148" t="s">
        <v>507</v>
      </c>
      <c r="C862" s="148" t="s">
        <v>47</v>
      </c>
      <c r="D862" s="149"/>
      <c r="E862" s="150">
        <v>2929491.41169</v>
      </c>
      <c r="F862" s="150">
        <v>1360330.59323</v>
      </c>
      <c r="G862" s="150">
        <v>367718</v>
      </c>
      <c r="H862" s="150">
        <v>358820</v>
      </c>
      <c r="I862" s="150">
        <v>1535622353.07973</v>
      </c>
      <c r="J862" s="150">
        <v>366534362.43994999</v>
      </c>
      <c r="K862" s="150">
        <v>1284680.11103</v>
      </c>
      <c r="L862" s="150">
        <v>316378.19072999997</v>
      </c>
      <c r="M862" s="150">
        <v>339438</v>
      </c>
      <c r="N862" s="150">
        <v>15121</v>
      </c>
    </row>
    <row r="863" spans="1:14" ht="15" x14ac:dyDescent="0.25">
      <c r="A863" s="274"/>
      <c r="B863" s="148" t="s">
        <v>508</v>
      </c>
      <c r="C863" s="148" t="s">
        <v>48</v>
      </c>
      <c r="D863" s="149"/>
      <c r="E863" s="150">
        <v>1269062.17606</v>
      </c>
      <c r="F863" s="150">
        <v>1075257.7631300001</v>
      </c>
      <c r="G863" s="150">
        <v>305814</v>
      </c>
      <c r="H863" s="150">
        <v>298789</v>
      </c>
      <c r="I863" s="150">
        <v>417247313.85917002</v>
      </c>
      <c r="J863" s="150">
        <v>263428507.6539</v>
      </c>
      <c r="K863" s="150">
        <v>297460.42655999999</v>
      </c>
      <c r="L863" s="150">
        <v>239733.54159000001</v>
      </c>
      <c r="M863" s="150">
        <v>3576</v>
      </c>
      <c r="N863" s="150">
        <v>2443</v>
      </c>
    </row>
    <row r="864" spans="1:14" ht="15" x14ac:dyDescent="0.25">
      <c r="A864" s="274"/>
      <c r="B864" s="148" t="s">
        <v>511</v>
      </c>
      <c r="C864" s="148" t="s">
        <v>55</v>
      </c>
      <c r="D864" s="149"/>
      <c r="E864" s="150">
        <v>1660429.23563</v>
      </c>
      <c r="F864" s="150">
        <v>285072.83010000002</v>
      </c>
      <c r="G864" s="150">
        <v>61904</v>
      </c>
      <c r="H864" s="150">
        <v>60031</v>
      </c>
      <c r="I864" s="150">
        <v>1118375039.2205601</v>
      </c>
      <c r="J864" s="150">
        <v>103105854.78605001</v>
      </c>
      <c r="K864" s="150">
        <v>987219.68446999998</v>
      </c>
      <c r="L864" s="150">
        <v>76644.649139999994</v>
      </c>
      <c r="M864" s="150">
        <v>335862</v>
      </c>
      <c r="N864" s="150">
        <v>12678</v>
      </c>
    </row>
    <row r="865" spans="1:14" ht="15" x14ac:dyDescent="0.25">
      <c r="A865" s="274"/>
      <c r="B865" s="148" t="s">
        <v>512</v>
      </c>
      <c r="C865" s="148" t="s">
        <v>0</v>
      </c>
      <c r="D865" s="149"/>
      <c r="E865" s="150">
        <v>7291657.7808600003</v>
      </c>
      <c r="F865" s="150">
        <v>3845385.4954400002</v>
      </c>
      <c r="G865" s="150">
        <v>1138530</v>
      </c>
      <c r="H865" s="150">
        <v>816967</v>
      </c>
      <c r="I865" s="150">
        <v>3424566821.1525002</v>
      </c>
      <c r="J865" s="150">
        <v>500404851.73297</v>
      </c>
      <c r="K865" s="150">
        <v>3040615.0027100001</v>
      </c>
      <c r="L865" s="150">
        <v>1461139.10677</v>
      </c>
      <c r="M865" s="150">
        <v>13426</v>
      </c>
      <c r="N865" s="150">
        <v>10205</v>
      </c>
    </row>
    <row r="866" spans="1:14" ht="15" x14ac:dyDescent="0.25">
      <c r="A866" s="274"/>
      <c r="B866" s="148" t="s">
        <v>513</v>
      </c>
      <c r="C866" s="148" t="s">
        <v>59</v>
      </c>
      <c r="D866" s="149"/>
      <c r="E866" s="150">
        <v>6796702.4410499996</v>
      </c>
      <c r="F866" s="150">
        <v>3630174.9197399998</v>
      </c>
      <c r="G866" s="150">
        <v>981462</v>
      </c>
      <c r="H866" s="150">
        <v>672511</v>
      </c>
      <c r="I866" s="150">
        <v>2058393083.1322899</v>
      </c>
      <c r="J866" s="150">
        <v>444169877.32086998</v>
      </c>
      <c r="K866" s="150">
        <v>2985004.34473</v>
      </c>
      <c r="L866" s="150">
        <v>1430360.9344899999</v>
      </c>
      <c r="M866" s="150">
        <v>12977</v>
      </c>
      <c r="N866" s="150">
        <v>9904</v>
      </c>
    </row>
    <row r="867" spans="1:14" ht="25.5" x14ac:dyDescent="0.25">
      <c r="A867" s="274"/>
      <c r="B867" s="148" t="s">
        <v>514</v>
      </c>
      <c r="C867" s="148" t="s">
        <v>60</v>
      </c>
      <c r="D867" s="149"/>
      <c r="E867" s="150">
        <v>4032794.05131</v>
      </c>
      <c r="F867" s="150">
        <v>2554504.5882999999</v>
      </c>
      <c r="G867" s="150">
        <v>142053</v>
      </c>
      <c r="H867" s="150">
        <v>126998</v>
      </c>
      <c r="I867" s="150">
        <v>214094695.86278999</v>
      </c>
      <c r="J867" s="150">
        <v>151069456.10633999</v>
      </c>
      <c r="K867" s="150">
        <v>1964917.3274300001</v>
      </c>
      <c r="L867" s="150">
        <v>1344631.33326</v>
      </c>
      <c r="M867" s="150">
        <v>11137</v>
      </c>
      <c r="N867" s="150">
        <v>8595</v>
      </c>
    </row>
    <row r="868" spans="1:14" ht="15" x14ac:dyDescent="0.25">
      <c r="A868" s="274"/>
      <c r="B868" s="148" t="s">
        <v>515</v>
      </c>
      <c r="C868" s="148" t="s">
        <v>63</v>
      </c>
      <c r="D868" s="149"/>
      <c r="E868" s="150">
        <v>4152.0270399999999</v>
      </c>
      <c r="F868" s="149"/>
      <c r="G868" s="150">
        <v>513</v>
      </c>
      <c r="H868" s="149"/>
      <c r="I868" s="150">
        <v>2304014.2288000002</v>
      </c>
      <c r="J868" s="149"/>
      <c r="K868" s="149"/>
      <c r="L868" s="149"/>
      <c r="M868" s="149"/>
      <c r="N868" s="149"/>
    </row>
    <row r="869" spans="1:14" ht="15" x14ac:dyDescent="0.25">
      <c r="A869" s="274"/>
      <c r="B869" s="148" t="s">
        <v>516</v>
      </c>
      <c r="C869" s="148" t="s">
        <v>64</v>
      </c>
      <c r="D869" s="149"/>
      <c r="E869" s="150">
        <v>6397.3825900000002</v>
      </c>
      <c r="F869" s="149"/>
      <c r="G869" s="150">
        <v>6</v>
      </c>
      <c r="H869" s="149"/>
      <c r="I869" s="150">
        <v>181479.02160000001</v>
      </c>
      <c r="J869" s="149"/>
      <c r="K869" s="149"/>
      <c r="L869" s="149"/>
      <c r="M869" s="149"/>
      <c r="N869" s="149"/>
    </row>
    <row r="870" spans="1:14" ht="15" x14ac:dyDescent="0.25">
      <c r="A870" s="274"/>
      <c r="B870" s="148" t="s">
        <v>517</v>
      </c>
      <c r="C870" s="148" t="s">
        <v>65</v>
      </c>
      <c r="D870" s="149"/>
      <c r="E870" s="150">
        <v>29174.898280000001</v>
      </c>
      <c r="F870" s="150">
        <v>8322.2924800000001</v>
      </c>
      <c r="G870" s="150">
        <v>170</v>
      </c>
      <c r="H870" s="150">
        <v>106</v>
      </c>
      <c r="I870" s="150">
        <v>6094620.1052000001</v>
      </c>
      <c r="J870" s="150">
        <v>886126.41099999996</v>
      </c>
      <c r="K870" s="150">
        <v>25636.955470000001</v>
      </c>
      <c r="L870" s="150">
        <v>11724.08935</v>
      </c>
      <c r="M870" s="150">
        <v>4</v>
      </c>
      <c r="N870" s="150">
        <v>3</v>
      </c>
    </row>
    <row r="871" spans="1:14" ht="15" x14ac:dyDescent="0.25">
      <c r="A871" s="274"/>
      <c r="B871" s="148" t="s">
        <v>518</v>
      </c>
      <c r="C871" s="148" t="s">
        <v>68</v>
      </c>
      <c r="D871" s="149"/>
      <c r="E871" s="150">
        <v>577871.06741000002</v>
      </c>
      <c r="F871" s="150">
        <v>102146.96773</v>
      </c>
      <c r="G871" s="150">
        <v>522365</v>
      </c>
      <c r="H871" s="150">
        <v>243445</v>
      </c>
      <c r="I871" s="150">
        <v>314215002.13151997</v>
      </c>
      <c r="J871" s="150">
        <v>38576249.195160002</v>
      </c>
      <c r="K871" s="150">
        <v>31149.49667</v>
      </c>
      <c r="L871" s="150">
        <v>8519.3549999999996</v>
      </c>
      <c r="M871" s="150">
        <v>612</v>
      </c>
      <c r="N871" s="150">
        <v>181</v>
      </c>
    </row>
    <row r="872" spans="1:14" ht="15" x14ac:dyDescent="0.25">
      <c r="A872" s="274"/>
      <c r="B872" s="273" t="s">
        <v>519</v>
      </c>
      <c r="C872" s="273" t="s">
        <v>69</v>
      </c>
      <c r="D872" s="149"/>
      <c r="E872" s="150">
        <v>593026.15072000003</v>
      </c>
      <c r="F872" s="150">
        <v>476.61455000000001</v>
      </c>
      <c r="G872" s="150">
        <v>259</v>
      </c>
      <c r="H872" s="150">
        <v>57</v>
      </c>
      <c r="I872" s="150">
        <v>20233688.645399999</v>
      </c>
      <c r="J872" s="150">
        <v>3901</v>
      </c>
      <c r="K872" s="150">
        <v>489727.48719999997</v>
      </c>
      <c r="L872" s="150">
        <v>157.9</v>
      </c>
      <c r="M872" s="150">
        <v>8</v>
      </c>
      <c r="N872" s="150">
        <v>3</v>
      </c>
    </row>
    <row r="873" spans="1:14" ht="44.25" customHeight="1" x14ac:dyDescent="0.25">
      <c r="A873" s="274"/>
      <c r="B873" s="274"/>
      <c r="C873" s="274"/>
      <c r="D873" s="148" t="s">
        <v>724</v>
      </c>
      <c r="E873" s="150">
        <v>590411.53856000002</v>
      </c>
      <c r="F873" s="150">
        <v>62.5</v>
      </c>
      <c r="G873" s="150">
        <v>187</v>
      </c>
      <c r="H873" s="149"/>
      <c r="I873" s="150">
        <v>18470916.82316</v>
      </c>
      <c r="J873" s="149"/>
      <c r="K873" s="150">
        <v>489569.58720000001</v>
      </c>
      <c r="L873" s="149"/>
      <c r="M873" s="150">
        <v>5</v>
      </c>
      <c r="N873" s="149"/>
    </row>
    <row r="874" spans="1:14" ht="44.25" customHeight="1" x14ac:dyDescent="0.25">
      <c r="A874" s="274"/>
      <c r="B874" s="148" t="s">
        <v>520</v>
      </c>
      <c r="C874" s="148" t="s">
        <v>71</v>
      </c>
      <c r="D874" s="148" t="s">
        <v>724</v>
      </c>
      <c r="E874" s="150">
        <v>568531.09264000005</v>
      </c>
      <c r="F874" s="149"/>
      <c r="G874" s="150">
        <v>144</v>
      </c>
      <c r="H874" s="149"/>
      <c r="I874" s="150">
        <v>14036773.759160001</v>
      </c>
      <c r="J874" s="149"/>
      <c r="K874" s="150">
        <v>489569.58720000001</v>
      </c>
      <c r="L874" s="149"/>
      <c r="M874" s="150">
        <v>5</v>
      </c>
      <c r="N874" s="149"/>
    </row>
    <row r="875" spans="1:14" ht="44.25" customHeight="1" x14ac:dyDescent="0.25">
      <c r="A875" s="274"/>
      <c r="B875" s="148" t="s">
        <v>522</v>
      </c>
      <c r="C875" s="148" t="s">
        <v>73</v>
      </c>
      <c r="D875" s="148" t="s">
        <v>724</v>
      </c>
      <c r="E875" s="150">
        <v>21880.445919999998</v>
      </c>
      <c r="F875" s="150">
        <v>62.5</v>
      </c>
      <c r="G875" s="150">
        <v>43</v>
      </c>
      <c r="H875" s="149"/>
      <c r="I875" s="150">
        <v>4434143.0640000002</v>
      </c>
      <c r="J875" s="149"/>
      <c r="K875" s="149"/>
      <c r="L875" s="149"/>
      <c r="M875" s="149"/>
      <c r="N875" s="149"/>
    </row>
    <row r="876" spans="1:14" ht="25.5" x14ac:dyDescent="0.25">
      <c r="A876" s="274"/>
      <c r="B876" s="148" t="s">
        <v>524</v>
      </c>
      <c r="C876" s="148" t="s">
        <v>460</v>
      </c>
      <c r="D876" s="149"/>
      <c r="E876" s="150">
        <v>593267.75066999998</v>
      </c>
      <c r="F876" s="150">
        <v>7731.2250100000001</v>
      </c>
      <c r="G876" s="150">
        <v>10856</v>
      </c>
      <c r="H876" s="150">
        <v>1710</v>
      </c>
      <c r="I876" s="150">
        <v>1250117646.4758101</v>
      </c>
      <c r="J876" s="150">
        <v>3315397.5904799998</v>
      </c>
      <c r="K876" s="150">
        <v>409074.96814000001</v>
      </c>
      <c r="L876" s="150">
        <v>830.14706000000001</v>
      </c>
      <c r="M876" s="150">
        <v>101</v>
      </c>
      <c r="N876" s="150">
        <v>7</v>
      </c>
    </row>
    <row r="877" spans="1:14" ht="25.5" x14ac:dyDescent="0.25">
      <c r="A877" s="274"/>
      <c r="B877" s="148" t="s">
        <v>525</v>
      </c>
      <c r="C877" s="148" t="s">
        <v>461</v>
      </c>
      <c r="D877" s="149"/>
      <c r="E877" s="150">
        <v>960019.11303000001</v>
      </c>
      <c r="F877" s="150">
        <v>956993.23167000001</v>
      </c>
      <c r="G877" s="150">
        <v>305240</v>
      </c>
      <c r="H877" s="150">
        <v>300195</v>
      </c>
      <c r="I877" s="150">
        <v>251151936.66117001</v>
      </c>
      <c r="J877" s="150">
        <v>250318747.01789001</v>
      </c>
      <c r="K877" s="150">
        <v>64498.109819999998</v>
      </c>
      <c r="L877" s="150">
        <v>64498.109819999998</v>
      </c>
      <c r="M877" s="150">
        <v>1115</v>
      </c>
      <c r="N877" s="150">
        <v>1115</v>
      </c>
    </row>
    <row r="878" spans="1:14" ht="15" x14ac:dyDescent="0.25">
      <c r="A878" s="274"/>
      <c r="B878" s="148" t="s">
        <v>526</v>
      </c>
      <c r="C878" s="148" t="s">
        <v>82</v>
      </c>
      <c r="D878" s="149"/>
      <c r="E878" s="150">
        <v>295950.98057999997</v>
      </c>
      <c r="F878" s="150">
        <v>81438.758700000006</v>
      </c>
      <c r="G878" s="150">
        <v>85030</v>
      </c>
      <c r="H878" s="150">
        <v>78979</v>
      </c>
      <c r="I878" s="150">
        <v>1014755185.54829</v>
      </c>
      <c r="J878" s="150">
        <v>27660348.493969999</v>
      </c>
      <c r="K878" s="150">
        <v>47509.465230000002</v>
      </c>
      <c r="L878" s="150">
        <v>23708.83568</v>
      </c>
      <c r="M878" s="150">
        <v>265</v>
      </c>
      <c r="N878" s="150">
        <v>129</v>
      </c>
    </row>
    <row r="879" spans="1:14" ht="25.5" x14ac:dyDescent="0.25">
      <c r="A879" s="274"/>
      <c r="B879" s="148" t="s">
        <v>527</v>
      </c>
      <c r="C879" s="148" t="s">
        <v>83</v>
      </c>
      <c r="D879" s="149"/>
      <c r="E879" s="150">
        <v>46196.086920000002</v>
      </c>
      <c r="F879" s="150">
        <v>30473.949809999998</v>
      </c>
      <c r="G879" s="150">
        <v>26362</v>
      </c>
      <c r="H879" s="150">
        <v>24637</v>
      </c>
      <c r="I879" s="150">
        <v>16883550</v>
      </c>
      <c r="J879" s="150">
        <v>13175550</v>
      </c>
      <c r="K879" s="150">
        <v>1299.69381</v>
      </c>
      <c r="L879" s="150">
        <v>1008.15561</v>
      </c>
      <c r="M879" s="150">
        <v>13</v>
      </c>
      <c r="N879" s="150">
        <v>7</v>
      </c>
    </row>
    <row r="880" spans="1:14" ht="38.25" x14ac:dyDescent="0.25">
      <c r="A880" s="274"/>
      <c r="B880" s="148" t="s">
        <v>528</v>
      </c>
      <c r="C880" s="148" t="s">
        <v>529</v>
      </c>
      <c r="D880" s="149"/>
      <c r="E880" s="150">
        <v>43894.642919999998</v>
      </c>
      <c r="F880" s="150">
        <v>29673.945810000001</v>
      </c>
      <c r="G880" s="150">
        <v>26095</v>
      </c>
      <c r="H880" s="150">
        <v>24446</v>
      </c>
      <c r="I880" s="150">
        <v>16883550</v>
      </c>
      <c r="J880" s="150">
        <v>13175550</v>
      </c>
      <c r="K880" s="150">
        <v>1141.26433</v>
      </c>
      <c r="L880" s="150">
        <v>849.72613000000001</v>
      </c>
      <c r="M880" s="150">
        <v>12</v>
      </c>
      <c r="N880" s="150">
        <v>6</v>
      </c>
    </row>
    <row r="881" spans="1:14" ht="38.25" x14ac:dyDescent="0.25">
      <c r="A881" s="274"/>
      <c r="B881" s="148" t="s">
        <v>530</v>
      </c>
      <c r="C881" s="148" t="s">
        <v>531</v>
      </c>
      <c r="D881" s="149"/>
      <c r="E881" s="150">
        <v>2301.444</v>
      </c>
      <c r="F881" s="150">
        <v>800.00400000000002</v>
      </c>
      <c r="G881" s="150">
        <v>267</v>
      </c>
      <c r="H881" s="150">
        <v>191</v>
      </c>
      <c r="I881" s="149"/>
      <c r="J881" s="149"/>
      <c r="K881" s="150">
        <v>158.42948000000001</v>
      </c>
      <c r="L881" s="150">
        <v>158.42948000000001</v>
      </c>
      <c r="M881" s="150">
        <v>1</v>
      </c>
      <c r="N881" s="150">
        <v>1</v>
      </c>
    </row>
    <row r="882" spans="1:14" ht="25.5" x14ac:dyDescent="0.25">
      <c r="A882" s="274"/>
      <c r="B882" s="148" t="s">
        <v>532</v>
      </c>
      <c r="C882" s="148" t="s">
        <v>87</v>
      </c>
      <c r="D882" s="149"/>
      <c r="E882" s="150">
        <v>205</v>
      </c>
      <c r="F882" s="149"/>
      <c r="G882" s="150">
        <v>1</v>
      </c>
      <c r="H882" s="149"/>
      <c r="I882" s="150">
        <v>5000</v>
      </c>
      <c r="J882" s="149"/>
      <c r="K882" s="149"/>
      <c r="L882" s="149"/>
      <c r="M882" s="149"/>
      <c r="N882" s="149"/>
    </row>
    <row r="883" spans="1:14" ht="25.5" x14ac:dyDescent="0.25">
      <c r="A883" s="274"/>
      <c r="B883" s="148" t="s">
        <v>533</v>
      </c>
      <c r="C883" s="148" t="s">
        <v>88</v>
      </c>
      <c r="D883" s="149"/>
      <c r="E883" s="150">
        <v>360.22904999999997</v>
      </c>
      <c r="F883" s="150">
        <v>68.023330000000001</v>
      </c>
      <c r="G883" s="150">
        <v>53</v>
      </c>
      <c r="H883" s="150">
        <v>8</v>
      </c>
      <c r="I883" s="150">
        <v>22028.488000000001</v>
      </c>
      <c r="J883" s="150">
        <v>3677</v>
      </c>
      <c r="K883" s="149"/>
      <c r="L883" s="149"/>
      <c r="M883" s="149"/>
      <c r="N883" s="149"/>
    </row>
    <row r="884" spans="1:14" ht="25.5" x14ac:dyDescent="0.25">
      <c r="A884" s="274"/>
      <c r="B884" s="148" t="s">
        <v>534</v>
      </c>
      <c r="C884" s="148" t="s">
        <v>89</v>
      </c>
      <c r="D884" s="149"/>
      <c r="E884" s="150">
        <v>83526.21574</v>
      </c>
      <c r="F884" s="150">
        <v>73.2</v>
      </c>
      <c r="G884" s="150">
        <v>104</v>
      </c>
      <c r="H884" s="150">
        <v>4</v>
      </c>
      <c r="I884" s="150">
        <v>928304650.99991</v>
      </c>
      <c r="J884" s="150">
        <v>13000</v>
      </c>
      <c r="K884" s="150">
        <v>96.299499999999995</v>
      </c>
      <c r="L884" s="149"/>
      <c r="M884" s="150">
        <v>1</v>
      </c>
      <c r="N884" s="149"/>
    </row>
    <row r="885" spans="1:14" ht="25.5" x14ac:dyDescent="0.25">
      <c r="A885" s="274"/>
      <c r="B885" s="148" t="s">
        <v>535</v>
      </c>
      <c r="C885" s="148" t="s">
        <v>92</v>
      </c>
      <c r="D885" s="149"/>
      <c r="E885" s="150">
        <v>1233.4435800000001</v>
      </c>
      <c r="F885" s="149"/>
      <c r="G885" s="150">
        <v>37</v>
      </c>
      <c r="H885" s="149"/>
      <c r="I885" s="150">
        <v>268132.97441999998</v>
      </c>
      <c r="J885" s="149"/>
      <c r="K885" s="149"/>
      <c r="L885" s="149"/>
      <c r="M885" s="149"/>
      <c r="N885" s="149"/>
    </row>
    <row r="886" spans="1:14" ht="25.5" x14ac:dyDescent="0.25">
      <c r="A886" s="274"/>
      <c r="B886" s="148" t="s">
        <v>536</v>
      </c>
      <c r="C886" s="148" t="s">
        <v>96</v>
      </c>
      <c r="D886" s="149"/>
      <c r="E886" s="150">
        <v>17841.753669999998</v>
      </c>
      <c r="F886" s="150">
        <v>15</v>
      </c>
      <c r="G886" s="150">
        <v>412</v>
      </c>
      <c r="H886" s="150">
        <v>1</v>
      </c>
      <c r="I886" s="150">
        <v>8104468.1638000002</v>
      </c>
      <c r="J886" s="150">
        <v>5000</v>
      </c>
      <c r="K886" s="150">
        <v>1128.2728199999999</v>
      </c>
      <c r="L886" s="149"/>
      <c r="M886" s="150">
        <v>14</v>
      </c>
      <c r="N886" s="149"/>
    </row>
    <row r="887" spans="1:14" ht="25.5" x14ac:dyDescent="0.25">
      <c r="A887" s="274"/>
      <c r="B887" s="148" t="s">
        <v>537</v>
      </c>
      <c r="C887" s="148" t="s">
        <v>99</v>
      </c>
      <c r="D887" s="149"/>
      <c r="E887" s="150">
        <v>140885.37711</v>
      </c>
      <c r="F887" s="150">
        <v>50695.002560000001</v>
      </c>
      <c r="G887" s="150">
        <v>57906</v>
      </c>
      <c r="H887" s="150">
        <v>54325</v>
      </c>
      <c r="I887" s="150">
        <v>59986147.418389998</v>
      </c>
      <c r="J887" s="150">
        <v>14450670.20407</v>
      </c>
      <c r="K887" s="150">
        <v>44985.199099999998</v>
      </c>
      <c r="L887" s="150">
        <v>22700.680069999999</v>
      </c>
      <c r="M887" s="150">
        <v>237</v>
      </c>
      <c r="N887" s="150">
        <v>122</v>
      </c>
    </row>
    <row r="888" spans="1:14" ht="25.5" x14ac:dyDescent="0.25">
      <c r="A888" s="274"/>
      <c r="B888" s="148" t="s">
        <v>538</v>
      </c>
      <c r="C888" s="148" t="s">
        <v>105</v>
      </c>
      <c r="D888" s="149"/>
      <c r="E888" s="150">
        <v>5702.8745099999996</v>
      </c>
      <c r="F888" s="150">
        <v>113.583</v>
      </c>
      <c r="G888" s="150">
        <v>155</v>
      </c>
      <c r="H888" s="150">
        <v>4</v>
      </c>
      <c r="I888" s="150">
        <v>1181207.5037700001</v>
      </c>
      <c r="J888" s="150">
        <v>12451.2899</v>
      </c>
      <c r="K888" s="149"/>
      <c r="L888" s="149"/>
      <c r="M888" s="149"/>
      <c r="N888" s="149"/>
    </row>
    <row r="889" spans="1:14" ht="15" x14ac:dyDescent="0.25">
      <c r="A889" s="274"/>
      <c r="B889" s="148" t="s">
        <v>539</v>
      </c>
      <c r="C889" s="148" t="s">
        <v>115</v>
      </c>
      <c r="D889" s="149"/>
      <c r="E889" s="150">
        <v>18786.516479999998</v>
      </c>
      <c r="F889" s="149"/>
      <c r="G889" s="150">
        <v>182</v>
      </c>
      <c r="H889" s="149"/>
      <c r="I889" s="150">
        <v>274138767.05451</v>
      </c>
      <c r="J889" s="149"/>
      <c r="K889" s="149"/>
      <c r="L889" s="149"/>
      <c r="M889" s="149"/>
      <c r="N889" s="149"/>
    </row>
    <row r="890" spans="1:14" ht="15" x14ac:dyDescent="0.25">
      <c r="A890" s="274"/>
      <c r="B890" s="148" t="s">
        <v>540</v>
      </c>
      <c r="C890" s="148" t="s">
        <v>116</v>
      </c>
      <c r="D890" s="149"/>
      <c r="E890" s="150">
        <v>180217.84275000001</v>
      </c>
      <c r="F890" s="150">
        <v>133771.81700000001</v>
      </c>
      <c r="G890" s="150">
        <v>71856</v>
      </c>
      <c r="H890" s="150">
        <v>65477</v>
      </c>
      <c r="I890" s="150">
        <v>77279785.417410001</v>
      </c>
      <c r="J890" s="150">
        <v>28574625.918129999</v>
      </c>
      <c r="K890" s="150">
        <v>8101.1927500000002</v>
      </c>
      <c r="L890" s="150">
        <v>7069.3365999999996</v>
      </c>
      <c r="M890" s="150">
        <v>184</v>
      </c>
      <c r="N890" s="150">
        <v>172</v>
      </c>
    </row>
    <row r="891" spans="1:14" ht="25.5" x14ac:dyDescent="0.25">
      <c r="A891" s="274"/>
      <c r="B891" s="148" t="s">
        <v>543</v>
      </c>
      <c r="C891" s="148" t="s">
        <v>3</v>
      </c>
      <c r="D891" s="149"/>
      <c r="E891" s="150">
        <v>78971.852859999999</v>
      </c>
      <c r="F891" s="149"/>
      <c r="G891" s="150">
        <v>6104</v>
      </c>
      <c r="H891" s="149"/>
      <c r="I891" s="150">
        <v>140042500</v>
      </c>
      <c r="J891" s="149"/>
      <c r="K891" s="150">
        <v>2.5</v>
      </c>
      <c r="L891" s="149"/>
      <c r="M891" s="150">
        <v>1</v>
      </c>
      <c r="N891" s="149"/>
    </row>
    <row r="892" spans="1:14" ht="25.5" x14ac:dyDescent="0.25">
      <c r="A892" s="274"/>
      <c r="B892" s="148" t="s">
        <v>544</v>
      </c>
      <c r="C892" s="148" t="s">
        <v>4</v>
      </c>
      <c r="D892" s="149"/>
      <c r="E892" s="150">
        <v>25698.129540000002</v>
      </c>
      <c r="F892" s="149"/>
      <c r="G892" s="150">
        <v>620</v>
      </c>
      <c r="H892" s="149"/>
      <c r="I892" s="150">
        <v>372178869064</v>
      </c>
      <c r="J892" s="149"/>
      <c r="K892" s="150">
        <v>17877</v>
      </c>
      <c r="L892" s="149"/>
      <c r="M892" s="150">
        <v>43</v>
      </c>
      <c r="N892" s="149"/>
    </row>
    <row r="893" spans="1:14" ht="15" x14ac:dyDescent="0.25">
      <c r="A893" s="273" t="s">
        <v>574</v>
      </c>
      <c r="B893" s="148" t="s">
        <v>501</v>
      </c>
      <c r="C893" s="148" t="s">
        <v>28</v>
      </c>
      <c r="D893" s="149"/>
      <c r="E893" s="150">
        <v>1030135.72515</v>
      </c>
      <c r="F893" s="150">
        <v>1029930.38275</v>
      </c>
      <c r="G893" s="150">
        <v>15127</v>
      </c>
      <c r="H893" s="150">
        <v>15126</v>
      </c>
      <c r="I893" s="150">
        <v>338950838.67070001</v>
      </c>
      <c r="J893" s="150">
        <v>338950038.67070001</v>
      </c>
      <c r="K893" s="150">
        <v>704298.52948999999</v>
      </c>
      <c r="L893" s="150">
        <v>704298.52948999999</v>
      </c>
      <c r="M893" s="150">
        <v>4244</v>
      </c>
      <c r="N893" s="150">
        <v>4244</v>
      </c>
    </row>
    <row r="894" spans="1:14" ht="15" x14ac:dyDescent="0.25">
      <c r="A894" s="274"/>
      <c r="B894" s="148" t="s">
        <v>506</v>
      </c>
      <c r="C894" s="148" t="s">
        <v>44</v>
      </c>
      <c r="D894" s="149"/>
      <c r="E894" s="150">
        <v>5624.0818300000001</v>
      </c>
      <c r="F894" s="150">
        <v>5624.0818300000001</v>
      </c>
      <c r="G894" s="150">
        <v>79</v>
      </c>
      <c r="H894" s="150">
        <v>79</v>
      </c>
      <c r="I894" s="150">
        <v>23952.684000000001</v>
      </c>
      <c r="J894" s="150">
        <v>23952.684000000001</v>
      </c>
      <c r="K894" s="150">
        <v>943.41674999999998</v>
      </c>
      <c r="L894" s="150">
        <v>943.41674999999998</v>
      </c>
      <c r="M894" s="150">
        <v>11</v>
      </c>
      <c r="N894" s="150">
        <v>11</v>
      </c>
    </row>
    <row r="895" spans="1:14" ht="15" x14ac:dyDescent="0.25">
      <c r="A895" s="274"/>
      <c r="B895" s="148" t="s">
        <v>507</v>
      </c>
      <c r="C895" s="148" t="s">
        <v>47</v>
      </c>
      <c r="D895" s="149"/>
      <c r="E895" s="150">
        <v>371218.96906999999</v>
      </c>
      <c r="F895" s="150">
        <v>245633.5894</v>
      </c>
      <c r="G895" s="150">
        <v>173879</v>
      </c>
      <c r="H895" s="150">
        <v>170610</v>
      </c>
      <c r="I895" s="150">
        <v>291290663.30058002</v>
      </c>
      <c r="J895" s="150">
        <v>185396541.78301001</v>
      </c>
      <c r="K895" s="150">
        <v>123798.22177</v>
      </c>
      <c r="L895" s="150">
        <v>50811.747289999999</v>
      </c>
      <c r="M895" s="150">
        <v>28586</v>
      </c>
      <c r="N895" s="150">
        <v>3771</v>
      </c>
    </row>
    <row r="896" spans="1:14" ht="15" x14ac:dyDescent="0.25">
      <c r="A896" s="274"/>
      <c r="B896" s="148" t="s">
        <v>508</v>
      </c>
      <c r="C896" s="148" t="s">
        <v>48</v>
      </c>
      <c r="D896" s="149"/>
      <c r="E896" s="150">
        <v>215716.34187</v>
      </c>
      <c r="F896" s="150">
        <v>197785.408</v>
      </c>
      <c r="G896" s="150">
        <v>149946</v>
      </c>
      <c r="H896" s="150">
        <v>148472</v>
      </c>
      <c r="I896" s="150">
        <v>82611768.395989999</v>
      </c>
      <c r="J896" s="150">
        <v>75695535.111029997</v>
      </c>
      <c r="K896" s="150">
        <v>45152.008840000002</v>
      </c>
      <c r="L896" s="150">
        <v>43488.101840000003</v>
      </c>
      <c r="M896" s="150">
        <v>1133</v>
      </c>
      <c r="N896" s="150">
        <v>934</v>
      </c>
    </row>
    <row r="897" spans="1:14" ht="25.5" x14ac:dyDescent="0.25">
      <c r="A897" s="274"/>
      <c r="B897" s="148" t="s">
        <v>510</v>
      </c>
      <c r="C897" s="148" t="s">
        <v>53</v>
      </c>
      <c r="D897" s="149"/>
      <c r="E897" s="150">
        <v>27.478000000000002</v>
      </c>
      <c r="F897" s="149"/>
      <c r="G897" s="150">
        <v>3</v>
      </c>
      <c r="H897" s="149"/>
      <c r="I897" s="150">
        <v>44000</v>
      </c>
      <c r="J897" s="149"/>
      <c r="K897" s="149"/>
      <c r="L897" s="149"/>
      <c r="M897" s="149"/>
      <c r="N897" s="149"/>
    </row>
    <row r="898" spans="1:14" ht="15" x14ac:dyDescent="0.25">
      <c r="A898" s="274"/>
      <c r="B898" s="148" t="s">
        <v>511</v>
      </c>
      <c r="C898" s="148" t="s">
        <v>55</v>
      </c>
      <c r="D898" s="149"/>
      <c r="E898" s="150">
        <v>155502.62719999999</v>
      </c>
      <c r="F898" s="150">
        <v>47848.181400000001</v>
      </c>
      <c r="G898" s="150">
        <v>23933</v>
      </c>
      <c r="H898" s="150">
        <v>22138</v>
      </c>
      <c r="I898" s="150">
        <v>208678894.90459001</v>
      </c>
      <c r="J898" s="150">
        <v>109701006.67197999</v>
      </c>
      <c r="K898" s="150">
        <v>78646.212929999994</v>
      </c>
      <c r="L898" s="150">
        <v>7323.64545</v>
      </c>
      <c r="M898" s="150">
        <v>27453</v>
      </c>
      <c r="N898" s="150">
        <v>2837</v>
      </c>
    </row>
    <row r="899" spans="1:14" ht="15" x14ac:dyDescent="0.25">
      <c r="A899" s="274"/>
      <c r="B899" s="148" t="s">
        <v>512</v>
      </c>
      <c r="C899" s="148" t="s">
        <v>0</v>
      </c>
      <c r="D899" s="149"/>
      <c r="E899" s="150">
        <v>793725.85658000002</v>
      </c>
      <c r="F899" s="150">
        <v>510697.96377999999</v>
      </c>
      <c r="G899" s="150">
        <v>182857</v>
      </c>
      <c r="H899" s="150">
        <v>179006</v>
      </c>
      <c r="I899" s="150">
        <v>417463550.99019998</v>
      </c>
      <c r="J899" s="150">
        <v>127186440.49627</v>
      </c>
      <c r="K899" s="150">
        <v>273077.69088000001</v>
      </c>
      <c r="L899" s="150">
        <v>198302.39624999999</v>
      </c>
      <c r="M899" s="150">
        <v>1446</v>
      </c>
      <c r="N899" s="150">
        <v>1179</v>
      </c>
    </row>
    <row r="900" spans="1:14" ht="15" x14ac:dyDescent="0.25">
      <c r="A900" s="274"/>
      <c r="B900" s="148" t="s">
        <v>513</v>
      </c>
      <c r="C900" s="148" t="s">
        <v>59</v>
      </c>
      <c r="D900" s="149"/>
      <c r="E900" s="150">
        <v>732080.64890000003</v>
      </c>
      <c r="F900" s="150">
        <v>473439.40615</v>
      </c>
      <c r="G900" s="150">
        <v>129674</v>
      </c>
      <c r="H900" s="150">
        <v>126649</v>
      </c>
      <c r="I900" s="150">
        <v>384836952.10087001</v>
      </c>
      <c r="J900" s="150">
        <v>113819513.78456999</v>
      </c>
      <c r="K900" s="150">
        <v>268595.93533000001</v>
      </c>
      <c r="L900" s="150">
        <v>196089.899</v>
      </c>
      <c r="M900" s="150">
        <v>1388</v>
      </c>
      <c r="N900" s="150">
        <v>1133</v>
      </c>
    </row>
    <row r="901" spans="1:14" ht="25.5" x14ac:dyDescent="0.25">
      <c r="A901" s="274"/>
      <c r="B901" s="148" t="s">
        <v>514</v>
      </c>
      <c r="C901" s="148" t="s">
        <v>60</v>
      </c>
      <c r="D901" s="149"/>
      <c r="E901" s="150">
        <v>296447.59357000003</v>
      </c>
      <c r="F901" s="150">
        <v>170423.49752</v>
      </c>
      <c r="G901" s="150">
        <v>25084</v>
      </c>
      <c r="H901" s="150">
        <v>23384</v>
      </c>
      <c r="I901" s="150">
        <v>19872171.553819999</v>
      </c>
      <c r="J901" s="150">
        <v>13653797.42213</v>
      </c>
      <c r="K901" s="150">
        <v>131201.85003999999</v>
      </c>
      <c r="L901" s="150">
        <v>70141.647889999993</v>
      </c>
      <c r="M901" s="150">
        <v>785</v>
      </c>
      <c r="N901" s="150">
        <v>555</v>
      </c>
    </row>
    <row r="902" spans="1:14" ht="15" x14ac:dyDescent="0.25">
      <c r="A902" s="274"/>
      <c r="B902" s="148" t="s">
        <v>515</v>
      </c>
      <c r="C902" s="148" t="s">
        <v>63</v>
      </c>
      <c r="D902" s="149"/>
      <c r="E902" s="150">
        <v>618.69259999999997</v>
      </c>
      <c r="F902" s="149"/>
      <c r="G902" s="150">
        <v>8</v>
      </c>
      <c r="H902" s="149"/>
      <c r="I902" s="150">
        <v>248518.8</v>
      </c>
      <c r="J902" s="149"/>
      <c r="K902" s="149"/>
      <c r="L902" s="149"/>
      <c r="M902" s="149"/>
      <c r="N902" s="149"/>
    </row>
    <row r="903" spans="1:14" ht="15" x14ac:dyDescent="0.25">
      <c r="A903" s="274"/>
      <c r="B903" s="148" t="s">
        <v>516</v>
      </c>
      <c r="C903" s="148" t="s">
        <v>64</v>
      </c>
      <c r="D903" s="149"/>
      <c r="E903" s="150">
        <v>41.446849999999998</v>
      </c>
      <c r="F903" s="149"/>
      <c r="G903" s="150">
        <v>1</v>
      </c>
      <c r="H903" s="149"/>
      <c r="I903" s="150">
        <v>1691.7083299999999</v>
      </c>
      <c r="J903" s="149"/>
      <c r="K903" s="149"/>
      <c r="L903" s="149"/>
      <c r="M903" s="149"/>
      <c r="N903" s="149"/>
    </row>
    <row r="904" spans="1:14" ht="15" x14ac:dyDescent="0.25">
      <c r="A904" s="274"/>
      <c r="B904" s="148" t="s">
        <v>517</v>
      </c>
      <c r="C904" s="148" t="s">
        <v>65</v>
      </c>
      <c r="D904" s="149"/>
      <c r="E904" s="150">
        <v>708.32916</v>
      </c>
      <c r="F904" s="150">
        <v>708.32916</v>
      </c>
      <c r="G904" s="150">
        <v>1</v>
      </c>
      <c r="H904" s="150">
        <v>1</v>
      </c>
      <c r="I904" s="150">
        <v>84324.9</v>
      </c>
      <c r="J904" s="150">
        <v>84324.9</v>
      </c>
      <c r="K904" s="149"/>
      <c r="L904" s="149"/>
      <c r="M904" s="149"/>
      <c r="N904" s="149"/>
    </row>
    <row r="905" spans="1:14" ht="15" x14ac:dyDescent="0.25">
      <c r="A905" s="274"/>
      <c r="B905" s="148" t="s">
        <v>518</v>
      </c>
      <c r="C905" s="148" t="s">
        <v>68</v>
      </c>
      <c r="D905" s="149"/>
      <c r="E905" s="150">
        <v>18559.227139999999</v>
      </c>
      <c r="F905" s="150">
        <v>249.68501000000001</v>
      </c>
      <c r="G905" s="150">
        <v>371</v>
      </c>
      <c r="H905" s="150">
        <v>72</v>
      </c>
      <c r="I905" s="150">
        <v>13859202.079639999</v>
      </c>
      <c r="J905" s="150">
        <v>200076.74643</v>
      </c>
      <c r="K905" s="149"/>
      <c r="L905" s="149"/>
      <c r="M905" s="149"/>
      <c r="N905" s="149"/>
    </row>
    <row r="906" spans="1:14" ht="15" x14ac:dyDescent="0.25">
      <c r="A906" s="274"/>
      <c r="B906" s="273" t="s">
        <v>519</v>
      </c>
      <c r="C906" s="273" t="s">
        <v>69</v>
      </c>
      <c r="D906" s="149"/>
      <c r="E906" s="150">
        <v>23155.58727</v>
      </c>
      <c r="F906" s="150">
        <v>4458.1203800000003</v>
      </c>
      <c r="G906" s="150">
        <v>55</v>
      </c>
      <c r="H906" s="150">
        <v>42</v>
      </c>
      <c r="I906" s="150">
        <v>877997.75566999998</v>
      </c>
      <c r="J906" s="150">
        <v>70574.093500000003</v>
      </c>
      <c r="K906" s="150">
        <v>70</v>
      </c>
      <c r="L906" s="150">
        <v>70</v>
      </c>
      <c r="M906" s="150">
        <v>2</v>
      </c>
      <c r="N906" s="150">
        <v>2</v>
      </c>
    </row>
    <row r="907" spans="1:14" ht="44.25" customHeight="1" x14ac:dyDescent="0.25">
      <c r="A907" s="274"/>
      <c r="B907" s="274"/>
      <c r="C907" s="274"/>
      <c r="D907" s="148" t="s">
        <v>724</v>
      </c>
      <c r="E907" s="150">
        <v>22907.135900000001</v>
      </c>
      <c r="F907" s="150">
        <v>4280.4543599999997</v>
      </c>
      <c r="G907" s="150">
        <v>11</v>
      </c>
      <c r="H907" s="150">
        <v>1</v>
      </c>
      <c r="I907" s="150">
        <v>867813.75566999998</v>
      </c>
      <c r="J907" s="150">
        <v>68758.093500000003</v>
      </c>
      <c r="K907" s="149"/>
      <c r="L907" s="149"/>
      <c r="M907" s="149"/>
      <c r="N907" s="149"/>
    </row>
    <row r="908" spans="1:14" ht="44.25" customHeight="1" x14ac:dyDescent="0.25">
      <c r="A908" s="274"/>
      <c r="B908" s="148" t="s">
        <v>520</v>
      </c>
      <c r="C908" s="148" t="s">
        <v>71</v>
      </c>
      <c r="D908" s="148" t="s">
        <v>724</v>
      </c>
      <c r="E908" s="150">
        <v>21605.91059</v>
      </c>
      <c r="F908" s="150">
        <v>4280.4543599999997</v>
      </c>
      <c r="G908" s="150">
        <v>10</v>
      </c>
      <c r="H908" s="150">
        <v>1</v>
      </c>
      <c r="I908" s="150">
        <v>792054.95452999999</v>
      </c>
      <c r="J908" s="150">
        <v>68758.093500000003</v>
      </c>
      <c r="K908" s="149"/>
      <c r="L908" s="149"/>
      <c r="M908" s="149"/>
      <c r="N908" s="149"/>
    </row>
    <row r="909" spans="1:14" ht="44.25" customHeight="1" x14ac:dyDescent="0.25">
      <c r="A909" s="274"/>
      <c r="B909" s="148" t="s">
        <v>522</v>
      </c>
      <c r="C909" s="148" t="s">
        <v>73</v>
      </c>
      <c r="D909" s="148" t="s">
        <v>724</v>
      </c>
      <c r="E909" s="150">
        <v>1301.22531</v>
      </c>
      <c r="F909" s="149"/>
      <c r="G909" s="150">
        <v>1</v>
      </c>
      <c r="H909" s="149"/>
      <c r="I909" s="150">
        <v>75758.801139999996</v>
      </c>
      <c r="J909" s="149"/>
      <c r="K909" s="149"/>
      <c r="L909" s="149"/>
      <c r="M909" s="149"/>
      <c r="N909" s="149"/>
    </row>
    <row r="910" spans="1:14" ht="25.5" x14ac:dyDescent="0.25">
      <c r="A910" s="274"/>
      <c r="B910" s="148" t="s">
        <v>524</v>
      </c>
      <c r="C910" s="148" t="s">
        <v>460</v>
      </c>
      <c r="D910" s="149"/>
      <c r="E910" s="150">
        <v>98687.829880000005</v>
      </c>
      <c r="F910" s="150">
        <v>3785.4063000000001</v>
      </c>
      <c r="G910" s="150">
        <v>3758</v>
      </c>
      <c r="H910" s="150">
        <v>2778</v>
      </c>
      <c r="I910" s="150">
        <v>251892269.10113999</v>
      </c>
      <c r="J910" s="150">
        <v>1822000.6924099999</v>
      </c>
      <c r="K910" s="150">
        <v>11604.415929999999</v>
      </c>
      <c r="L910" s="150">
        <v>161.82069000000001</v>
      </c>
      <c r="M910" s="150">
        <v>28</v>
      </c>
      <c r="N910" s="150">
        <v>3</v>
      </c>
    </row>
    <row r="911" spans="1:14" ht="25.5" x14ac:dyDescent="0.25">
      <c r="A911" s="274"/>
      <c r="B911" s="148" t="s">
        <v>525</v>
      </c>
      <c r="C911" s="148" t="s">
        <v>461</v>
      </c>
      <c r="D911" s="149"/>
      <c r="E911" s="150">
        <v>293861.94243</v>
      </c>
      <c r="F911" s="150">
        <v>293814.36777999997</v>
      </c>
      <c r="G911" s="150">
        <v>100396</v>
      </c>
      <c r="H911" s="150">
        <v>100372</v>
      </c>
      <c r="I911" s="150">
        <v>98000776.202270001</v>
      </c>
      <c r="J911" s="150">
        <v>97988739.930099994</v>
      </c>
      <c r="K911" s="150">
        <v>125719.66936</v>
      </c>
      <c r="L911" s="150">
        <v>125716.43042</v>
      </c>
      <c r="M911" s="150">
        <v>573</v>
      </c>
      <c r="N911" s="150">
        <v>573</v>
      </c>
    </row>
    <row r="912" spans="1:14" ht="15" x14ac:dyDescent="0.25">
      <c r="A912" s="274"/>
      <c r="B912" s="148" t="s">
        <v>526</v>
      </c>
      <c r="C912" s="148" t="s">
        <v>82</v>
      </c>
      <c r="D912" s="149"/>
      <c r="E912" s="150">
        <v>32678.53573</v>
      </c>
      <c r="F912" s="150">
        <v>24057.579979999999</v>
      </c>
      <c r="G912" s="150">
        <v>36018</v>
      </c>
      <c r="H912" s="150">
        <v>35503</v>
      </c>
      <c r="I912" s="150">
        <v>17898962.79301</v>
      </c>
      <c r="J912" s="150">
        <v>10568606.4822</v>
      </c>
      <c r="K912" s="150">
        <v>3854.82006</v>
      </c>
      <c r="L912" s="150">
        <v>2017.0517600000001</v>
      </c>
      <c r="M912" s="150">
        <v>47</v>
      </c>
      <c r="N912" s="150">
        <v>37</v>
      </c>
    </row>
    <row r="913" spans="1:14" ht="25.5" x14ac:dyDescent="0.25">
      <c r="A913" s="274"/>
      <c r="B913" s="148" t="s">
        <v>527</v>
      </c>
      <c r="C913" s="148" t="s">
        <v>83</v>
      </c>
      <c r="D913" s="149"/>
      <c r="E913" s="150">
        <v>13054.86981</v>
      </c>
      <c r="F913" s="150">
        <v>12141.56704</v>
      </c>
      <c r="G913" s="150">
        <v>11068</v>
      </c>
      <c r="H913" s="150">
        <v>10939</v>
      </c>
      <c r="I913" s="150">
        <v>5984300</v>
      </c>
      <c r="J913" s="150">
        <v>5548900</v>
      </c>
      <c r="K913" s="150">
        <v>847.09334000000001</v>
      </c>
      <c r="L913" s="150">
        <v>153.80000000000001</v>
      </c>
      <c r="M913" s="150">
        <v>7</v>
      </c>
      <c r="N913" s="150">
        <v>5</v>
      </c>
    </row>
    <row r="914" spans="1:14" ht="38.25" x14ac:dyDescent="0.25">
      <c r="A914" s="274"/>
      <c r="B914" s="148" t="s">
        <v>528</v>
      </c>
      <c r="C914" s="148" t="s">
        <v>529</v>
      </c>
      <c r="D914" s="149"/>
      <c r="E914" s="150">
        <v>13034.969810000001</v>
      </c>
      <c r="F914" s="150">
        <v>12121.66704</v>
      </c>
      <c r="G914" s="150">
        <v>11067</v>
      </c>
      <c r="H914" s="150">
        <v>10938</v>
      </c>
      <c r="I914" s="150">
        <v>5984300</v>
      </c>
      <c r="J914" s="150">
        <v>5548900</v>
      </c>
      <c r="K914" s="150">
        <v>184.005</v>
      </c>
      <c r="L914" s="150">
        <v>153.80000000000001</v>
      </c>
      <c r="M914" s="150">
        <v>6</v>
      </c>
      <c r="N914" s="150">
        <v>5</v>
      </c>
    </row>
    <row r="915" spans="1:14" ht="38.25" x14ac:dyDescent="0.25">
      <c r="A915" s="274"/>
      <c r="B915" s="148" t="s">
        <v>530</v>
      </c>
      <c r="C915" s="148" t="s">
        <v>531</v>
      </c>
      <c r="D915" s="149"/>
      <c r="E915" s="150">
        <v>19.899999999999999</v>
      </c>
      <c r="F915" s="150">
        <v>19.899999999999999</v>
      </c>
      <c r="G915" s="150">
        <v>1</v>
      </c>
      <c r="H915" s="150">
        <v>1</v>
      </c>
      <c r="I915" s="149"/>
      <c r="J915" s="149"/>
      <c r="K915" s="150">
        <v>663.08834000000002</v>
      </c>
      <c r="L915" s="149"/>
      <c r="M915" s="150">
        <v>1</v>
      </c>
      <c r="N915" s="149"/>
    </row>
    <row r="916" spans="1:14" ht="25.5" x14ac:dyDescent="0.25">
      <c r="A916" s="274"/>
      <c r="B916" s="148" t="s">
        <v>533</v>
      </c>
      <c r="C916" s="148" t="s">
        <v>88</v>
      </c>
      <c r="D916" s="149"/>
      <c r="E916" s="150">
        <v>210.80696</v>
      </c>
      <c r="F916" s="149"/>
      <c r="G916" s="150">
        <v>48</v>
      </c>
      <c r="H916" s="149"/>
      <c r="I916" s="150">
        <v>51859.936999999998</v>
      </c>
      <c r="J916" s="149"/>
      <c r="K916" s="149"/>
      <c r="L916" s="149"/>
      <c r="M916" s="149"/>
      <c r="N916" s="149"/>
    </row>
    <row r="917" spans="1:14" ht="25.5" x14ac:dyDescent="0.25">
      <c r="A917" s="274"/>
      <c r="B917" s="148" t="s">
        <v>535</v>
      </c>
      <c r="C917" s="148" t="s">
        <v>92</v>
      </c>
      <c r="D917" s="149"/>
      <c r="E917" s="150">
        <v>87.125</v>
      </c>
      <c r="F917" s="149"/>
      <c r="G917" s="150">
        <v>4</v>
      </c>
      <c r="H917" s="149"/>
      <c r="I917" s="150">
        <v>51200</v>
      </c>
      <c r="J917" s="149"/>
      <c r="K917" s="149"/>
      <c r="L917" s="149"/>
      <c r="M917" s="149"/>
      <c r="N917" s="149"/>
    </row>
    <row r="918" spans="1:14" ht="25.5" x14ac:dyDescent="0.25">
      <c r="A918" s="274"/>
      <c r="B918" s="148" t="s">
        <v>536</v>
      </c>
      <c r="C918" s="148" t="s">
        <v>96</v>
      </c>
      <c r="D918" s="149"/>
      <c r="E918" s="150">
        <v>748.13594000000001</v>
      </c>
      <c r="F918" s="149"/>
      <c r="G918" s="150">
        <v>23</v>
      </c>
      <c r="H918" s="149"/>
      <c r="I918" s="150">
        <v>224800</v>
      </c>
      <c r="J918" s="149"/>
      <c r="K918" s="149"/>
      <c r="L918" s="149"/>
      <c r="M918" s="149"/>
      <c r="N918" s="149"/>
    </row>
    <row r="919" spans="1:14" ht="25.5" x14ac:dyDescent="0.25">
      <c r="A919" s="274"/>
      <c r="B919" s="148" t="s">
        <v>537</v>
      </c>
      <c r="C919" s="148" t="s">
        <v>99</v>
      </c>
      <c r="D919" s="149"/>
      <c r="E919" s="150">
        <v>17409.566269999999</v>
      </c>
      <c r="F919" s="150">
        <v>11816.012940000001</v>
      </c>
      <c r="G919" s="150">
        <v>24863</v>
      </c>
      <c r="H919" s="150">
        <v>24563</v>
      </c>
      <c r="I919" s="150">
        <v>11516802.856009999</v>
      </c>
      <c r="J919" s="150">
        <v>5009706.4822000004</v>
      </c>
      <c r="K919" s="150">
        <v>2864.9200500000002</v>
      </c>
      <c r="L919" s="150">
        <v>1863.2517600000001</v>
      </c>
      <c r="M919" s="150">
        <v>39</v>
      </c>
      <c r="N919" s="150">
        <v>32</v>
      </c>
    </row>
    <row r="920" spans="1:14" ht="25.5" x14ac:dyDescent="0.25">
      <c r="A920" s="274"/>
      <c r="B920" s="148" t="s">
        <v>538</v>
      </c>
      <c r="C920" s="148" t="s">
        <v>105</v>
      </c>
      <c r="D920" s="149"/>
      <c r="E920" s="150">
        <v>1168.0317500000001</v>
      </c>
      <c r="F920" s="150">
        <v>100</v>
      </c>
      <c r="G920" s="150">
        <v>12</v>
      </c>
      <c r="H920" s="150">
        <v>1</v>
      </c>
      <c r="I920" s="150">
        <v>70000</v>
      </c>
      <c r="J920" s="150">
        <v>10000</v>
      </c>
      <c r="K920" s="150">
        <v>142.80667</v>
      </c>
      <c r="L920" s="149"/>
      <c r="M920" s="150">
        <v>1</v>
      </c>
      <c r="N920" s="149"/>
    </row>
    <row r="921" spans="1:14" ht="15" x14ac:dyDescent="0.25">
      <c r="A921" s="274"/>
      <c r="B921" s="148" t="s">
        <v>539</v>
      </c>
      <c r="C921" s="148" t="s">
        <v>115</v>
      </c>
      <c r="D921" s="149"/>
      <c r="E921" s="150">
        <v>11294.32776</v>
      </c>
      <c r="F921" s="149"/>
      <c r="G921" s="150">
        <v>10</v>
      </c>
      <c r="H921" s="149"/>
      <c r="I921" s="150">
        <v>10062120.544</v>
      </c>
      <c r="J921" s="149"/>
      <c r="K921" s="149"/>
      <c r="L921" s="149"/>
      <c r="M921" s="149"/>
      <c r="N921" s="149"/>
    </row>
    <row r="922" spans="1:14" ht="15" x14ac:dyDescent="0.25">
      <c r="A922" s="274"/>
      <c r="B922" s="148" t="s">
        <v>540</v>
      </c>
      <c r="C922" s="148" t="s">
        <v>116</v>
      </c>
      <c r="D922" s="149"/>
      <c r="E922" s="150">
        <v>17672.34419</v>
      </c>
      <c r="F922" s="150">
        <v>13200.977650000001</v>
      </c>
      <c r="G922" s="150">
        <v>17155</v>
      </c>
      <c r="H922" s="150">
        <v>16854</v>
      </c>
      <c r="I922" s="150">
        <v>4665515.5523199998</v>
      </c>
      <c r="J922" s="150">
        <v>2798320.2294999999</v>
      </c>
      <c r="K922" s="150">
        <v>626.93548999999996</v>
      </c>
      <c r="L922" s="150">
        <v>195.44549000000001</v>
      </c>
      <c r="M922" s="150">
        <v>11</v>
      </c>
      <c r="N922" s="150">
        <v>9</v>
      </c>
    </row>
    <row r="923" spans="1:14" ht="25.5" x14ac:dyDescent="0.25">
      <c r="A923" s="274"/>
      <c r="B923" s="148" t="s">
        <v>543</v>
      </c>
      <c r="C923" s="148" t="s">
        <v>3</v>
      </c>
      <c r="D923" s="149"/>
      <c r="E923" s="150">
        <v>10547.044190000001</v>
      </c>
      <c r="F923" s="149"/>
      <c r="G923" s="150">
        <v>1267</v>
      </c>
      <c r="H923" s="149"/>
      <c r="I923" s="150">
        <v>26852500</v>
      </c>
      <c r="J923" s="149"/>
      <c r="K923" s="150">
        <v>2040</v>
      </c>
      <c r="L923" s="149"/>
      <c r="M923" s="150">
        <v>2</v>
      </c>
      <c r="N923" s="149"/>
    </row>
    <row r="924" spans="1:14" ht="25.5" x14ac:dyDescent="0.25">
      <c r="A924" s="274"/>
      <c r="B924" s="148" t="s">
        <v>544</v>
      </c>
      <c r="C924" s="148" t="s">
        <v>4</v>
      </c>
      <c r="D924" s="149"/>
      <c r="E924" s="150">
        <v>4543.7798599999996</v>
      </c>
      <c r="F924" s="149"/>
      <c r="G924" s="150">
        <v>179</v>
      </c>
      <c r="H924" s="149"/>
      <c r="I924" s="150">
        <v>93119415091</v>
      </c>
      <c r="J924" s="149"/>
      <c r="K924" s="150">
        <v>2299</v>
      </c>
      <c r="L924" s="149"/>
      <c r="M924" s="150">
        <v>14</v>
      </c>
      <c r="N924" s="149"/>
    </row>
    <row r="925" spans="1:14" ht="15" x14ac:dyDescent="0.25">
      <c r="A925" s="273" t="s">
        <v>575</v>
      </c>
      <c r="B925" s="148" t="s">
        <v>501</v>
      </c>
      <c r="C925" s="148" t="s">
        <v>28</v>
      </c>
      <c r="D925" s="149"/>
      <c r="E925" s="150">
        <v>1425806.4968399999</v>
      </c>
      <c r="F925" s="150">
        <v>1425789.5090900001</v>
      </c>
      <c r="G925" s="150">
        <v>12706</v>
      </c>
      <c r="H925" s="150">
        <v>12706</v>
      </c>
      <c r="I925" s="150">
        <v>330991796.92379999</v>
      </c>
      <c r="J925" s="150">
        <v>330991796.92379999</v>
      </c>
      <c r="K925" s="150">
        <v>1547062.62861</v>
      </c>
      <c r="L925" s="150">
        <v>1547062.62861</v>
      </c>
      <c r="M925" s="150">
        <v>4517</v>
      </c>
      <c r="N925" s="150">
        <v>4517</v>
      </c>
    </row>
    <row r="926" spans="1:14" ht="15" x14ac:dyDescent="0.25">
      <c r="A926" s="274"/>
      <c r="B926" s="148" t="s">
        <v>506</v>
      </c>
      <c r="C926" s="148" t="s">
        <v>44</v>
      </c>
      <c r="D926" s="149"/>
      <c r="E926" s="150">
        <v>6570.6334699999998</v>
      </c>
      <c r="F926" s="150">
        <v>6570.6334699999998</v>
      </c>
      <c r="G926" s="150">
        <v>43</v>
      </c>
      <c r="H926" s="150">
        <v>43</v>
      </c>
      <c r="I926" s="150">
        <v>61983.034</v>
      </c>
      <c r="J926" s="150">
        <v>61983.034</v>
      </c>
      <c r="K926" s="150">
        <v>644.81299999999999</v>
      </c>
      <c r="L926" s="150">
        <v>644.81299999999999</v>
      </c>
      <c r="M926" s="150">
        <v>9</v>
      </c>
      <c r="N926" s="150">
        <v>9</v>
      </c>
    </row>
    <row r="927" spans="1:14" ht="15" x14ac:dyDescent="0.25">
      <c r="A927" s="274"/>
      <c r="B927" s="148" t="s">
        <v>507</v>
      </c>
      <c r="C927" s="148" t="s">
        <v>47</v>
      </c>
      <c r="D927" s="149"/>
      <c r="E927" s="150">
        <v>432030.88746</v>
      </c>
      <c r="F927" s="150">
        <v>298083.75780999998</v>
      </c>
      <c r="G927" s="150">
        <v>108484</v>
      </c>
      <c r="H927" s="150">
        <v>107049</v>
      </c>
      <c r="I927" s="150">
        <v>172110554.37603</v>
      </c>
      <c r="J927" s="150">
        <v>103291919.33503</v>
      </c>
      <c r="K927" s="150">
        <v>146339.46534</v>
      </c>
      <c r="L927" s="150">
        <v>53464.894059999999</v>
      </c>
      <c r="M927" s="150">
        <v>29037</v>
      </c>
      <c r="N927" s="150">
        <v>1519</v>
      </c>
    </row>
    <row r="928" spans="1:14" ht="15" x14ac:dyDescent="0.25">
      <c r="A928" s="274"/>
      <c r="B928" s="148" t="s">
        <v>508</v>
      </c>
      <c r="C928" s="148" t="s">
        <v>48</v>
      </c>
      <c r="D928" s="149"/>
      <c r="E928" s="150">
        <v>293152.12643</v>
      </c>
      <c r="F928" s="150">
        <v>268386.95285</v>
      </c>
      <c r="G928" s="150">
        <v>96093</v>
      </c>
      <c r="H928" s="150">
        <v>95155</v>
      </c>
      <c r="I928" s="150">
        <v>88472254.134729996</v>
      </c>
      <c r="J928" s="150">
        <v>82336295.416950002</v>
      </c>
      <c r="K928" s="150">
        <v>54771.243739999998</v>
      </c>
      <c r="L928" s="150">
        <v>52013.843780000003</v>
      </c>
      <c r="M928" s="150">
        <v>367</v>
      </c>
      <c r="N928" s="150">
        <v>291</v>
      </c>
    </row>
    <row r="929" spans="1:14" ht="15" x14ac:dyDescent="0.25">
      <c r="A929" s="274"/>
      <c r="B929" s="148" t="s">
        <v>511</v>
      </c>
      <c r="C929" s="148" t="s">
        <v>55</v>
      </c>
      <c r="D929" s="149"/>
      <c r="E929" s="150">
        <v>138878.76102999999</v>
      </c>
      <c r="F929" s="150">
        <v>29696.804960000001</v>
      </c>
      <c r="G929" s="150">
        <v>12391</v>
      </c>
      <c r="H929" s="150">
        <v>11894</v>
      </c>
      <c r="I929" s="150">
        <v>83638300.241300002</v>
      </c>
      <c r="J929" s="150">
        <v>20955623.918079998</v>
      </c>
      <c r="K929" s="150">
        <v>91568.221600000004</v>
      </c>
      <c r="L929" s="150">
        <v>1451.0502799999999</v>
      </c>
      <c r="M929" s="150">
        <v>28670</v>
      </c>
      <c r="N929" s="150">
        <v>1228</v>
      </c>
    </row>
    <row r="930" spans="1:14" ht="15" x14ac:dyDescent="0.25">
      <c r="A930" s="274"/>
      <c r="B930" s="148" t="s">
        <v>512</v>
      </c>
      <c r="C930" s="148" t="s">
        <v>0</v>
      </c>
      <c r="D930" s="149"/>
      <c r="E930" s="150">
        <v>1459030.30715</v>
      </c>
      <c r="F930" s="150">
        <v>771546.10970000003</v>
      </c>
      <c r="G930" s="150">
        <v>221628</v>
      </c>
      <c r="H930" s="150">
        <v>213442</v>
      </c>
      <c r="I930" s="150">
        <v>591835263.01669002</v>
      </c>
      <c r="J930" s="150">
        <v>124097571.63298</v>
      </c>
      <c r="K930" s="150">
        <v>351363.25406000001</v>
      </c>
      <c r="L930" s="150">
        <v>150694.61324999999</v>
      </c>
      <c r="M930" s="150">
        <v>1956</v>
      </c>
      <c r="N930" s="150">
        <v>1399</v>
      </c>
    </row>
    <row r="931" spans="1:14" ht="15" x14ac:dyDescent="0.25">
      <c r="A931" s="274"/>
      <c r="B931" s="148" t="s">
        <v>513</v>
      </c>
      <c r="C931" s="148" t="s">
        <v>59</v>
      </c>
      <c r="D931" s="149"/>
      <c r="E931" s="150">
        <v>1382012.16331</v>
      </c>
      <c r="F931" s="150">
        <v>718232.18035000004</v>
      </c>
      <c r="G931" s="150">
        <v>160343</v>
      </c>
      <c r="H931" s="150">
        <v>154070</v>
      </c>
      <c r="I931" s="150">
        <v>570949902.89016998</v>
      </c>
      <c r="J931" s="150">
        <v>107699043.94201</v>
      </c>
      <c r="K931" s="150">
        <v>348523.93014999997</v>
      </c>
      <c r="L931" s="150">
        <v>149471.03578000001</v>
      </c>
      <c r="M931" s="150">
        <v>1900</v>
      </c>
      <c r="N931" s="150">
        <v>1358</v>
      </c>
    </row>
    <row r="932" spans="1:14" ht="25.5" x14ac:dyDescent="0.25">
      <c r="A932" s="274"/>
      <c r="B932" s="148" t="s">
        <v>514</v>
      </c>
      <c r="C932" s="148" t="s">
        <v>60</v>
      </c>
      <c r="D932" s="149"/>
      <c r="E932" s="150">
        <v>602821.83941999997</v>
      </c>
      <c r="F932" s="150">
        <v>379685.45249</v>
      </c>
      <c r="G932" s="150">
        <v>33434</v>
      </c>
      <c r="H932" s="150">
        <v>30274</v>
      </c>
      <c r="I932" s="150">
        <v>34377862.895620003</v>
      </c>
      <c r="J932" s="150">
        <v>24106490.028820001</v>
      </c>
      <c r="K932" s="150">
        <v>234118.34124000001</v>
      </c>
      <c r="L932" s="150">
        <v>135341.53959</v>
      </c>
      <c r="M932" s="150">
        <v>1583</v>
      </c>
      <c r="N932" s="150">
        <v>1102</v>
      </c>
    </row>
    <row r="933" spans="1:14" ht="15" x14ac:dyDescent="0.25">
      <c r="A933" s="274"/>
      <c r="B933" s="148" t="s">
        <v>515</v>
      </c>
      <c r="C933" s="148" t="s">
        <v>63</v>
      </c>
      <c r="D933" s="149"/>
      <c r="E933" s="150">
        <v>93.000190000000003</v>
      </c>
      <c r="F933" s="149"/>
      <c r="G933" s="150">
        <v>1</v>
      </c>
      <c r="H933" s="149"/>
      <c r="I933" s="150">
        <v>15000</v>
      </c>
      <c r="J933" s="149"/>
      <c r="K933" s="149"/>
      <c r="L933" s="149"/>
      <c r="M933" s="149"/>
      <c r="N933" s="149"/>
    </row>
    <row r="934" spans="1:14" ht="15" x14ac:dyDescent="0.25">
      <c r="A934" s="274"/>
      <c r="B934" s="148" t="s">
        <v>517</v>
      </c>
      <c r="C934" s="148" t="s">
        <v>65</v>
      </c>
      <c r="D934" s="149"/>
      <c r="E934" s="150">
        <v>67.896180000000001</v>
      </c>
      <c r="F934" s="149"/>
      <c r="G934" s="150">
        <v>1</v>
      </c>
      <c r="H934" s="149"/>
      <c r="I934" s="150">
        <v>14995.567800000001</v>
      </c>
      <c r="J934" s="149"/>
      <c r="K934" s="149"/>
      <c r="L934" s="149"/>
      <c r="M934" s="149"/>
      <c r="N934" s="149"/>
    </row>
    <row r="935" spans="1:14" ht="15" x14ac:dyDescent="0.25">
      <c r="A935" s="274"/>
      <c r="B935" s="148" t="s">
        <v>518</v>
      </c>
      <c r="C935" s="148" t="s">
        <v>68</v>
      </c>
      <c r="D935" s="149"/>
      <c r="E935" s="150">
        <v>5201.2288099999996</v>
      </c>
      <c r="F935" s="150">
        <v>13.05</v>
      </c>
      <c r="G935" s="150">
        <v>949</v>
      </c>
      <c r="H935" s="150">
        <v>1</v>
      </c>
      <c r="I935" s="150">
        <v>5262243.9347599996</v>
      </c>
      <c r="J935" s="150">
        <v>1740</v>
      </c>
      <c r="K935" s="150">
        <v>3176.1528699999999</v>
      </c>
      <c r="L935" s="149"/>
      <c r="M935" s="150">
        <v>2</v>
      </c>
      <c r="N935" s="149"/>
    </row>
    <row r="936" spans="1:14" ht="15" x14ac:dyDescent="0.25">
      <c r="A936" s="274"/>
      <c r="B936" s="273" t="s">
        <v>519</v>
      </c>
      <c r="C936" s="273" t="s">
        <v>69</v>
      </c>
      <c r="D936" s="149"/>
      <c r="E936" s="150">
        <v>310018.84201999998</v>
      </c>
      <c r="F936" s="150">
        <v>347.35113000000001</v>
      </c>
      <c r="G936" s="150">
        <v>146</v>
      </c>
      <c r="H936" s="150">
        <v>77</v>
      </c>
      <c r="I936" s="150">
        <v>49348827.979869999</v>
      </c>
      <c r="J936" s="150">
        <v>15916</v>
      </c>
      <c r="K936" s="150">
        <v>73279.475309999994</v>
      </c>
      <c r="L936" s="150">
        <v>190</v>
      </c>
      <c r="M936" s="150">
        <v>14</v>
      </c>
      <c r="N936" s="150">
        <v>4</v>
      </c>
    </row>
    <row r="937" spans="1:14" ht="44.25" customHeight="1" x14ac:dyDescent="0.25">
      <c r="A937" s="274"/>
      <c r="B937" s="274"/>
      <c r="C937" s="274"/>
      <c r="D937" s="148" t="s">
        <v>724</v>
      </c>
      <c r="E937" s="150">
        <v>274868.61786</v>
      </c>
      <c r="F937" s="149"/>
      <c r="G937" s="150">
        <v>47</v>
      </c>
      <c r="H937" s="149"/>
      <c r="I937" s="150">
        <v>34852460.989699997</v>
      </c>
      <c r="J937" s="149"/>
      <c r="K937" s="150">
        <v>60069.172570000002</v>
      </c>
      <c r="L937" s="149"/>
      <c r="M937" s="150">
        <v>9</v>
      </c>
      <c r="N937" s="149"/>
    </row>
    <row r="938" spans="1:14" ht="44.25" customHeight="1" x14ac:dyDescent="0.25">
      <c r="A938" s="274"/>
      <c r="B938" s="148" t="s">
        <v>520</v>
      </c>
      <c r="C938" s="148" t="s">
        <v>71</v>
      </c>
      <c r="D938" s="148" t="s">
        <v>724</v>
      </c>
      <c r="E938" s="150">
        <v>196238.62559000001</v>
      </c>
      <c r="F938" s="149"/>
      <c r="G938" s="150">
        <v>39</v>
      </c>
      <c r="H938" s="149"/>
      <c r="I938" s="150">
        <v>23065892.718699999</v>
      </c>
      <c r="J938" s="149"/>
      <c r="K938" s="150">
        <v>60069.172570000002</v>
      </c>
      <c r="L938" s="149"/>
      <c r="M938" s="150">
        <v>9</v>
      </c>
      <c r="N938" s="149"/>
    </row>
    <row r="939" spans="1:14" ht="44.25" customHeight="1" x14ac:dyDescent="0.25">
      <c r="A939" s="274"/>
      <c r="B939" s="148" t="s">
        <v>522</v>
      </c>
      <c r="C939" s="148" t="s">
        <v>73</v>
      </c>
      <c r="D939" s="148" t="s">
        <v>724</v>
      </c>
      <c r="E939" s="150">
        <v>78629.992270000002</v>
      </c>
      <c r="F939" s="149"/>
      <c r="G939" s="150">
        <v>8</v>
      </c>
      <c r="H939" s="149"/>
      <c r="I939" s="150">
        <v>11786568.271</v>
      </c>
      <c r="J939" s="149"/>
      <c r="K939" s="149"/>
      <c r="L939" s="149"/>
      <c r="M939" s="149"/>
      <c r="N939" s="149"/>
    </row>
    <row r="940" spans="1:14" ht="25.5" x14ac:dyDescent="0.25">
      <c r="A940" s="274"/>
      <c r="B940" s="148" t="s">
        <v>524</v>
      </c>
      <c r="C940" s="148" t="s">
        <v>460</v>
      </c>
      <c r="D940" s="149"/>
      <c r="E940" s="150">
        <v>126842.83502</v>
      </c>
      <c r="F940" s="150">
        <v>3737.2001500000001</v>
      </c>
      <c r="G940" s="150">
        <v>3108</v>
      </c>
      <c r="H940" s="150">
        <v>1175</v>
      </c>
      <c r="I940" s="150">
        <v>399468107.66421998</v>
      </c>
      <c r="J940" s="150">
        <v>1837412.27819</v>
      </c>
      <c r="K940" s="150">
        <v>24115.072619999999</v>
      </c>
      <c r="L940" s="150">
        <v>104.60808</v>
      </c>
      <c r="M940" s="150">
        <v>51</v>
      </c>
      <c r="N940" s="150">
        <v>2</v>
      </c>
    </row>
    <row r="941" spans="1:14" ht="25.5" x14ac:dyDescent="0.25">
      <c r="A941" s="274"/>
      <c r="B941" s="148" t="s">
        <v>525</v>
      </c>
      <c r="C941" s="148" t="s">
        <v>461</v>
      </c>
      <c r="D941" s="149"/>
      <c r="E941" s="150">
        <v>336966.52166999999</v>
      </c>
      <c r="F941" s="150">
        <v>334449.12657999998</v>
      </c>
      <c r="G941" s="150">
        <v>122704</v>
      </c>
      <c r="H941" s="150">
        <v>122543</v>
      </c>
      <c r="I941" s="150">
        <v>82462864.847900003</v>
      </c>
      <c r="J941" s="150">
        <v>81737485.635000005</v>
      </c>
      <c r="K941" s="150">
        <v>13834.88811</v>
      </c>
      <c r="L941" s="150">
        <v>13834.88811</v>
      </c>
      <c r="M941" s="150">
        <v>250</v>
      </c>
      <c r="N941" s="150">
        <v>250</v>
      </c>
    </row>
    <row r="942" spans="1:14" ht="15" x14ac:dyDescent="0.25">
      <c r="A942" s="274"/>
      <c r="B942" s="148" t="s">
        <v>526</v>
      </c>
      <c r="C942" s="148" t="s">
        <v>82</v>
      </c>
      <c r="D942" s="149"/>
      <c r="E942" s="150">
        <v>41285.961309999999</v>
      </c>
      <c r="F942" s="150">
        <v>32897.522299999997</v>
      </c>
      <c r="G942" s="150">
        <v>41912</v>
      </c>
      <c r="H942" s="150">
        <v>40855</v>
      </c>
      <c r="I942" s="150">
        <v>15916039.624460001</v>
      </c>
      <c r="J942" s="150">
        <v>12417353.839469999</v>
      </c>
      <c r="K942" s="150">
        <v>2366.7966099999999</v>
      </c>
      <c r="L942" s="150">
        <v>781.05016999999998</v>
      </c>
      <c r="M942" s="150">
        <v>39</v>
      </c>
      <c r="N942" s="150">
        <v>25</v>
      </c>
    </row>
    <row r="943" spans="1:14" ht="25.5" x14ac:dyDescent="0.25">
      <c r="A943" s="274"/>
      <c r="B943" s="148" t="s">
        <v>527</v>
      </c>
      <c r="C943" s="148" t="s">
        <v>83</v>
      </c>
      <c r="D943" s="149"/>
      <c r="E943" s="150">
        <v>19063.600460000001</v>
      </c>
      <c r="F943" s="150">
        <v>16770.63681</v>
      </c>
      <c r="G943" s="150">
        <v>16113</v>
      </c>
      <c r="H943" s="150">
        <v>15537</v>
      </c>
      <c r="I943" s="150">
        <v>8653300</v>
      </c>
      <c r="J943" s="150">
        <v>7678500</v>
      </c>
      <c r="K943" s="150">
        <v>1705.16635</v>
      </c>
      <c r="L943" s="150">
        <v>413.66518000000002</v>
      </c>
      <c r="M943" s="150">
        <v>16</v>
      </c>
      <c r="N943" s="150">
        <v>11</v>
      </c>
    </row>
    <row r="944" spans="1:14" ht="38.25" x14ac:dyDescent="0.25">
      <c r="A944" s="274"/>
      <c r="B944" s="148" t="s">
        <v>528</v>
      </c>
      <c r="C944" s="148" t="s">
        <v>529</v>
      </c>
      <c r="D944" s="149"/>
      <c r="E944" s="150">
        <v>18076.34146</v>
      </c>
      <c r="F944" s="150">
        <v>15973.55781</v>
      </c>
      <c r="G944" s="150">
        <v>15496</v>
      </c>
      <c r="H944" s="150">
        <v>14991</v>
      </c>
      <c r="I944" s="150">
        <v>8653300</v>
      </c>
      <c r="J944" s="150">
        <v>7678500</v>
      </c>
      <c r="K944" s="150">
        <v>294.95350000000002</v>
      </c>
      <c r="L944" s="150">
        <v>294.95350000000002</v>
      </c>
      <c r="M944" s="150">
        <v>8</v>
      </c>
      <c r="N944" s="150">
        <v>8</v>
      </c>
    </row>
    <row r="945" spans="1:14" ht="38.25" x14ac:dyDescent="0.25">
      <c r="A945" s="274"/>
      <c r="B945" s="148" t="s">
        <v>530</v>
      </c>
      <c r="C945" s="148" t="s">
        <v>531</v>
      </c>
      <c r="D945" s="149"/>
      <c r="E945" s="150">
        <v>987.25900000000001</v>
      </c>
      <c r="F945" s="150">
        <v>797.07899999999995</v>
      </c>
      <c r="G945" s="150">
        <v>617</v>
      </c>
      <c r="H945" s="150">
        <v>546</v>
      </c>
      <c r="I945" s="149"/>
      <c r="J945" s="149"/>
      <c r="K945" s="150">
        <v>1410.2128499999999</v>
      </c>
      <c r="L945" s="150">
        <v>118.71168</v>
      </c>
      <c r="M945" s="150">
        <v>8</v>
      </c>
      <c r="N945" s="150">
        <v>3</v>
      </c>
    </row>
    <row r="946" spans="1:14" ht="25.5" x14ac:dyDescent="0.25">
      <c r="A946" s="274"/>
      <c r="B946" s="148" t="s">
        <v>533</v>
      </c>
      <c r="C946" s="148" t="s">
        <v>88</v>
      </c>
      <c r="D946" s="149"/>
      <c r="E946" s="150">
        <v>58.106000000000002</v>
      </c>
      <c r="F946" s="150">
        <v>1.19</v>
      </c>
      <c r="G946" s="150">
        <v>10</v>
      </c>
      <c r="H946" s="150">
        <v>1</v>
      </c>
      <c r="I946" s="150">
        <v>6200</v>
      </c>
      <c r="J946" s="150">
        <v>100</v>
      </c>
      <c r="K946" s="149"/>
      <c r="L946" s="149"/>
      <c r="M946" s="149"/>
      <c r="N946" s="149"/>
    </row>
    <row r="947" spans="1:14" ht="25.5" x14ac:dyDescent="0.25">
      <c r="A947" s="274"/>
      <c r="B947" s="148" t="s">
        <v>534</v>
      </c>
      <c r="C947" s="148" t="s">
        <v>89</v>
      </c>
      <c r="D947" s="149"/>
      <c r="E947" s="150">
        <v>4.5277500000000002</v>
      </c>
      <c r="F947" s="149"/>
      <c r="G947" s="150">
        <v>1</v>
      </c>
      <c r="H947" s="149"/>
      <c r="I947" s="150">
        <v>1000</v>
      </c>
      <c r="J947" s="149"/>
      <c r="K947" s="149"/>
      <c r="L947" s="149"/>
      <c r="M947" s="149"/>
      <c r="N947" s="149"/>
    </row>
    <row r="948" spans="1:14" ht="25.5" x14ac:dyDescent="0.25">
      <c r="A948" s="274"/>
      <c r="B948" s="148" t="s">
        <v>535</v>
      </c>
      <c r="C948" s="148" t="s">
        <v>92</v>
      </c>
      <c r="D948" s="149"/>
      <c r="E948" s="150">
        <v>191.10499999999999</v>
      </c>
      <c r="F948" s="149"/>
      <c r="G948" s="150">
        <v>14</v>
      </c>
      <c r="H948" s="149"/>
      <c r="I948" s="150">
        <v>115500</v>
      </c>
      <c r="J948" s="149"/>
      <c r="K948" s="149"/>
      <c r="L948" s="149"/>
      <c r="M948" s="149"/>
      <c r="N948" s="149"/>
    </row>
    <row r="949" spans="1:14" ht="25.5" x14ac:dyDescent="0.25">
      <c r="A949" s="274"/>
      <c r="B949" s="148" t="s">
        <v>536</v>
      </c>
      <c r="C949" s="148" t="s">
        <v>96</v>
      </c>
      <c r="D949" s="149"/>
      <c r="E949" s="150">
        <v>447.22500000000002</v>
      </c>
      <c r="F949" s="149"/>
      <c r="G949" s="150">
        <v>17</v>
      </c>
      <c r="H949" s="149"/>
      <c r="I949" s="150">
        <v>139887.43794</v>
      </c>
      <c r="J949" s="149"/>
      <c r="K949" s="149"/>
      <c r="L949" s="149"/>
      <c r="M949" s="149"/>
      <c r="N949" s="149"/>
    </row>
    <row r="950" spans="1:14" ht="25.5" x14ac:dyDescent="0.25">
      <c r="A950" s="274"/>
      <c r="B950" s="148" t="s">
        <v>537</v>
      </c>
      <c r="C950" s="148" t="s">
        <v>99</v>
      </c>
      <c r="D950" s="149"/>
      <c r="E950" s="150">
        <v>20500.930369999998</v>
      </c>
      <c r="F950" s="150">
        <v>15999.11299</v>
      </c>
      <c r="G950" s="150">
        <v>25733</v>
      </c>
      <c r="H950" s="150">
        <v>25304</v>
      </c>
      <c r="I950" s="150">
        <v>6906248.9677400002</v>
      </c>
      <c r="J950" s="150">
        <v>4725146.9296899997</v>
      </c>
      <c r="K950" s="150">
        <v>661.63026000000002</v>
      </c>
      <c r="L950" s="150">
        <v>367.38499000000002</v>
      </c>
      <c r="M950" s="150">
        <v>23</v>
      </c>
      <c r="N950" s="150">
        <v>14</v>
      </c>
    </row>
    <row r="951" spans="1:14" ht="25.5" x14ac:dyDescent="0.25">
      <c r="A951" s="274"/>
      <c r="B951" s="148" t="s">
        <v>538</v>
      </c>
      <c r="C951" s="148" t="s">
        <v>105</v>
      </c>
      <c r="D951" s="149"/>
      <c r="E951" s="150">
        <v>1020.46673</v>
      </c>
      <c r="F951" s="150">
        <v>126.5825</v>
      </c>
      <c r="G951" s="150">
        <v>24</v>
      </c>
      <c r="H951" s="150">
        <v>13</v>
      </c>
      <c r="I951" s="150">
        <v>93903.218779999996</v>
      </c>
      <c r="J951" s="150">
        <v>13606.90978</v>
      </c>
      <c r="K951" s="149"/>
      <c r="L951" s="149"/>
      <c r="M951" s="149"/>
      <c r="N951" s="149"/>
    </row>
    <row r="952" spans="1:14" ht="15" x14ac:dyDescent="0.25">
      <c r="A952" s="274"/>
      <c r="B952" s="148" t="s">
        <v>539</v>
      </c>
      <c r="C952" s="148" t="s">
        <v>115</v>
      </c>
      <c r="D952" s="149"/>
      <c r="E952" s="150">
        <v>10934.845649999999</v>
      </c>
      <c r="F952" s="149"/>
      <c r="G952" s="150">
        <v>407</v>
      </c>
      <c r="H952" s="149"/>
      <c r="I952" s="150">
        <v>285200</v>
      </c>
      <c r="J952" s="149"/>
      <c r="K952" s="149"/>
      <c r="L952" s="149"/>
      <c r="M952" s="149"/>
      <c r="N952" s="149"/>
    </row>
    <row r="953" spans="1:14" ht="15" x14ac:dyDescent="0.25">
      <c r="A953" s="274"/>
      <c r="B953" s="148" t="s">
        <v>540</v>
      </c>
      <c r="C953" s="148" t="s">
        <v>116</v>
      </c>
      <c r="D953" s="149"/>
      <c r="E953" s="150">
        <v>24797.336879999999</v>
      </c>
      <c r="F953" s="150">
        <v>20416.407050000002</v>
      </c>
      <c r="G953" s="150">
        <v>18966</v>
      </c>
      <c r="H953" s="150">
        <v>18517</v>
      </c>
      <c r="I953" s="150">
        <v>4684120.5020599999</v>
      </c>
      <c r="J953" s="150">
        <v>3981173.8514999999</v>
      </c>
      <c r="K953" s="150">
        <v>472.52730000000003</v>
      </c>
      <c r="L953" s="150">
        <v>442.52730000000003</v>
      </c>
      <c r="M953" s="150">
        <v>17</v>
      </c>
      <c r="N953" s="150">
        <v>16</v>
      </c>
    </row>
    <row r="954" spans="1:14" ht="25.5" x14ac:dyDescent="0.25">
      <c r="A954" s="274"/>
      <c r="B954" s="148" t="s">
        <v>543</v>
      </c>
      <c r="C954" s="148" t="s">
        <v>3</v>
      </c>
      <c r="D954" s="149"/>
      <c r="E954" s="150">
        <v>14523.852650000001</v>
      </c>
      <c r="F954" s="149"/>
      <c r="G954" s="150">
        <v>2406</v>
      </c>
      <c r="H954" s="149"/>
      <c r="I954" s="150">
        <v>50107500</v>
      </c>
      <c r="J954" s="149"/>
      <c r="K954" s="149"/>
      <c r="L954" s="149"/>
      <c r="M954" s="149"/>
      <c r="N954" s="149"/>
    </row>
    <row r="955" spans="1:14" ht="25.5" x14ac:dyDescent="0.25">
      <c r="A955" s="274"/>
      <c r="B955" s="148" t="s">
        <v>544</v>
      </c>
      <c r="C955" s="148" t="s">
        <v>4</v>
      </c>
      <c r="D955" s="149"/>
      <c r="E955" s="150">
        <v>9613.0568800000001</v>
      </c>
      <c r="F955" s="149"/>
      <c r="G955" s="150">
        <v>849</v>
      </c>
      <c r="H955" s="149"/>
      <c r="I955" s="150">
        <v>166404262624</v>
      </c>
      <c r="J955" s="149"/>
      <c r="K955" s="150">
        <v>2287.2485999999999</v>
      </c>
      <c r="L955" s="149"/>
      <c r="M955" s="150">
        <v>8</v>
      </c>
      <c r="N955" s="149"/>
    </row>
    <row r="956" spans="1:14" ht="15" x14ac:dyDescent="0.25">
      <c r="A956" s="273" t="s">
        <v>576</v>
      </c>
      <c r="B956" s="148" t="s">
        <v>501</v>
      </c>
      <c r="C956" s="148" t="s">
        <v>28</v>
      </c>
      <c r="D956" s="149"/>
      <c r="E956" s="150">
        <v>37646265.840369999</v>
      </c>
      <c r="F956" s="150">
        <v>37630701.831139997</v>
      </c>
      <c r="G956" s="150">
        <v>77972</v>
      </c>
      <c r="H956" s="150">
        <v>77949</v>
      </c>
      <c r="I956" s="150">
        <v>2180924781.8149099</v>
      </c>
      <c r="J956" s="150">
        <v>2180909045.4029102</v>
      </c>
      <c r="K956" s="150">
        <v>29304929.809440002</v>
      </c>
      <c r="L956" s="150">
        <v>29291676.56464</v>
      </c>
      <c r="M956" s="150">
        <v>42474</v>
      </c>
      <c r="N956" s="150">
        <v>42456</v>
      </c>
    </row>
    <row r="957" spans="1:14" ht="15" x14ac:dyDescent="0.25">
      <c r="A957" s="274"/>
      <c r="B957" s="148" t="s">
        <v>506</v>
      </c>
      <c r="C957" s="148" t="s">
        <v>44</v>
      </c>
      <c r="D957" s="149"/>
      <c r="E957" s="150">
        <v>46577.559119999998</v>
      </c>
      <c r="F957" s="150">
        <v>46577.559119999998</v>
      </c>
      <c r="G957" s="150">
        <v>162</v>
      </c>
      <c r="H957" s="150">
        <v>162</v>
      </c>
      <c r="I957" s="150">
        <v>125077.45804</v>
      </c>
      <c r="J957" s="150">
        <v>125077.45804</v>
      </c>
      <c r="K957" s="150">
        <v>6441.8354600000002</v>
      </c>
      <c r="L957" s="150">
        <v>6045.5930600000002</v>
      </c>
      <c r="M957" s="150">
        <v>162</v>
      </c>
      <c r="N957" s="150">
        <v>18</v>
      </c>
    </row>
    <row r="958" spans="1:14" ht="15" x14ac:dyDescent="0.25">
      <c r="A958" s="274"/>
      <c r="B958" s="148" t="s">
        <v>507</v>
      </c>
      <c r="C958" s="148" t="s">
        <v>47</v>
      </c>
      <c r="D958" s="149"/>
      <c r="E958" s="150">
        <v>51785489.217459999</v>
      </c>
      <c r="F958" s="150">
        <v>9257509.6238400005</v>
      </c>
      <c r="G958" s="150">
        <v>2617768</v>
      </c>
      <c r="H958" s="150">
        <v>2452118</v>
      </c>
      <c r="I958" s="150">
        <v>14190967165.21666</v>
      </c>
      <c r="J958" s="150">
        <v>2619448082.1354399</v>
      </c>
      <c r="K958" s="150">
        <v>30579342.763409998</v>
      </c>
      <c r="L958" s="150">
        <v>2055598.84901</v>
      </c>
      <c r="M958" s="150">
        <v>9159059</v>
      </c>
      <c r="N958" s="150">
        <v>269827</v>
      </c>
    </row>
    <row r="959" spans="1:14" ht="15" x14ac:dyDescent="0.25">
      <c r="A959" s="274"/>
      <c r="B959" s="148" t="s">
        <v>508</v>
      </c>
      <c r="C959" s="148" t="s">
        <v>48</v>
      </c>
      <c r="D959" s="149"/>
      <c r="E959" s="150">
        <v>8012867.9086999996</v>
      </c>
      <c r="F959" s="150">
        <v>6661311.5270300005</v>
      </c>
      <c r="G959" s="150">
        <v>1918507</v>
      </c>
      <c r="H959" s="150">
        <v>1794028</v>
      </c>
      <c r="I959" s="150">
        <v>2636245950.70293</v>
      </c>
      <c r="J959" s="150">
        <v>1616088539.3116701</v>
      </c>
      <c r="K959" s="150">
        <v>1775272.85623</v>
      </c>
      <c r="L959" s="150">
        <v>1077172.4398099999</v>
      </c>
      <c r="M959" s="150">
        <v>10288</v>
      </c>
      <c r="N959" s="150">
        <v>3750</v>
      </c>
    </row>
    <row r="960" spans="1:14" ht="38.25" x14ac:dyDescent="0.25">
      <c r="A960" s="274"/>
      <c r="B960" s="148" t="s">
        <v>509</v>
      </c>
      <c r="C960" s="148" t="s">
        <v>51</v>
      </c>
      <c r="D960" s="149"/>
      <c r="E960" s="150">
        <v>19322.284609999999</v>
      </c>
      <c r="F960" s="149"/>
      <c r="G960" s="150">
        <v>21</v>
      </c>
      <c r="H960" s="149"/>
      <c r="I960" s="150">
        <v>5060000</v>
      </c>
      <c r="J960" s="149"/>
      <c r="K960" s="150">
        <v>31.7</v>
      </c>
      <c r="L960" s="149"/>
      <c r="M960" s="150">
        <v>1</v>
      </c>
      <c r="N960" s="149"/>
    </row>
    <row r="961" spans="1:14" ht="15" x14ac:dyDescent="0.25">
      <c r="A961" s="274"/>
      <c r="B961" s="148" t="s">
        <v>511</v>
      </c>
      <c r="C961" s="148" t="s">
        <v>55</v>
      </c>
      <c r="D961" s="149"/>
      <c r="E961" s="150">
        <v>43772621.308760002</v>
      </c>
      <c r="F961" s="150">
        <v>2596198.09681</v>
      </c>
      <c r="G961" s="150">
        <v>699261</v>
      </c>
      <c r="H961" s="150">
        <v>658090</v>
      </c>
      <c r="I961" s="150">
        <v>11554721214.513729</v>
      </c>
      <c r="J961" s="150">
        <v>1003359542.82377</v>
      </c>
      <c r="K961" s="150">
        <v>28804069.90718</v>
      </c>
      <c r="L961" s="150">
        <v>978426.40919999999</v>
      </c>
      <c r="M961" s="150">
        <v>9148771</v>
      </c>
      <c r="N961" s="150">
        <v>266077</v>
      </c>
    </row>
    <row r="962" spans="1:14" ht="15" x14ac:dyDescent="0.25">
      <c r="A962" s="274"/>
      <c r="B962" s="148" t="s">
        <v>512</v>
      </c>
      <c r="C962" s="148" t="s">
        <v>0</v>
      </c>
      <c r="D962" s="149"/>
      <c r="E962" s="150">
        <v>61537879.702229999</v>
      </c>
      <c r="F962" s="150">
        <v>31286989.341740001</v>
      </c>
      <c r="G962" s="150">
        <v>3400454</v>
      </c>
      <c r="H962" s="150">
        <v>2940587</v>
      </c>
      <c r="I962" s="150">
        <v>43397106747.574791</v>
      </c>
      <c r="J962" s="150">
        <v>5296759398.1973495</v>
      </c>
      <c r="K962" s="150">
        <v>19997080.246270001</v>
      </c>
      <c r="L962" s="150">
        <v>11696484.645850001</v>
      </c>
      <c r="M962" s="150">
        <v>283860</v>
      </c>
      <c r="N962" s="150">
        <v>88370</v>
      </c>
    </row>
    <row r="963" spans="1:14" ht="15" x14ac:dyDescent="0.25">
      <c r="A963" s="274"/>
      <c r="B963" s="148" t="s">
        <v>513</v>
      </c>
      <c r="C963" s="148" t="s">
        <v>59</v>
      </c>
      <c r="D963" s="149"/>
      <c r="E963" s="150">
        <v>53919374.566880003</v>
      </c>
      <c r="F963" s="150">
        <v>27847850.468619999</v>
      </c>
      <c r="G963" s="150">
        <v>2395223</v>
      </c>
      <c r="H963" s="150">
        <v>2163511</v>
      </c>
      <c r="I963" s="150">
        <v>34751110863.752151</v>
      </c>
      <c r="J963" s="150">
        <v>4655167779.0341902</v>
      </c>
      <c r="K963" s="150">
        <v>18978595.986559998</v>
      </c>
      <c r="L963" s="150">
        <v>11405382.16196</v>
      </c>
      <c r="M963" s="150">
        <v>179396</v>
      </c>
      <c r="N963" s="150">
        <v>79302</v>
      </c>
    </row>
    <row r="964" spans="1:14" ht="25.5" x14ac:dyDescent="0.25">
      <c r="A964" s="274"/>
      <c r="B964" s="148" t="s">
        <v>514</v>
      </c>
      <c r="C964" s="148" t="s">
        <v>60</v>
      </c>
      <c r="D964" s="149"/>
      <c r="E964" s="150">
        <v>31798143.7608</v>
      </c>
      <c r="F964" s="150">
        <v>21670085.842629999</v>
      </c>
      <c r="G964" s="150">
        <v>589942</v>
      </c>
      <c r="H964" s="150">
        <v>501727</v>
      </c>
      <c r="I964" s="150">
        <v>1587559289.1156001</v>
      </c>
      <c r="J964" s="150">
        <v>1049863185.30604</v>
      </c>
      <c r="K964" s="150">
        <v>15487907.34086</v>
      </c>
      <c r="L964" s="150">
        <v>10880797.148700001</v>
      </c>
      <c r="M964" s="150">
        <v>100047</v>
      </c>
      <c r="N964" s="150">
        <v>74860</v>
      </c>
    </row>
    <row r="965" spans="1:14" ht="15" x14ac:dyDescent="0.25">
      <c r="A965" s="274"/>
      <c r="B965" s="148" t="s">
        <v>515</v>
      </c>
      <c r="C965" s="148" t="s">
        <v>63</v>
      </c>
      <c r="D965" s="149"/>
      <c r="E965" s="150">
        <v>148672.16699</v>
      </c>
      <c r="F965" s="149"/>
      <c r="G965" s="150">
        <v>437</v>
      </c>
      <c r="H965" s="149"/>
      <c r="I965" s="150">
        <v>212913420.98243999</v>
      </c>
      <c r="J965" s="149"/>
      <c r="K965" s="150">
        <v>13122.70198</v>
      </c>
      <c r="L965" s="149"/>
      <c r="M965" s="150">
        <v>59</v>
      </c>
      <c r="N965" s="149"/>
    </row>
    <row r="966" spans="1:14" ht="15" x14ac:dyDescent="0.25">
      <c r="A966" s="274"/>
      <c r="B966" s="148" t="s">
        <v>516</v>
      </c>
      <c r="C966" s="148" t="s">
        <v>64</v>
      </c>
      <c r="D966" s="149"/>
      <c r="E966" s="150">
        <v>803734.37607999996</v>
      </c>
      <c r="F966" s="150">
        <v>4904.1486000000004</v>
      </c>
      <c r="G966" s="150">
        <v>57</v>
      </c>
      <c r="H966" s="150">
        <v>4</v>
      </c>
      <c r="I966" s="150">
        <v>23462915.78779</v>
      </c>
      <c r="J966" s="150">
        <v>427517.6</v>
      </c>
      <c r="K966" s="150">
        <v>6167.5267999999996</v>
      </c>
      <c r="L966" s="149"/>
      <c r="M966" s="150">
        <v>3</v>
      </c>
      <c r="N966" s="149"/>
    </row>
    <row r="967" spans="1:14" ht="15" x14ac:dyDescent="0.25">
      <c r="A967" s="274"/>
      <c r="B967" s="148" t="s">
        <v>517</v>
      </c>
      <c r="C967" s="148" t="s">
        <v>65</v>
      </c>
      <c r="D967" s="149"/>
      <c r="E967" s="150">
        <v>718717.15147000004</v>
      </c>
      <c r="F967" s="150">
        <v>24936.541079999999</v>
      </c>
      <c r="G967" s="150">
        <v>430</v>
      </c>
      <c r="H967" s="150">
        <v>78</v>
      </c>
      <c r="I967" s="150">
        <v>352700397.18093997</v>
      </c>
      <c r="J967" s="150">
        <v>4243462.7084999997</v>
      </c>
      <c r="K967" s="150">
        <v>155062.26068000001</v>
      </c>
      <c r="L967" s="150">
        <v>1060.1101200000001</v>
      </c>
      <c r="M967" s="150">
        <v>31</v>
      </c>
      <c r="N967" s="150">
        <v>2</v>
      </c>
    </row>
    <row r="968" spans="1:14" ht="15" x14ac:dyDescent="0.25">
      <c r="A968" s="274"/>
      <c r="B968" s="148" t="s">
        <v>518</v>
      </c>
      <c r="C968" s="148" t="s">
        <v>68</v>
      </c>
      <c r="D968" s="149"/>
      <c r="E968" s="150">
        <v>8922762.6713800002</v>
      </c>
      <c r="F968" s="150">
        <v>10117.672619999999</v>
      </c>
      <c r="G968" s="150">
        <v>95384</v>
      </c>
      <c r="H968" s="150">
        <v>167</v>
      </c>
      <c r="I968" s="150">
        <v>21131116994.455009</v>
      </c>
      <c r="J968" s="150">
        <v>4003025.5235299999</v>
      </c>
      <c r="K968" s="150">
        <v>1899679.63476</v>
      </c>
      <c r="L968" s="150">
        <v>80.63</v>
      </c>
      <c r="M968" s="150">
        <v>73783</v>
      </c>
      <c r="N968" s="150">
        <v>1</v>
      </c>
    </row>
    <row r="969" spans="1:14" ht="15" x14ac:dyDescent="0.25">
      <c r="A969" s="274"/>
      <c r="B969" s="273" t="s">
        <v>519</v>
      </c>
      <c r="C969" s="273" t="s">
        <v>69</v>
      </c>
      <c r="D969" s="149"/>
      <c r="E969" s="150">
        <v>185673.50909000001</v>
      </c>
      <c r="F969" s="150">
        <v>375.77438000000001</v>
      </c>
      <c r="G969" s="150">
        <v>131</v>
      </c>
      <c r="H969" s="150">
        <v>26</v>
      </c>
      <c r="I969" s="150">
        <v>18375835.091779999</v>
      </c>
      <c r="J969" s="150">
        <v>24703.52694</v>
      </c>
      <c r="K969" s="150">
        <v>2.5226999999999999</v>
      </c>
      <c r="L969" s="150">
        <v>2.5226999999999999</v>
      </c>
      <c r="M969" s="150">
        <v>1</v>
      </c>
      <c r="N969" s="150">
        <v>1</v>
      </c>
    </row>
    <row r="970" spans="1:14" ht="42.75" customHeight="1" x14ac:dyDescent="0.25">
      <c r="A970" s="274"/>
      <c r="B970" s="274"/>
      <c r="C970" s="274"/>
      <c r="D970" s="148" t="s">
        <v>724</v>
      </c>
      <c r="E970" s="150">
        <v>110591.18614999999</v>
      </c>
      <c r="F970" s="149"/>
      <c r="G970" s="150">
        <v>70</v>
      </c>
      <c r="H970" s="149"/>
      <c r="I970" s="150">
        <v>8630395.5173099991</v>
      </c>
      <c r="J970" s="149"/>
      <c r="K970" s="149"/>
      <c r="L970" s="149"/>
      <c r="M970" s="149"/>
      <c r="N970" s="149"/>
    </row>
    <row r="971" spans="1:14" ht="42.75" customHeight="1" x14ac:dyDescent="0.25">
      <c r="A971" s="274"/>
      <c r="B971" s="148" t="s">
        <v>520</v>
      </c>
      <c r="C971" s="148" t="s">
        <v>71</v>
      </c>
      <c r="D971" s="148" t="s">
        <v>724</v>
      </c>
      <c r="E971" s="150">
        <v>14081.97977</v>
      </c>
      <c r="F971" s="149"/>
      <c r="G971" s="150">
        <v>44</v>
      </c>
      <c r="H971" s="149"/>
      <c r="I971" s="150">
        <v>1049591.3829999999</v>
      </c>
      <c r="J971" s="149"/>
      <c r="K971" s="149"/>
      <c r="L971" s="149"/>
      <c r="M971" s="149"/>
      <c r="N971" s="149"/>
    </row>
    <row r="972" spans="1:14" ht="42.75" customHeight="1" x14ac:dyDescent="0.25">
      <c r="A972" s="274"/>
      <c r="B972" s="148" t="s">
        <v>522</v>
      </c>
      <c r="C972" s="148" t="s">
        <v>73</v>
      </c>
      <c r="D972" s="148" t="s">
        <v>724</v>
      </c>
      <c r="E972" s="150">
        <v>51802.072769999999</v>
      </c>
      <c r="F972" s="149"/>
      <c r="G972" s="150">
        <v>23</v>
      </c>
      <c r="H972" s="149"/>
      <c r="I972" s="150">
        <v>6721792.4843100002</v>
      </c>
      <c r="J972" s="149"/>
      <c r="K972" s="149"/>
      <c r="L972" s="149"/>
      <c r="M972" s="149"/>
      <c r="N972" s="149"/>
    </row>
    <row r="973" spans="1:14" ht="42.75" customHeight="1" x14ac:dyDescent="0.25">
      <c r="A973" s="274"/>
      <c r="B973" s="148" t="s">
        <v>523</v>
      </c>
      <c r="C973" s="148" t="s">
        <v>74</v>
      </c>
      <c r="D973" s="148" t="s">
        <v>724</v>
      </c>
      <c r="E973" s="150">
        <v>44707.133609999997</v>
      </c>
      <c r="F973" s="149"/>
      <c r="G973" s="150">
        <v>3</v>
      </c>
      <c r="H973" s="149"/>
      <c r="I973" s="150">
        <v>859011.65</v>
      </c>
      <c r="J973" s="149"/>
      <c r="K973" s="149"/>
      <c r="L973" s="149"/>
      <c r="M973" s="149"/>
      <c r="N973" s="149"/>
    </row>
    <row r="974" spans="1:14" ht="25.5" x14ac:dyDescent="0.25">
      <c r="A974" s="274"/>
      <c r="B974" s="148" t="s">
        <v>524</v>
      </c>
      <c r="C974" s="148" t="s">
        <v>460</v>
      </c>
      <c r="D974" s="149"/>
      <c r="E974" s="150">
        <v>5196332.1725500003</v>
      </c>
      <c r="F974" s="150">
        <v>16667.61951</v>
      </c>
      <c r="G974" s="150">
        <v>42081</v>
      </c>
      <c r="H974" s="150">
        <v>2701</v>
      </c>
      <c r="I974" s="150">
        <v>7836644984.2750502</v>
      </c>
      <c r="J974" s="150">
        <v>15880072.81495</v>
      </c>
      <c r="K974" s="150">
        <v>894225.86439999996</v>
      </c>
      <c r="L974" s="150">
        <v>1084.58006</v>
      </c>
      <c r="M974" s="150">
        <v>1044</v>
      </c>
      <c r="N974" s="150">
        <v>11</v>
      </c>
    </row>
    <row r="975" spans="1:14" ht="25.5" x14ac:dyDescent="0.25">
      <c r="A975" s="274"/>
      <c r="B975" s="148" t="s">
        <v>525</v>
      </c>
      <c r="C975" s="148" t="s">
        <v>461</v>
      </c>
      <c r="D975" s="149"/>
      <c r="E975" s="150">
        <v>6145338.7585199997</v>
      </c>
      <c r="F975" s="150">
        <v>6120762.8698000005</v>
      </c>
      <c r="G975" s="150">
        <v>1666761</v>
      </c>
      <c r="H975" s="150">
        <v>1658808</v>
      </c>
      <c r="I975" s="150">
        <v>3588337026.8635402</v>
      </c>
      <c r="J975" s="150">
        <v>3580725811.5542302</v>
      </c>
      <c r="K975" s="150">
        <v>522428.13438</v>
      </c>
      <c r="L975" s="150">
        <v>522357.17038000003</v>
      </c>
      <c r="M975" s="150">
        <v>4428</v>
      </c>
      <c r="N975" s="150">
        <v>4427</v>
      </c>
    </row>
    <row r="976" spans="1:14" ht="15" x14ac:dyDescent="0.25">
      <c r="A976" s="274"/>
      <c r="B976" s="148" t="s">
        <v>526</v>
      </c>
      <c r="C976" s="148" t="s">
        <v>82</v>
      </c>
      <c r="D976" s="149"/>
      <c r="E976" s="150">
        <v>2895564.2380499998</v>
      </c>
      <c r="F976" s="150">
        <v>591883.21837999998</v>
      </c>
      <c r="G976" s="150">
        <v>407382</v>
      </c>
      <c r="H976" s="150">
        <v>314210</v>
      </c>
      <c r="I976" s="150">
        <v>3963313461.3091602</v>
      </c>
      <c r="J976" s="150">
        <v>192272283.02687001</v>
      </c>
      <c r="K976" s="150">
        <v>336058.12345000001</v>
      </c>
      <c r="L976" s="150">
        <v>114706.31887</v>
      </c>
      <c r="M976" s="150">
        <v>1957</v>
      </c>
      <c r="N976" s="150">
        <v>753</v>
      </c>
    </row>
    <row r="977" spans="1:14" ht="25.5" x14ac:dyDescent="0.25">
      <c r="A977" s="274"/>
      <c r="B977" s="148" t="s">
        <v>527</v>
      </c>
      <c r="C977" s="148" t="s">
        <v>83</v>
      </c>
      <c r="D977" s="149"/>
      <c r="E977" s="150">
        <v>513089.79285000003</v>
      </c>
      <c r="F977" s="150">
        <v>341174.30174999998</v>
      </c>
      <c r="G977" s="150">
        <v>143344</v>
      </c>
      <c r="H977" s="150">
        <v>115684</v>
      </c>
      <c r="I977" s="150">
        <v>130735939.14409</v>
      </c>
      <c r="J977" s="150">
        <v>61288293.395999998</v>
      </c>
      <c r="K977" s="150">
        <v>149974.84745</v>
      </c>
      <c r="L977" s="150">
        <v>79007.913249999998</v>
      </c>
      <c r="M977" s="150">
        <v>518</v>
      </c>
      <c r="N977" s="150">
        <v>352</v>
      </c>
    </row>
    <row r="978" spans="1:14" ht="38.25" x14ac:dyDescent="0.25">
      <c r="A978" s="274"/>
      <c r="B978" s="148" t="s">
        <v>528</v>
      </c>
      <c r="C978" s="148" t="s">
        <v>529</v>
      </c>
      <c r="D978" s="149"/>
      <c r="E978" s="150">
        <v>360495.6654</v>
      </c>
      <c r="F978" s="150">
        <v>214134.32461000001</v>
      </c>
      <c r="G978" s="150">
        <v>91147</v>
      </c>
      <c r="H978" s="150">
        <v>68262</v>
      </c>
      <c r="I978" s="150">
        <v>130735939.14409</v>
      </c>
      <c r="J978" s="150">
        <v>61288293.395999998</v>
      </c>
      <c r="K978" s="150">
        <v>110971.39419000001</v>
      </c>
      <c r="L978" s="150">
        <v>45330.464370000002</v>
      </c>
      <c r="M978" s="150">
        <v>362</v>
      </c>
      <c r="N978" s="150">
        <v>231</v>
      </c>
    </row>
    <row r="979" spans="1:14" ht="38.25" x14ac:dyDescent="0.25">
      <c r="A979" s="274"/>
      <c r="B979" s="148" t="s">
        <v>530</v>
      </c>
      <c r="C979" s="148" t="s">
        <v>531</v>
      </c>
      <c r="D979" s="149"/>
      <c r="E979" s="150">
        <v>152594.12745</v>
      </c>
      <c r="F979" s="150">
        <v>127039.97714</v>
      </c>
      <c r="G979" s="150">
        <v>52197</v>
      </c>
      <c r="H979" s="150">
        <v>47422</v>
      </c>
      <c r="I979" s="149"/>
      <c r="J979" s="149"/>
      <c r="K979" s="150">
        <v>39003.453260000002</v>
      </c>
      <c r="L979" s="150">
        <v>33677.448880000004</v>
      </c>
      <c r="M979" s="150">
        <v>156</v>
      </c>
      <c r="N979" s="150">
        <v>121</v>
      </c>
    </row>
    <row r="980" spans="1:14" ht="25.5" x14ac:dyDescent="0.25">
      <c r="A980" s="274"/>
      <c r="B980" s="148" t="s">
        <v>532</v>
      </c>
      <c r="C980" s="148" t="s">
        <v>87</v>
      </c>
      <c r="D980" s="149"/>
      <c r="E980" s="150">
        <v>663.75</v>
      </c>
      <c r="F980" s="149"/>
      <c r="G980" s="150">
        <v>1</v>
      </c>
      <c r="H980" s="149"/>
      <c r="I980" s="150">
        <v>100000</v>
      </c>
      <c r="J980" s="149"/>
      <c r="K980" s="150">
        <v>173.56899999999999</v>
      </c>
      <c r="L980" s="149"/>
      <c r="M980" s="150">
        <v>1</v>
      </c>
      <c r="N980" s="149"/>
    </row>
    <row r="981" spans="1:14" ht="25.5" x14ac:dyDescent="0.25">
      <c r="A981" s="274"/>
      <c r="B981" s="148" t="s">
        <v>533</v>
      </c>
      <c r="C981" s="148" t="s">
        <v>88</v>
      </c>
      <c r="D981" s="149"/>
      <c r="E981" s="150">
        <v>214007.89272999999</v>
      </c>
      <c r="F981" s="150">
        <v>2546.0621999999998</v>
      </c>
      <c r="G981" s="150">
        <v>326</v>
      </c>
      <c r="H981" s="150">
        <v>92</v>
      </c>
      <c r="I981" s="150">
        <v>364613094.8908</v>
      </c>
      <c r="J981" s="150">
        <v>22486765.899999999</v>
      </c>
      <c r="K981" s="149"/>
      <c r="L981" s="149"/>
      <c r="M981" s="149"/>
      <c r="N981" s="149"/>
    </row>
    <row r="982" spans="1:14" ht="25.5" x14ac:dyDescent="0.25">
      <c r="A982" s="274"/>
      <c r="B982" s="148" t="s">
        <v>534</v>
      </c>
      <c r="C982" s="148" t="s">
        <v>89</v>
      </c>
      <c r="D982" s="149"/>
      <c r="E982" s="150">
        <v>301123.31731999997</v>
      </c>
      <c r="F982" s="150">
        <v>1060.40191</v>
      </c>
      <c r="G982" s="150">
        <v>776</v>
      </c>
      <c r="H982" s="150">
        <v>75</v>
      </c>
      <c r="I982" s="150">
        <v>2302216264.2786002</v>
      </c>
      <c r="J982" s="150">
        <v>250833.084</v>
      </c>
      <c r="K982" s="150">
        <v>12302.9239</v>
      </c>
      <c r="L982" s="149"/>
      <c r="M982" s="150">
        <v>21</v>
      </c>
      <c r="N982" s="149"/>
    </row>
    <row r="983" spans="1:14" ht="25.5" x14ac:dyDescent="0.25">
      <c r="A983" s="274"/>
      <c r="B983" s="148" t="s">
        <v>535</v>
      </c>
      <c r="C983" s="148" t="s">
        <v>92</v>
      </c>
      <c r="D983" s="149"/>
      <c r="E983" s="150">
        <v>110919.80319000001</v>
      </c>
      <c r="F983" s="149"/>
      <c r="G983" s="150">
        <v>142</v>
      </c>
      <c r="H983" s="149"/>
      <c r="I983" s="150">
        <v>15535101.555849999</v>
      </c>
      <c r="J983" s="149"/>
      <c r="K983" s="150">
        <v>18423.236150000001</v>
      </c>
      <c r="L983" s="149"/>
      <c r="M983" s="150">
        <v>9</v>
      </c>
      <c r="N983" s="149"/>
    </row>
    <row r="984" spans="1:14" ht="25.5" x14ac:dyDescent="0.25">
      <c r="A984" s="274"/>
      <c r="B984" s="148" t="s">
        <v>536</v>
      </c>
      <c r="C984" s="148" t="s">
        <v>96</v>
      </c>
      <c r="D984" s="149"/>
      <c r="E984" s="150">
        <v>216982.10151000001</v>
      </c>
      <c r="F984" s="150">
        <v>1895.65</v>
      </c>
      <c r="G984" s="150">
        <v>6809</v>
      </c>
      <c r="H984" s="150">
        <v>195</v>
      </c>
      <c r="I984" s="150">
        <v>78687695.589190006</v>
      </c>
      <c r="J984" s="150">
        <v>546500</v>
      </c>
      <c r="K984" s="150">
        <v>25219.589230000001</v>
      </c>
      <c r="L984" s="150">
        <v>0</v>
      </c>
      <c r="M984" s="150">
        <v>294</v>
      </c>
      <c r="N984" s="149"/>
    </row>
    <row r="985" spans="1:14" ht="25.5" x14ac:dyDescent="0.25">
      <c r="A985" s="274"/>
      <c r="B985" s="148" t="s">
        <v>537</v>
      </c>
      <c r="C985" s="148" t="s">
        <v>99</v>
      </c>
      <c r="D985" s="149"/>
      <c r="E985" s="150">
        <v>1406731.11369</v>
      </c>
      <c r="F985" s="150">
        <v>244948.64665000001</v>
      </c>
      <c r="G985" s="150">
        <v>252722</v>
      </c>
      <c r="H985" s="150">
        <v>198144</v>
      </c>
      <c r="I985" s="150">
        <v>1051976385.44177</v>
      </c>
      <c r="J985" s="150">
        <v>107625492.87743001</v>
      </c>
      <c r="K985" s="150">
        <v>102859.24089</v>
      </c>
      <c r="L985" s="150">
        <v>35698.405619999998</v>
      </c>
      <c r="M985" s="150">
        <v>1087</v>
      </c>
      <c r="N985" s="150">
        <v>401</v>
      </c>
    </row>
    <row r="986" spans="1:14" ht="25.5" x14ac:dyDescent="0.25">
      <c r="A986" s="274"/>
      <c r="B986" s="148" t="s">
        <v>538</v>
      </c>
      <c r="C986" s="148" t="s">
        <v>105</v>
      </c>
      <c r="D986" s="149"/>
      <c r="E986" s="150">
        <v>132046.46676000001</v>
      </c>
      <c r="F986" s="150">
        <v>258.15586999999999</v>
      </c>
      <c r="G986" s="150">
        <v>3262</v>
      </c>
      <c r="H986" s="150">
        <v>20</v>
      </c>
      <c r="I986" s="150">
        <v>19448980.408860002</v>
      </c>
      <c r="J986" s="150">
        <v>74397.769440000004</v>
      </c>
      <c r="K986" s="150">
        <v>27104.716830000001</v>
      </c>
      <c r="L986" s="149"/>
      <c r="M986" s="150">
        <v>27</v>
      </c>
      <c r="N986" s="149"/>
    </row>
    <row r="987" spans="1:14" ht="15" x14ac:dyDescent="0.25">
      <c r="A987" s="274"/>
      <c r="B987" s="148" t="s">
        <v>539</v>
      </c>
      <c r="C987" s="148" t="s">
        <v>115</v>
      </c>
      <c r="D987" s="149"/>
      <c r="E987" s="150">
        <v>422735.76630000002</v>
      </c>
      <c r="F987" s="149"/>
      <c r="G987" s="150">
        <v>314</v>
      </c>
      <c r="H987" s="149"/>
      <c r="I987" s="150">
        <v>403718731.46864003</v>
      </c>
      <c r="J987" s="149"/>
      <c r="K987" s="150">
        <v>168501.94157</v>
      </c>
      <c r="L987" s="149"/>
      <c r="M987" s="150">
        <v>28122</v>
      </c>
      <c r="N987" s="149"/>
    </row>
    <row r="988" spans="1:14" ht="15" x14ac:dyDescent="0.25">
      <c r="A988" s="274"/>
      <c r="B988" s="148" t="s">
        <v>540</v>
      </c>
      <c r="C988" s="148" t="s">
        <v>116</v>
      </c>
      <c r="D988" s="149"/>
      <c r="E988" s="150">
        <v>4300205.1310000001</v>
      </c>
      <c r="F988" s="150">
        <v>2847255.6547400001</v>
      </c>
      <c r="G988" s="150">
        <v>597535</v>
      </c>
      <c r="H988" s="150">
        <v>462866</v>
      </c>
      <c r="I988" s="150">
        <v>4278963691.0448399</v>
      </c>
      <c r="J988" s="150">
        <v>449319336.13629001</v>
      </c>
      <c r="K988" s="150">
        <v>513924.19468999997</v>
      </c>
      <c r="L988" s="150">
        <v>176396.16501999999</v>
      </c>
      <c r="M988" s="150">
        <v>74385</v>
      </c>
      <c r="N988" s="150">
        <v>8315</v>
      </c>
    </row>
    <row r="989" spans="1:14" ht="25.5" x14ac:dyDescent="0.25">
      <c r="A989" s="274"/>
      <c r="B989" s="148" t="s">
        <v>543</v>
      </c>
      <c r="C989" s="148" t="s">
        <v>3</v>
      </c>
      <c r="D989" s="149"/>
      <c r="E989" s="150">
        <v>179954.98089000001</v>
      </c>
      <c r="F989" s="149"/>
      <c r="G989" s="150">
        <v>14994</v>
      </c>
      <c r="H989" s="149"/>
      <c r="I989" s="150">
        <v>332012500</v>
      </c>
      <c r="J989" s="149"/>
      <c r="K989" s="150">
        <v>80784.948439999993</v>
      </c>
      <c r="L989" s="149"/>
      <c r="M989" s="150">
        <v>266</v>
      </c>
      <c r="N989" s="149"/>
    </row>
    <row r="990" spans="1:14" ht="25.5" x14ac:dyDescent="0.25">
      <c r="A990" s="274"/>
      <c r="B990" s="148" t="s">
        <v>544</v>
      </c>
      <c r="C990" s="148" t="s">
        <v>4</v>
      </c>
      <c r="D990" s="149"/>
      <c r="E990" s="150">
        <v>92059.296189999994</v>
      </c>
      <c r="F990" s="149"/>
      <c r="G990" s="150">
        <v>1616</v>
      </c>
      <c r="H990" s="149"/>
      <c r="I990" s="150">
        <v>3060644650656</v>
      </c>
      <c r="J990" s="149"/>
      <c r="K990" s="150">
        <v>46178.753640000003</v>
      </c>
      <c r="L990" s="149"/>
      <c r="M990" s="150">
        <v>269</v>
      </c>
      <c r="N990" s="149"/>
    </row>
    <row r="991" spans="1:14" ht="15" x14ac:dyDescent="0.25">
      <c r="A991" s="273" t="s">
        <v>577</v>
      </c>
      <c r="B991" s="148" t="s">
        <v>501</v>
      </c>
      <c r="C991" s="148" t="s">
        <v>28</v>
      </c>
      <c r="D991" s="149"/>
      <c r="E991" s="150">
        <v>1151568.3272299999</v>
      </c>
      <c r="F991" s="150">
        <v>1151458.3272299999</v>
      </c>
      <c r="G991" s="150">
        <v>19732</v>
      </c>
      <c r="H991" s="150">
        <v>19732</v>
      </c>
      <c r="I991" s="150">
        <v>801876717.29867005</v>
      </c>
      <c r="J991" s="150">
        <v>801876717.29867005</v>
      </c>
      <c r="K991" s="150">
        <v>1463764.7273200001</v>
      </c>
      <c r="L991" s="150">
        <v>1463364.7273200001</v>
      </c>
      <c r="M991" s="150">
        <v>4005</v>
      </c>
      <c r="N991" s="150">
        <v>4003</v>
      </c>
    </row>
    <row r="992" spans="1:14" ht="15" x14ac:dyDescent="0.25">
      <c r="A992" s="274"/>
      <c r="B992" s="148" t="s">
        <v>506</v>
      </c>
      <c r="C992" s="148" t="s">
        <v>44</v>
      </c>
      <c r="D992" s="149"/>
      <c r="E992" s="150">
        <v>23.045999999999999</v>
      </c>
      <c r="F992" s="150">
        <v>23.045999999999999</v>
      </c>
      <c r="G992" s="149"/>
      <c r="H992" s="149"/>
      <c r="I992" s="149"/>
      <c r="J992" s="149"/>
      <c r="K992" s="150">
        <v>247.59797</v>
      </c>
      <c r="L992" s="149"/>
      <c r="M992" s="150">
        <v>615</v>
      </c>
      <c r="N992" s="149"/>
    </row>
    <row r="993" spans="1:14" ht="15" x14ac:dyDescent="0.25">
      <c r="A993" s="274"/>
      <c r="B993" s="148" t="s">
        <v>507</v>
      </c>
      <c r="C993" s="148" t="s">
        <v>47</v>
      </c>
      <c r="D993" s="149"/>
      <c r="E993" s="150">
        <v>394021.25153000001</v>
      </c>
      <c r="F993" s="150">
        <v>252077.6593</v>
      </c>
      <c r="G993" s="150">
        <v>118886</v>
      </c>
      <c r="H993" s="150">
        <v>117133</v>
      </c>
      <c r="I993" s="150">
        <v>155225255.09527999</v>
      </c>
      <c r="J993" s="150">
        <v>118494448.84289999</v>
      </c>
      <c r="K993" s="150">
        <v>178489.54842000001</v>
      </c>
      <c r="L993" s="150">
        <v>72016.468689999994</v>
      </c>
      <c r="M993" s="150">
        <v>24520</v>
      </c>
      <c r="N993" s="150">
        <v>2594</v>
      </c>
    </row>
    <row r="994" spans="1:14" ht="15" x14ac:dyDescent="0.25">
      <c r="A994" s="274"/>
      <c r="B994" s="148" t="s">
        <v>508</v>
      </c>
      <c r="C994" s="148" t="s">
        <v>48</v>
      </c>
      <c r="D994" s="149"/>
      <c r="E994" s="150">
        <v>236927.11003000001</v>
      </c>
      <c r="F994" s="150">
        <v>220968.94234000001</v>
      </c>
      <c r="G994" s="150">
        <v>105767</v>
      </c>
      <c r="H994" s="150">
        <v>104253</v>
      </c>
      <c r="I994" s="150">
        <v>102173092.72860999</v>
      </c>
      <c r="J994" s="150">
        <v>96639959.211109996</v>
      </c>
      <c r="K994" s="150">
        <v>76801.405129999999</v>
      </c>
      <c r="L994" s="150">
        <v>66252.233399999997</v>
      </c>
      <c r="M994" s="150">
        <v>499</v>
      </c>
      <c r="N994" s="150">
        <v>375</v>
      </c>
    </row>
    <row r="995" spans="1:14" ht="38.25" x14ac:dyDescent="0.25">
      <c r="A995" s="274"/>
      <c r="B995" s="148" t="s">
        <v>509</v>
      </c>
      <c r="C995" s="148" t="s">
        <v>51</v>
      </c>
      <c r="D995" s="149"/>
      <c r="E995" s="150">
        <v>38.04</v>
      </c>
      <c r="F995" s="149"/>
      <c r="G995" s="149"/>
      <c r="H995" s="149"/>
      <c r="I995" s="149"/>
      <c r="J995" s="149"/>
      <c r="K995" s="149"/>
      <c r="L995" s="149"/>
      <c r="M995" s="149"/>
      <c r="N995" s="149"/>
    </row>
    <row r="996" spans="1:14" ht="15" x14ac:dyDescent="0.25">
      <c r="A996" s="274"/>
      <c r="B996" s="148" t="s">
        <v>511</v>
      </c>
      <c r="C996" s="148" t="s">
        <v>55</v>
      </c>
      <c r="D996" s="149"/>
      <c r="E996" s="150">
        <v>157094.1415</v>
      </c>
      <c r="F996" s="150">
        <v>31108.716960000002</v>
      </c>
      <c r="G996" s="150">
        <v>13119</v>
      </c>
      <c r="H996" s="150">
        <v>12880</v>
      </c>
      <c r="I996" s="150">
        <v>53052162.366669998</v>
      </c>
      <c r="J996" s="150">
        <v>21854489.631790001</v>
      </c>
      <c r="K996" s="150">
        <v>101688.14329000001</v>
      </c>
      <c r="L996" s="150">
        <v>5764.2352899999996</v>
      </c>
      <c r="M996" s="150">
        <v>24021</v>
      </c>
      <c r="N996" s="150">
        <v>2219</v>
      </c>
    </row>
    <row r="997" spans="1:14" ht="15" x14ac:dyDescent="0.25">
      <c r="A997" s="274"/>
      <c r="B997" s="148" t="s">
        <v>512</v>
      </c>
      <c r="C997" s="148" t="s">
        <v>0</v>
      </c>
      <c r="D997" s="149"/>
      <c r="E997" s="150">
        <v>2397837.5872399998</v>
      </c>
      <c r="F997" s="150">
        <v>1691240.5717</v>
      </c>
      <c r="G997" s="150">
        <v>316970</v>
      </c>
      <c r="H997" s="150">
        <v>311898</v>
      </c>
      <c r="I997" s="150">
        <v>483711903.04398</v>
      </c>
      <c r="J997" s="150">
        <v>230500350.28812</v>
      </c>
      <c r="K997" s="150">
        <v>1422095.36962</v>
      </c>
      <c r="L997" s="150">
        <v>589698.80888000003</v>
      </c>
      <c r="M997" s="150">
        <v>4167</v>
      </c>
      <c r="N997" s="150">
        <v>3659</v>
      </c>
    </row>
    <row r="998" spans="1:14" ht="15" x14ac:dyDescent="0.25">
      <c r="A998" s="274"/>
      <c r="B998" s="148" t="s">
        <v>513</v>
      </c>
      <c r="C998" s="148" t="s">
        <v>59</v>
      </c>
      <c r="D998" s="149"/>
      <c r="E998" s="150">
        <v>2237224.5801599999</v>
      </c>
      <c r="F998" s="150">
        <v>1559439.36274</v>
      </c>
      <c r="G998" s="150">
        <v>201239</v>
      </c>
      <c r="H998" s="150">
        <v>197955</v>
      </c>
      <c r="I998" s="150">
        <v>451225317.47772002</v>
      </c>
      <c r="J998" s="150">
        <v>211772661.38749999</v>
      </c>
      <c r="K998" s="150">
        <v>1115028.1961999999</v>
      </c>
      <c r="L998" s="150">
        <v>584455.91518999997</v>
      </c>
      <c r="M998" s="150">
        <v>3997</v>
      </c>
      <c r="N998" s="150">
        <v>3520</v>
      </c>
    </row>
    <row r="999" spans="1:14" ht="25.5" x14ac:dyDescent="0.25">
      <c r="A999" s="274"/>
      <c r="B999" s="148" t="s">
        <v>514</v>
      </c>
      <c r="C999" s="148" t="s">
        <v>60</v>
      </c>
      <c r="D999" s="149"/>
      <c r="E999" s="150">
        <v>929534.04324000003</v>
      </c>
      <c r="F999" s="150">
        <v>793873.31203000003</v>
      </c>
      <c r="G999" s="150">
        <v>30382</v>
      </c>
      <c r="H999" s="150">
        <v>28520</v>
      </c>
      <c r="I999" s="150">
        <v>52699261.979369998</v>
      </c>
      <c r="J999" s="150">
        <v>46375857.081629999</v>
      </c>
      <c r="K999" s="150">
        <v>523407.97042000003</v>
      </c>
      <c r="L999" s="150">
        <v>452594.98472000001</v>
      </c>
      <c r="M999" s="150">
        <v>3339</v>
      </c>
      <c r="N999" s="150">
        <v>2919</v>
      </c>
    </row>
    <row r="1000" spans="1:14" ht="15" x14ac:dyDescent="0.25">
      <c r="A1000" s="274"/>
      <c r="B1000" s="148" t="s">
        <v>515</v>
      </c>
      <c r="C1000" s="148" t="s">
        <v>63</v>
      </c>
      <c r="D1000" s="149"/>
      <c r="E1000" s="150">
        <v>187.53709000000001</v>
      </c>
      <c r="F1000" s="149"/>
      <c r="G1000" s="150">
        <v>1</v>
      </c>
      <c r="H1000" s="149"/>
      <c r="I1000" s="150">
        <v>63276.5</v>
      </c>
      <c r="J1000" s="149"/>
      <c r="K1000" s="149"/>
      <c r="L1000" s="149"/>
      <c r="M1000" s="149"/>
      <c r="N1000" s="149"/>
    </row>
    <row r="1001" spans="1:14" ht="15" x14ac:dyDescent="0.25">
      <c r="A1001" s="274"/>
      <c r="B1001" s="148" t="s">
        <v>517</v>
      </c>
      <c r="C1001" s="148" t="s">
        <v>65</v>
      </c>
      <c r="D1001" s="149"/>
      <c r="E1001" s="150">
        <v>2782.5705800000001</v>
      </c>
      <c r="F1001" s="149"/>
      <c r="G1001" s="150">
        <v>1</v>
      </c>
      <c r="H1001" s="149"/>
      <c r="I1001" s="150">
        <v>2511147.7459999998</v>
      </c>
      <c r="J1001" s="149"/>
      <c r="K1001" s="149"/>
      <c r="L1001" s="149"/>
      <c r="M1001" s="149"/>
      <c r="N1001" s="149"/>
    </row>
    <row r="1002" spans="1:14" ht="15" x14ac:dyDescent="0.25">
      <c r="A1002" s="274"/>
      <c r="B1002" s="148" t="s">
        <v>518</v>
      </c>
      <c r="C1002" s="148" t="s">
        <v>68</v>
      </c>
      <c r="D1002" s="149"/>
      <c r="E1002" s="150">
        <v>4065.5959699999999</v>
      </c>
      <c r="F1002" s="150">
        <v>174.31915000000001</v>
      </c>
      <c r="G1002" s="150">
        <v>599</v>
      </c>
      <c r="H1002" s="150">
        <v>6</v>
      </c>
      <c r="I1002" s="150">
        <v>3465355.8514700001</v>
      </c>
      <c r="J1002" s="150">
        <v>80031.56</v>
      </c>
      <c r="K1002" s="149"/>
      <c r="L1002" s="149"/>
      <c r="M1002" s="149"/>
      <c r="N1002" s="149"/>
    </row>
    <row r="1003" spans="1:14" ht="15" x14ac:dyDescent="0.25">
      <c r="A1003" s="274"/>
      <c r="B1003" s="273" t="s">
        <v>519</v>
      </c>
      <c r="C1003" s="273" t="s">
        <v>69</v>
      </c>
      <c r="D1003" s="149"/>
      <c r="E1003" s="150">
        <v>14112.11995</v>
      </c>
      <c r="F1003" s="150">
        <v>45.657179999999997</v>
      </c>
      <c r="G1003" s="150">
        <v>27</v>
      </c>
      <c r="H1003" s="150">
        <v>6</v>
      </c>
      <c r="I1003" s="150">
        <v>1855918.588</v>
      </c>
      <c r="J1003" s="150">
        <v>435.5</v>
      </c>
      <c r="K1003" s="149"/>
      <c r="L1003" s="149"/>
      <c r="M1003" s="149"/>
      <c r="N1003" s="149"/>
    </row>
    <row r="1004" spans="1:14" ht="43.5" customHeight="1" x14ac:dyDescent="0.25">
      <c r="A1004" s="274"/>
      <c r="B1004" s="274"/>
      <c r="C1004" s="274"/>
      <c r="D1004" s="148" t="s">
        <v>724</v>
      </c>
      <c r="E1004" s="150">
        <v>11381.153920000001</v>
      </c>
      <c r="F1004" s="149"/>
      <c r="G1004" s="150">
        <v>18</v>
      </c>
      <c r="H1004" s="149"/>
      <c r="I1004" s="150">
        <v>1407635.378</v>
      </c>
      <c r="J1004" s="149"/>
      <c r="K1004" s="149"/>
      <c r="L1004" s="149"/>
      <c r="M1004" s="149"/>
      <c r="N1004" s="149"/>
    </row>
    <row r="1005" spans="1:14" ht="43.5" customHeight="1" x14ac:dyDescent="0.25">
      <c r="A1005" s="274"/>
      <c r="B1005" s="148" t="s">
        <v>520</v>
      </c>
      <c r="C1005" s="148" t="s">
        <v>71</v>
      </c>
      <c r="D1005" s="148" t="s">
        <v>724</v>
      </c>
      <c r="E1005" s="150">
        <v>3965.4294799999998</v>
      </c>
      <c r="F1005" s="149"/>
      <c r="G1005" s="150">
        <v>14</v>
      </c>
      <c r="H1005" s="149"/>
      <c r="I1005" s="150">
        <v>375173.011</v>
      </c>
      <c r="J1005" s="149"/>
      <c r="K1005" s="149"/>
      <c r="L1005" s="149"/>
      <c r="M1005" s="149"/>
      <c r="N1005" s="149"/>
    </row>
    <row r="1006" spans="1:14" ht="43.5" customHeight="1" x14ac:dyDescent="0.25">
      <c r="A1006" s="274"/>
      <c r="B1006" s="148" t="s">
        <v>522</v>
      </c>
      <c r="C1006" s="148" t="s">
        <v>73</v>
      </c>
      <c r="D1006" s="148" t="s">
        <v>724</v>
      </c>
      <c r="E1006" s="150">
        <v>7415.72444</v>
      </c>
      <c r="F1006" s="149"/>
      <c r="G1006" s="150">
        <v>4</v>
      </c>
      <c r="H1006" s="149"/>
      <c r="I1006" s="150">
        <v>1032462.367</v>
      </c>
      <c r="J1006" s="149"/>
      <c r="K1006" s="149"/>
      <c r="L1006" s="149"/>
      <c r="M1006" s="149"/>
      <c r="N1006" s="149"/>
    </row>
    <row r="1007" spans="1:14" ht="25.5" x14ac:dyDescent="0.25">
      <c r="A1007" s="274"/>
      <c r="B1007" s="148" t="s">
        <v>524</v>
      </c>
      <c r="C1007" s="148" t="s">
        <v>460</v>
      </c>
      <c r="D1007" s="149"/>
      <c r="E1007" s="150">
        <v>521952.99599999998</v>
      </c>
      <c r="F1007" s="150">
        <v>805.38305000000003</v>
      </c>
      <c r="G1007" s="150">
        <v>1059</v>
      </c>
      <c r="H1007" s="150">
        <v>264</v>
      </c>
      <c r="I1007" s="150">
        <v>225492607.36601001</v>
      </c>
      <c r="J1007" s="150">
        <v>190199.99900000001</v>
      </c>
      <c r="K1007" s="150">
        <v>459937.54042999999</v>
      </c>
      <c r="L1007" s="150">
        <v>190.98112</v>
      </c>
      <c r="M1007" s="150">
        <v>57</v>
      </c>
      <c r="N1007" s="150">
        <v>1</v>
      </c>
    </row>
    <row r="1008" spans="1:14" ht="25.5" x14ac:dyDescent="0.25">
      <c r="A1008" s="274"/>
      <c r="B1008" s="148" t="s">
        <v>525</v>
      </c>
      <c r="C1008" s="148" t="s">
        <v>461</v>
      </c>
      <c r="D1008" s="149"/>
      <c r="E1008" s="150">
        <v>764589.71733000001</v>
      </c>
      <c r="F1008" s="150">
        <v>764540.69132999994</v>
      </c>
      <c r="G1008" s="150">
        <v>169170</v>
      </c>
      <c r="H1008" s="150">
        <v>169159</v>
      </c>
      <c r="I1008" s="150">
        <v>165137749.44687</v>
      </c>
      <c r="J1008" s="150">
        <v>165126137.24687001</v>
      </c>
      <c r="K1008" s="150">
        <v>131682.68535000001</v>
      </c>
      <c r="L1008" s="150">
        <v>131669.94935000001</v>
      </c>
      <c r="M1008" s="150">
        <v>601</v>
      </c>
      <c r="N1008" s="150">
        <v>600</v>
      </c>
    </row>
    <row r="1009" spans="1:14" ht="15" x14ac:dyDescent="0.25">
      <c r="A1009" s="274"/>
      <c r="B1009" s="148" t="s">
        <v>526</v>
      </c>
      <c r="C1009" s="148" t="s">
        <v>82</v>
      </c>
      <c r="D1009" s="149"/>
      <c r="E1009" s="150">
        <v>53084.311309999997</v>
      </c>
      <c r="F1009" s="150">
        <v>39539.125350000002</v>
      </c>
      <c r="G1009" s="150">
        <v>55904</v>
      </c>
      <c r="H1009" s="150">
        <v>54988</v>
      </c>
      <c r="I1009" s="150">
        <v>22901749.09197</v>
      </c>
      <c r="J1009" s="150">
        <v>10187211.903969999</v>
      </c>
      <c r="K1009" s="150">
        <v>4413.08709</v>
      </c>
      <c r="L1009" s="150">
        <v>3563.9258500000001</v>
      </c>
      <c r="M1009" s="150">
        <v>55</v>
      </c>
      <c r="N1009" s="150">
        <v>43</v>
      </c>
    </row>
    <row r="1010" spans="1:14" ht="25.5" x14ac:dyDescent="0.25">
      <c r="A1010" s="274"/>
      <c r="B1010" s="148" t="s">
        <v>527</v>
      </c>
      <c r="C1010" s="148" t="s">
        <v>83</v>
      </c>
      <c r="D1010" s="149"/>
      <c r="E1010" s="150">
        <v>23594.278279999999</v>
      </c>
      <c r="F1010" s="150">
        <v>20362.186389999999</v>
      </c>
      <c r="G1010" s="150">
        <v>9580</v>
      </c>
      <c r="H1010" s="150">
        <v>8902</v>
      </c>
      <c r="I1010" s="150">
        <v>3502540</v>
      </c>
      <c r="J1010" s="150">
        <v>2973640</v>
      </c>
      <c r="K1010" s="150">
        <v>1811.75091</v>
      </c>
      <c r="L1010" s="150">
        <v>1549.75325</v>
      </c>
      <c r="M1010" s="150">
        <v>17</v>
      </c>
      <c r="N1010" s="150">
        <v>11</v>
      </c>
    </row>
    <row r="1011" spans="1:14" ht="38.25" x14ac:dyDescent="0.25">
      <c r="A1011" s="274"/>
      <c r="B1011" s="148" t="s">
        <v>528</v>
      </c>
      <c r="C1011" s="148" t="s">
        <v>529</v>
      </c>
      <c r="D1011" s="149"/>
      <c r="E1011" s="150">
        <v>10475.022580000001</v>
      </c>
      <c r="F1011" s="150">
        <v>7642.88069</v>
      </c>
      <c r="G1011" s="150">
        <v>4431</v>
      </c>
      <c r="H1011" s="150">
        <v>3923</v>
      </c>
      <c r="I1011" s="150">
        <v>3502540</v>
      </c>
      <c r="J1011" s="150">
        <v>2973640</v>
      </c>
      <c r="K1011" s="150">
        <v>580.44772999999998</v>
      </c>
      <c r="L1011" s="150">
        <v>341.88636000000002</v>
      </c>
      <c r="M1011" s="150">
        <v>9</v>
      </c>
      <c r="N1011" s="150">
        <v>4</v>
      </c>
    </row>
    <row r="1012" spans="1:14" ht="38.25" x14ac:dyDescent="0.25">
      <c r="A1012" s="274"/>
      <c r="B1012" s="148" t="s">
        <v>530</v>
      </c>
      <c r="C1012" s="148" t="s">
        <v>531</v>
      </c>
      <c r="D1012" s="149"/>
      <c r="E1012" s="150">
        <v>13119.2557</v>
      </c>
      <c r="F1012" s="150">
        <v>12719.305700000001</v>
      </c>
      <c r="G1012" s="150">
        <v>5149</v>
      </c>
      <c r="H1012" s="150">
        <v>4979</v>
      </c>
      <c r="I1012" s="149"/>
      <c r="J1012" s="149"/>
      <c r="K1012" s="150">
        <v>1231.3031800000001</v>
      </c>
      <c r="L1012" s="150">
        <v>1207.86689</v>
      </c>
      <c r="M1012" s="150">
        <v>8</v>
      </c>
      <c r="N1012" s="150">
        <v>7</v>
      </c>
    </row>
    <row r="1013" spans="1:14" ht="25.5" x14ac:dyDescent="0.25">
      <c r="A1013" s="274"/>
      <c r="B1013" s="148" t="s">
        <v>533</v>
      </c>
      <c r="C1013" s="148" t="s">
        <v>88</v>
      </c>
      <c r="D1013" s="149"/>
      <c r="E1013" s="150">
        <v>15.08</v>
      </c>
      <c r="F1013" s="149"/>
      <c r="G1013" s="150">
        <v>4</v>
      </c>
      <c r="H1013" s="149"/>
      <c r="I1013" s="150">
        <v>1200</v>
      </c>
      <c r="J1013" s="149"/>
      <c r="K1013" s="149"/>
      <c r="L1013" s="149"/>
      <c r="M1013" s="149"/>
      <c r="N1013" s="149"/>
    </row>
    <row r="1014" spans="1:14" ht="25.5" x14ac:dyDescent="0.25">
      <c r="A1014" s="274"/>
      <c r="B1014" s="148" t="s">
        <v>534</v>
      </c>
      <c r="C1014" s="148" t="s">
        <v>89</v>
      </c>
      <c r="D1014" s="149"/>
      <c r="E1014" s="150">
        <v>1006.17632</v>
      </c>
      <c r="F1014" s="149"/>
      <c r="G1014" s="150">
        <v>7</v>
      </c>
      <c r="H1014" s="149"/>
      <c r="I1014" s="150">
        <v>10188876</v>
      </c>
      <c r="J1014" s="149"/>
      <c r="K1014" s="149"/>
      <c r="L1014" s="149"/>
      <c r="M1014" s="149"/>
      <c r="N1014" s="149"/>
    </row>
    <row r="1015" spans="1:14" ht="25.5" x14ac:dyDescent="0.25">
      <c r="A1015" s="274"/>
      <c r="B1015" s="148" t="s">
        <v>536</v>
      </c>
      <c r="C1015" s="148" t="s">
        <v>96</v>
      </c>
      <c r="D1015" s="149"/>
      <c r="E1015" s="150">
        <v>181.70967999999999</v>
      </c>
      <c r="F1015" s="149"/>
      <c r="G1015" s="150">
        <v>9</v>
      </c>
      <c r="H1015" s="149"/>
      <c r="I1015" s="150">
        <v>17100</v>
      </c>
      <c r="J1015" s="149"/>
      <c r="K1015" s="150">
        <v>587.16358000000002</v>
      </c>
      <c r="L1015" s="149"/>
      <c r="M1015" s="150">
        <v>6</v>
      </c>
      <c r="N1015" s="149"/>
    </row>
    <row r="1016" spans="1:14" ht="25.5" x14ac:dyDescent="0.25">
      <c r="A1016" s="274"/>
      <c r="B1016" s="148" t="s">
        <v>537</v>
      </c>
      <c r="C1016" s="148" t="s">
        <v>99</v>
      </c>
      <c r="D1016" s="149"/>
      <c r="E1016" s="150">
        <v>27747.062030000001</v>
      </c>
      <c r="F1016" s="150">
        <v>19176.938959999999</v>
      </c>
      <c r="G1016" s="150">
        <v>46300</v>
      </c>
      <c r="H1016" s="150">
        <v>46086</v>
      </c>
      <c r="I1016" s="150">
        <v>9173033.0919700004</v>
      </c>
      <c r="J1016" s="150">
        <v>7213571.9039700003</v>
      </c>
      <c r="K1016" s="150">
        <v>2014.1726000000001</v>
      </c>
      <c r="L1016" s="150">
        <v>2014.1726000000001</v>
      </c>
      <c r="M1016" s="150">
        <v>32</v>
      </c>
      <c r="N1016" s="150">
        <v>32</v>
      </c>
    </row>
    <row r="1017" spans="1:14" ht="25.5" x14ac:dyDescent="0.25">
      <c r="A1017" s="274"/>
      <c r="B1017" s="148" t="s">
        <v>538</v>
      </c>
      <c r="C1017" s="148" t="s">
        <v>105</v>
      </c>
      <c r="D1017" s="149"/>
      <c r="E1017" s="150">
        <v>540.005</v>
      </c>
      <c r="F1017" s="149"/>
      <c r="G1017" s="150">
        <v>4</v>
      </c>
      <c r="H1017" s="149"/>
      <c r="I1017" s="150">
        <v>19000</v>
      </c>
      <c r="J1017" s="149"/>
      <c r="K1017" s="149"/>
      <c r="L1017" s="149"/>
      <c r="M1017" s="149"/>
      <c r="N1017" s="149"/>
    </row>
    <row r="1018" spans="1:14" ht="15" x14ac:dyDescent="0.25">
      <c r="A1018" s="274"/>
      <c r="B1018" s="148" t="s">
        <v>539</v>
      </c>
      <c r="C1018" s="148" t="s">
        <v>115</v>
      </c>
      <c r="D1018" s="149"/>
      <c r="E1018" s="150">
        <v>9.6</v>
      </c>
      <c r="F1018" s="149"/>
      <c r="G1018" s="150">
        <v>2</v>
      </c>
      <c r="H1018" s="149"/>
      <c r="I1018" s="150">
        <v>3100</v>
      </c>
      <c r="J1018" s="149"/>
      <c r="K1018" s="149"/>
      <c r="L1018" s="149"/>
      <c r="M1018" s="149"/>
      <c r="N1018" s="149"/>
    </row>
    <row r="1019" spans="1:14" ht="15" x14ac:dyDescent="0.25">
      <c r="A1019" s="274"/>
      <c r="B1019" s="148" t="s">
        <v>540</v>
      </c>
      <c r="C1019" s="148" t="s">
        <v>116</v>
      </c>
      <c r="D1019" s="149"/>
      <c r="E1019" s="150">
        <v>107519.09577</v>
      </c>
      <c r="F1019" s="150">
        <v>92262.083610000001</v>
      </c>
      <c r="G1019" s="150">
        <v>59825</v>
      </c>
      <c r="H1019" s="150">
        <v>58955</v>
      </c>
      <c r="I1019" s="150">
        <v>9581736.4742900003</v>
      </c>
      <c r="J1019" s="150">
        <v>8540476.9966499992</v>
      </c>
      <c r="K1019" s="150">
        <v>302654.08633000002</v>
      </c>
      <c r="L1019" s="150">
        <v>1678.96784</v>
      </c>
      <c r="M1019" s="150">
        <v>115</v>
      </c>
      <c r="N1019" s="150">
        <v>96</v>
      </c>
    </row>
    <row r="1020" spans="1:14" ht="25.5" x14ac:dyDescent="0.25">
      <c r="A1020" s="274"/>
      <c r="B1020" s="148" t="s">
        <v>543</v>
      </c>
      <c r="C1020" s="148" t="s">
        <v>3</v>
      </c>
      <c r="D1020" s="149"/>
      <c r="E1020" s="150">
        <v>4938.6710300000004</v>
      </c>
      <c r="F1020" s="149"/>
      <c r="G1020" s="150">
        <v>726</v>
      </c>
      <c r="H1020" s="149"/>
      <c r="I1020" s="150">
        <v>13922500</v>
      </c>
      <c r="J1020" s="149"/>
      <c r="K1020" s="149"/>
      <c r="L1020" s="149"/>
      <c r="M1020" s="149"/>
      <c r="N1020" s="149"/>
    </row>
    <row r="1021" spans="1:14" ht="25.5" x14ac:dyDescent="0.25">
      <c r="A1021" s="274"/>
      <c r="B1021" s="148" t="s">
        <v>544</v>
      </c>
      <c r="C1021" s="148" t="s">
        <v>4</v>
      </c>
      <c r="D1021" s="149"/>
      <c r="E1021" s="150">
        <v>6390.29421</v>
      </c>
      <c r="F1021" s="149"/>
      <c r="G1021" s="150">
        <v>240</v>
      </c>
      <c r="H1021" s="149"/>
      <c r="I1021" s="150">
        <v>33367038497</v>
      </c>
      <c r="J1021" s="149"/>
      <c r="K1021" s="150">
        <v>2492</v>
      </c>
      <c r="L1021" s="149"/>
      <c r="M1021" s="150">
        <v>10</v>
      </c>
      <c r="N1021" s="149"/>
    </row>
    <row r="1022" spans="1:14" ht="15" x14ac:dyDescent="0.25">
      <c r="A1022" s="273" t="s">
        <v>578</v>
      </c>
      <c r="B1022" s="148" t="s">
        <v>501</v>
      </c>
      <c r="C1022" s="148" t="s">
        <v>28</v>
      </c>
      <c r="D1022" s="149"/>
      <c r="E1022" s="150">
        <v>1897317.32072</v>
      </c>
      <c r="F1022" s="150">
        <v>1897241.6257199999</v>
      </c>
      <c r="G1022" s="150">
        <v>14325</v>
      </c>
      <c r="H1022" s="150">
        <v>14325</v>
      </c>
      <c r="I1022" s="150">
        <v>353558254.35341001</v>
      </c>
      <c r="J1022" s="150">
        <v>353558254.35341001</v>
      </c>
      <c r="K1022" s="150">
        <v>2338185.1502299998</v>
      </c>
      <c r="L1022" s="150">
        <v>2338185.1502299998</v>
      </c>
      <c r="M1022" s="150">
        <v>5269</v>
      </c>
      <c r="N1022" s="150">
        <v>5269</v>
      </c>
    </row>
    <row r="1023" spans="1:14" ht="15" x14ac:dyDescent="0.25">
      <c r="A1023" s="274"/>
      <c r="B1023" s="148" t="s">
        <v>506</v>
      </c>
      <c r="C1023" s="148" t="s">
        <v>44</v>
      </c>
      <c r="D1023" s="149"/>
      <c r="E1023" s="150">
        <v>2338.4</v>
      </c>
      <c r="F1023" s="150">
        <v>2338.4</v>
      </c>
      <c r="G1023" s="150">
        <v>6</v>
      </c>
      <c r="H1023" s="150">
        <v>6</v>
      </c>
      <c r="I1023" s="150">
        <v>5116.8720000000003</v>
      </c>
      <c r="J1023" s="150">
        <v>5116.8720000000003</v>
      </c>
      <c r="K1023" s="150">
        <v>2098.4477200000001</v>
      </c>
      <c r="L1023" s="150">
        <v>2098.4477200000001</v>
      </c>
      <c r="M1023" s="150">
        <v>8</v>
      </c>
      <c r="N1023" s="150">
        <v>8</v>
      </c>
    </row>
    <row r="1024" spans="1:14" ht="15" x14ac:dyDescent="0.25">
      <c r="A1024" s="274"/>
      <c r="B1024" s="148" t="s">
        <v>507</v>
      </c>
      <c r="C1024" s="148" t="s">
        <v>47</v>
      </c>
      <c r="D1024" s="149"/>
      <c r="E1024" s="150">
        <v>447559.23992999998</v>
      </c>
      <c r="F1024" s="150">
        <v>263799.63264999999</v>
      </c>
      <c r="G1024" s="150">
        <v>76891</v>
      </c>
      <c r="H1024" s="150">
        <v>74849</v>
      </c>
      <c r="I1024" s="150">
        <v>231227254.01734999</v>
      </c>
      <c r="J1024" s="150">
        <v>84774779.456750005</v>
      </c>
      <c r="K1024" s="150">
        <v>194772.16659000001</v>
      </c>
      <c r="L1024" s="150">
        <v>76208.166700000002</v>
      </c>
      <c r="M1024" s="150">
        <v>63601</v>
      </c>
      <c r="N1024" s="150">
        <v>2496</v>
      </c>
    </row>
    <row r="1025" spans="1:14" ht="15" x14ac:dyDescent="0.25">
      <c r="A1025" s="274"/>
      <c r="B1025" s="148" t="s">
        <v>508</v>
      </c>
      <c r="C1025" s="148" t="s">
        <v>48</v>
      </c>
      <c r="D1025" s="149"/>
      <c r="E1025" s="150">
        <v>247025.01576000001</v>
      </c>
      <c r="F1025" s="150">
        <v>223111.00949999999</v>
      </c>
      <c r="G1025" s="150">
        <v>67174</v>
      </c>
      <c r="H1025" s="150">
        <v>65422</v>
      </c>
      <c r="I1025" s="150">
        <v>68966263.655340001</v>
      </c>
      <c r="J1025" s="150">
        <v>60950031.481069997</v>
      </c>
      <c r="K1025" s="150">
        <v>67048.71931</v>
      </c>
      <c r="L1025" s="150">
        <v>64702.12601</v>
      </c>
      <c r="M1025" s="150">
        <v>550</v>
      </c>
      <c r="N1025" s="150">
        <v>517</v>
      </c>
    </row>
    <row r="1026" spans="1:14" ht="15" x14ac:dyDescent="0.25">
      <c r="A1026" s="274"/>
      <c r="B1026" s="148" t="s">
        <v>511</v>
      </c>
      <c r="C1026" s="148" t="s">
        <v>55</v>
      </c>
      <c r="D1026" s="149"/>
      <c r="E1026" s="150">
        <v>200534.22417</v>
      </c>
      <c r="F1026" s="150">
        <v>40688.623149999999</v>
      </c>
      <c r="G1026" s="150">
        <v>9717</v>
      </c>
      <c r="H1026" s="150">
        <v>9427</v>
      </c>
      <c r="I1026" s="150">
        <v>162260990.36201</v>
      </c>
      <c r="J1026" s="150">
        <v>23824747.975680001</v>
      </c>
      <c r="K1026" s="150">
        <v>127723.44727999999</v>
      </c>
      <c r="L1026" s="150">
        <v>11506.04069</v>
      </c>
      <c r="M1026" s="150">
        <v>63051</v>
      </c>
      <c r="N1026" s="150">
        <v>1979</v>
      </c>
    </row>
    <row r="1027" spans="1:14" ht="15" x14ac:dyDescent="0.25">
      <c r="A1027" s="274"/>
      <c r="B1027" s="148" t="s">
        <v>512</v>
      </c>
      <c r="C1027" s="148" t="s">
        <v>0</v>
      </c>
      <c r="D1027" s="149"/>
      <c r="E1027" s="150">
        <v>1301061.6874800001</v>
      </c>
      <c r="F1027" s="150">
        <v>709946.22806999995</v>
      </c>
      <c r="G1027" s="150">
        <v>150916</v>
      </c>
      <c r="H1027" s="150">
        <v>142710</v>
      </c>
      <c r="I1027" s="150">
        <v>448657116.44336998</v>
      </c>
      <c r="J1027" s="150">
        <v>95551214.179210007</v>
      </c>
      <c r="K1027" s="150">
        <v>458993.93651999999</v>
      </c>
      <c r="L1027" s="150">
        <v>291314.2182</v>
      </c>
      <c r="M1027" s="150">
        <v>2476</v>
      </c>
      <c r="N1027" s="150">
        <v>1816</v>
      </c>
    </row>
    <row r="1028" spans="1:14" ht="15" x14ac:dyDescent="0.25">
      <c r="A1028" s="274"/>
      <c r="B1028" s="148" t="s">
        <v>513</v>
      </c>
      <c r="C1028" s="148" t="s">
        <v>59</v>
      </c>
      <c r="D1028" s="149"/>
      <c r="E1028" s="150">
        <v>1193385.10531</v>
      </c>
      <c r="F1028" s="150">
        <v>643879.36433999997</v>
      </c>
      <c r="G1028" s="150">
        <v>106088</v>
      </c>
      <c r="H1028" s="150">
        <v>99289</v>
      </c>
      <c r="I1028" s="150">
        <v>361561625.56957</v>
      </c>
      <c r="J1028" s="150">
        <v>82785151.984109998</v>
      </c>
      <c r="K1028" s="150">
        <v>445249.11570000002</v>
      </c>
      <c r="L1028" s="150">
        <v>289936.52161</v>
      </c>
      <c r="M1028" s="150">
        <v>2394</v>
      </c>
      <c r="N1028" s="150">
        <v>1791</v>
      </c>
    </row>
    <row r="1029" spans="1:14" ht="25.5" x14ac:dyDescent="0.25">
      <c r="A1029" s="274"/>
      <c r="B1029" s="148" t="s">
        <v>514</v>
      </c>
      <c r="C1029" s="148" t="s">
        <v>60</v>
      </c>
      <c r="D1029" s="149"/>
      <c r="E1029" s="150">
        <v>681831.33466000005</v>
      </c>
      <c r="F1029" s="150">
        <v>414656.60443000001</v>
      </c>
      <c r="G1029" s="150">
        <v>30460</v>
      </c>
      <c r="H1029" s="150">
        <v>27279</v>
      </c>
      <c r="I1029" s="150">
        <v>42581927.315300003</v>
      </c>
      <c r="J1029" s="150">
        <v>26385516.147489998</v>
      </c>
      <c r="K1029" s="150">
        <v>365415.91188000003</v>
      </c>
      <c r="L1029" s="150">
        <v>259705.19336999999</v>
      </c>
      <c r="M1029" s="150">
        <v>2143</v>
      </c>
      <c r="N1029" s="150">
        <v>1587</v>
      </c>
    </row>
    <row r="1030" spans="1:14" ht="15" x14ac:dyDescent="0.25">
      <c r="A1030" s="274"/>
      <c r="B1030" s="148" t="s">
        <v>515</v>
      </c>
      <c r="C1030" s="148" t="s">
        <v>63</v>
      </c>
      <c r="D1030" s="149"/>
      <c r="E1030" s="150">
        <v>262.87200000000001</v>
      </c>
      <c r="F1030" s="149"/>
      <c r="G1030" s="150">
        <v>2</v>
      </c>
      <c r="H1030" s="149"/>
      <c r="I1030" s="150">
        <v>574080</v>
      </c>
      <c r="J1030" s="149"/>
      <c r="K1030" s="149"/>
      <c r="L1030" s="149"/>
      <c r="M1030" s="149"/>
      <c r="N1030" s="149"/>
    </row>
    <row r="1031" spans="1:14" ht="15" x14ac:dyDescent="0.25">
      <c r="A1031" s="274"/>
      <c r="B1031" s="148" t="s">
        <v>516</v>
      </c>
      <c r="C1031" s="148" t="s">
        <v>64</v>
      </c>
      <c r="D1031" s="149"/>
      <c r="E1031" s="150">
        <v>2191.92157</v>
      </c>
      <c r="F1031" s="149"/>
      <c r="G1031" s="150">
        <v>2</v>
      </c>
      <c r="H1031" s="149"/>
      <c r="I1031" s="150">
        <v>30644.064999999999</v>
      </c>
      <c r="J1031" s="149"/>
      <c r="K1031" s="150">
        <v>828.83698000000004</v>
      </c>
      <c r="L1031" s="149"/>
      <c r="M1031" s="150">
        <v>1</v>
      </c>
      <c r="N1031" s="149"/>
    </row>
    <row r="1032" spans="1:14" ht="15" x14ac:dyDescent="0.25">
      <c r="A1032" s="274"/>
      <c r="B1032" s="148" t="s">
        <v>518</v>
      </c>
      <c r="C1032" s="148" t="s">
        <v>68</v>
      </c>
      <c r="D1032" s="149"/>
      <c r="E1032" s="150">
        <v>7335.5831500000004</v>
      </c>
      <c r="F1032" s="149"/>
      <c r="G1032" s="150">
        <v>2225</v>
      </c>
      <c r="H1032" s="149"/>
      <c r="I1032" s="150">
        <v>8375755.7889200002</v>
      </c>
      <c r="J1032" s="149"/>
      <c r="K1032" s="149"/>
      <c r="L1032" s="149"/>
      <c r="M1032" s="149"/>
      <c r="N1032" s="149"/>
    </row>
    <row r="1033" spans="1:14" ht="15" x14ac:dyDescent="0.25">
      <c r="A1033" s="274"/>
      <c r="B1033" s="273" t="s">
        <v>519</v>
      </c>
      <c r="C1033" s="273" t="s">
        <v>69</v>
      </c>
      <c r="D1033" s="149"/>
      <c r="E1033" s="150">
        <v>158425.31219999999</v>
      </c>
      <c r="F1033" s="150">
        <v>224.36106000000001</v>
      </c>
      <c r="G1033" s="150">
        <v>159</v>
      </c>
      <c r="H1033" s="150">
        <v>49</v>
      </c>
      <c r="I1033" s="150">
        <v>33090602.571630001</v>
      </c>
      <c r="J1033" s="150">
        <v>2219.7080000000001</v>
      </c>
      <c r="K1033" s="150">
        <v>27212.393459999999</v>
      </c>
      <c r="L1033" s="150">
        <v>79.760000000000005</v>
      </c>
      <c r="M1033" s="150">
        <v>9</v>
      </c>
      <c r="N1033" s="150">
        <v>2</v>
      </c>
    </row>
    <row r="1034" spans="1:14" ht="39.75" customHeight="1" x14ac:dyDescent="0.25">
      <c r="A1034" s="274"/>
      <c r="B1034" s="274"/>
      <c r="C1034" s="274"/>
      <c r="D1034" s="148" t="s">
        <v>724</v>
      </c>
      <c r="E1034" s="150">
        <v>154302.73937</v>
      </c>
      <c r="F1034" s="149"/>
      <c r="G1034" s="150">
        <v>101</v>
      </c>
      <c r="H1034" s="149"/>
      <c r="I1034" s="150">
        <v>27436483.21032</v>
      </c>
      <c r="J1034" s="149"/>
      <c r="K1034" s="150">
        <v>5269.9600700000001</v>
      </c>
      <c r="L1034" s="149"/>
      <c r="M1034" s="150">
        <v>2</v>
      </c>
      <c r="N1034" s="149"/>
    </row>
    <row r="1035" spans="1:14" ht="39.75" customHeight="1" x14ac:dyDescent="0.25">
      <c r="A1035" s="274"/>
      <c r="B1035" s="148" t="s">
        <v>520</v>
      </c>
      <c r="C1035" s="148" t="s">
        <v>71</v>
      </c>
      <c r="D1035" s="148" t="s">
        <v>724</v>
      </c>
      <c r="E1035" s="150">
        <v>86204.521129999994</v>
      </c>
      <c r="F1035" s="149"/>
      <c r="G1035" s="150">
        <v>87</v>
      </c>
      <c r="H1035" s="149"/>
      <c r="I1035" s="150">
        <v>17831098.717319999</v>
      </c>
      <c r="J1035" s="149"/>
      <c r="K1035" s="150">
        <v>5269.9600700000001</v>
      </c>
      <c r="L1035" s="149"/>
      <c r="M1035" s="150">
        <v>2</v>
      </c>
      <c r="N1035" s="149"/>
    </row>
    <row r="1036" spans="1:14" ht="39.75" customHeight="1" x14ac:dyDescent="0.25">
      <c r="A1036" s="274"/>
      <c r="B1036" s="148" t="s">
        <v>522</v>
      </c>
      <c r="C1036" s="148" t="s">
        <v>73</v>
      </c>
      <c r="D1036" s="148" t="s">
        <v>724</v>
      </c>
      <c r="E1036" s="150">
        <v>63001.736680000002</v>
      </c>
      <c r="F1036" s="149"/>
      <c r="G1036" s="150">
        <v>13</v>
      </c>
      <c r="H1036" s="149"/>
      <c r="I1036" s="150">
        <v>9303817.5370000005</v>
      </c>
      <c r="J1036" s="149"/>
      <c r="K1036" s="149"/>
      <c r="L1036" s="149"/>
      <c r="M1036" s="149"/>
      <c r="N1036" s="149"/>
    </row>
    <row r="1037" spans="1:14" ht="39.75" customHeight="1" x14ac:dyDescent="0.25">
      <c r="A1037" s="274"/>
      <c r="B1037" s="148" t="s">
        <v>523</v>
      </c>
      <c r="C1037" s="148" t="s">
        <v>74</v>
      </c>
      <c r="D1037" s="148" t="s">
        <v>724</v>
      </c>
      <c r="E1037" s="150">
        <v>5096.4815600000002</v>
      </c>
      <c r="F1037" s="149"/>
      <c r="G1037" s="150">
        <v>1</v>
      </c>
      <c r="H1037" s="149"/>
      <c r="I1037" s="150">
        <v>301566.95600000001</v>
      </c>
      <c r="J1037" s="149"/>
      <c r="K1037" s="149"/>
      <c r="L1037" s="149"/>
      <c r="M1037" s="149"/>
      <c r="N1037" s="149"/>
    </row>
    <row r="1038" spans="1:14" ht="25.5" x14ac:dyDescent="0.25">
      <c r="A1038" s="274"/>
      <c r="B1038" s="148" t="s">
        <v>524</v>
      </c>
      <c r="C1038" s="148" t="s">
        <v>460</v>
      </c>
      <c r="D1038" s="149"/>
      <c r="E1038" s="150">
        <v>114958.73239999999</v>
      </c>
      <c r="F1038" s="150">
        <v>1332.00143</v>
      </c>
      <c r="G1038" s="150">
        <v>1380</v>
      </c>
      <c r="H1038" s="150">
        <v>135</v>
      </c>
      <c r="I1038" s="150">
        <v>220496856.48537999</v>
      </c>
      <c r="J1038" s="150">
        <v>249540.68732999999</v>
      </c>
      <c r="K1038" s="150">
        <v>21006.382720000001</v>
      </c>
      <c r="L1038" s="149"/>
      <c r="M1038" s="150">
        <v>38</v>
      </c>
      <c r="N1038" s="149"/>
    </row>
    <row r="1039" spans="1:14" ht="25.5" x14ac:dyDescent="0.25">
      <c r="A1039" s="274"/>
      <c r="B1039" s="148" t="s">
        <v>525</v>
      </c>
      <c r="C1039" s="148" t="s">
        <v>461</v>
      </c>
      <c r="D1039" s="149"/>
      <c r="E1039" s="150">
        <v>228379.34933</v>
      </c>
      <c r="F1039" s="150">
        <v>227666.39741999999</v>
      </c>
      <c r="G1039" s="150">
        <v>71860</v>
      </c>
      <c r="H1039" s="150">
        <v>71826</v>
      </c>
      <c r="I1039" s="150">
        <v>56411759.343340002</v>
      </c>
      <c r="J1039" s="150">
        <v>56147875.441289999</v>
      </c>
      <c r="K1039" s="150">
        <v>30785.590660000002</v>
      </c>
      <c r="L1039" s="150">
        <v>30151.568240000001</v>
      </c>
      <c r="M1039" s="150">
        <v>203</v>
      </c>
      <c r="N1039" s="150">
        <v>202</v>
      </c>
    </row>
    <row r="1040" spans="1:14" ht="15" x14ac:dyDescent="0.25">
      <c r="A1040" s="274"/>
      <c r="B1040" s="148" t="s">
        <v>526</v>
      </c>
      <c r="C1040" s="148" t="s">
        <v>82</v>
      </c>
      <c r="D1040" s="149"/>
      <c r="E1040" s="150">
        <v>49424.349119999999</v>
      </c>
      <c r="F1040" s="150">
        <v>18643.043880000001</v>
      </c>
      <c r="G1040" s="150">
        <v>23171</v>
      </c>
      <c r="H1040" s="150">
        <v>22430</v>
      </c>
      <c r="I1040" s="150">
        <v>22321493.77874</v>
      </c>
      <c r="J1040" s="150">
        <v>7582341.1926100003</v>
      </c>
      <c r="K1040" s="150">
        <v>13244.809010000001</v>
      </c>
      <c r="L1040" s="150">
        <v>880.43478000000005</v>
      </c>
      <c r="M1040" s="150">
        <v>72</v>
      </c>
      <c r="N1040" s="150">
        <v>16</v>
      </c>
    </row>
    <row r="1041" spans="1:14" ht="25.5" x14ac:dyDescent="0.25">
      <c r="A1041" s="274"/>
      <c r="B1041" s="148" t="s">
        <v>527</v>
      </c>
      <c r="C1041" s="148" t="s">
        <v>83</v>
      </c>
      <c r="D1041" s="149"/>
      <c r="E1041" s="150">
        <v>9690.8852299999999</v>
      </c>
      <c r="F1041" s="150">
        <v>8021.1818300000004</v>
      </c>
      <c r="G1041" s="150">
        <v>7640</v>
      </c>
      <c r="H1041" s="150">
        <v>7416</v>
      </c>
      <c r="I1041" s="150">
        <v>4847650</v>
      </c>
      <c r="J1041" s="150">
        <v>3742600</v>
      </c>
      <c r="K1041" s="150">
        <v>409.92299000000003</v>
      </c>
      <c r="L1041" s="150">
        <v>94.4</v>
      </c>
      <c r="M1041" s="150">
        <v>7</v>
      </c>
      <c r="N1041" s="150">
        <v>3</v>
      </c>
    </row>
    <row r="1042" spans="1:14" ht="38.25" x14ac:dyDescent="0.25">
      <c r="A1042" s="274"/>
      <c r="B1042" s="148" t="s">
        <v>528</v>
      </c>
      <c r="C1042" s="148" t="s">
        <v>529</v>
      </c>
      <c r="D1042" s="149"/>
      <c r="E1042" s="150">
        <v>9362.97523</v>
      </c>
      <c r="F1042" s="150">
        <v>7730.7518300000002</v>
      </c>
      <c r="G1042" s="150">
        <v>7427</v>
      </c>
      <c r="H1042" s="150">
        <v>7222</v>
      </c>
      <c r="I1042" s="150">
        <v>4847650</v>
      </c>
      <c r="J1042" s="150">
        <v>3742600</v>
      </c>
      <c r="K1042" s="150">
        <v>409.92299000000003</v>
      </c>
      <c r="L1042" s="150">
        <v>94.4</v>
      </c>
      <c r="M1042" s="150">
        <v>7</v>
      </c>
      <c r="N1042" s="150">
        <v>3</v>
      </c>
    </row>
    <row r="1043" spans="1:14" ht="38.25" x14ac:dyDescent="0.25">
      <c r="A1043" s="274"/>
      <c r="B1043" s="148" t="s">
        <v>530</v>
      </c>
      <c r="C1043" s="148" t="s">
        <v>531</v>
      </c>
      <c r="D1043" s="149"/>
      <c r="E1043" s="150">
        <v>327.91</v>
      </c>
      <c r="F1043" s="150">
        <v>290.43</v>
      </c>
      <c r="G1043" s="150">
        <v>213</v>
      </c>
      <c r="H1043" s="150">
        <v>194</v>
      </c>
      <c r="I1043" s="149"/>
      <c r="J1043" s="149"/>
      <c r="K1043" s="149"/>
      <c r="L1043" s="149"/>
      <c r="M1043" s="149"/>
      <c r="N1043" s="149"/>
    </row>
    <row r="1044" spans="1:14" ht="25.5" x14ac:dyDescent="0.25">
      <c r="A1044" s="274"/>
      <c r="B1044" s="148" t="s">
        <v>533</v>
      </c>
      <c r="C1044" s="148" t="s">
        <v>88</v>
      </c>
      <c r="D1044" s="149"/>
      <c r="E1044" s="150">
        <v>51.15</v>
      </c>
      <c r="F1044" s="150">
        <v>4.5</v>
      </c>
      <c r="G1044" s="150">
        <v>9</v>
      </c>
      <c r="H1044" s="150">
        <v>1</v>
      </c>
      <c r="I1044" s="150">
        <v>6410</v>
      </c>
      <c r="J1044" s="150">
        <v>260</v>
      </c>
      <c r="K1044" s="149"/>
      <c r="L1044" s="149"/>
      <c r="M1044" s="149"/>
      <c r="N1044" s="149"/>
    </row>
    <row r="1045" spans="1:14" ht="25.5" x14ac:dyDescent="0.25">
      <c r="A1045" s="274"/>
      <c r="B1045" s="148" t="s">
        <v>535</v>
      </c>
      <c r="C1045" s="148" t="s">
        <v>92</v>
      </c>
      <c r="D1045" s="149"/>
      <c r="E1045" s="150">
        <v>259.8</v>
      </c>
      <c r="F1045" s="149"/>
      <c r="G1045" s="150">
        <v>7</v>
      </c>
      <c r="H1045" s="149"/>
      <c r="I1045" s="150">
        <v>424300</v>
      </c>
      <c r="J1045" s="149"/>
      <c r="K1045" s="149"/>
      <c r="L1045" s="149"/>
      <c r="M1045" s="149"/>
      <c r="N1045" s="149"/>
    </row>
    <row r="1046" spans="1:14" ht="25.5" x14ac:dyDescent="0.25">
      <c r="A1046" s="274"/>
      <c r="B1046" s="148" t="s">
        <v>536</v>
      </c>
      <c r="C1046" s="148" t="s">
        <v>96</v>
      </c>
      <c r="D1046" s="149"/>
      <c r="E1046" s="150">
        <v>830.55119999999999</v>
      </c>
      <c r="F1046" s="149"/>
      <c r="G1046" s="150">
        <v>17</v>
      </c>
      <c r="H1046" s="149"/>
      <c r="I1046" s="150">
        <v>353980.8</v>
      </c>
      <c r="J1046" s="149"/>
      <c r="K1046" s="150">
        <v>2634.0437700000002</v>
      </c>
      <c r="L1046" s="149"/>
      <c r="M1046" s="150">
        <v>27</v>
      </c>
      <c r="N1046" s="149"/>
    </row>
    <row r="1047" spans="1:14" ht="25.5" x14ac:dyDescent="0.25">
      <c r="A1047" s="274"/>
      <c r="B1047" s="148" t="s">
        <v>537</v>
      </c>
      <c r="C1047" s="148" t="s">
        <v>99</v>
      </c>
      <c r="D1047" s="149"/>
      <c r="E1047" s="150">
        <v>32048.873479999998</v>
      </c>
      <c r="F1047" s="150">
        <v>10417.36205</v>
      </c>
      <c r="G1047" s="150">
        <v>15474</v>
      </c>
      <c r="H1047" s="150">
        <v>15011</v>
      </c>
      <c r="I1047" s="150">
        <v>16506866.252739999</v>
      </c>
      <c r="J1047" s="150">
        <v>3819481.1926099998</v>
      </c>
      <c r="K1047" s="150">
        <v>9038.1598400000003</v>
      </c>
      <c r="L1047" s="150">
        <v>786.03477999999996</v>
      </c>
      <c r="M1047" s="150">
        <v>36</v>
      </c>
      <c r="N1047" s="150">
        <v>13</v>
      </c>
    </row>
    <row r="1048" spans="1:14" ht="25.5" x14ac:dyDescent="0.25">
      <c r="A1048" s="274"/>
      <c r="B1048" s="148" t="s">
        <v>538</v>
      </c>
      <c r="C1048" s="148" t="s">
        <v>105</v>
      </c>
      <c r="D1048" s="149"/>
      <c r="E1048" s="150">
        <v>6543.0892100000001</v>
      </c>
      <c r="F1048" s="150">
        <v>200</v>
      </c>
      <c r="G1048" s="150">
        <v>24</v>
      </c>
      <c r="H1048" s="150">
        <v>2</v>
      </c>
      <c r="I1048" s="150">
        <v>182286.726</v>
      </c>
      <c r="J1048" s="150">
        <v>20000</v>
      </c>
      <c r="K1048" s="150">
        <v>1162.6824099999999</v>
      </c>
      <c r="L1048" s="149"/>
      <c r="M1048" s="150">
        <v>2</v>
      </c>
      <c r="N1048" s="149"/>
    </row>
    <row r="1049" spans="1:14" ht="15" x14ac:dyDescent="0.25">
      <c r="A1049" s="274"/>
      <c r="B1049" s="148" t="s">
        <v>539</v>
      </c>
      <c r="C1049" s="148" t="s">
        <v>115</v>
      </c>
      <c r="D1049" s="149"/>
      <c r="E1049" s="150">
        <v>7136.2302900000004</v>
      </c>
      <c r="F1049" s="149"/>
      <c r="G1049" s="150">
        <v>66</v>
      </c>
      <c r="H1049" s="149"/>
      <c r="I1049" s="150">
        <v>58612953.266000003</v>
      </c>
      <c r="J1049" s="149"/>
      <c r="K1049" s="149"/>
      <c r="L1049" s="149"/>
      <c r="M1049" s="149"/>
      <c r="N1049" s="149"/>
    </row>
    <row r="1050" spans="1:14" ht="15" x14ac:dyDescent="0.25">
      <c r="A1050" s="274"/>
      <c r="B1050" s="148" t="s">
        <v>540</v>
      </c>
      <c r="C1050" s="148" t="s">
        <v>116</v>
      </c>
      <c r="D1050" s="149"/>
      <c r="E1050" s="150">
        <v>51116.002760000003</v>
      </c>
      <c r="F1050" s="150">
        <v>47423.81985</v>
      </c>
      <c r="G1050" s="150">
        <v>21591</v>
      </c>
      <c r="H1050" s="150">
        <v>20991</v>
      </c>
      <c r="I1050" s="150">
        <v>6161043.8290600004</v>
      </c>
      <c r="J1050" s="150">
        <v>5183721.0024899999</v>
      </c>
      <c r="K1050" s="150">
        <v>500.01181000000003</v>
      </c>
      <c r="L1050" s="150">
        <v>497.26181000000003</v>
      </c>
      <c r="M1050" s="150">
        <v>10</v>
      </c>
      <c r="N1050" s="150">
        <v>9</v>
      </c>
    </row>
    <row r="1051" spans="1:14" ht="38.25" x14ac:dyDescent="0.25">
      <c r="A1051" s="274"/>
      <c r="B1051" s="148" t="s">
        <v>541</v>
      </c>
      <c r="C1051" s="148" t="s">
        <v>1</v>
      </c>
      <c r="D1051" s="149"/>
      <c r="E1051" s="149"/>
      <c r="F1051" s="149"/>
      <c r="G1051" s="149"/>
      <c r="H1051" s="149"/>
      <c r="I1051" s="149"/>
      <c r="J1051" s="149"/>
      <c r="K1051" s="150">
        <v>49.9</v>
      </c>
      <c r="L1051" s="149"/>
      <c r="M1051" s="150">
        <v>1</v>
      </c>
      <c r="N1051" s="149"/>
    </row>
    <row r="1052" spans="1:14" ht="25.5" x14ac:dyDescent="0.25">
      <c r="A1052" s="274"/>
      <c r="B1052" s="148" t="s">
        <v>543</v>
      </c>
      <c r="C1052" s="148" t="s">
        <v>3</v>
      </c>
      <c r="D1052" s="149"/>
      <c r="E1052" s="150">
        <v>12590.8892</v>
      </c>
      <c r="F1052" s="149"/>
      <c r="G1052" s="150">
        <v>1849</v>
      </c>
      <c r="H1052" s="149"/>
      <c r="I1052" s="150">
        <v>39810000</v>
      </c>
      <c r="J1052" s="149"/>
      <c r="K1052" s="150">
        <v>3000</v>
      </c>
      <c r="L1052" s="149"/>
      <c r="M1052" s="150">
        <v>1</v>
      </c>
      <c r="N1052" s="149"/>
    </row>
    <row r="1053" spans="1:14" ht="25.5" x14ac:dyDescent="0.25">
      <c r="A1053" s="274"/>
      <c r="B1053" s="148" t="s">
        <v>544</v>
      </c>
      <c r="C1053" s="148" t="s">
        <v>4</v>
      </c>
      <c r="D1053" s="149"/>
      <c r="E1053" s="150">
        <v>13680.29206</v>
      </c>
      <c r="F1053" s="149"/>
      <c r="G1053" s="150">
        <v>190</v>
      </c>
      <c r="H1053" s="149"/>
      <c r="I1053" s="150">
        <v>251353148937</v>
      </c>
      <c r="J1053" s="149"/>
      <c r="K1053" s="150">
        <v>4431</v>
      </c>
      <c r="L1053" s="149"/>
      <c r="M1053" s="150">
        <v>26</v>
      </c>
      <c r="N1053" s="149"/>
    </row>
    <row r="1054" spans="1:14" ht="15" x14ac:dyDescent="0.25">
      <c r="A1054" s="273" t="s">
        <v>579</v>
      </c>
      <c r="B1054" s="148" t="s">
        <v>501</v>
      </c>
      <c r="C1054" s="148" t="s">
        <v>28</v>
      </c>
      <c r="D1054" s="149"/>
      <c r="E1054" s="150">
        <v>1032562.83956</v>
      </c>
      <c r="F1054" s="150">
        <v>1032562.83956</v>
      </c>
      <c r="G1054" s="150">
        <v>3964</v>
      </c>
      <c r="H1054" s="150">
        <v>3964</v>
      </c>
      <c r="I1054" s="150">
        <v>183594661.26120999</v>
      </c>
      <c r="J1054" s="150">
        <v>183594661.26120999</v>
      </c>
      <c r="K1054" s="150">
        <v>559649.29075000004</v>
      </c>
      <c r="L1054" s="150">
        <v>559649.29075000004</v>
      </c>
      <c r="M1054" s="150">
        <v>1286</v>
      </c>
      <c r="N1054" s="150">
        <v>1286</v>
      </c>
    </row>
    <row r="1055" spans="1:14" ht="15" x14ac:dyDescent="0.25">
      <c r="A1055" s="274"/>
      <c r="B1055" s="148" t="s">
        <v>506</v>
      </c>
      <c r="C1055" s="148" t="s">
        <v>44</v>
      </c>
      <c r="D1055" s="149"/>
      <c r="E1055" s="150">
        <v>1422.37</v>
      </c>
      <c r="F1055" s="150">
        <v>1422.37</v>
      </c>
      <c r="G1055" s="150">
        <v>1</v>
      </c>
      <c r="H1055" s="150">
        <v>1</v>
      </c>
      <c r="I1055" s="150">
        <v>1760</v>
      </c>
      <c r="J1055" s="150">
        <v>1760</v>
      </c>
      <c r="K1055" s="150">
        <v>955.84391000000005</v>
      </c>
      <c r="L1055" s="150">
        <v>774.52494999999999</v>
      </c>
      <c r="M1055" s="150">
        <v>353</v>
      </c>
      <c r="N1055" s="149"/>
    </row>
    <row r="1056" spans="1:14" ht="15" x14ac:dyDescent="0.25">
      <c r="A1056" s="274"/>
      <c r="B1056" s="148" t="s">
        <v>507</v>
      </c>
      <c r="C1056" s="148" t="s">
        <v>47</v>
      </c>
      <c r="D1056" s="149"/>
      <c r="E1056" s="150">
        <v>85762.797709999999</v>
      </c>
      <c r="F1056" s="150">
        <v>52655.300759999998</v>
      </c>
      <c r="G1056" s="150">
        <v>24901</v>
      </c>
      <c r="H1056" s="150">
        <v>23761</v>
      </c>
      <c r="I1056" s="150">
        <v>23187074.100919999</v>
      </c>
      <c r="J1056" s="150">
        <v>14091629.390240001</v>
      </c>
      <c r="K1056" s="150">
        <v>47493.217340000003</v>
      </c>
      <c r="L1056" s="150">
        <v>20087.232189999999</v>
      </c>
      <c r="M1056" s="150">
        <v>2371</v>
      </c>
      <c r="N1056" s="150">
        <v>537</v>
      </c>
    </row>
    <row r="1057" spans="1:14" ht="15" x14ac:dyDescent="0.25">
      <c r="A1057" s="274"/>
      <c r="B1057" s="148" t="s">
        <v>508</v>
      </c>
      <c r="C1057" s="148" t="s">
        <v>48</v>
      </c>
      <c r="D1057" s="149"/>
      <c r="E1057" s="150">
        <v>43609.378599999996</v>
      </c>
      <c r="F1057" s="150">
        <v>37767.411719999996</v>
      </c>
      <c r="G1057" s="150">
        <v>17565</v>
      </c>
      <c r="H1057" s="150">
        <v>16686</v>
      </c>
      <c r="I1057" s="150">
        <v>14279505.997439999</v>
      </c>
      <c r="J1057" s="150">
        <v>12187179.224540001</v>
      </c>
      <c r="K1057" s="150">
        <v>19828.515660000001</v>
      </c>
      <c r="L1057" s="150">
        <v>18189.31954</v>
      </c>
      <c r="M1057" s="150">
        <v>68</v>
      </c>
      <c r="N1057" s="150">
        <v>62</v>
      </c>
    </row>
    <row r="1058" spans="1:14" ht="15" x14ac:dyDescent="0.25">
      <c r="A1058" s="274"/>
      <c r="B1058" s="148" t="s">
        <v>511</v>
      </c>
      <c r="C1058" s="148" t="s">
        <v>55</v>
      </c>
      <c r="D1058" s="149"/>
      <c r="E1058" s="150">
        <v>42153.419110000003</v>
      </c>
      <c r="F1058" s="150">
        <v>14887.88904</v>
      </c>
      <c r="G1058" s="150">
        <v>7336</v>
      </c>
      <c r="H1058" s="150">
        <v>7075</v>
      </c>
      <c r="I1058" s="150">
        <v>8907568.10348</v>
      </c>
      <c r="J1058" s="150">
        <v>1904450.1657</v>
      </c>
      <c r="K1058" s="150">
        <v>27664.701679999998</v>
      </c>
      <c r="L1058" s="150">
        <v>1897.91265</v>
      </c>
      <c r="M1058" s="150">
        <v>2303</v>
      </c>
      <c r="N1058" s="150">
        <v>475</v>
      </c>
    </row>
    <row r="1059" spans="1:14" ht="15" x14ac:dyDescent="0.25">
      <c r="A1059" s="274"/>
      <c r="B1059" s="148" t="s">
        <v>512</v>
      </c>
      <c r="C1059" s="148" t="s">
        <v>0</v>
      </c>
      <c r="D1059" s="149"/>
      <c r="E1059" s="150">
        <v>222413.26694999999</v>
      </c>
      <c r="F1059" s="150">
        <v>51128.462500000001</v>
      </c>
      <c r="G1059" s="150">
        <v>21909</v>
      </c>
      <c r="H1059" s="150">
        <v>18778</v>
      </c>
      <c r="I1059" s="150">
        <v>70668019.464680001</v>
      </c>
      <c r="J1059" s="150">
        <v>12149214.97817</v>
      </c>
      <c r="K1059" s="150">
        <v>44681.396350000003</v>
      </c>
      <c r="L1059" s="150">
        <v>5043.8120200000003</v>
      </c>
      <c r="M1059" s="150">
        <v>104</v>
      </c>
      <c r="N1059" s="150">
        <v>57</v>
      </c>
    </row>
    <row r="1060" spans="1:14" ht="15" x14ac:dyDescent="0.25">
      <c r="A1060" s="274"/>
      <c r="B1060" s="148" t="s">
        <v>513</v>
      </c>
      <c r="C1060" s="148" t="s">
        <v>59</v>
      </c>
      <c r="D1060" s="149"/>
      <c r="E1060" s="150">
        <v>202780.32509</v>
      </c>
      <c r="F1060" s="150">
        <v>47736.400679999999</v>
      </c>
      <c r="G1060" s="150">
        <v>17925</v>
      </c>
      <c r="H1060" s="150">
        <v>15024</v>
      </c>
      <c r="I1060" s="150">
        <v>51134613.24904</v>
      </c>
      <c r="J1060" s="150">
        <v>10774900.375849999</v>
      </c>
      <c r="K1060" s="150">
        <v>44407.816350000001</v>
      </c>
      <c r="L1060" s="150">
        <v>4886.8120200000003</v>
      </c>
      <c r="M1060" s="150">
        <v>83</v>
      </c>
      <c r="N1060" s="150">
        <v>40</v>
      </c>
    </row>
    <row r="1061" spans="1:14" ht="25.5" x14ac:dyDescent="0.25">
      <c r="A1061" s="274"/>
      <c r="B1061" s="148" t="s">
        <v>514</v>
      </c>
      <c r="C1061" s="148" t="s">
        <v>60</v>
      </c>
      <c r="D1061" s="149"/>
      <c r="E1061" s="150">
        <v>59440.250610000003</v>
      </c>
      <c r="F1061" s="150">
        <v>8034.88033</v>
      </c>
      <c r="G1061" s="150">
        <v>3892</v>
      </c>
      <c r="H1061" s="150">
        <v>3197</v>
      </c>
      <c r="I1061" s="150">
        <v>3800122.0052700001</v>
      </c>
      <c r="J1061" s="150">
        <v>1663342.2940400001</v>
      </c>
      <c r="K1061" s="150">
        <v>27950.477510000001</v>
      </c>
      <c r="L1061" s="150">
        <v>1526.3433199999999</v>
      </c>
      <c r="M1061" s="150">
        <v>50</v>
      </c>
      <c r="N1061" s="150">
        <v>13</v>
      </c>
    </row>
    <row r="1062" spans="1:14" ht="15" x14ac:dyDescent="0.25">
      <c r="A1062" s="274"/>
      <c r="B1062" s="148" t="s">
        <v>516</v>
      </c>
      <c r="C1062" s="148" t="s">
        <v>64</v>
      </c>
      <c r="D1062" s="149"/>
      <c r="E1062" s="150">
        <v>20000.512650000001</v>
      </c>
      <c r="F1062" s="150">
        <v>2030</v>
      </c>
      <c r="G1062" s="150">
        <v>17</v>
      </c>
      <c r="H1062" s="150">
        <v>1</v>
      </c>
      <c r="I1062" s="150">
        <v>1146681.2718100001</v>
      </c>
      <c r="J1062" s="150">
        <v>58000</v>
      </c>
      <c r="K1062" s="149"/>
      <c r="L1062" s="149"/>
      <c r="M1062" s="149"/>
      <c r="N1062" s="149"/>
    </row>
    <row r="1063" spans="1:14" ht="15" x14ac:dyDescent="0.25">
      <c r="A1063" s="274"/>
      <c r="B1063" s="148" t="s">
        <v>517</v>
      </c>
      <c r="C1063" s="148" t="s">
        <v>65</v>
      </c>
      <c r="D1063" s="149"/>
      <c r="E1063" s="150">
        <v>28406.386600000002</v>
      </c>
      <c r="F1063" s="149"/>
      <c r="G1063" s="150">
        <v>20</v>
      </c>
      <c r="H1063" s="149"/>
      <c r="I1063" s="150">
        <v>6285015.6321400004</v>
      </c>
      <c r="J1063" s="149"/>
      <c r="K1063" s="149"/>
      <c r="L1063" s="149"/>
      <c r="M1063" s="149"/>
      <c r="N1063" s="149"/>
    </row>
    <row r="1064" spans="1:14" ht="15" x14ac:dyDescent="0.25">
      <c r="A1064" s="274"/>
      <c r="B1064" s="148" t="s">
        <v>518</v>
      </c>
      <c r="C1064" s="148" t="s">
        <v>68</v>
      </c>
      <c r="D1064" s="149"/>
      <c r="E1064" s="150">
        <v>10644.897220000001</v>
      </c>
      <c r="F1064" s="150">
        <v>38</v>
      </c>
      <c r="G1064" s="150">
        <v>2064</v>
      </c>
      <c r="H1064" s="150">
        <v>1</v>
      </c>
      <c r="I1064" s="150">
        <v>16184143.977840001</v>
      </c>
      <c r="J1064" s="150">
        <v>10000</v>
      </c>
      <c r="K1064" s="150">
        <v>237.43039999999999</v>
      </c>
      <c r="L1064" s="149"/>
      <c r="M1064" s="150">
        <v>1</v>
      </c>
      <c r="N1064" s="149"/>
    </row>
    <row r="1065" spans="1:14" ht="25.5" x14ac:dyDescent="0.25">
      <c r="A1065" s="274"/>
      <c r="B1065" s="148" t="s">
        <v>524</v>
      </c>
      <c r="C1065" s="148" t="s">
        <v>460</v>
      </c>
      <c r="D1065" s="149"/>
      <c r="E1065" s="150">
        <v>46868.7094</v>
      </c>
      <c r="F1065" s="150">
        <v>217.75167999999999</v>
      </c>
      <c r="G1065" s="150">
        <v>238</v>
      </c>
      <c r="H1065" s="150">
        <v>133</v>
      </c>
      <c r="I1065" s="150">
        <v>14758525.18017</v>
      </c>
      <c r="J1065" s="150">
        <v>83500</v>
      </c>
      <c r="K1065" s="150">
        <v>13039.03155</v>
      </c>
      <c r="L1065" s="150">
        <v>179.59181000000001</v>
      </c>
      <c r="M1065" s="150">
        <v>6</v>
      </c>
      <c r="N1065" s="150">
        <v>1</v>
      </c>
    </row>
    <row r="1066" spans="1:14" ht="25.5" x14ac:dyDescent="0.25">
      <c r="A1066" s="274"/>
      <c r="B1066" s="148" t="s">
        <v>525</v>
      </c>
      <c r="C1066" s="148" t="s">
        <v>461</v>
      </c>
      <c r="D1066" s="149"/>
      <c r="E1066" s="150">
        <v>37419.568610000002</v>
      </c>
      <c r="F1066" s="150">
        <v>37415.768669999998</v>
      </c>
      <c r="G1066" s="150">
        <v>11694</v>
      </c>
      <c r="H1066" s="150">
        <v>11692</v>
      </c>
      <c r="I1066" s="150">
        <v>8960125.1818100009</v>
      </c>
      <c r="J1066" s="150">
        <v>8960058.0818099994</v>
      </c>
      <c r="K1066" s="150">
        <v>3180.87689</v>
      </c>
      <c r="L1066" s="150">
        <v>3180.87689</v>
      </c>
      <c r="M1066" s="150">
        <v>26</v>
      </c>
      <c r="N1066" s="150">
        <v>26</v>
      </c>
    </row>
    <row r="1067" spans="1:14" ht="15" x14ac:dyDescent="0.25">
      <c r="A1067" s="274"/>
      <c r="B1067" s="148" t="s">
        <v>526</v>
      </c>
      <c r="C1067" s="148" t="s">
        <v>82</v>
      </c>
      <c r="D1067" s="149"/>
      <c r="E1067" s="150">
        <v>17457.271840000001</v>
      </c>
      <c r="F1067" s="150">
        <v>2259.3040799999999</v>
      </c>
      <c r="G1067" s="150">
        <v>1939</v>
      </c>
      <c r="H1067" s="150">
        <v>1728</v>
      </c>
      <c r="I1067" s="150">
        <v>18536496.862819999</v>
      </c>
      <c r="J1067" s="150">
        <v>604356.61549999996</v>
      </c>
      <c r="K1067" s="150">
        <v>216.58</v>
      </c>
      <c r="L1067" s="150">
        <v>100</v>
      </c>
      <c r="M1067" s="150">
        <v>6</v>
      </c>
      <c r="N1067" s="150">
        <v>2</v>
      </c>
    </row>
    <row r="1068" spans="1:14" ht="25.5" x14ac:dyDescent="0.25">
      <c r="A1068" s="274"/>
      <c r="B1068" s="148" t="s">
        <v>527</v>
      </c>
      <c r="C1068" s="148" t="s">
        <v>83</v>
      </c>
      <c r="D1068" s="149"/>
      <c r="E1068" s="150">
        <v>28.72288</v>
      </c>
      <c r="F1068" s="150">
        <v>5.65679</v>
      </c>
      <c r="G1068" s="150">
        <v>57</v>
      </c>
      <c r="H1068" s="150">
        <v>2</v>
      </c>
      <c r="I1068" s="150">
        <v>68000</v>
      </c>
      <c r="J1068" s="150">
        <v>4000</v>
      </c>
      <c r="K1068" s="149"/>
      <c r="L1068" s="149"/>
      <c r="M1068" s="149"/>
      <c r="N1068" s="149"/>
    </row>
    <row r="1069" spans="1:14" ht="38.25" x14ac:dyDescent="0.25">
      <c r="A1069" s="274"/>
      <c r="B1069" s="148" t="s">
        <v>528</v>
      </c>
      <c r="C1069" s="148" t="s">
        <v>529</v>
      </c>
      <c r="D1069" s="149"/>
      <c r="E1069" s="150">
        <v>28.72288</v>
      </c>
      <c r="F1069" s="150">
        <v>5.65679</v>
      </c>
      <c r="G1069" s="150">
        <v>57</v>
      </c>
      <c r="H1069" s="150">
        <v>2</v>
      </c>
      <c r="I1069" s="150">
        <v>68000</v>
      </c>
      <c r="J1069" s="150">
        <v>4000</v>
      </c>
      <c r="K1069" s="149"/>
      <c r="L1069" s="149"/>
      <c r="M1069" s="149"/>
      <c r="N1069" s="149"/>
    </row>
    <row r="1070" spans="1:14" ht="25.5" x14ac:dyDescent="0.25">
      <c r="A1070" s="274"/>
      <c r="B1070" s="148" t="s">
        <v>533</v>
      </c>
      <c r="C1070" s="148" t="s">
        <v>88</v>
      </c>
      <c r="D1070" s="149"/>
      <c r="E1070" s="150">
        <v>1114.32</v>
      </c>
      <c r="F1070" s="150">
        <v>34</v>
      </c>
      <c r="G1070" s="150">
        <v>31</v>
      </c>
      <c r="H1070" s="150">
        <v>1</v>
      </c>
      <c r="I1070" s="150">
        <v>117056.132</v>
      </c>
      <c r="J1070" s="150">
        <v>250</v>
      </c>
      <c r="K1070" s="149"/>
      <c r="L1070" s="149"/>
      <c r="M1070" s="149"/>
      <c r="N1070" s="149"/>
    </row>
    <row r="1071" spans="1:14" ht="25.5" x14ac:dyDescent="0.25">
      <c r="A1071" s="274"/>
      <c r="B1071" s="148" t="s">
        <v>534</v>
      </c>
      <c r="C1071" s="148" t="s">
        <v>89</v>
      </c>
      <c r="D1071" s="149"/>
      <c r="E1071" s="150">
        <v>7110.2291400000004</v>
      </c>
      <c r="F1071" s="149"/>
      <c r="G1071" s="150">
        <v>27</v>
      </c>
      <c r="H1071" s="149"/>
      <c r="I1071" s="150">
        <v>16068894.706</v>
      </c>
      <c r="J1071" s="149"/>
      <c r="K1071" s="149"/>
      <c r="L1071" s="149"/>
      <c r="M1071" s="149"/>
      <c r="N1071" s="149"/>
    </row>
    <row r="1072" spans="1:14" ht="25.5" x14ac:dyDescent="0.25">
      <c r="A1072" s="274"/>
      <c r="B1072" s="148" t="s">
        <v>535</v>
      </c>
      <c r="C1072" s="148" t="s">
        <v>92</v>
      </c>
      <c r="D1072" s="149"/>
      <c r="E1072" s="150">
        <v>486.01</v>
      </c>
      <c r="F1072" s="149"/>
      <c r="G1072" s="150">
        <v>7</v>
      </c>
      <c r="H1072" s="149"/>
      <c r="I1072" s="150">
        <v>42450</v>
      </c>
      <c r="J1072" s="149"/>
      <c r="K1072" s="149"/>
      <c r="L1072" s="149"/>
      <c r="M1072" s="149"/>
      <c r="N1072" s="149"/>
    </row>
    <row r="1073" spans="1:14" ht="25.5" x14ac:dyDescent="0.25">
      <c r="A1073" s="274"/>
      <c r="B1073" s="148" t="s">
        <v>536</v>
      </c>
      <c r="C1073" s="148" t="s">
        <v>96</v>
      </c>
      <c r="D1073" s="149"/>
      <c r="E1073" s="150">
        <v>2148.3325</v>
      </c>
      <c r="F1073" s="149"/>
      <c r="G1073" s="150">
        <v>8</v>
      </c>
      <c r="H1073" s="149"/>
      <c r="I1073" s="150">
        <v>567200</v>
      </c>
      <c r="J1073" s="149"/>
      <c r="K1073" s="150">
        <v>100</v>
      </c>
      <c r="L1073" s="149"/>
      <c r="M1073" s="150">
        <v>1</v>
      </c>
      <c r="N1073" s="149"/>
    </row>
    <row r="1074" spans="1:14" ht="25.5" x14ac:dyDescent="0.25">
      <c r="A1074" s="274"/>
      <c r="B1074" s="148" t="s">
        <v>537</v>
      </c>
      <c r="C1074" s="148" t="s">
        <v>99</v>
      </c>
      <c r="D1074" s="149"/>
      <c r="E1074" s="150">
        <v>6465.6573200000003</v>
      </c>
      <c r="F1074" s="150">
        <v>2219.6472899999999</v>
      </c>
      <c r="G1074" s="150">
        <v>1806</v>
      </c>
      <c r="H1074" s="150">
        <v>1725</v>
      </c>
      <c r="I1074" s="150">
        <v>1671396.0248199999</v>
      </c>
      <c r="J1074" s="150">
        <v>600106.61549999996</v>
      </c>
      <c r="K1074" s="150">
        <v>116.58</v>
      </c>
      <c r="L1074" s="150">
        <v>100</v>
      </c>
      <c r="M1074" s="150">
        <v>5</v>
      </c>
      <c r="N1074" s="150">
        <v>2</v>
      </c>
    </row>
    <row r="1075" spans="1:14" ht="25.5" x14ac:dyDescent="0.25">
      <c r="A1075" s="274"/>
      <c r="B1075" s="148" t="s">
        <v>538</v>
      </c>
      <c r="C1075" s="148" t="s">
        <v>105</v>
      </c>
      <c r="D1075" s="149"/>
      <c r="E1075" s="150">
        <v>104</v>
      </c>
      <c r="F1075" s="149"/>
      <c r="G1075" s="150">
        <v>3</v>
      </c>
      <c r="H1075" s="149"/>
      <c r="I1075" s="150">
        <v>1500</v>
      </c>
      <c r="J1075" s="149"/>
      <c r="K1075" s="149"/>
      <c r="L1075" s="149"/>
      <c r="M1075" s="149"/>
      <c r="N1075" s="149"/>
    </row>
    <row r="1076" spans="1:14" ht="15" x14ac:dyDescent="0.25">
      <c r="A1076" s="274"/>
      <c r="B1076" s="148" t="s">
        <v>540</v>
      </c>
      <c r="C1076" s="148" t="s">
        <v>116</v>
      </c>
      <c r="D1076" s="149"/>
      <c r="E1076" s="150">
        <v>2175.67002</v>
      </c>
      <c r="F1076" s="150">
        <v>1132.75774</v>
      </c>
      <c r="G1076" s="150">
        <v>2045</v>
      </c>
      <c r="H1076" s="150">
        <v>2026</v>
      </c>
      <c r="I1076" s="150">
        <v>996909.35282000003</v>
      </c>
      <c r="J1076" s="150">
        <v>769957.98681999999</v>
      </c>
      <c r="K1076" s="150">
        <v>57</v>
      </c>
      <c r="L1076" s="150">
        <v>57</v>
      </c>
      <c r="M1076" s="150">
        <v>15</v>
      </c>
      <c r="N1076" s="150">
        <v>15</v>
      </c>
    </row>
    <row r="1077" spans="1:14" ht="25.5" x14ac:dyDescent="0.25">
      <c r="A1077" s="274"/>
      <c r="B1077" s="148" t="s">
        <v>543</v>
      </c>
      <c r="C1077" s="148" t="s">
        <v>3</v>
      </c>
      <c r="D1077" s="149"/>
      <c r="E1077" s="150">
        <v>7642.3780200000001</v>
      </c>
      <c r="F1077" s="149"/>
      <c r="G1077" s="150">
        <v>355</v>
      </c>
      <c r="H1077" s="149"/>
      <c r="I1077" s="150">
        <v>6510000</v>
      </c>
      <c r="J1077" s="149"/>
      <c r="K1077" s="149"/>
      <c r="L1077" s="149"/>
      <c r="M1077" s="149"/>
      <c r="N1077" s="149"/>
    </row>
    <row r="1078" spans="1:14" ht="25.5" x14ac:dyDescent="0.25">
      <c r="A1078" s="274"/>
      <c r="B1078" s="148" t="s">
        <v>544</v>
      </c>
      <c r="C1078" s="148" t="s">
        <v>4</v>
      </c>
      <c r="D1078" s="149"/>
      <c r="E1078" s="150">
        <v>4477.96702</v>
      </c>
      <c r="F1078" s="149"/>
      <c r="G1078" s="150">
        <v>39</v>
      </c>
      <c r="H1078" s="149"/>
      <c r="I1078" s="150">
        <v>18615760928</v>
      </c>
      <c r="J1078" s="149"/>
      <c r="K1078" s="149"/>
      <c r="L1078" s="149"/>
      <c r="M1078" s="149"/>
      <c r="N1078" s="149"/>
    </row>
    <row r="1079" spans="1:14" ht="15" x14ac:dyDescent="0.25">
      <c r="A1079" s="273" t="s">
        <v>580</v>
      </c>
      <c r="B1079" s="148" t="s">
        <v>501</v>
      </c>
      <c r="C1079" s="148" t="s">
        <v>28</v>
      </c>
      <c r="D1079" s="149"/>
      <c r="E1079" s="150">
        <v>461951007.44270003</v>
      </c>
      <c r="F1079" s="150">
        <v>389437785.90635002</v>
      </c>
      <c r="G1079" s="150">
        <v>3269122</v>
      </c>
      <c r="H1079" s="150">
        <v>3207487</v>
      </c>
      <c r="I1079" s="150">
        <v>9730963128.7456207</v>
      </c>
      <c r="J1079" s="150">
        <v>7947437346.4064302</v>
      </c>
      <c r="K1079" s="150">
        <v>212264354.10521001</v>
      </c>
      <c r="L1079" s="150">
        <v>196806717.24968001</v>
      </c>
      <c r="M1079" s="150">
        <v>429197</v>
      </c>
      <c r="N1079" s="150">
        <v>212537</v>
      </c>
    </row>
    <row r="1080" spans="1:14" ht="15" x14ac:dyDescent="0.25">
      <c r="A1080" s="274"/>
      <c r="B1080" s="148" t="s">
        <v>506</v>
      </c>
      <c r="C1080" s="148" t="s">
        <v>44</v>
      </c>
      <c r="D1080" s="149"/>
      <c r="E1080" s="150">
        <v>1108942.1855599999</v>
      </c>
      <c r="F1080" s="150">
        <v>275276.91866999998</v>
      </c>
      <c r="G1080" s="150">
        <v>984</v>
      </c>
      <c r="H1080" s="150">
        <v>871</v>
      </c>
      <c r="I1080" s="150">
        <v>918291.04056999995</v>
      </c>
      <c r="J1080" s="150">
        <v>641751.20828999998</v>
      </c>
      <c r="K1080" s="150">
        <v>1259247.0271399999</v>
      </c>
      <c r="L1080" s="150">
        <v>351888.78178000002</v>
      </c>
      <c r="M1080" s="150">
        <v>430395</v>
      </c>
      <c r="N1080" s="150">
        <v>1377</v>
      </c>
    </row>
    <row r="1081" spans="1:14" ht="15" x14ac:dyDescent="0.25">
      <c r="A1081" s="274"/>
      <c r="B1081" s="148" t="s">
        <v>507</v>
      </c>
      <c r="C1081" s="148" t="s">
        <v>47</v>
      </c>
      <c r="D1081" s="149"/>
      <c r="E1081" s="150">
        <v>294683611.06814998</v>
      </c>
      <c r="F1081" s="150">
        <v>130784492.44318999</v>
      </c>
      <c r="G1081" s="150">
        <v>74600487</v>
      </c>
      <c r="H1081" s="150">
        <v>53000089</v>
      </c>
      <c r="I1081" s="150">
        <v>5322638024767.1533</v>
      </c>
      <c r="J1081" s="150">
        <v>65752043793.699577</v>
      </c>
      <c r="K1081" s="150">
        <v>121954582.46332</v>
      </c>
      <c r="L1081" s="150">
        <v>17276907.56236</v>
      </c>
      <c r="M1081" s="150">
        <v>33976715</v>
      </c>
      <c r="N1081" s="150">
        <v>2177158</v>
      </c>
    </row>
    <row r="1082" spans="1:14" ht="15" x14ac:dyDescent="0.25">
      <c r="A1082" s="274"/>
      <c r="B1082" s="148" t="s">
        <v>508</v>
      </c>
      <c r="C1082" s="148" t="s">
        <v>48</v>
      </c>
      <c r="D1082" s="149"/>
      <c r="E1082" s="150">
        <v>139097002.46540999</v>
      </c>
      <c r="F1082" s="150">
        <v>96110446.121649995</v>
      </c>
      <c r="G1082" s="150">
        <v>66340078</v>
      </c>
      <c r="H1082" s="150">
        <v>48472859</v>
      </c>
      <c r="I1082" s="150">
        <v>5169658710371.2432</v>
      </c>
      <c r="J1082" s="150">
        <v>49652383750.894592</v>
      </c>
      <c r="K1082" s="150">
        <v>19418766.791299999</v>
      </c>
      <c r="L1082" s="150">
        <v>9323684.1525999997</v>
      </c>
      <c r="M1082" s="150">
        <v>214318</v>
      </c>
      <c r="N1082" s="150">
        <v>106596</v>
      </c>
    </row>
    <row r="1083" spans="1:14" ht="38.25" x14ac:dyDescent="0.25">
      <c r="A1083" s="274"/>
      <c r="B1083" s="148" t="s">
        <v>509</v>
      </c>
      <c r="C1083" s="148" t="s">
        <v>51</v>
      </c>
      <c r="D1083" s="149"/>
      <c r="E1083" s="150">
        <v>82112.544179999997</v>
      </c>
      <c r="F1083" s="149"/>
      <c r="G1083" s="150">
        <v>314</v>
      </c>
      <c r="H1083" s="149"/>
      <c r="I1083" s="150">
        <v>56284884.000419997</v>
      </c>
      <c r="J1083" s="149"/>
      <c r="K1083" s="150">
        <v>2588.9601899999998</v>
      </c>
      <c r="L1083" s="149"/>
      <c r="M1083" s="150">
        <v>64</v>
      </c>
      <c r="N1083" s="149"/>
    </row>
    <row r="1084" spans="1:14" ht="25.5" x14ac:dyDescent="0.25">
      <c r="A1084" s="274"/>
      <c r="B1084" s="148" t="s">
        <v>510</v>
      </c>
      <c r="C1084" s="148" t="s">
        <v>53</v>
      </c>
      <c r="D1084" s="149"/>
      <c r="E1084" s="150">
        <v>1375</v>
      </c>
      <c r="F1084" s="149"/>
      <c r="G1084" s="150">
        <v>1</v>
      </c>
      <c r="H1084" s="149"/>
      <c r="I1084" s="150">
        <v>1725</v>
      </c>
      <c r="J1084" s="149"/>
      <c r="K1084" s="150">
        <v>5707.43876</v>
      </c>
      <c r="L1084" s="149"/>
      <c r="M1084" s="150">
        <v>77</v>
      </c>
      <c r="N1084" s="149"/>
    </row>
    <row r="1085" spans="1:14" ht="15" x14ac:dyDescent="0.25">
      <c r="A1085" s="274"/>
      <c r="B1085" s="148" t="s">
        <v>511</v>
      </c>
      <c r="C1085" s="148" t="s">
        <v>55</v>
      </c>
      <c r="D1085" s="149"/>
      <c r="E1085" s="150">
        <v>155586608.60273999</v>
      </c>
      <c r="F1085" s="150">
        <v>34674046.321539998</v>
      </c>
      <c r="G1085" s="150">
        <v>8260409</v>
      </c>
      <c r="H1085" s="150">
        <v>4527230</v>
      </c>
      <c r="I1085" s="150">
        <v>152979314395.91003</v>
      </c>
      <c r="J1085" s="150">
        <v>16099660042.804991</v>
      </c>
      <c r="K1085" s="150">
        <v>102535815.67202</v>
      </c>
      <c r="L1085" s="150">
        <v>7953223.4097600002</v>
      </c>
      <c r="M1085" s="150">
        <v>33762397</v>
      </c>
      <c r="N1085" s="150">
        <v>2070562</v>
      </c>
    </row>
    <row r="1086" spans="1:14" ht="15" x14ac:dyDescent="0.25">
      <c r="A1086" s="274"/>
      <c r="B1086" s="148" t="s">
        <v>512</v>
      </c>
      <c r="C1086" s="148" t="s">
        <v>0</v>
      </c>
      <c r="D1086" s="149"/>
      <c r="E1086" s="150">
        <v>418003144.30408001</v>
      </c>
      <c r="F1086" s="150">
        <v>139292586.67734</v>
      </c>
      <c r="G1086" s="150">
        <v>113982277</v>
      </c>
      <c r="H1086" s="150">
        <v>94141259</v>
      </c>
      <c r="I1086" s="150">
        <v>5051243427416.833</v>
      </c>
      <c r="J1086" s="150">
        <v>28217858241.374851</v>
      </c>
      <c r="K1086" s="150">
        <v>110083090.99174</v>
      </c>
      <c r="L1086" s="150">
        <v>36278377.66093</v>
      </c>
      <c r="M1086" s="150">
        <v>666535</v>
      </c>
      <c r="N1086" s="150">
        <v>378178</v>
      </c>
    </row>
    <row r="1087" spans="1:14" ht="15" x14ac:dyDescent="0.25">
      <c r="A1087" s="274"/>
      <c r="B1087" s="148" t="s">
        <v>513</v>
      </c>
      <c r="C1087" s="148" t="s">
        <v>59</v>
      </c>
      <c r="D1087" s="149"/>
      <c r="E1087" s="150">
        <v>339326488.10803002</v>
      </c>
      <c r="F1087" s="150">
        <v>114542499.66004001</v>
      </c>
      <c r="G1087" s="150">
        <v>53996378</v>
      </c>
      <c r="H1087" s="150">
        <v>42075592</v>
      </c>
      <c r="I1087" s="150">
        <v>299514491519.54596</v>
      </c>
      <c r="J1087" s="150">
        <v>17382705028.89127</v>
      </c>
      <c r="K1087" s="150">
        <v>96851583.934359998</v>
      </c>
      <c r="L1087" s="150">
        <v>34188256.777039997</v>
      </c>
      <c r="M1087" s="150">
        <v>545695</v>
      </c>
      <c r="N1087" s="150">
        <v>308296</v>
      </c>
    </row>
    <row r="1088" spans="1:14" ht="25.5" x14ac:dyDescent="0.25">
      <c r="A1088" s="274"/>
      <c r="B1088" s="148" t="s">
        <v>514</v>
      </c>
      <c r="C1088" s="148" t="s">
        <v>60</v>
      </c>
      <c r="D1088" s="149"/>
      <c r="E1088" s="150">
        <v>129954685.80182</v>
      </c>
      <c r="F1088" s="150">
        <v>54339387.125129998</v>
      </c>
      <c r="G1088" s="150">
        <v>3191582</v>
      </c>
      <c r="H1088" s="150">
        <v>1503599</v>
      </c>
      <c r="I1088" s="150">
        <v>6601653228.3522596</v>
      </c>
      <c r="J1088" s="150">
        <v>2913705336.8007798</v>
      </c>
      <c r="K1088" s="150">
        <v>61505807.302160002</v>
      </c>
      <c r="L1088" s="150">
        <v>29790998.962069999</v>
      </c>
      <c r="M1088" s="150">
        <v>360811</v>
      </c>
      <c r="N1088" s="150">
        <v>188950</v>
      </c>
    </row>
    <row r="1089" spans="1:14" ht="15" x14ac:dyDescent="0.25">
      <c r="A1089" s="274"/>
      <c r="B1089" s="148" t="s">
        <v>515</v>
      </c>
      <c r="C1089" s="148" t="s">
        <v>63</v>
      </c>
      <c r="D1089" s="149"/>
      <c r="E1089" s="150">
        <v>1571865.0378099999</v>
      </c>
      <c r="F1089" s="149"/>
      <c r="G1089" s="150">
        <v>2501</v>
      </c>
      <c r="H1089" s="149"/>
      <c r="I1089" s="150">
        <v>2315314034.2267399</v>
      </c>
      <c r="J1089" s="149"/>
      <c r="K1089" s="150">
        <v>842723.73794000002</v>
      </c>
      <c r="L1089" s="149"/>
      <c r="M1089" s="150">
        <v>7909</v>
      </c>
      <c r="N1089" s="149"/>
    </row>
    <row r="1090" spans="1:14" ht="15" x14ac:dyDescent="0.25">
      <c r="A1090" s="274"/>
      <c r="B1090" s="148" t="s">
        <v>516</v>
      </c>
      <c r="C1090" s="148" t="s">
        <v>64</v>
      </c>
      <c r="D1090" s="149"/>
      <c r="E1090" s="150">
        <v>10892506.041680001</v>
      </c>
      <c r="F1090" s="150">
        <v>85102.810599999997</v>
      </c>
      <c r="G1090" s="150">
        <v>1587</v>
      </c>
      <c r="H1090" s="150">
        <v>73</v>
      </c>
      <c r="I1090" s="150">
        <v>13638625888.408911</v>
      </c>
      <c r="J1090" s="150">
        <v>6644803.1567900004</v>
      </c>
      <c r="K1090" s="150">
        <v>3362800.15637</v>
      </c>
      <c r="L1090" s="149"/>
      <c r="M1090" s="150">
        <v>120</v>
      </c>
      <c r="N1090" s="149"/>
    </row>
    <row r="1091" spans="1:14" ht="15" x14ac:dyDescent="0.25">
      <c r="A1091" s="274"/>
      <c r="B1091" s="148" t="s">
        <v>517</v>
      </c>
      <c r="C1091" s="148" t="s">
        <v>65</v>
      </c>
      <c r="D1091" s="149"/>
      <c r="E1091" s="150">
        <v>9126292.0482899994</v>
      </c>
      <c r="F1091" s="150">
        <v>104488.85264</v>
      </c>
      <c r="G1091" s="150">
        <v>2324</v>
      </c>
      <c r="H1091" s="150">
        <v>217</v>
      </c>
      <c r="I1091" s="150">
        <v>6441972708.0419502</v>
      </c>
      <c r="J1091" s="150">
        <v>19620956.320390001</v>
      </c>
      <c r="K1091" s="150">
        <v>2497414.7993999999</v>
      </c>
      <c r="L1091" s="150">
        <v>2062.64</v>
      </c>
      <c r="M1091" s="150">
        <v>220</v>
      </c>
      <c r="N1091" s="150">
        <v>3</v>
      </c>
    </row>
    <row r="1092" spans="1:14" ht="15" x14ac:dyDescent="0.25">
      <c r="A1092" s="274"/>
      <c r="B1092" s="148" t="s">
        <v>518</v>
      </c>
      <c r="C1092" s="148" t="s">
        <v>68</v>
      </c>
      <c r="D1092" s="149"/>
      <c r="E1092" s="150">
        <v>25578314.889029998</v>
      </c>
      <c r="F1092" s="150">
        <v>123447.74731999999</v>
      </c>
      <c r="G1092" s="150">
        <v>5712264</v>
      </c>
      <c r="H1092" s="150">
        <v>1354</v>
      </c>
      <c r="I1092" s="150">
        <v>53740291946.983887</v>
      </c>
      <c r="J1092" s="150">
        <v>18376145.481079999</v>
      </c>
      <c r="K1092" s="150">
        <v>4202214.8072899999</v>
      </c>
      <c r="L1092" s="150">
        <v>18288.991709999998</v>
      </c>
      <c r="M1092" s="150">
        <v>38001</v>
      </c>
      <c r="N1092" s="150">
        <v>4</v>
      </c>
    </row>
    <row r="1093" spans="1:14" ht="15" x14ac:dyDescent="0.25">
      <c r="A1093" s="274"/>
      <c r="B1093" s="273" t="s">
        <v>519</v>
      </c>
      <c r="C1093" s="273" t="s">
        <v>69</v>
      </c>
      <c r="D1093" s="149"/>
      <c r="E1093" s="150">
        <v>1432034.4285200001</v>
      </c>
      <c r="F1093" s="150">
        <v>1389.92983</v>
      </c>
      <c r="G1093" s="150">
        <v>452</v>
      </c>
      <c r="H1093" s="150">
        <v>10</v>
      </c>
      <c r="I1093" s="150">
        <v>186912984.73446</v>
      </c>
      <c r="J1093" s="150">
        <v>61257.928849999997</v>
      </c>
      <c r="K1093" s="150">
        <v>1107800.86427</v>
      </c>
      <c r="L1093" s="150">
        <v>12.501899999999999</v>
      </c>
      <c r="M1093" s="150">
        <v>29</v>
      </c>
      <c r="N1093" s="150">
        <v>3</v>
      </c>
    </row>
    <row r="1094" spans="1:14" ht="44.25" customHeight="1" x14ac:dyDescent="0.25">
      <c r="A1094" s="274"/>
      <c r="B1094" s="274"/>
      <c r="C1094" s="274"/>
      <c r="D1094" s="148" t="s">
        <v>724</v>
      </c>
      <c r="E1094" s="150">
        <v>1224553.0474700001</v>
      </c>
      <c r="F1094" s="150">
        <v>265.08157</v>
      </c>
      <c r="G1094" s="150">
        <v>261</v>
      </c>
      <c r="H1094" s="150">
        <v>1</v>
      </c>
      <c r="I1094" s="150">
        <v>84191203.8653</v>
      </c>
      <c r="J1094" s="150">
        <v>6326.5290000000005</v>
      </c>
      <c r="K1094" s="150">
        <v>226638.10918</v>
      </c>
      <c r="L1094" s="149"/>
      <c r="M1094" s="150">
        <v>9</v>
      </c>
      <c r="N1094" s="149"/>
    </row>
    <row r="1095" spans="1:14" ht="44.25" customHeight="1" x14ac:dyDescent="0.25">
      <c r="A1095" s="274"/>
      <c r="B1095" s="148" t="s">
        <v>520</v>
      </c>
      <c r="C1095" s="148" t="s">
        <v>71</v>
      </c>
      <c r="D1095" s="148" t="s">
        <v>724</v>
      </c>
      <c r="E1095" s="150">
        <v>515942.97233000002</v>
      </c>
      <c r="F1095" s="150">
        <v>265.08157</v>
      </c>
      <c r="G1095" s="150">
        <v>215</v>
      </c>
      <c r="H1095" s="150">
        <v>1</v>
      </c>
      <c r="I1095" s="150">
        <v>36628752.247900002</v>
      </c>
      <c r="J1095" s="150">
        <v>6326.5290000000005</v>
      </c>
      <c r="K1095" s="150">
        <v>68533.935740000001</v>
      </c>
      <c r="L1095" s="149"/>
      <c r="M1095" s="150">
        <v>6</v>
      </c>
      <c r="N1095" s="149"/>
    </row>
    <row r="1096" spans="1:14" ht="44.25" customHeight="1" x14ac:dyDescent="0.25">
      <c r="A1096" s="274"/>
      <c r="B1096" s="148" t="s">
        <v>521</v>
      </c>
      <c r="C1096" s="148" t="s">
        <v>72</v>
      </c>
      <c r="D1096" s="148" t="s">
        <v>724</v>
      </c>
      <c r="E1096" s="150">
        <v>-1874.0063500000001</v>
      </c>
      <c r="F1096" s="149"/>
      <c r="G1096" s="150">
        <v>3</v>
      </c>
      <c r="H1096" s="149"/>
      <c r="I1096" s="150">
        <v>1275369.1643999999</v>
      </c>
      <c r="J1096" s="149"/>
      <c r="K1096" s="149"/>
      <c r="L1096" s="149"/>
      <c r="M1096" s="149"/>
      <c r="N1096" s="149"/>
    </row>
    <row r="1097" spans="1:14" ht="44.25" customHeight="1" x14ac:dyDescent="0.25">
      <c r="A1097" s="274"/>
      <c r="B1097" s="148" t="s">
        <v>522</v>
      </c>
      <c r="C1097" s="148" t="s">
        <v>73</v>
      </c>
      <c r="D1097" s="148" t="s">
        <v>724</v>
      </c>
      <c r="E1097" s="150">
        <v>710484.08149000001</v>
      </c>
      <c r="F1097" s="149"/>
      <c r="G1097" s="150">
        <v>43</v>
      </c>
      <c r="H1097" s="149"/>
      <c r="I1097" s="150">
        <v>46287082.453000002</v>
      </c>
      <c r="J1097" s="149"/>
      <c r="K1097" s="150">
        <v>158104.17344000001</v>
      </c>
      <c r="L1097" s="149"/>
      <c r="M1097" s="150">
        <v>3</v>
      </c>
      <c r="N1097" s="149"/>
    </row>
    <row r="1098" spans="1:14" ht="25.5" x14ac:dyDescent="0.25">
      <c r="A1098" s="274"/>
      <c r="B1098" s="148" t="s">
        <v>524</v>
      </c>
      <c r="C1098" s="148" t="s">
        <v>460</v>
      </c>
      <c r="D1098" s="149"/>
      <c r="E1098" s="150">
        <v>97889796.886649996</v>
      </c>
      <c r="F1098" s="150">
        <v>505343.77916999999</v>
      </c>
      <c r="G1098" s="150">
        <v>734668</v>
      </c>
      <c r="H1098" s="150">
        <v>268321</v>
      </c>
      <c r="I1098" s="150">
        <v>152319831638.43185</v>
      </c>
      <c r="J1098" s="150">
        <v>184627188.12219</v>
      </c>
      <c r="K1098" s="150">
        <v>18841560.149500001</v>
      </c>
      <c r="L1098" s="150">
        <v>94737.944629999998</v>
      </c>
      <c r="M1098" s="150">
        <v>10921</v>
      </c>
      <c r="N1098" s="150">
        <v>1375</v>
      </c>
    </row>
    <row r="1099" spans="1:14" ht="25.5" x14ac:dyDescent="0.25">
      <c r="A1099" s="274"/>
      <c r="B1099" s="148" t="s">
        <v>525</v>
      </c>
      <c r="C1099" s="148" t="s">
        <v>461</v>
      </c>
      <c r="D1099" s="149"/>
      <c r="E1099" s="150">
        <v>62880992.974229999</v>
      </c>
      <c r="F1099" s="150">
        <v>59383339.415349998</v>
      </c>
      <c r="G1099" s="150">
        <v>44351000</v>
      </c>
      <c r="H1099" s="150">
        <v>40302018</v>
      </c>
      <c r="I1099" s="150">
        <v>64269889090.365913</v>
      </c>
      <c r="J1099" s="150">
        <v>14239669341.08119</v>
      </c>
      <c r="K1099" s="150">
        <v>4491262.1174299996</v>
      </c>
      <c r="L1099" s="150">
        <v>4282155.73673</v>
      </c>
      <c r="M1099" s="150">
        <v>127684</v>
      </c>
      <c r="N1099" s="150">
        <v>117961</v>
      </c>
    </row>
    <row r="1100" spans="1:14" ht="15" x14ac:dyDescent="0.25">
      <c r="A1100" s="274"/>
      <c r="B1100" s="148" t="s">
        <v>526</v>
      </c>
      <c r="C1100" s="148" t="s">
        <v>82</v>
      </c>
      <c r="D1100" s="149"/>
      <c r="E1100" s="150">
        <v>38764644.470009997</v>
      </c>
      <c r="F1100" s="150">
        <v>7659705.29323</v>
      </c>
      <c r="G1100" s="150">
        <v>28511854</v>
      </c>
      <c r="H1100" s="150">
        <v>26126653</v>
      </c>
      <c r="I1100" s="150">
        <v>257549776966.23297</v>
      </c>
      <c r="J1100" s="150">
        <v>7636674022.3634005</v>
      </c>
      <c r="K1100" s="150">
        <v>5444767.1795300003</v>
      </c>
      <c r="L1100" s="150">
        <v>700833.64956000005</v>
      </c>
      <c r="M1100" s="150">
        <v>39073</v>
      </c>
      <c r="N1100" s="150">
        <v>3849</v>
      </c>
    </row>
    <row r="1101" spans="1:14" ht="25.5" x14ac:dyDescent="0.25">
      <c r="A1101" s="274"/>
      <c r="B1101" s="148" t="s">
        <v>527</v>
      </c>
      <c r="C1101" s="148" t="s">
        <v>83</v>
      </c>
      <c r="D1101" s="149"/>
      <c r="E1101" s="150">
        <v>2457187.6620999998</v>
      </c>
      <c r="F1101" s="150">
        <v>780839.43339000002</v>
      </c>
      <c r="G1101" s="150">
        <v>443913</v>
      </c>
      <c r="H1101" s="150">
        <v>227038</v>
      </c>
      <c r="I1101" s="150">
        <v>1186218829.5132799</v>
      </c>
      <c r="J1101" s="150">
        <v>206945630.56705001</v>
      </c>
      <c r="K1101" s="150">
        <v>891538.48516000004</v>
      </c>
      <c r="L1101" s="150">
        <v>208187.72993999999</v>
      </c>
      <c r="M1101" s="150">
        <v>2852</v>
      </c>
      <c r="N1101" s="150">
        <v>820</v>
      </c>
    </row>
    <row r="1102" spans="1:14" ht="38.25" x14ac:dyDescent="0.25">
      <c r="A1102" s="274"/>
      <c r="B1102" s="148" t="s">
        <v>528</v>
      </c>
      <c r="C1102" s="148" t="s">
        <v>529</v>
      </c>
      <c r="D1102" s="149"/>
      <c r="E1102" s="150">
        <v>2301892.2341900002</v>
      </c>
      <c r="F1102" s="150">
        <v>712357.63011000003</v>
      </c>
      <c r="G1102" s="150">
        <v>403469</v>
      </c>
      <c r="H1102" s="150">
        <v>196405</v>
      </c>
      <c r="I1102" s="150">
        <v>1182770969.6382799</v>
      </c>
      <c r="J1102" s="150">
        <v>206945630.56705001</v>
      </c>
      <c r="K1102" s="150">
        <v>825397.59375999996</v>
      </c>
      <c r="L1102" s="150">
        <v>166076.22524999999</v>
      </c>
      <c r="M1102" s="150">
        <v>2645</v>
      </c>
      <c r="N1102" s="150">
        <v>731</v>
      </c>
    </row>
    <row r="1103" spans="1:14" ht="38.25" x14ac:dyDescent="0.25">
      <c r="A1103" s="274"/>
      <c r="B1103" s="148" t="s">
        <v>530</v>
      </c>
      <c r="C1103" s="148" t="s">
        <v>531</v>
      </c>
      <c r="D1103" s="149"/>
      <c r="E1103" s="150">
        <v>152691.40259000001</v>
      </c>
      <c r="F1103" s="150">
        <v>68481.803279999993</v>
      </c>
      <c r="G1103" s="150">
        <v>40401</v>
      </c>
      <c r="H1103" s="150">
        <v>30633</v>
      </c>
      <c r="I1103" s="149"/>
      <c r="J1103" s="149"/>
      <c r="K1103" s="150">
        <v>66140.891399999993</v>
      </c>
      <c r="L1103" s="150">
        <v>42111.504690000002</v>
      </c>
      <c r="M1103" s="150">
        <v>207</v>
      </c>
      <c r="N1103" s="150">
        <v>89</v>
      </c>
    </row>
    <row r="1104" spans="1:14" ht="25.5" x14ac:dyDescent="0.25">
      <c r="A1104" s="274"/>
      <c r="B1104" s="148" t="s">
        <v>532</v>
      </c>
      <c r="C1104" s="148" t="s">
        <v>87</v>
      </c>
      <c r="D1104" s="149"/>
      <c r="E1104" s="150">
        <v>87101.530129999999</v>
      </c>
      <c r="F1104" s="149"/>
      <c r="G1104" s="150">
        <v>67</v>
      </c>
      <c r="H1104" s="149"/>
      <c r="I1104" s="150">
        <v>19070104.74405</v>
      </c>
      <c r="J1104" s="149"/>
      <c r="K1104" s="150">
        <v>43281.960149999999</v>
      </c>
      <c r="L1104" s="149"/>
      <c r="M1104" s="150">
        <v>1730</v>
      </c>
      <c r="N1104" s="149"/>
    </row>
    <row r="1105" spans="1:14" ht="25.5" x14ac:dyDescent="0.25">
      <c r="A1105" s="274"/>
      <c r="B1105" s="148" t="s">
        <v>533</v>
      </c>
      <c r="C1105" s="148" t="s">
        <v>88</v>
      </c>
      <c r="D1105" s="149"/>
      <c r="E1105" s="150">
        <v>2545220.37861</v>
      </c>
      <c r="F1105" s="150">
        <v>8818.4566699999996</v>
      </c>
      <c r="G1105" s="150">
        <v>3182</v>
      </c>
      <c r="H1105" s="150">
        <v>739</v>
      </c>
      <c r="I1105" s="150">
        <v>159250211411.17236</v>
      </c>
      <c r="J1105" s="150">
        <v>9516677.2540000007</v>
      </c>
      <c r="K1105" s="150">
        <v>178904.72026999999</v>
      </c>
      <c r="L1105" s="150">
        <v>2025</v>
      </c>
      <c r="M1105" s="150">
        <v>186</v>
      </c>
      <c r="N1105" s="150">
        <v>2</v>
      </c>
    </row>
    <row r="1106" spans="1:14" ht="25.5" x14ac:dyDescent="0.25">
      <c r="A1106" s="274"/>
      <c r="B1106" s="148" t="s">
        <v>534</v>
      </c>
      <c r="C1106" s="148" t="s">
        <v>89</v>
      </c>
      <c r="D1106" s="149"/>
      <c r="E1106" s="150">
        <v>8113327.9241800001</v>
      </c>
      <c r="F1106" s="150">
        <v>4090.8824399999999</v>
      </c>
      <c r="G1106" s="150">
        <v>2868</v>
      </c>
      <c r="H1106" s="150">
        <v>27</v>
      </c>
      <c r="I1106" s="150">
        <v>65346021762.370972</v>
      </c>
      <c r="J1106" s="150">
        <v>2199156.7960000001</v>
      </c>
      <c r="K1106" s="150">
        <v>910046.06753</v>
      </c>
      <c r="L1106" s="149"/>
      <c r="M1106" s="150">
        <v>767</v>
      </c>
      <c r="N1106" s="149"/>
    </row>
    <row r="1107" spans="1:14" ht="25.5" x14ac:dyDescent="0.25">
      <c r="A1107" s="274"/>
      <c r="B1107" s="148" t="s">
        <v>535</v>
      </c>
      <c r="C1107" s="148" t="s">
        <v>92</v>
      </c>
      <c r="D1107" s="149"/>
      <c r="E1107" s="150">
        <v>2564609.4238800001</v>
      </c>
      <c r="F1107" s="149"/>
      <c r="G1107" s="150">
        <v>796</v>
      </c>
      <c r="H1107" s="149"/>
      <c r="I1107" s="150">
        <v>2709097594.4702601</v>
      </c>
      <c r="J1107" s="149"/>
      <c r="K1107" s="150">
        <v>55739.721510000003</v>
      </c>
      <c r="L1107" s="149"/>
      <c r="M1107" s="150">
        <v>75</v>
      </c>
      <c r="N1107" s="149"/>
    </row>
    <row r="1108" spans="1:14" ht="25.5" x14ac:dyDescent="0.25">
      <c r="A1108" s="274"/>
      <c r="B1108" s="148" t="s">
        <v>536</v>
      </c>
      <c r="C1108" s="148" t="s">
        <v>96</v>
      </c>
      <c r="D1108" s="149"/>
      <c r="E1108" s="150">
        <v>2858188.1644700002</v>
      </c>
      <c r="F1108" s="150">
        <v>133729.88630000001</v>
      </c>
      <c r="G1108" s="150">
        <v>16839</v>
      </c>
      <c r="H1108" s="150">
        <v>9153</v>
      </c>
      <c r="I1108" s="150">
        <v>1423040324.92501</v>
      </c>
      <c r="J1108" s="150">
        <v>80217200.040879995</v>
      </c>
      <c r="K1108" s="150">
        <v>521610.24615000002</v>
      </c>
      <c r="L1108" s="150">
        <v>14065.863450000001</v>
      </c>
      <c r="M1108" s="150">
        <v>5188</v>
      </c>
      <c r="N1108" s="150">
        <v>10</v>
      </c>
    </row>
    <row r="1109" spans="1:14" ht="25.5" x14ac:dyDescent="0.25">
      <c r="A1109" s="274"/>
      <c r="B1109" s="148" t="s">
        <v>537</v>
      </c>
      <c r="C1109" s="148" t="s">
        <v>99</v>
      </c>
      <c r="D1109" s="149"/>
      <c r="E1109" s="150">
        <v>18653942.229200002</v>
      </c>
      <c r="F1109" s="150">
        <v>5782424.1398299998</v>
      </c>
      <c r="G1109" s="150">
        <v>28033155</v>
      </c>
      <c r="H1109" s="150">
        <v>25882030</v>
      </c>
      <c r="I1109" s="150">
        <v>27470368671.23325</v>
      </c>
      <c r="J1109" s="150">
        <v>7277717621.4401398</v>
      </c>
      <c r="K1109" s="150">
        <v>2779925.9836499998</v>
      </c>
      <c r="L1109" s="150">
        <v>467618.57968999998</v>
      </c>
      <c r="M1109" s="150">
        <v>28082</v>
      </c>
      <c r="N1109" s="150">
        <v>3011</v>
      </c>
    </row>
    <row r="1110" spans="1:14" ht="25.5" x14ac:dyDescent="0.25">
      <c r="A1110" s="274"/>
      <c r="B1110" s="148" t="s">
        <v>538</v>
      </c>
      <c r="C1110" s="148" t="s">
        <v>105</v>
      </c>
      <c r="D1110" s="149"/>
      <c r="E1110" s="150">
        <v>1485067.15744</v>
      </c>
      <c r="F1110" s="150">
        <v>949802.49459999998</v>
      </c>
      <c r="G1110" s="150">
        <v>11034</v>
      </c>
      <c r="H1110" s="150">
        <v>7666</v>
      </c>
      <c r="I1110" s="150">
        <v>145748267.80377001</v>
      </c>
      <c r="J1110" s="150">
        <v>60077736.265330002</v>
      </c>
      <c r="K1110" s="150">
        <v>63719.995110000003</v>
      </c>
      <c r="L1110" s="150">
        <v>8936.4764799999994</v>
      </c>
      <c r="M1110" s="150">
        <v>193</v>
      </c>
      <c r="N1110" s="150">
        <v>6</v>
      </c>
    </row>
    <row r="1111" spans="1:14" ht="15" x14ac:dyDescent="0.25">
      <c r="A1111" s="274"/>
      <c r="B1111" s="148" t="s">
        <v>539</v>
      </c>
      <c r="C1111" s="148" t="s">
        <v>115</v>
      </c>
      <c r="D1111" s="149"/>
      <c r="E1111" s="150">
        <v>15173072.556569999</v>
      </c>
      <c r="F1111" s="150">
        <v>10852.543</v>
      </c>
      <c r="G1111" s="150">
        <v>32622</v>
      </c>
      <c r="H1111" s="150">
        <v>978</v>
      </c>
      <c r="I1111" s="150">
        <v>8630769425.9812794</v>
      </c>
      <c r="J1111" s="150">
        <v>718919.5</v>
      </c>
      <c r="K1111" s="150">
        <v>4870563.5906699998</v>
      </c>
      <c r="L1111" s="149"/>
      <c r="M1111" s="150">
        <v>751</v>
      </c>
      <c r="N1111" s="149"/>
    </row>
    <row r="1112" spans="1:14" ht="15" x14ac:dyDescent="0.25">
      <c r="A1112" s="274"/>
      <c r="B1112" s="148" t="s">
        <v>540</v>
      </c>
      <c r="C1112" s="148" t="s">
        <v>116</v>
      </c>
      <c r="D1112" s="149"/>
      <c r="E1112" s="150">
        <v>24738939.169470001</v>
      </c>
      <c r="F1112" s="150">
        <v>17079529.18107</v>
      </c>
      <c r="G1112" s="150">
        <v>31441423</v>
      </c>
      <c r="H1112" s="150">
        <v>25938036</v>
      </c>
      <c r="I1112" s="150">
        <v>4485548389505.0732</v>
      </c>
      <c r="J1112" s="150">
        <v>3197760270.6201801</v>
      </c>
      <c r="K1112" s="150">
        <v>2916176.28718</v>
      </c>
      <c r="L1112" s="150">
        <v>1389287.2343299999</v>
      </c>
      <c r="M1112" s="150">
        <v>81016</v>
      </c>
      <c r="N1112" s="150">
        <v>66033</v>
      </c>
    </row>
    <row r="1113" spans="1:14" ht="38.25" x14ac:dyDescent="0.25">
      <c r="A1113" s="274"/>
      <c r="B1113" s="148" t="s">
        <v>541</v>
      </c>
      <c r="C1113" s="148" t="s">
        <v>1</v>
      </c>
      <c r="D1113" s="149"/>
      <c r="E1113" s="150">
        <v>15963750.46501</v>
      </c>
      <c r="F1113" s="149"/>
      <c r="G1113" s="150">
        <v>12</v>
      </c>
      <c r="H1113" s="149"/>
      <c r="I1113" s="150">
        <v>11975360445.99415</v>
      </c>
      <c r="J1113" s="149"/>
      <c r="K1113" s="150">
        <v>2182702.9633499999</v>
      </c>
      <c r="L1113" s="149"/>
      <c r="M1113" s="150">
        <v>6888</v>
      </c>
      <c r="N1113" s="149"/>
    </row>
    <row r="1114" spans="1:14" ht="25.5" x14ac:dyDescent="0.25">
      <c r="A1114" s="274"/>
      <c r="B1114" s="148" t="s">
        <v>543</v>
      </c>
      <c r="C1114" s="148" t="s">
        <v>3</v>
      </c>
      <c r="D1114" s="149"/>
      <c r="E1114" s="150">
        <v>353112.37485999998</v>
      </c>
      <c r="F1114" s="149"/>
      <c r="G1114" s="150">
        <v>32495</v>
      </c>
      <c r="H1114" s="149"/>
      <c r="I1114" s="150">
        <v>651872268.38499999</v>
      </c>
      <c r="J1114" s="149"/>
      <c r="K1114" s="150">
        <v>56089.781719999999</v>
      </c>
      <c r="L1114" s="149"/>
      <c r="M1114" s="150">
        <v>369</v>
      </c>
      <c r="N1114" s="149"/>
    </row>
    <row r="1115" spans="1:14" ht="25.5" x14ac:dyDescent="0.25">
      <c r="A1115" s="274"/>
      <c r="B1115" s="148" t="s">
        <v>544</v>
      </c>
      <c r="C1115" s="148" t="s">
        <v>4</v>
      </c>
      <c r="D1115" s="149"/>
      <c r="E1115" s="150">
        <v>329666.14780999999</v>
      </c>
      <c r="F1115" s="149"/>
      <c r="G1115" s="150">
        <v>4929</v>
      </c>
      <c r="H1115" s="149"/>
      <c r="I1115" s="150">
        <v>6268052394830.4355</v>
      </c>
      <c r="J1115" s="149"/>
      <c r="K1115" s="150">
        <v>124790.29592999999</v>
      </c>
      <c r="L1115" s="149"/>
      <c r="M1115" s="150">
        <v>587</v>
      </c>
      <c r="N1115" s="149"/>
    </row>
    <row r="1116" spans="1:14" ht="15" x14ac:dyDescent="0.25">
      <c r="A1116" s="273" t="s">
        <v>581</v>
      </c>
      <c r="B1116" s="148" t="s">
        <v>501</v>
      </c>
      <c r="C1116" s="148" t="s">
        <v>28</v>
      </c>
      <c r="D1116" s="149"/>
      <c r="E1116" s="150">
        <v>20583676.407749999</v>
      </c>
      <c r="F1116" s="150">
        <v>20576241.271019999</v>
      </c>
      <c r="G1116" s="150">
        <v>83418</v>
      </c>
      <c r="H1116" s="150">
        <v>83414</v>
      </c>
      <c r="I1116" s="150">
        <v>4681506855.0771399</v>
      </c>
      <c r="J1116" s="150">
        <v>4681498183.4819899</v>
      </c>
      <c r="K1116" s="150">
        <v>14916216.782649999</v>
      </c>
      <c r="L1116" s="150">
        <v>14904586.84317</v>
      </c>
      <c r="M1116" s="150">
        <v>26589</v>
      </c>
      <c r="N1116" s="150">
        <v>26562</v>
      </c>
    </row>
    <row r="1117" spans="1:14" ht="15" x14ac:dyDescent="0.25">
      <c r="A1117" s="274"/>
      <c r="B1117" s="148" t="s">
        <v>506</v>
      </c>
      <c r="C1117" s="148" t="s">
        <v>44</v>
      </c>
      <c r="D1117" s="149"/>
      <c r="E1117" s="150">
        <v>10380.374</v>
      </c>
      <c r="F1117" s="150">
        <v>10380.374</v>
      </c>
      <c r="G1117" s="150">
        <v>50</v>
      </c>
      <c r="H1117" s="150">
        <v>50</v>
      </c>
      <c r="I1117" s="150">
        <v>88402.698000000004</v>
      </c>
      <c r="J1117" s="150">
        <v>88402.698000000004</v>
      </c>
      <c r="K1117" s="150">
        <v>8071.4447600000003</v>
      </c>
      <c r="L1117" s="150">
        <v>7915.3341200000004</v>
      </c>
      <c r="M1117" s="150">
        <v>55</v>
      </c>
      <c r="N1117" s="150">
        <v>31</v>
      </c>
    </row>
    <row r="1118" spans="1:14" ht="15" x14ac:dyDescent="0.25">
      <c r="A1118" s="274"/>
      <c r="B1118" s="148" t="s">
        <v>507</v>
      </c>
      <c r="C1118" s="148" t="s">
        <v>47</v>
      </c>
      <c r="D1118" s="149"/>
      <c r="E1118" s="150">
        <v>3318230.8107599998</v>
      </c>
      <c r="F1118" s="150">
        <v>2471120.6965899998</v>
      </c>
      <c r="G1118" s="150">
        <v>527896</v>
      </c>
      <c r="H1118" s="150">
        <v>517499</v>
      </c>
      <c r="I1118" s="150">
        <v>1037239884.51868</v>
      </c>
      <c r="J1118" s="150">
        <v>756623428.05836999</v>
      </c>
      <c r="K1118" s="150">
        <v>935509.81660000002</v>
      </c>
      <c r="L1118" s="150">
        <v>364045.54846999998</v>
      </c>
      <c r="M1118" s="150">
        <v>85127</v>
      </c>
      <c r="N1118" s="150">
        <v>29277</v>
      </c>
    </row>
    <row r="1119" spans="1:14" ht="15" x14ac:dyDescent="0.25">
      <c r="A1119" s="274"/>
      <c r="B1119" s="148" t="s">
        <v>508</v>
      </c>
      <c r="C1119" s="148" t="s">
        <v>48</v>
      </c>
      <c r="D1119" s="149"/>
      <c r="E1119" s="150">
        <v>2228878.9780299999</v>
      </c>
      <c r="F1119" s="150">
        <v>2127790.7859999998</v>
      </c>
      <c r="G1119" s="150">
        <v>444960</v>
      </c>
      <c r="H1119" s="150">
        <v>436570</v>
      </c>
      <c r="I1119" s="150">
        <v>595656677.88329005</v>
      </c>
      <c r="J1119" s="150">
        <v>577047803.80879998</v>
      </c>
      <c r="K1119" s="150">
        <v>243456.22411000001</v>
      </c>
      <c r="L1119" s="150">
        <v>212299.09159</v>
      </c>
      <c r="M1119" s="150">
        <v>1804</v>
      </c>
      <c r="N1119" s="150">
        <v>1547</v>
      </c>
    </row>
    <row r="1120" spans="1:14" ht="38.25" x14ac:dyDescent="0.25">
      <c r="A1120" s="274"/>
      <c r="B1120" s="148" t="s">
        <v>509</v>
      </c>
      <c r="C1120" s="148" t="s">
        <v>51</v>
      </c>
      <c r="D1120" s="149"/>
      <c r="E1120" s="150">
        <v>671.85850000000005</v>
      </c>
      <c r="F1120" s="149"/>
      <c r="G1120" s="150">
        <v>4</v>
      </c>
      <c r="H1120" s="149"/>
      <c r="I1120" s="150">
        <v>376000</v>
      </c>
      <c r="J1120" s="149"/>
      <c r="K1120" s="149"/>
      <c r="L1120" s="149"/>
      <c r="M1120" s="149"/>
      <c r="N1120" s="149"/>
    </row>
    <row r="1121" spans="1:14" ht="15" x14ac:dyDescent="0.25">
      <c r="A1121" s="274"/>
      <c r="B1121" s="148" t="s">
        <v>511</v>
      </c>
      <c r="C1121" s="148" t="s">
        <v>55</v>
      </c>
      <c r="D1121" s="149"/>
      <c r="E1121" s="150">
        <v>1089351.8327299999</v>
      </c>
      <c r="F1121" s="150">
        <v>343329.91058999998</v>
      </c>
      <c r="G1121" s="150">
        <v>82936</v>
      </c>
      <c r="H1121" s="150">
        <v>80929</v>
      </c>
      <c r="I1121" s="150">
        <v>441583206.63538998</v>
      </c>
      <c r="J1121" s="150">
        <v>179575624.24957001</v>
      </c>
      <c r="K1121" s="150">
        <v>692053.59248999995</v>
      </c>
      <c r="L1121" s="150">
        <v>151746.45688000001</v>
      </c>
      <c r="M1121" s="150">
        <v>83323</v>
      </c>
      <c r="N1121" s="150">
        <v>27730</v>
      </c>
    </row>
    <row r="1122" spans="1:14" ht="15" x14ac:dyDescent="0.25">
      <c r="A1122" s="274"/>
      <c r="B1122" s="148" t="s">
        <v>512</v>
      </c>
      <c r="C1122" s="148" t="s">
        <v>0</v>
      </c>
      <c r="D1122" s="149"/>
      <c r="E1122" s="150">
        <v>24269129.067710001</v>
      </c>
      <c r="F1122" s="150">
        <v>13412671.11451</v>
      </c>
      <c r="G1122" s="150">
        <v>3168260</v>
      </c>
      <c r="H1122" s="150">
        <v>3086233</v>
      </c>
      <c r="I1122" s="150">
        <v>5004685920.9049101</v>
      </c>
      <c r="J1122" s="150">
        <v>3791442696.5707002</v>
      </c>
      <c r="K1122" s="150">
        <v>9980524.4451800007</v>
      </c>
      <c r="L1122" s="150">
        <v>4409677.6868000003</v>
      </c>
      <c r="M1122" s="150">
        <v>36145</v>
      </c>
      <c r="N1122" s="150">
        <v>31636</v>
      </c>
    </row>
    <row r="1123" spans="1:14" ht="15" x14ac:dyDescent="0.25">
      <c r="A1123" s="274"/>
      <c r="B1123" s="148" t="s">
        <v>513</v>
      </c>
      <c r="C1123" s="148" t="s">
        <v>59</v>
      </c>
      <c r="D1123" s="149"/>
      <c r="E1123" s="150">
        <v>21632094.873980001</v>
      </c>
      <c r="F1123" s="150">
        <v>11686601.907570001</v>
      </c>
      <c r="G1123" s="150">
        <v>2420817</v>
      </c>
      <c r="H1123" s="150">
        <v>2364162</v>
      </c>
      <c r="I1123" s="150">
        <v>4624468382.2748699</v>
      </c>
      <c r="J1123" s="150">
        <v>3591684513.1851702</v>
      </c>
      <c r="K1123" s="150">
        <v>9465652.8724199999</v>
      </c>
      <c r="L1123" s="150">
        <v>4320429.7961100005</v>
      </c>
      <c r="M1123" s="150">
        <v>33466</v>
      </c>
      <c r="N1123" s="150">
        <v>29396</v>
      </c>
    </row>
    <row r="1124" spans="1:14" ht="25.5" x14ac:dyDescent="0.25">
      <c r="A1124" s="274"/>
      <c r="B1124" s="148" t="s">
        <v>514</v>
      </c>
      <c r="C1124" s="148" t="s">
        <v>60</v>
      </c>
      <c r="D1124" s="149"/>
      <c r="E1124" s="150">
        <v>8178110.0152599998</v>
      </c>
      <c r="F1124" s="150">
        <v>6136345.4484799998</v>
      </c>
      <c r="G1124" s="150">
        <v>193291</v>
      </c>
      <c r="H1124" s="150">
        <v>172281</v>
      </c>
      <c r="I1124" s="150">
        <v>498174159.72649002</v>
      </c>
      <c r="J1124" s="150">
        <v>341261392.22803003</v>
      </c>
      <c r="K1124" s="150">
        <v>4115082.2220200002</v>
      </c>
      <c r="L1124" s="150">
        <v>3465919.4243000001</v>
      </c>
      <c r="M1124" s="150">
        <v>27129</v>
      </c>
      <c r="N1124" s="150">
        <v>23624</v>
      </c>
    </row>
    <row r="1125" spans="1:14" ht="15" x14ac:dyDescent="0.25">
      <c r="A1125" s="274"/>
      <c r="B1125" s="148" t="s">
        <v>515</v>
      </c>
      <c r="C1125" s="148" t="s">
        <v>63</v>
      </c>
      <c r="D1125" s="149"/>
      <c r="E1125" s="150">
        <v>41294.40481</v>
      </c>
      <c r="F1125" s="149"/>
      <c r="G1125" s="150">
        <v>416</v>
      </c>
      <c r="H1125" s="149"/>
      <c r="I1125" s="150">
        <v>16159425.234859999</v>
      </c>
      <c r="J1125" s="149"/>
      <c r="K1125" s="150">
        <v>41313.538350000003</v>
      </c>
      <c r="L1125" s="149"/>
      <c r="M1125" s="150">
        <v>35</v>
      </c>
      <c r="N1125" s="149"/>
    </row>
    <row r="1126" spans="1:14" ht="15" x14ac:dyDescent="0.25">
      <c r="A1126" s="274"/>
      <c r="B1126" s="148" t="s">
        <v>516</v>
      </c>
      <c r="C1126" s="148" t="s">
        <v>64</v>
      </c>
      <c r="D1126" s="149"/>
      <c r="E1126" s="150">
        <v>904496.54951000004</v>
      </c>
      <c r="F1126" s="150">
        <v>2611.7775000000001</v>
      </c>
      <c r="G1126" s="150">
        <v>1</v>
      </c>
      <c r="H1126" s="149"/>
      <c r="I1126" s="150">
        <v>106666.66667000001</v>
      </c>
      <c r="J1126" s="149"/>
      <c r="K1126" s="150">
        <v>385548.19562000001</v>
      </c>
      <c r="L1126" s="149"/>
      <c r="M1126" s="150">
        <v>5</v>
      </c>
      <c r="N1126" s="149"/>
    </row>
    <row r="1127" spans="1:14" ht="15" x14ac:dyDescent="0.25">
      <c r="A1127" s="274"/>
      <c r="B1127" s="148" t="s">
        <v>517</v>
      </c>
      <c r="C1127" s="148" t="s">
        <v>65</v>
      </c>
      <c r="D1127" s="149"/>
      <c r="E1127" s="150">
        <v>41222.480929999998</v>
      </c>
      <c r="F1127" s="150">
        <v>1293.53863</v>
      </c>
      <c r="G1127" s="150">
        <v>17</v>
      </c>
      <c r="H1127" s="150">
        <v>5</v>
      </c>
      <c r="I1127" s="150">
        <v>8113104.9375</v>
      </c>
      <c r="J1127" s="150">
        <v>399810.20549999998</v>
      </c>
      <c r="K1127" s="149"/>
      <c r="L1127" s="149"/>
      <c r="M1127" s="149"/>
      <c r="N1127" s="149"/>
    </row>
    <row r="1128" spans="1:14" ht="15" x14ac:dyDescent="0.25">
      <c r="A1128" s="274"/>
      <c r="B1128" s="148" t="s">
        <v>518</v>
      </c>
      <c r="C1128" s="148" t="s">
        <v>68</v>
      </c>
      <c r="D1128" s="149"/>
      <c r="E1128" s="150">
        <v>231590.27794999999</v>
      </c>
      <c r="F1128" s="150">
        <v>134.98356999999999</v>
      </c>
      <c r="G1128" s="150">
        <v>29301</v>
      </c>
      <c r="H1128" s="150">
        <v>22</v>
      </c>
      <c r="I1128" s="150">
        <v>214393371.30656999</v>
      </c>
      <c r="J1128" s="150">
        <v>44006.178760000003</v>
      </c>
      <c r="K1128" s="150">
        <v>48521.22077</v>
      </c>
      <c r="L1128" s="149"/>
      <c r="M1128" s="150">
        <v>16</v>
      </c>
      <c r="N1128" s="149"/>
    </row>
    <row r="1129" spans="1:14" ht="15" x14ac:dyDescent="0.25">
      <c r="A1129" s="274"/>
      <c r="B1129" s="148" t="s">
        <v>519</v>
      </c>
      <c r="C1129" s="148" t="s">
        <v>69</v>
      </c>
      <c r="D1129" s="149"/>
      <c r="E1129" s="150">
        <v>2356.8174100000001</v>
      </c>
      <c r="F1129" s="150">
        <v>70.930000000000007</v>
      </c>
      <c r="G1129" s="150">
        <v>17</v>
      </c>
      <c r="H1129" s="150">
        <v>11</v>
      </c>
      <c r="I1129" s="150">
        <v>283348.76932999998</v>
      </c>
      <c r="J1129" s="150">
        <v>1115</v>
      </c>
      <c r="K1129" s="149"/>
      <c r="L1129" s="149"/>
      <c r="M1129" s="149"/>
      <c r="N1129" s="149"/>
    </row>
    <row r="1130" spans="1:14" ht="25.5" x14ac:dyDescent="0.25">
      <c r="A1130" s="274"/>
      <c r="B1130" s="148" t="s">
        <v>524</v>
      </c>
      <c r="C1130" s="148" t="s">
        <v>460</v>
      </c>
      <c r="D1130" s="149"/>
      <c r="E1130" s="150">
        <v>6693839.2442899998</v>
      </c>
      <c r="F1130" s="150">
        <v>7397.4408999999996</v>
      </c>
      <c r="G1130" s="150">
        <v>7370</v>
      </c>
      <c r="H1130" s="150">
        <v>1638</v>
      </c>
      <c r="I1130" s="150">
        <v>638903910.70931005</v>
      </c>
      <c r="J1130" s="150">
        <v>1725354.7169999999</v>
      </c>
      <c r="K1130" s="150">
        <v>4022488.89891</v>
      </c>
      <c r="L1130" s="150">
        <v>1846.86466</v>
      </c>
      <c r="M1130" s="150">
        <v>534</v>
      </c>
      <c r="N1130" s="150">
        <v>27</v>
      </c>
    </row>
    <row r="1131" spans="1:14" ht="25.5" x14ac:dyDescent="0.25">
      <c r="A1131" s="274"/>
      <c r="B1131" s="148" t="s">
        <v>525</v>
      </c>
      <c r="C1131" s="148" t="s">
        <v>461</v>
      </c>
      <c r="D1131" s="149"/>
      <c r="E1131" s="150">
        <v>5539185.0838200003</v>
      </c>
      <c r="F1131" s="150">
        <v>5538747.7884900002</v>
      </c>
      <c r="G1131" s="150">
        <v>2190404</v>
      </c>
      <c r="H1131" s="150">
        <v>2190205</v>
      </c>
      <c r="I1131" s="150">
        <v>3248334394.92414</v>
      </c>
      <c r="J1131" s="150">
        <v>3248252834.8558798</v>
      </c>
      <c r="K1131" s="150">
        <v>852698.79674999998</v>
      </c>
      <c r="L1131" s="150">
        <v>852663.50714999996</v>
      </c>
      <c r="M1131" s="150">
        <v>5747</v>
      </c>
      <c r="N1131" s="150">
        <v>5745</v>
      </c>
    </row>
    <row r="1132" spans="1:14" ht="15" x14ac:dyDescent="0.25">
      <c r="A1132" s="274"/>
      <c r="B1132" s="148" t="s">
        <v>526</v>
      </c>
      <c r="C1132" s="148" t="s">
        <v>82</v>
      </c>
      <c r="D1132" s="149"/>
      <c r="E1132" s="150">
        <v>581874.02870999998</v>
      </c>
      <c r="F1132" s="150">
        <v>325065.08224999998</v>
      </c>
      <c r="G1132" s="150">
        <v>390726</v>
      </c>
      <c r="H1132" s="150">
        <v>370969</v>
      </c>
      <c r="I1132" s="150">
        <v>245454508.46168</v>
      </c>
      <c r="J1132" s="150">
        <v>104394839.37089001</v>
      </c>
      <c r="K1132" s="150">
        <v>139251.29686</v>
      </c>
      <c r="L1132" s="150">
        <v>59920.659549999997</v>
      </c>
      <c r="M1132" s="150">
        <v>720</v>
      </c>
      <c r="N1132" s="150">
        <v>548</v>
      </c>
    </row>
    <row r="1133" spans="1:14" ht="25.5" x14ac:dyDescent="0.25">
      <c r="A1133" s="274"/>
      <c r="B1133" s="148" t="s">
        <v>527</v>
      </c>
      <c r="C1133" s="148" t="s">
        <v>83</v>
      </c>
      <c r="D1133" s="149"/>
      <c r="E1133" s="150">
        <v>156955.51121</v>
      </c>
      <c r="F1133" s="150">
        <v>105662.31268</v>
      </c>
      <c r="G1133" s="150">
        <v>59123</v>
      </c>
      <c r="H1133" s="150">
        <v>43049</v>
      </c>
      <c r="I1133" s="150">
        <v>76708861.213320002</v>
      </c>
      <c r="J1133" s="150">
        <v>27114560</v>
      </c>
      <c r="K1133" s="150">
        <v>65373.747719999999</v>
      </c>
      <c r="L1133" s="150">
        <v>18958.209320000002</v>
      </c>
      <c r="M1133" s="150">
        <v>126</v>
      </c>
      <c r="N1133" s="150">
        <v>84</v>
      </c>
    </row>
    <row r="1134" spans="1:14" ht="38.25" x14ac:dyDescent="0.25">
      <c r="A1134" s="274"/>
      <c r="B1134" s="148" t="s">
        <v>528</v>
      </c>
      <c r="C1134" s="148" t="s">
        <v>529</v>
      </c>
      <c r="D1134" s="149"/>
      <c r="E1134" s="150">
        <v>141003.66673999999</v>
      </c>
      <c r="F1134" s="150">
        <v>91425.158209999994</v>
      </c>
      <c r="G1134" s="150">
        <v>50308</v>
      </c>
      <c r="H1134" s="150">
        <v>34711</v>
      </c>
      <c r="I1134" s="150">
        <v>76708861.213320002</v>
      </c>
      <c r="J1134" s="150">
        <v>27114560</v>
      </c>
      <c r="K1134" s="150">
        <v>60222.596140000001</v>
      </c>
      <c r="L1134" s="150">
        <v>14606.142949999999</v>
      </c>
      <c r="M1134" s="150">
        <v>109</v>
      </c>
      <c r="N1134" s="150">
        <v>71</v>
      </c>
    </row>
    <row r="1135" spans="1:14" ht="38.25" x14ac:dyDescent="0.25">
      <c r="A1135" s="274"/>
      <c r="B1135" s="148" t="s">
        <v>530</v>
      </c>
      <c r="C1135" s="148" t="s">
        <v>531</v>
      </c>
      <c r="D1135" s="149"/>
      <c r="E1135" s="150">
        <v>15951.84447</v>
      </c>
      <c r="F1135" s="150">
        <v>14237.154469999999</v>
      </c>
      <c r="G1135" s="150">
        <v>8815</v>
      </c>
      <c r="H1135" s="150">
        <v>8338</v>
      </c>
      <c r="I1135" s="149"/>
      <c r="J1135" s="149"/>
      <c r="K1135" s="150">
        <v>5151.1515799999997</v>
      </c>
      <c r="L1135" s="150">
        <v>4352.0663699999996</v>
      </c>
      <c r="M1135" s="150">
        <v>17</v>
      </c>
      <c r="N1135" s="150">
        <v>13</v>
      </c>
    </row>
    <row r="1136" spans="1:14" ht="25.5" x14ac:dyDescent="0.25">
      <c r="A1136" s="274"/>
      <c r="B1136" s="148" t="s">
        <v>532</v>
      </c>
      <c r="C1136" s="148" t="s">
        <v>87</v>
      </c>
      <c r="D1136" s="149"/>
      <c r="E1136" s="150">
        <v>90.043899999999994</v>
      </c>
      <c r="F1136" s="149"/>
      <c r="G1136" s="150">
        <v>51</v>
      </c>
      <c r="H1136" s="149"/>
      <c r="I1136" s="150">
        <v>1861039.57012</v>
      </c>
      <c r="J1136" s="149"/>
      <c r="K1136" s="149"/>
      <c r="L1136" s="149"/>
      <c r="M1136" s="149"/>
      <c r="N1136" s="149"/>
    </row>
    <row r="1137" spans="1:14" ht="25.5" x14ac:dyDescent="0.25">
      <c r="A1137" s="274"/>
      <c r="B1137" s="148" t="s">
        <v>533</v>
      </c>
      <c r="C1137" s="148" t="s">
        <v>88</v>
      </c>
      <c r="D1137" s="149"/>
      <c r="E1137" s="150">
        <v>5915.7788</v>
      </c>
      <c r="F1137" s="150">
        <v>484.32</v>
      </c>
      <c r="G1137" s="150">
        <v>85</v>
      </c>
      <c r="H1137" s="150">
        <v>32</v>
      </c>
      <c r="I1137" s="150">
        <v>176350</v>
      </c>
      <c r="J1137" s="150">
        <v>35775</v>
      </c>
      <c r="K1137" s="150">
        <v>7351.8959999999997</v>
      </c>
      <c r="L1137" s="149"/>
      <c r="M1137" s="150">
        <v>18</v>
      </c>
      <c r="N1137" s="149"/>
    </row>
    <row r="1138" spans="1:14" ht="25.5" x14ac:dyDescent="0.25">
      <c r="A1138" s="274"/>
      <c r="B1138" s="148" t="s">
        <v>534</v>
      </c>
      <c r="C1138" s="148" t="s">
        <v>89</v>
      </c>
      <c r="D1138" s="149"/>
      <c r="E1138" s="150">
        <v>29417.878860000001</v>
      </c>
      <c r="F1138" s="150">
        <v>34.963009999999997</v>
      </c>
      <c r="G1138" s="150">
        <v>32</v>
      </c>
      <c r="H1138" s="150">
        <v>3</v>
      </c>
      <c r="I1138" s="150">
        <v>32224280.465</v>
      </c>
      <c r="J1138" s="150">
        <v>11587.67</v>
      </c>
      <c r="K1138" s="149"/>
      <c r="L1138" s="149"/>
      <c r="M1138" s="149"/>
      <c r="N1138" s="149"/>
    </row>
    <row r="1139" spans="1:14" ht="25.5" x14ac:dyDescent="0.25">
      <c r="A1139" s="274"/>
      <c r="B1139" s="148" t="s">
        <v>535</v>
      </c>
      <c r="C1139" s="148" t="s">
        <v>92</v>
      </c>
      <c r="D1139" s="149"/>
      <c r="E1139" s="150">
        <v>8149.65816</v>
      </c>
      <c r="F1139" s="149"/>
      <c r="G1139" s="150">
        <v>59</v>
      </c>
      <c r="H1139" s="149"/>
      <c r="I1139" s="150">
        <v>1072050</v>
      </c>
      <c r="J1139" s="149"/>
      <c r="K1139" s="150">
        <v>7944.6031000000003</v>
      </c>
      <c r="L1139" s="149"/>
      <c r="M1139" s="150">
        <v>1</v>
      </c>
      <c r="N1139" s="149"/>
    </row>
    <row r="1140" spans="1:14" ht="25.5" x14ac:dyDescent="0.25">
      <c r="A1140" s="274"/>
      <c r="B1140" s="148" t="s">
        <v>536</v>
      </c>
      <c r="C1140" s="148" t="s">
        <v>96</v>
      </c>
      <c r="D1140" s="149"/>
      <c r="E1140" s="150">
        <v>16908.703730000001</v>
      </c>
      <c r="F1140" s="150">
        <v>21.585000000000001</v>
      </c>
      <c r="G1140" s="150">
        <v>273</v>
      </c>
      <c r="H1140" s="150">
        <v>8</v>
      </c>
      <c r="I1140" s="150">
        <v>5397343.1475400003</v>
      </c>
      <c r="J1140" s="150">
        <v>3910</v>
      </c>
      <c r="K1140" s="150">
        <v>55.90531</v>
      </c>
      <c r="L1140" s="149"/>
      <c r="M1140" s="150">
        <v>1</v>
      </c>
      <c r="N1140" s="149"/>
    </row>
    <row r="1141" spans="1:14" ht="25.5" x14ac:dyDescent="0.25">
      <c r="A1141" s="274"/>
      <c r="B1141" s="148" t="s">
        <v>537</v>
      </c>
      <c r="C1141" s="148" t="s">
        <v>99</v>
      </c>
      <c r="D1141" s="149"/>
      <c r="E1141" s="150">
        <v>355739.67391000001</v>
      </c>
      <c r="F1141" s="150">
        <v>218369.81656000001</v>
      </c>
      <c r="G1141" s="150">
        <v>331015</v>
      </c>
      <c r="H1141" s="150">
        <v>327865</v>
      </c>
      <c r="I1141" s="150">
        <v>127426027.95924</v>
      </c>
      <c r="J1141" s="150">
        <v>77155575.270889997</v>
      </c>
      <c r="K1141" s="150">
        <v>51361.4931</v>
      </c>
      <c r="L1141" s="150">
        <v>33798.798600000002</v>
      </c>
      <c r="M1141" s="150">
        <v>568</v>
      </c>
      <c r="N1141" s="150">
        <v>458</v>
      </c>
    </row>
    <row r="1142" spans="1:14" ht="25.5" x14ac:dyDescent="0.25">
      <c r="A1142" s="274"/>
      <c r="B1142" s="148" t="s">
        <v>538</v>
      </c>
      <c r="C1142" s="148" t="s">
        <v>105</v>
      </c>
      <c r="D1142" s="149"/>
      <c r="E1142" s="150">
        <v>8696.7801400000008</v>
      </c>
      <c r="F1142" s="150">
        <v>492.08499999999998</v>
      </c>
      <c r="G1142" s="150">
        <v>88</v>
      </c>
      <c r="H1142" s="150">
        <v>12</v>
      </c>
      <c r="I1142" s="150">
        <v>588556.10646000004</v>
      </c>
      <c r="J1142" s="150">
        <v>73431.429999999993</v>
      </c>
      <c r="K1142" s="150">
        <v>7163.6516300000003</v>
      </c>
      <c r="L1142" s="150">
        <v>7163.6516300000003</v>
      </c>
      <c r="M1142" s="150">
        <v>6</v>
      </c>
      <c r="N1142" s="150">
        <v>6</v>
      </c>
    </row>
    <row r="1143" spans="1:14" ht="15" x14ac:dyDescent="0.25">
      <c r="A1143" s="274"/>
      <c r="B1143" s="148" t="s">
        <v>539</v>
      </c>
      <c r="C1143" s="148" t="s">
        <v>115</v>
      </c>
      <c r="D1143" s="149"/>
      <c r="E1143" s="150">
        <v>482978.61196000001</v>
      </c>
      <c r="F1143" s="149"/>
      <c r="G1143" s="150">
        <v>50</v>
      </c>
      <c r="H1143" s="149"/>
      <c r="I1143" s="150">
        <v>24266223.82615</v>
      </c>
      <c r="J1143" s="149"/>
      <c r="K1143" s="150">
        <v>343458.81211</v>
      </c>
      <c r="L1143" s="149"/>
      <c r="M1143" s="150">
        <v>8</v>
      </c>
      <c r="N1143" s="149"/>
    </row>
    <row r="1144" spans="1:14" ht="15" x14ac:dyDescent="0.25">
      <c r="A1144" s="274"/>
      <c r="B1144" s="148" t="s">
        <v>540</v>
      </c>
      <c r="C1144" s="148" t="s">
        <v>116</v>
      </c>
      <c r="D1144" s="149"/>
      <c r="E1144" s="150">
        <v>1572181.5530600001</v>
      </c>
      <c r="F1144" s="150">
        <v>1401004.12469</v>
      </c>
      <c r="G1144" s="150">
        <v>356667</v>
      </c>
      <c r="H1144" s="150">
        <v>351102</v>
      </c>
      <c r="I1144" s="150">
        <v>110496806.34220999</v>
      </c>
      <c r="J1144" s="150">
        <v>95363344.014640003</v>
      </c>
      <c r="K1144" s="150">
        <v>32161.463790000002</v>
      </c>
      <c r="L1144" s="150">
        <v>29327.23114</v>
      </c>
      <c r="M1144" s="150">
        <v>1951</v>
      </c>
      <c r="N1144" s="150">
        <v>1692</v>
      </c>
    </row>
    <row r="1145" spans="1:14" ht="25.5" x14ac:dyDescent="0.25">
      <c r="A1145" s="274"/>
      <c r="B1145" s="148" t="s">
        <v>543</v>
      </c>
      <c r="C1145" s="148" t="s">
        <v>3</v>
      </c>
      <c r="D1145" s="149"/>
      <c r="E1145" s="150">
        <v>64255.687169999997</v>
      </c>
      <c r="F1145" s="149"/>
      <c r="G1145" s="150">
        <v>6473</v>
      </c>
      <c r="H1145" s="149"/>
      <c r="I1145" s="150">
        <v>128837500</v>
      </c>
      <c r="J1145" s="149"/>
      <c r="K1145" s="149"/>
      <c r="L1145" s="149"/>
      <c r="M1145" s="149"/>
      <c r="N1145" s="149"/>
    </row>
    <row r="1146" spans="1:14" ht="25.5" x14ac:dyDescent="0.25">
      <c r="A1146" s="274"/>
      <c r="B1146" s="148" t="s">
        <v>544</v>
      </c>
      <c r="C1146" s="148" t="s">
        <v>4</v>
      </c>
      <c r="D1146" s="149"/>
      <c r="E1146" s="150">
        <v>32837.109839999997</v>
      </c>
      <c r="F1146" s="149"/>
      <c r="G1146" s="150">
        <v>1418</v>
      </c>
      <c r="H1146" s="149"/>
      <c r="I1146" s="150">
        <v>336933693991</v>
      </c>
      <c r="J1146" s="149"/>
      <c r="K1146" s="150">
        <v>5668</v>
      </c>
      <c r="L1146" s="149"/>
      <c r="M1146" s="150">
        <v>34</v>
      </c>
      <c r="N1146" s="149"/>
    </row>
    <row r="1147" spans="1:14" ht="15" x14ac:dyDescent="0.25">
      <c r="A1147" s="273" t="s">
        <v>582</v>
      </c>
      <c r="B1147" s="148" t="s">
        <v>501</v>
      </c>
      <c r="C1147" s="148" t="s">
        <v>28</v>
      </c>
      <c r="D1147" s="149"/>
      <c r="E1147" s="150">
        <v>2300652.0331700002</v>
      </c>
      <c r="F1147" s="150">
        <v>2300415.0871700002</v>
      </c>
      <c r="G1147" s="150">
        <v>12003</v>
      </c>
      <c r="H1147" s="150">
        <v>12003</v>
      </c>
      <c r="I1147" s="150">
        <v>378974209.02156001</v>
      </c>
      <c r="J1147" s="150">
        <v>378974209.02156001</v>
      </c>
      <c r="K1147" s="150">
        <v>1911716.70104</v>
      </c>
      <c r="L1147" s="150">
        <v>1911685.9858899999</v>
      </c>
      <c r="M1147" s="150">
        <v>4096</v>
      </c>
      <c r="N1147" s="150">
        <v>4095</v>
      </c>
    </row>
    <row r="1148" spans="1:14" ht="15" x14ac:dyDescent="0.25">
      <c r="A1148" s="274"/>
      <c r="B1148" s="148" t="s">
        <v>506</v>
      </c>
      <c r="C1148" s="148" t="s">
        <v>44</v>
      </c>
      <c r="D1148" s="149"/>
      <c r="E1148" s="150">
        <v>15979.25049</v>
      </c>
      <c r="F1148" s="150">
        <v>15979.25049</v>
      </c>
      <c r="G1148" s="150">
        <v>136</v>
      </c>
      <c r="H1148" s="150">
        <v>136</v>
      </c>
      <c r="I1148" s="150">
        <v>204816.595</v>
      </c>
      <c r="J1148" s="150">
        <v>204816.595</v>
      </c>
      <c r="K1148" s="150">
        <v>3844.9477200000001</v>
      </c>
      <c r="L1148" s="150">
        <v>3844.9477200000001</v>
      </c>
      <c r="M1148" s="150">
        <v>40</v>
      </c>
      <c r="N1148" s="150">
        <v>40</v>
      </c>
    </row>
    <row r="1149" spans="1:14" ht="15" x14ac:dyDescent="0.25">
      <c r="A1149" s="274"/>
      <c r="B1149" s="148" t="s">
        <v>507</v>
      </c>
      <c r="C1149" s="148" t="s">
        <v>47</v>
      </c>
      <c r="D1149" s="149"/>
      <c r="E1149" s="150">
        <v>835381.34894000005</v>
      </c>
      <c r="F1149" s="150">
        <v>242963.09456</v>
      </c>
      <c r="G1149" s="150">
        <v>71924</v>
      </c>
      <c r="H1149" s="150">
        <v>68147</v>
      </c>
      <c r="I1149" s="150">
        <v>352402328.71894002</v>
      </c>
      <c r="J1149" s="150">
        <v>69327920.42385</v>
      </c>
      <c r="K1149" s="150">
        <v>566523.05752999999</v>
      </c>
      <c r="L1149" s="150">
        <v>234885.85432000001</v>
      </c>
      <c r="M1149" s="150">
        <v>81165</v>
      </c>
      <c r="N1149" s="150">
        <v>9281</v>
      </c>
    </row>
    <row r="1150" spans="1:14" ht="15" x14ac:dyDescent="0.25">
      <c r="A1150" s="274"/>
      <c r="B1150" s="148" t="s">
        <v>508</v>
      </c>
      <c r="C1150" s="148" t="s">
        <v>48</v>
      </c>
      <c r="D1150" s="149"/>
      <c r="E1150" s="150">
        <v>229052.50364000001</v>
      </c>
      <c r="F1150" s="150">
        <v>188071.76381</v>
      </c>
      <c r="G1150" s="150">
        <v>57138</v>
      </c>
      <c r="H1150" s="150">
        <v>56423</v>
      </c>
      <c r="I1150" s="150">
        <v>100404700.26413</v>
      </c>
      <c r="J1150" s="150">
        <v>46298876.203529999</v>
      </c>
      <c r="K1150" s="150">
        <v>45802.920019999998</v>
      </c>
      <c r="L1150" s="150">
        <v>35091.560519999999</v>
      </c>
      <c r="M1150" s="150">
        <v>540</v>
      </c>
      <c r="N1150" s="150">
        <v>386</v>
      </c>
    </row>
    <row r="1151" spans="1:14" ht="15" x14ac:dyDescent="0.25">
      <c r="A1151" s="274"/>
      <c r="B1151" s="148" t="s">
        <v>511</v>
      </c>
      <c r="C1151" s="148" t="s">
        <v>55</v>
      </c>
      <c r="D1151" s="149"/>
      <c r="E1151" s="150">
        <v>606328.84530000004</v>
      </c>
      <c r="F1151" s="150">
        <v>54891.330750000001</v>
      </c>
      <c r="G1151" s="150">
        <v>14786</v>
      </c>
      <c r="H1151" s="150">
        <v>11724</v>
      </c>
      <c r="I1151" s="150">
        <v>251997628.45480999</v>
      </c>
      <c r="J1151" s="150">
        <v>23029044.220320001</v>
      </c>
      <c r="K1151" s="150">
        <v>520720.13750999997</v>
      </c>
      <c r="L1151" s="150">
        <v>199794.29380000001</v>
      </c>
      <c r="M1151" s="150">
        <v>80625</v>
      </c>
      <c r="N1151" s="150">
        <v>8895</v>
      </c>
    </row>
    <row r="1152" spans="1:14" ht="15" x14ac:dyDescent="0.25">
      <c r="A1152" s="274"/>
      <c r="B1152" s="148" t="s">
        <v>512</v>
      </c>
      <c r="C1152" s="148" t="s">
        <v>0</v>
      </c>
      <c r="D1152" s="149"/>
      <c r="E1152" s="150">
        <v>1271931.99541</v>
      </c>
      <c r="F1152" s="150">
        <v>675534.21774999995</v>
      </c>
      <c r="G1152" s="150">
        <v>105590</v>
      </c>
      <c r="H1152" s="150">
        <v>101429</v>
      </c>
      <c r="I1152" s="150">
        <v>533069105.23569</v>
      </c>
      <c r="J1152" s="150">
        <v>84910654.378169999</v>
      </c>
      <c r="K1152" s="150">
        <v>523745.33286000002</v>
      </c>
      <c r="L1152" s="150">
        <v>315146.12381999998</v>
      </c>
      <c r="M1152" s="150">
        <v>2332</v>
      </c>
      <c r="N1152" s="150">
        <v>2001</v>
      </c>
    </row>
    <row r="1153" spans="1:14" ht="15" x14ac:dyDescent="0.25">
      <c r="A1153" s="274"/>
      <c r="B1153" s="148" t="s">
        <v>513</v>
      </c>
      <c r="C1153" s="148" t="s">
        <v>59</v>
      </c>
      <c r="D1153" s="149"/>
      <c r="E1153" s="150">
        <v>1028194.78418</v>
      </c>
      <c r="F1153" s="150">
        <v>619202.94715000002</v>
      </c>
      <c r="G1153" s="150">
        <v>79034</v>
      </c>
      <c r="H1153" s="150">
        <v>76077</v>
      </c>
      <c r="I1153" s="150">
        <v>281042283.85931998</v>
      </c>
      <c r="J1153" s="150">
        <v>73639420.567129999</v>
      </c>
      <c r="K1153" s="150">
        <v>420586.69215000002</v>
      </c>
      <c r="L1153" s="150">
        <v>310158.38845999999</v>
      </c>
      <c r="M1153" s="150">
        <v>2104</v>
      </c>
      <c r="N1153" s="150">
        <v>1838</v>
      </c>
    </row>
    <row r="1154" spans="1:14" ht="25.5" x14ac:dyDescent="0.25">
      <c r="A1154" s="274"/>
      <c r="B1154" s="148" t="s">
        <v>514</v>
      </c>
      <c r="C1154" s="148" t="s">
        <v>60</v>
      </c>
      <c r="D1154" s="149"/>
      <c r="E1154" s="150">
        <v>600418.76966999995</v>
      </c>
      <c r="F1154" s="150">
        <v>461311.04797000001</v>
      </c>
      <c r="G1154" s="150">
        <v>25694</v>
      </c>
      <c r="H1154" s="150">
        <v>24274</v>
      </c>
      <c r="I1154" s="150">
        <v>36954460.881310001</v>
      </c>
      <c r="J1154" s="150">
        <v>30311011.279410001</v>
      </c>
      <c r="K1154" s="150">
        <v>340647.51611000003</v>
      </c>
      <c r="L1154" s="150">
        <v>288322.51769000001</v>
      </c>
      <c r="M1154" s="150">
        <v>1859</v>
      </c>
      <c r="N1154" s="150">
        <v>1625</v>
      </c>
    </row>
    <row r="1155" spans="1:14" ht="15" x14ac:dyDescent="0.25">
      <c r="A1155" s="274"/>
      <c r="B1155" s="148" t="s">
        <v>515</v>
      </c>
      <c r="C1155" s="148" t="s">
        <v>63</v>
      </c>
      <c r="D1155" s="149"/>
      <c r="E1155" s="150">
        <v>980.14602000000002</v>
      </c>
      <c r="F1155" s="149"/>
      <c r="G1155" s="150">
        <v>2</v>
      </c>
      <c r="H1155" s="149"/>
      <c r="I1155" s="150">
        <v>739568.71400000004</v>
      </c>
      <c r="J1155" s="149"/>
      <c r="K1155" s="149"/>
      <c r="L1155" s="149"/>
      <c r="M1155" s="149"/>
      <c r="N1155" s="149"/>
    </row>
    <row r="1156" spans="1:14" ht="15" x14ac:dyDescent="0.25">
      <c r="A1156" s="274"/>
      <c r="B1156" s="148" t="s">
        <v>517</v>
      </c>
      <c r="C1156" s="148" t="s">
        <v>65</v>
      </c>
      <c r="D1156" s="149"/>
      <c r="E1156" s="150">
        <v>159492.63978</v>
      </c>
      <c r="F1156" s="149"/>
      <c r="G1156" s="150">
        <v>91</v>
      </c>
      <c r="H1156" s="149"/>
      <c r="I1156" s="150">
        <v>51148908.90913</v>
      </c>
      <c r="J1156" s="149"/>
      <c r="K1156" s="150">
        <v>32684.953150000001</v>
      </c>
      <c r="L1156" s="149"/>
      <c r="M1156" s="150">
        <v>8</v>
      </c>
      <c r="N1156" s="149"/>
    </row>
    <row r="1157" spans="1:14" ht="15" x14ac:dyDescent="0.25">
      <c r="A1157" s="274"/>
      <c r="B1157" s="148" t="s">
        <v>518</v>
      </c>
      <c r="C1157" s="148" t="s">
        <v>68</v>
      </c>
      <c r="D1157" s="149"/>
      <c r="E1157" s="150">
        <v>55880.149089999999</v>
      </c>
      <c r="F1157" s="149"/>
      <c r="G1157" s="150">
        <v>416</v>
      </c>
      <c r="H1157" s="149"/>
      <c r="I1157" s="150">
        <v>88152283.731040001</v>
      </c>
      <c r="J1157" s="149"/>
      <c r="K1157" s="150">
        <v>16870.072700000001</v>
      </c>
      <c r="L1157" s="149"/>
      <c r="M1157" s="150">
        <v>7</v>
      </c>
      <c r="N1157" s="149"/>
    </row>
    <row r="1158" spans="1:14" ht="15" x14ac:dyDescent="0.25">
      <c r="A1158" s="274"/>
      <c r="B1158" s="148" t="s">
        <v>519</v>
      </c>
      <c r="C1158" s="148" t="s">
        <v>69</v>
      </c>
      <c r="D1158" s="149"/>
      <c r="E1158" s="150">
        <v>37.700800000000001</v>
      </c>
      <c r="F1158" s="149"/>
      <c r="G1158" s="150">
        <v>1</v>
      </c>
      <c r="H1158" s="149"/>
      <c r="I1158" s="150">
        <v>11540.944659999999</v>
      </c>
      <c r="J1158" s="149"/>
      <c r="K1158" s="149"/>
      <c r="L1158" s="149"/>
      <c r="M1158" s="149"/>
      <c r="N1158" s="149"/>
    </row>
    <row r="1159" spans="1:14" ht="25.5" x14ac:dyDescent="0.25">
      <c r="A1159" s="274"/>
      <c r="B1159" s="148" t="s">
        <v>524</v>
      </c>
      <c r="C1159" s="148" t="s">
        <v>460</v>
      </c>
      <c r="D1159" s="149"/>
      <c r="E1159" s="150">
        <v>53770.534769999998</v>
      </c>
      <c r="F1159" s="150">
        <v>414.62117000000001</v>
      </c>
      <c r="G1159" s="150">
        <v>1147</v>
      </c>
      <c r="H1159" s="150">
        <v>140</v>
      </c>
      <c r="I1159" s="150">
        <v>60799964.318719998</v>
      </c>
      <c r="J1159" s="150">
        <v>133867.93900000001</v>
      </c>
      <c r="K1159" s="150">
        <v>8548.2794200000008</v>
      </c>
      <c r="L1159" s="149"/>
      <c r="M1159" s="150">
        <v>17</v>
      </c>
      <c r="N1159" s="149"/>
    </row>
    <row r="1160" spans="1:14" ht="25.5" x14ac:dyDescent="0.25">
      <c r="A1160" s="274"/>
      <c r="B1160" s="148" t="s">
        <v>525</v>
      </c>
      <c r="C1160" s="148" t="s">
        <v>461</v>
      </c>
      <c r="D1160" s="149"/>
      <c r="E1160" s="150">
        <v>157614.84405000001</v>
      </c>
      <c r="F1160" s="150">
        <v>157477.27801000001</v>
      </c>
      <c r="G1160" s="150">
        <v>51683</v>
      </c>
      <c r="H1160" s="150">
        <v>51663</v>
      </c>
      <c r="I1160" s="150">
        <v>43235556.360459998</v>
      </c>
      <c r="J1160" s="150">
        <v>43194541.348719999</v>
      </c>
      <c r="K1160" s="150">
        <v>21835.870770000001</v>
      </c>
      <c r="L1160" s="150">
        <v>21835.870770000001</v>
      </c>
      <c r="M1160" s="150">
        <v>213</v>
      </c>
      <c r="N1160" s="150">
        <v>213</v>
      </c>
    </row>
    <row r="1161" spans="1:14" ht="15" x14ac:dyDescent="0.25">
      <c r="A1161" s="274"/>
      <c r="B1161" s="148" t="s">
        <v>526</v>
      </c>
      <c r="C1161" s="148" t="s">
        <v>82</v>
      </c>
      <c r="D1161" s="149"/>
      <c r="E1161" s="150">
        <v>196082.96153999999</v>
      </c>
      <c r="F1161" s="150">
        <v>16710.27795</v>
      </c>
      <c r="G1161" s="150">
        <v>12210</v>
      </c>
      <c r="H1161" s="150">
        <v>11290</v>
      </c>
      <c r="I1161" s="150">
        <v>242937823.78376999</v>
      </c>
      <c r="J1161" s="150">
        <v>3758933.6023300001</v>
      </c>
      <c r="K1161" s="150">
        <v>98006.092929999999</v>
      </c>
      <c r="L1161" s="150">
        <v>789.05984000000001</v>
      </c>
      <c r="M1161" s="150">
        <v>77</v>
      </c>
      <c r="N1161" s="150">
        <v>15</v>
      </c>
    </row>
    <row r="1162" spans="1:14" ht="25.5" x14ac:dyDescent="0.25">
      <c r="A1162" s="274"/>
      <c r="B1162" s="148" t="s">
        <v>527</v>
      </c>
      <c r="C1162" s="148" t="s">
        <v>83</v>
      </c>
      <c r="D1162" s="149"/>
      <c r="E1162" s="150">
        <v>6920.3879900000002</v>
      </c>
      <c r="F1162" s="150">
        <v>6195.51559</v>
      </c>
      <c r="G1162" s="150">
        <v>2413</v>
      </c>
      <c r="H1162" s="150">
        <v>2326</v>
      </c>
      <c r="I1162" s="150">
        <v>449500</v>
      </c>
      <c r="J1162" s="150">
        <v>387500</v>
      </c>
      <c r="K1162" s="150">
        <v>265.38776000000001</v>
      </c>
      <c r="L1162" s="150">
        <v>265.38776000000001</v>
      </c>
      <c r="M1162" s="150">
        <v>5</v>
      </c>
      <c r="N1162" s="150">
        <v>5</v>
      </c>
    </row>
    <row r="1163" spans="1:14" ht="38.25" x14ac:dyDescent="0.25">
      <c r="A1163" s="274"/>
      <c r="B1163" s="148" t="s">
        <v>528</v>
      </c>
      <c r="C1163" s="148" t="s">
        <v>529</v>
      </c>
      <c r="D1163" s="149"/>
      <c r="E1163" s="150">
        <v>985.98999000000003</v>
      </c>
      <c r="F1163" s="150">
        <v>494.91759000000002</v>
      </c>
      <c r="G1163" s="150">
        <v>508</v>
      </c>
      <c r="H1163" s="150">
        <v>452</v>
      </c>
      <c r="I1163" s="150">
        <v>449500</v>
      </c>
      <c r="J1163" s="150">
        <v>387500</v>
      </c>
      <c r="K1163" s="149"/>
      <c r="L1163" s="149"/>
      <c r="M1163" s="149"/>
      <c r="N1163" s="149"/>
    </row>
    <row r="1164" spans="1:14" ht="38.25" x14ac:dyDescent="0.25">
      <c r="A1164" s="274"/>
      <c r="B1164" s="148" t="s">
        <v>530</v>
      </c>
      <c r="C1164" s="148" t="s">
        <v>531</v>
      </c>
      <c r="D1164" s="149"/>
      <c r="E1164" s="150">
        <v>5934.3980000000001</v>
      </c>
      <c r="F1164" s="150">
        <v>5700.598</v>
      </c>
      <c r="G1164" s="150">
        <v>1905</v>
      </c>
      <c r="H1164" s="150">
        <v>1874</v>
      </c>
      <c r="I1164" s="149"/>
      <c r="J1164" s="149"/>
      <c r="K1164" s="150">
        <v>265.38776000000001</v>
      </c>
      <c r="L1164" s="150">
        <v>265.38776000000001</v>
      </c>
      <c r="M1164" s="150">
        <v>5</v>
      </c>
      <c r="N1164" s="150">
        <v>5</v>
      </c>
    </row>
    <row r="1165" spans="1:14" ht="25.5" x14ac:dyDescent="0.25">
      <c r="A1165" s="274"/>
      <c r="B1165" s="148" t="s">
        <v>533</v>
      </c>
      <c r="C1165" s="148" t="s">
        <v>88</v>
      </c>
      <c r="D1165" s="149"/>
      <c r="E1165" s="150">
        <v>147.56</v>
      </c>
      <c r="F1165" s="150">
        <v>17.829999999999998</v>
      </c>
      <c r="G1165" s="150">
        <v>64</v>
      </c>
      <c r="H1165" s="150">
        <v>16</v>
      </c>
      <c r="I1165" s="150">
        <v>20374</v>
      </c>
      <c r="J1165" s="150">
        <v>1250</v>
      </c>
      <c r="K1165" s="149"/>
      <c r="L1165" s="149"/>
      <c r="M1165" s="149"/>
      <c r="N1165" s="149"/>
    </row>
    <row r="1166" spans="1:14" ht="25.5" x14ac:dyDescent="0.25">
      <c r="A1166" s="274"/>
      <c r="B1166" s="148" t="s">
        <v>534</v>
      </c>
      <c r="C1166" s="148" t="s">
        <v>89</v>
      </c>
      <c r="D1166" s="149"/>
      <c r="E1166" s="150">
        <v>152684.70099000001</v>
      </c>
      <c r="F1166" s="149"/>
      <c r="G1166" s="150">
        <v>163</v>
      </c>
      <c r="H1166" s="149"/>
      <c r="I1166" s="150">
        <v>230361461.627</v>
      </c>
      <c r="J1166" s="149"/>
      <c r="K1166" s="150">
        <v>93986.66532</v>
      </c>
      <c r="L1166" s="149"/>
      <c r="M1166" s="150">
        <v>25</v>
      </c>
      <c r="N1166" s="149"/>
    </row>
    <row r="1167" spans="1:14" ht="25.5" x14ac:dyDescent="0.25">
      <c r="A1167" s="274"/>
      <c r="B1167" s="148" t="s">
        <v>535</v>
      </c>
      <c r="C1167" s="148" t="s">
        <v>92</v>
      </c>
      <c r="D1167" s="149"/>
      <c r="E1167" s="150">
        <v>932.81577000000004</v>
      </c>
      <c r="F1167" s="149"/>
      <c r="G1167" s="150">
        <v>16</v>
      </c>
      <c r="H1167" s="149"/>
      <c r="I1167" s="150">
        <v>1705117.19417</v>
      </c>
      <c r="J1167" s="149"/>
      <c r="K1167" s="149"/>
      <c r="L1167" s="149"/>
      <c r="M1167" s="149"/>
      <c r="N1167" s="149"/>
    </row>
    <row r="1168" spans="1:14" ht="25.5" x14ac:dyDescent="0.25">
      <c r="A1168" s="274"/>
      <c r="B1168" s="148" t="s">
        <v>536</v>
      </c>
      <c r="C1168" s="148" t="s">
        <v>96</v>
      </c>
      <c r="D1168" s="149"/>
      <c r="E1168" s="150">
        <v>1101.73</v>
      </c>
      <c r="F1168" s="149"/>
      <c r="G1168" s="150">
        <v>17</v>
      </c>
      <c r="H1168" s="149"/>
      <c r="I1168" s="150">
        <v>224000</v>
      </c>
      <c r="J1168" s="149"/>
      <c r="K1168" s="149"/>
      <c r="L1168" s="149"/>
      <c r="M1168" s="149"/>
      <c r="N1168" s="149"/>
    </row>
    <row r="1169" spans="1:14" ht="25.5" x14ac:dyDescent="0.25">
      <c r="A1169" s="274"/>
      <c r="B1169" s="148" t="s">
        <v>537</v>
      </c>
      <c r="C1169" s="148" t="s">
        <v>99</v>
      </c>
      <c r="D1169" s="149"/>
      <c r="E1169" s="150">
        <v>26089.478770000002</v>
      </c>
      <c r="F1169" s="150">
        <v>10496.932360000001</v>
      </c>
      <c r="G1169" s="150">
        <v>9502</v>
      </c>
      <c r="H1169" s="150">
        <v>8948</v>
      </c>
      <c r="I1169" s="150">
        <v>9238285.8129799999</v>
      </c>
      <c r="J1169" s="150">
        <v>3370183.6023300001</v>
      </c>
      <c r="K1169" s="150">
        <v>3754.0398500000001</v>
      </c>
      <c r="L1169" s="150">
        <v>523.67208000000005</v>
      </c>
      <c r="M1169" s="150">
        <v>47</v>
      </c>
      <c r="N1169" s="150">
        <v>10</v>
      </c>
    </row>
    <row r="1170" spans="1:14" ht="25.5" x14ac:dyDescent="0.25">
      <c r="A1170" s="274"/>
      <c r="B1170" s="148" t="s">
        <v>538</v>
      </c>
      <c r="C1170" s="148" t="s">
        <v>105</v>
      </c>
      <c r="D1170" s="149"/>
      <c r="E1170" s="150">
        <v>8206.28802</v>
      </c>
      <c r="F1170" s="149"/>
      <c r="G1170" s="150">
        <v>35</v>
      </c>
      <c r="H1170" s="149"/>
      <c r="I1170" s="150">
        <v>939085.14962000004</v>
      </c>
      <c r="J1170" s="149"/>
      <c r="K1170" s="149"/>
      <c r="L1170" s="149"/>
      <c r="M1170" s="149"/>
      <c r="N1170" s="149"/>
    </row>
    <row r="1171" spans="1:14" ht="15" x14ac:dyDescent="0.25">
      <c r="A1171" s="274"/>
      <c r="B1171" s="148" t="s">
        <v>539</v>
      </c>
      <c r="C1171" s="148" t="s">
        <v>115</v>
      </c>
      <c r="D1171" s="149"/>
      <c r="E1171" s="150">
        <v>618.14268000000004</v>
      </c>
      <c r="F1171" s="150">
        <v>7.1280000000000001</v>
      </c>
      <c r="G1171" s="150">
        <v>3</v>
      </c>
      <c r="H1171" s="150">
        <v>1</v>
      </c>
      <c r="I1171" s="150">
        <v>508225</v>
      </c>
      <c r="J1171" s="150">
        <v>250</v>
      </c>
      <c r="K1171" s="149"/>
      <c r="L1171" s="149"/>
      <c r="M1171" s="149"/>
      <c r="N1171" s="149"/>
    </row>
    <row r="1172" spans="1:14" ht="15" x14ac:dyDescent="0.25">
      <c r="A1172" s="274"/>
      <c r="B1172" s="148" t="s">
        <v>540</v>
      </c>
      <c r="C1172" s="148" t="s">
        <v>116</v>
      </c>
      <c r="D1172" s="149"/>
      <c r="E1172" s="150">
        <v>47036.10701</v>
      </c>
      <c r="F1172" s="150">
        <v>39613.864650000003</v>
      </c>
      <c r="G1172" s="150">
        <v>14343</v>
      </c>
      <c r="H1172" s="150">
        <v>14061</v>
      </c>
      <c r="I1172" s="150">
        <v>8580772.5925999992</v>
      </c>
      <c r="J1172" s="150">
        <v>7512050.2087099999</v>
      </c>
      <c r="K1172" s="150">
        <v>5152.5477799999999</v>
      </c>
      <c r="L1172" s="150">
        <v>4198.6755199999998</v>
      </c>
      <c r="M1172" s="150">
        <v>151</v>
      </c>
      <c r="N1172" s="150">
        <v>148</v>
      </c>
    </row>
    <row r="1173" spans="1:14" ht="25.5" x14ac:dyDescent="0.25">
      <c r="A1173" s="274"/>
      <c r="B1173" s="148" t="s">
        <v>543</v>
      </c>
      <c r="C1173" s="148" t="s">
        <v>3</v>
      </c>
      <c r="D1173" s="149"/>
      <c r="E1173" s="150">
        <v>7767.9135100000003</v>
      </c>
      <c r="F1173" s="149"/>
      <c r="G1173" s="150">
        <v>929</v>
      </c>
      <c r="H1173" s="149"/>
      <c r="I1173" s="150">
        <v>16597500</v>
      </c>
      <c r="J1173" s="149"/>
      <c r="K1173" s="150">
        <v>400.74950000000001</v>
      </c>
      <c r="L1173" s="149"/>
      <c r="M1173" s="150">
        <v>1</v>
      </c>
      <c r="N1173" s="149"/>
    </row>
    <row r="1174" spans="1:14" ht="25.5" x14ac:dyDescent="0.25">
      <c r="A1174" s="274"/>
      <c r="B1174" s="148" t="s">
        <v>544</v>
      </c>
      <c r="C1174" s="148" t="s">
        <v>4</v>
      </c>
      <c r="D1174" s="149"/>
      <c r="E1174" s="150">
        <v>8381.9867200000008</v>
      </c>
      <c r="F1174" s="149"/>
      <c r="G1174" s="150">
        <v>322</v>
      </c>
      <c r="H1174" s="149"/>
      <c r="I1174" s="150">
        <v>179694852201</v>
      </c>
      <c r="J1174" s="149"/>
      <c r="K1174" s="150">
        <v>6334</v>
      </c>
      <c r="L1174" s="149"/>
      <c r="M1174" s="150">
        <v>13</v>
      </c>
      <c r="N1174" s="149"/>
    </row>
    <row r="1175" spans="1:14" ht="15" x14ac:dyDescent="0.25">
      <c r="A1175" s="273" t="s">
        <v>583</v>
      </c>
      <c r="B1175" s="148" t="s">
        <v>501</v>
      </c>
      <c r="C1175" s="148" t="s">
        <v>28</v>
      </c>
      <c r="D1175" s="149"/>
      <c r="E1175" s="150">
        <v>895324.57487000001</v>
      </c>
      <c r="F1175" s="150">
        <v>888474.57487000001</v>
      </c>
      <c r="G1175" s="150">
        <v>7262</v>
      </c>
      <c r="H1175" s="150">
        <v>7261</v>
      </c>
      <c r="I1175" s="150">
        <v>172848292.76629001</v>
      </c>
      <c r="J1175" s="150">
        <v>172834298.91176999</v>
      </c>
      <c r="K1175" s="150">
        <v>779005.02404000005</v>
      </c>
      <c r="L1175" s="150">
        <v>775643.34146999998</v>
      </c>
      <c r="M1175" s="150">
        <v>2215</v>
      </c>
      <c r="N1175" s="150">
        <v>2211</v>
      </c>
    </row>
    <row r="1176" spans="1:14" ht="15" x14ac:dyDescent="0.25">
      <c r="A1176" s="274"/>
      <c r="B1176" s="148" t="s">
        <v>506</v>
      </c>
      <c r="C1176" s="148" t="s">
        <v>44</v>
      </c>
      <c r="D1176" s="149"/>
      <c r="E1176" s="150">
        <v>14.861000000000001</v>
      </c>
      <c r="F1176" s="150">
        <v>14.861000000000001</v>
      </c>
      <c r="G1176" s="150">
        <v>1</v>
      </c>
      <c r="H1176" s="150">
        <v>1</v>
      </c>
      <c r="I1176" s="150">
        <v>38</v>
      </c>
      <c r="J1176" s="150">
        <v>38</v>
      </c>
      <c r="K1176" s="149"/>
      <c r="L1176" s="149"/>
      <c r="M1176" s="149"/>
      <c r="N1176" s="149"/>
    </row>
    <row r="1177" spans="1:14" ht="15" x14ac:dyDescent="0.25">
      <c r="A1177" s="274"/>
      <c r="B1177" s="148" t="s">
        <v>507</v>
      </c>
      <c r="C1177" s="148" t="s">
        <v>47</v>
      </c>
      <c r="D1177" s="149"/>
      <c r="E1177" s="150">
        <v>309262.24813999998</v>
      </c>
      <c r="F1177" s="150">
        <v>170763.73219000001</v>
      </c>
      <c r="G1177" s="150">
        <v>75378</v>
      </c>
      <c r="H1177" s="150">
        <v>74133</v>
      </c>
      <c r="I1177" s="150">
        <v>100896060.81453</v>
      </c>
      <c r="J1177" s="150">
        <v>74418959.916260004</v>
      </c>
      <c r="K1177" s="150">
        <v>139261.93693</v>
      </c>
      <c r="L1177" s="150">
        <v>36169.7546</v>
      </c>
      <c r="M1177" s="150">
        <v>43294</v>
      </c>
      <c r="N1177" s="150">
        <v>6902</v>
      </c>
    </row>
    <row r="1178" spans="1:14" ht="15" x14ac:dyDescent="0.25">
      <c r="A1178" s="274"/>
      <c r="B1178" s="148" t="s">
        <v>508</v>
      </c>
      <c r="C1178" s="148" t="s">
        <v>48</v>
      </c>
      <c r="D1178" s="149"/>
      <c r="E1178" s="150">
        <v>147906.93072</v>
      </c>
      <c r="F1178" s="150">
        <v>137788.32509</v>
      </c>
      <c r="G1178" s="150">
        <v>61821</v>
      </c>
      <c r="H1178" s="150">
        <v>60841</v>
      </c>
      <c r="I1178" s="150">
        <v>50244951.497960001</v>
      </c>
      <c r="J1178" s="150">
        <v>47046600.080569997</v>
      </c>
      <c r="K1178" s="150">
        <v>31764.940999999999</v>
      </c>
      <c r="L1178" s="150">
        <v>28213.515210000001</v>
      </c>
      <c r="M1178" s="150">
        <v>508</v>
      </c>
      <c r="N1178" s="150">
        <v>443</v>
      </c>
    </row>
    <row r="1179" spans="1:14" ht="15" x14ac:dyDescent="0.25">
      <c r="A1179" s="274"/>
      <c r="B1179" s="148" t="s">
        <v>511</v>
      </c>
      <c r="C1179" s="148" t="s">
        <v>55</v>
      </c>
      <c r="D1179" s="149"/>
      <c r="E1179" s="150">
        <v>161355.31742000001</v>
      </c>
      <c r="F1179" s="150">
        <v>32975.407099999997</v>
      </c>
      <c r="G1179" s="150">
        <v>13557</v>
      </c>
      <c r="H1179" s="150">
        <v>13292</v>
      </c>
      <c r="I1179" s="150">
        <v>50651109.316569999</v>
      </c>
      <c r="J1179" s="150">
        <v>27372359.835689999</v>
      </c>
      <c r="K1179" s="150">
        <v>107496.99593</v>
      </c>
      <c r="L1179" s="150">
        <v>7956.2393899999997</v>
      </c>
      <c r="M1179" s="150">
        <v>42786</v>
      </c>
      <c r="N1179" s="150">
        <v>6459</v>
      </c>
    </row>
    <row r="1180" spans="1:14" ht="15" x14ac:dyDescent="0.25">
      <c r="A1180" s="274"/>
      <c r="B1180" s="148" t="s">
        <v>512</v>
      </c>
      <c r="C1180" s="148" t="s">
        <v>0</v>
      </c>
      <c r="D1180" s="149"/>
      <c r="E1180" s="150">
        <v>1029149.09582</v>
      </c>
      <c r="F1180" s="150">
        <v>681770.56339999998</v>
      </c>
      <c r="G1180" s="150">
        <v>165269</v>
      </c>
      <c r="H1180" s="150">
        <v>159312</v>
      </c>
      <c r="I1180" s="150">
        <v>197106576.43957999</v>
      </c>
      <c r="J1180" s="150">
        <v>105001723.19336</v>
      </c>
      <c r="K1180" s="150">
        <v>349254.59862</v>
      </c>
      <c r="L1180" s="150">
        <v>228011.56537</v>
      </c>
      <c r="M1180" s="150">
        <v>2345</v>
      </c>
      <c r="N1180" s="150">
        <v>1827</v>
      </c>
    </row>
    <row r="1181" spans="1:14" ht="15" x14ac:dyDescent="0.25">
      <c r="A1181" s="274"/>
      <c r="B1181" s="148" t="s">
        <v>513</v>
      </c>
      <c r="C1181" s="148" t="s">
        <v>59</v>
      </c>
      <c r="D1181" s="149"/>
      <c r="E1181" s="150">
        <v>980053.52800000005</v>
      </c>
      <c r="F1181" s="150">
        <v>654006.85543</v>
      </c>
      <c r="G1181" s="150">
        <v>109466</v>
      </c>
      <c r="H1181" s="150">
        <v>104753</v>
      </c>
      <c r="I1181" s="150">
        <v>177816469.85143</v>
      </c>
      <c r="J1181" s="150">
        <v>97749082.984630004</v>
      </c>
      <c r="K1181" s="150">
        <v>340824.62725999998</v>
      </c>
      <c r="L1181" s="150">
        <v>222419.27442</v>
      </c>
      <c r="M1181" s="150">
        <v>2291</v>
      </c>
      <c r="N1181" s="150">
        <v>1788</v>
      </c>
    </row>
    <row r="1182" spans="1:14" ht="25.5" x14ac:dyDescent="0.25">
      <c r="A1182" s="274"/>
      <c r="B1182" s="148" t="s">
        <v>514</v>
      </c>
      <c r="C1182" s="148" t="s">
        <v>60</v>
      </c>
      <c r="D1182" s="149"/>
      <c r="E1182" s="150">
        <v>590427.56400000001</v>
      </c>
      <c r="F1182" s="150">
        <v>335436.13681</v>
      </c>
      <c r="G1182" s="150">
        <v>19233</v>
      </c>
      <c r="H1182" s="150">
        <v>17236</v>
      </c>
      <c r="I1182" s="150">
        <v>30670912.885060001</v>
      </c>
      <c r="J1182" s="150">
        <v>20777139.007160001</v>
      </c>
      <c r="K1182" s="150">
        <v>302825.27327000001</v>
      </c>
      <c r="L1182" s="150">
        <v>189567.45702999999</v>
      </c>
      <c r="M1182" s="150">
        <v>1865</v>
      </c>
      <c r="N1182" s="150">
        <v>1395</v>
      </c>
    </row>
    <row r="1183" spans="1:14" ht="15" x14ac:dyDescent="0.25">
      <c r="A1183" s="274"/>
      <c r="B1183" s="148" t="s">
        <v>515</v>
      </c>
      <c r="C1183" s="148" t="s">
        <v>63</v>
      </c>
      <c r="D1183" s="149"/>
      <c r="E1183" s="150">
        <v>388.44898000000001</v>
      </c>
      <c r="F1183" s="149"/>
      <c r="G1183" s="150">
        <v>5</v>
      </c>
      <c r="H1183" s="149"/>
      <c r="I1183" s="150">
        <v>781437.69319000002</v>
      </c>
      <c r="J1183" s="149"/>
      <c r="K1183" s="150">
        <v>1909.35034</v>
      </c>
      <c r="L1183" s="149"/>
      <c r="M1183" s="150">
        <v>2</v>
      </c>
      <c r="N1183" s="149"/>
    </row>
    <row r="1184" spans="1:14" ht="15" x14ac:dyDescent="0.25">
      <c r="A1184" s="274"/>
      <c r="B1184" s="148" t="s">
        <v>516</v>
      </c>
      <c r="C1184" s="148" t="s">
        <v>64</v>
      </c>
      <c r="D1184" s="149"/>
      <c r="E1184" s="150">
        <v>4158.0528000000004</v>
      </c>
      <c r="F1184" s="149"/>
      <c r="G1184" s="150">
        <v>16</v>
      </c>
      <c r="H1184" s="149"/>
      <c r="I1184" s="150">
        <v>8257304.0390299996</v>
      </c>
      <c r="J1184" s="149"/>
      <c r="K1184" s="149"/>
      <c r="L1184" s="149"/>
      <c r="M1184" s="149"/>
      <c r="N1184" s="149"/>
    </row>
    <row r="1185" spans="1:14" ht="15" x14ac:dyDescent="0.25">
      <c r="A1185" s="274"/>
      <c r="B1185" s="148" t="s">
        <v>517</v>
      </c>
      <c r="C1185" s="148" t="s">
        <v>65</v>
      </c>
      <c r="D1185" s="149"/>
      <c r="E1185" s="150">
        <v>2984.4603400000001</v>
      </c>
      <c r="F1185" s="150">
        <v>123</v>
      </c>
      <c r="G1185" s="150">
        <v>10</v>
      </c>
      <c r="H1185" s="150">
        <v>2</v>
      </c>
      <c r="I1185" s="150">
        <v>499318.08140000002</v>
      </c>
      <c r="J1185" s="150">
        <v>2101.65</v>
      </c>
      <c r="K1185" s="149"/>
      <c r="L1185" s="149"/>
      <c r="M1185" s="149"/>
      <c r="N1185" s="149"/>
    </row>
    <row r="1186" spans="1:14" ht="15" x14ac:dyDescent="0.25">
      <c r="A1186" s="274"/>
      <c r="B1186" s="148" t="s">
        <v>518</v>
      </c>
      <c r="C1186" s="148" t="s">
        <v>68</v>
      </c>
      <c r="D1186" s="149"/>
      <c r="E1186" s="150">
        <v>13617.04573</v>
      </c>
      <c r="F1186" s="149"/>
      <c r="G1186" s="150">
        <v>1581</v>
      </c>
      <c r="H1186" s="149"/>
      <c r="I1186" s="150">
        <v>16808739.347169999</v>
      </c>
      <c r="J1186" s="149"/>
      <c r="K1186" s="150">
        <v>2393.0422600000002</v>
      </c>
      <c r="L1186" s="149"/>
      <c r="M1186" s="150">
        <v>13</v>
      </c>
      <c r="N1186" s="149"/>
    </row>
    <row r="1187" spans="1:14" ht="15" x14ac:dyDescent="0.25">
      <c r="A1187" s="274"/>
      <c r="B1187" s="273" t="s">
        <v>519</v>
      </c>
      <c r="C1187" s="273" t="s">
        <v>69</v>
      </c>
      <c r="D1187" s="149"/>
      <c r="E1187" s="150">
        <v>2043.01088</v>
      </c>
      <c r="F1187" s="150">
        <v>144.49</v>
      </c>
      <c r="G1187" s="150">
        <v>14</v>
      </c>
      <c r="H1187" s="150">
        <v>13</v>
      </c>
      <c r="I1187" s="150">
        <v>84352.823999999993</v>
      </c>
      <c r="J1187" s="150">
        <v>2089.7199999999998</v>
      </c>
      <c r="K1187" s="149"/>
      <c r="L1187" s="149"/>
      <c r="M1187" s="149"/>
      <c r="N1187" s="149"/>
    </row>
    <row r="1188" spans="1:14" ht="44.25" customHeight="1" x14ac:dyDescent="0.25">
      <c r="A1188" s="274"/>
      <c r="B1188" s="274"/>
      <c r="C1188" s="274"/>
      <c r="D1188" s="148" t="s">
        <v>724</v>
      </c>
      <c r="E1188" s="150">
        <v>156.29990000000001</v>
      </c>
      <c r="F1188" s="149"/>
      <c r="G1188" s="150">
        <v>1</v>
      </c>
      <c r="H1188" s="149"/>
      <c r="I1188" s="150">
        <v>82263.104000000007</v>
      </c>
      <c r="J1188" s="149"/>
      <c r="K1188" s="149"/>
      <c r="L1188" s="149"/>
      <c r="M1188" s="149"/>
      <c r="N1188" s="149"/>
    </row>
    <row r="1189" spans="1:14" ht="44.25" customHeight="1" x14ac:dyDescent="0.25">
      <c r="A1189" s="274"/>
      <c r="B1189" s="148" t="s">
        <v>522</v>
      </c>
      <c r="C1189" s="148" t="s">
        <v>73</v>
      </c>
      <c r="D1189" s="148" t="s">
        <v>724</v>
      </c>
      <c r="E1189" s="150">
        <v>156.29990000000001</v>
      </c>
      <c r="F1189" s="149"/>
      <c r="G1189" s="150">
        <v>1</v>
      </c>
      <c r="H1189" s="149"/>
      <c r="I1189" s="150">
        <v>82263.104000000007</v>
      </c>
      <c r="J1189" s="149"/>
      <c r="K1189" s="149"/>
      <c r="L1189" s="149"/>
      <c r="M1189" s="149"/>
      <c r="N1189" s="149"/>
    </row>
    <row r="1190" spans="1:14" ht="25.5" x14ac:dyDescent="0.25">
      <c r="A1190" s="274"/>
      <c r="B1190" s="148" t="s">
        <v>524</v>
      </c>
      <c r="C1190" s="148" t="s">
        <v>460</v>
      </c>
      <c r="D1190" s="149"/>
      <c r="E1190" s="150">
        <v>49024.084819999996</v>
      </c>
      <c r="F1190" s="150">
        <v>940.54317000000003</v>
      </c>
      <c r="G1190" s="150">
        <v>1671</v>
      </c>
      <c r="H1190" s="150">
        <v>584</v>
      </c>
      <c r="I1190" s="150">
        <v>44137918.674110003</v>
      </c>
      <c r="J1190" s="150">
        <v>409950</v>
      </c>
      <c r="K1190" s="150">
        <v>845.14400000000001</v>
      </c>
      <c r="L1190" s="149"/>
      <c r="M1190" s="150">
        <v>18</v>
      </c>
      <c r="N1190" s="149"/>
    </row>
    <row r="1191" spans="1:14" ht="25.5" x14ac:dyDescent="0.25">
      <c r="A1191" s="274"/>
      <c r="B1191" s="148" t="s">
        <v>525</v>
      </c>
      <c r="C1191" s="148" t="s">
        <v>461</v>
      </c>
      <c r="D1191" s="149"/>
      <c r="E1191" s="150">
        <v>317410.86044999998</v>
      </c>
      <c r="F1191" s="150">
        <v>317362.68544999999</v>
      </c>
      <c r="G1191" s="150">
        <v>86936</v>
      </c>
      <c r="H1191" s="150">
        <v>86918</v>
      </c>
      <c r="I1191" s="150">
        <v>76576486.307469994</v>
      </c>
      <c r="J1191" s="150">
        <v>76557802.607470006</v>
      </c>
      <c r="K1191" s="150">
        <v>32851.817389999997</v>
      </c>
      <c r="L1191" s="150">
        <v>32851.817389999997</v>
      </c>
      <c r="M1191" s="150">
        <v>393</v>
      </c>
      <c r="N1191" s="150">
        <v>393</v>
      </c>
    </row>
    <row r="1192" spans="1:14" ht="15" x14ac:dyDescent="0.25">
      <c r="A1192" s="274"/>
      <c r="B1192" s="148" t="s">
        <v>526</v>
      </c>
      <c r="C1192" s="148" t="s">
        <v>82</v>
      </c>
      <c r="D1192" s="149"/>
      <c r="E1192" s="150">
        <v>27828.228879999999</v>
      </c>
      <c r="F1192" s="150">
        <v>13115.44952</v>
      </c>
      <c r="G1192" s="150">
        <v>28515</v>
      </c>
      <c r="H1192" s="150">
        <v>27660</v>
      </c>
      <c r="I1192" s="150">
        <v>11592043.99941</v>
      </c>
      <c r="J1192" s="150">
        <v>3991330.4683300001</v>
      </c>
      <c r="K1192" s="150">
        <v>3330.8828199999998</v>
      </c>
      <c r="L1192" s="150">
        <v>493.20240999999999</v>
      </c>
      <c r="M1192" s="150">
        <v>27</v>
      </c>
      <c r="N1192" s="150">
        <v>12</v>
      </c>
    </row>
    <row r="1193" spans="1:14" ht="25.5" x14ac:dyDescent="0.25">
      <c r="A1193" s="274"/>
      <c r="B1193" s="148" t="s">
        <v>527</v>
      </c>
      <c r="C1193" s="148" t="s">
        <v>83</v>
      </c>
      <c r="D1193" s="149"/>
      <c r="E1193" s="150">
        <v>6442.0754100000004</v>
      </c>
      <c r="F1193" s="150">
        <v>4130.6731900000004</v>
      </c>
      <c r="G1193" s="150">
        <v>2961</v>
      </c>
      <c r="H1193" s="150">
        <v>2518</v>
      </c>
      <c r="I1193" s="150">
        <v>765800</v>
      </c>
      <c r="J1193" s="150">
        <v>519600</v>
      </c>
      <c r="K1193" s="150">
        <v>1389.74695</v>
      </c>
      <c r="L1193" s="150">
        <v>27.291</v>
      </c>
      <c r="M1193" s="150">
        <v>4</v>
      </c>
      <c r="N1193" s="150">
        <v>2</v>
      </c>
    </row>
    <row r="1194" spans="1:14" ht="38.25" x14ac:dyDescent="0.25">
      <c r="A1194" s="274"/>
      <c r="B1194" s="148" t="s">
        <v>528</v>
      </c>
      <c r="C1194" s="148" t="s">
        <v>529</v>
      </c>
      <c r="D1194" s="149"/>
      <c r="E1194" s="150">
        <v>2715.2381</v>
      </c>
      <c r="F1194" s="150">
        <v>1151.63588</v>
      </c>
      <c r="G1194" s="150">
        <v>1167</v>
      </c>
      <c r="H1194" s="150">
        <v>1002</v>
      </c>
      <c r="I1194" s="150">
        <v>765800</v>
      </c>
      <c r="J1194" s="150">
        <v>519600</v>
      </c>
      <c r="K1194" s="150">
        <v>1077.85896</v>
      </c>
      <c r="L1194" s="149"/>
      <c r="M1194" s="150">
        <v>1</v>
      </c>
      <c r="N1194" s="149"/>
    </row>
    <row r="1195" spans="1:14" ht="38.25" x14ac:dyDescent="0.25">
      <c r="A1195" s="274"/>
      <c r="B1195" s="148" t="s">
        <v>530</v>
      </c>
      <c r="C1195" s="148" t="s">
        <v>531</v>
      </c>
      <c r="D1195" s="149"/>
      <c r="E1195" s="150">
        <v>3726.8373099999999</v>
      </c>
      <c r="F1195" s="150">
        <v>2979.0373100000002</v>
      </c>
      <c r="G1195" s="150">
        <v>1794</v>
      </c>
      <c r="H1195" s="150">
        <v>1516</v>
      </c>
      <c r="I1195" s="149"/>
      <c r="J1195" s="149"/>
      <c r="K1195" s="150">
        <v>311.88799</v>
      </c>
      <c r="L1195" s="150">
        <v>27.291</v>
      </c>
      <c r="M1195" s="150">
        <v>3</v>
      </c>
      <c r="N1195" s="150">
        <v>2</v>
      </c>
    </row>
    <row r="1196" spans="1:14" ht="25.5" x14ac:dyDescent="0.25">
      <c r="A1196" s="274"/>
      <c r="B1196" s="148" t="s">
        <v>532</v>
      </c>
      <c r="C1196" s="148" t="s">
        <v>87</v>
      </c>
      <c r="D1196" s="149"/>
      <c r="E1196" s="150">
        <v>23.2</v>
      </c>
      <c r="F1196" s="149"/>
      <c r="G1196" s="150">
        <v>4</v>
      </c>
      <c r="H1196" s="149"/>
      <c r="I1196" s="150">
        <v>4000</v>
      </c>
      <c r="J1196" s="149"/>
      <c r="K1196" s="149"/>
      <c r="L1196" s="149"/>
      <c r="M1196" s="149"/>
      <c r="N1196" s="149"/>
    </row>
    <row r="1197" spans="1:14" ht="25.5" x14ac:dyDescent="0.25">
      <c r="A1197" s="274"/>
      <c r="B1197" s="148" t="s">
        <v>533</v>
      </c>
      <c r="C1197" s="148" t="s">
        <v>88</v>
      </c>
      <c r="D1197" s="149"/>
      <c r="E1197" s="150">
        <v>249.37839</v>
      </c>
      <c r="F1197" s="150">
        <v>9.9149999999999991</v>
      </c>
      <c r="G1197" s="150">
        <v>48</v>
      </c>
      <c r="H1197" s="150">
        <v>2</v>
      </c>
      <c r="I1197" s="150">
        <v>617950</v>
      </c>
      <c r="J1197" s="150">
        <v>1050</v>
      </c>
      <c r="K1197" s="149"/>
      <c r="L1197" s="149"/>
      <c r="M1197" s="149"/>
      <c r="N1197" s="149"/>
    </row>
    <row r="1198" spans="1:14" ht="25.5" x14ac:dyDescent="0.25">
      <c r="A1198" s="274"/>
      <c r="B1198" s="148" t="s">
        <v>534</v>
      </c>
      <c r="C1198" s="148" t="s">
        <v>89</v>
      </c>
      <c r="D1198" s="149"/>
      <c r="E1198" s="150">
        <v>1232.4885899999999</v>
      </c>
      <c r="F1198" s="149"/>
      <c r="G1198" s="150">
        <v>20</v>
      </c>
      <c r="H1198" s="149"/>
      <c r="I1198" s="150">
        <v>886700.41</v>
      </c>
      <c r="J1198" s="149"/>
      <c r="K1198" s="149"/>
      <c r="L1198" s="149"/>
      <c r="M1198" s="149"/>
      <c r="N1198" s="149"/>
    </row>
    <row r="1199" spans="1:14" ht="25.5" x14ac:dyDescent="0.25">
      <c r="A1199" s="274"/>
      <c r="B1199" s="148" t="s">
        <v>535</v>
      </c>
      <c r="C1199" s="148" t="s">
        <v>92</v>
      </c>
      <c r="D1199" s="149"/>
      <c r="E1199" s="150">
        <v>113.625</v>
      </c>
      <c r="F1199" s="149"/>
      <c r="G1199" s="150">
        <v>6</v>
      </c>
      <c r="H1199" s="149"/>
      <c r="I1199" s="150">
        <v>58500</v>
      </c>
      <c r="J1199" s="149"/>
      <c r="K1199" s="149"/>
      <c r="L1199" s="149"/>
      <c r="M1199" s="149"/>
      <c r="N1199" s="149"/>
    </row>
    <row r="1200" spans="1:14" ht="25.5" x14ac:dyDescent="0.25">
      <c r="A1200" s="274"/>
      <c r="B1200" s="148" t="s">
        <v>536</v>
      </c>
      <c r="C1200" s="148" t="s">
        <v>96</v>
      </c>
      <c r="D1200" s="149"/>
      <c r="E1200" s="150">
        <v>963.75063</v>
      </c>
      <c r="F1200" s="149"/>
      <c r="G1200" s="150">
        <v>17</v>
      </c>
      <c r="H1200" s="149"/>
      <c r="I1200" s="150">
        <v>250900</v>
      </c>
      <c r="J1200" s="149"/>
      <c r="K1200" s="150">
        <v>100</v>
      </c>
      <c r="L1200" s="149"/>
      <c r="M1200" s="150">
        <v>5</v>
      </c>
      <c r="N1200" s="149"/>
    </row>
    <row r="1201" spans="1:14" ht="25.5" x14ac:dyDescent="0.25">
      <c r="A1201" s="274"/>
      <c r="B1201" s="148" t="s">
        <v>537</v>
      </c>
      <c r="C1201" s="148" t="s">
        <v>99</v>
      </c>
      <c r="D1201" s="149"/>
      <c r="E1201" s="150">
        <v>14182.87024</v>
      </c>
      <c r="F1201" s="150">
        <v>8974.8613299999997</v>
      </c>
      <c r="G1201" s="150">
        <v>25451</v>
      </c>
      <c r="H1201" s="150">
        <v>25140</v>
      </c>
      <c r="I1201" s="150">
        <v>8902378.3871800005</v>
      </c>
      <c r="J1201" s="150">
        <v>3470680.4683300001</v>
      </c>
      <c r="K1201" s="150">
        <v>1829.8531399999999</v>
      </c>
      <c r="L1201" s="150">
        <v>465.91140999999999</v>
      </c>
      <c r="M1201" s="150">
        <v>17</v>
      </c>
      <c r="N1201" s="150">
        <v>10</v>
      </c>
    </row>
    <row r="1202" spans="1:14" ht="25.5" x14ac:dyDescent="0.25">
      <c r="A1202" s="274"/>
      <c r="B1202" s="148" t="s">
        <v>538</v>
      </c>
      <c r="C1202" s="148" t="s">
        <v>105</v>
      </c>
      <c r="D1202" s="149"/>
      <c r="E1202" s="150">
        <v>4620.8406199999999</v>
      </c>
      <c r="F1202" s="149"/>
      <c r="G1202" s="150">
        <v>8</v>
      </c>
      <c r="H1202" s="149"/>
      <c r="I1202" s="150">
        <v>105815.20223</v>
      </c>
      <c r="J1202" s="149"/>
      <c r="K1202" s="150">
        <v>11.282730000000001</v>
      </c>
      <c r="L1202" s="149"/>
      <c r="M1202" s="150">
        <v>1</v>
      </c>
      <c r="N1202" s="149"/>
    </row>
    <row r="1203" spans="1:14" ht="15" x14ac:dyDescent="0.25">
      <c r="A1203" s="274"/>
      <c r="B1203" s="148" t="s">
        <v>539</v>
      </c>
      <c r="C1203" s="148" t="s">
        <v>115</v>
      </c>
      <c r="D1203" s="149"/>
      <c r="E1203" s="150">
        <v>386.25236999999998</v>
      </c>
      <c r="F1203" s="149"/>
      <c r="G1203" s="150">
        <v>4</v>
      </c>
      <c r="H1203" s="149"/>
      <c r="I1203" s="150">
        <v>428461.00300000003</v>
      </c>
      <c r="J1203" s="149"/>
      <c r="K1203" s="149"/>
      <c r="L1203" s="149"/>
      <c r="M1203" s="149"/>
      <c r="N1203" s="149"/>
    </row>
    <row r="1204" spans="1:14" ht="15" x14ac:dyDescent="0.25">
      <c r="A1204" s="274"/>
      <c r="B1204" s="148" t="s">
        <v>540</v>
      </c>
      <c r="C1204" s="148" t="s">
        <v>116</v>
      </c>
      <c r="D1204" s="149"/>
      <c r="E1204" s="150">
        <v>20881.086569999999</v>
      </c>
      <c r="F1204" s="150">
        <v>14648.258449999999</v>
      </c>
      <c r="G1204" s="150">
        <v>27284</v>
      </c>
      <c r="H1204" s="150">
        <v>26899</v>
      </c>
      <c r="I1204" s="150">
        <v>7269601.58574</v>
      </c>
      <c r="J1204" s="150">
        <v>3261309.7404</v>
      </c>
      <c r="K1204" s="150">
        <v>5099.0885399999997</v>
      </c>
      <c r="L1204" s="150">
        <v>5099.0885399999997</v>
      </c>
      <c r="M1204" s="150">
        <v>27</v>
      </c>
      <c r="N1204" s="150">
        <v>27</v>
      </c>
    </row>
    <row r="1205" spans="1:14" ht="25.5" x14ac:dyDescent="0.25">
      <c r="A1205" s="274"/>
      <c r="B1205" s="148" t="s">
        <v>543</v>
      </c>
      <c r="C1205" s="148" t="s">
        <v>3</v>
      </c>
      <c r="D1205" s="149"/>
      <c r="E1205" s="150">
        <v>5370.7212300000001</v>
      </c>
      <c r="F1205" s="149"/>
      <c r="G1205" s="150">
        <v>868</v>
      </c>
      <c r="H1205" s="149"/>
      <c r="I1205" s="150">
        <v>18390000</v>
      </c>
      <c r="J1205" s="149"/>
      <c r="K1205" s="149"/>
      <c r="L1205" s="149"/>
      <c r="M1205" s="149"/>
      <c r="N1205" s="149"/>
    </row>
    <row r="1206" spans="1:14" ht="25.5" x14ac:dyDescent="0.25">
      <c r="A1206" s="274"/>
      <c r="B1206" s="148" t="s">
        <v>544</v>
      </c>
      <c r="C1206" s="148" t="s">
        <v>4</v>
      </c>
      <c r="D1206" s="149"/>
      <c r="E1206" s="150">
        <v>10782.139709999999</v>
      </c>
      <c r="F1206" s="149"/>
      <c r="G1206" s="150">
        <v>269</v>
      </c>
      <c r="H1206" s="149"/>
      <c r="I1206" s="150">
        <v>99570757734</v>
      </c>
      <c r="J1206" s="149"/>
      <c r="K1206" s="150">
        <v>2269.0879</v>
      </c>
      <c r="L1206" s="149"/>
      <c r="M1206" s="150">
        <v>21</v>
      </c>
      <c r="N1206" s="149"/>
    </row>
    <row r="1207" spans="1:14" ht="15" x14ac:dyDescent="0.25">
      <c r="A1207" s="273" t="s">
        <v>584</v>
      </c>
      <c r="B1207" s="148" t="s">
        <v>501</v>
      </c>
      <c r="C1207" s="148" t="s">
        <v>28</v>
      </c>
      <c r="D1207" s="149"/>
      <c r="E1207" s="150">
        <v>10224196.431399999</v>
      </c>
      <c r="F1207" s="150">
        <v>10207469.22092</v>
      </c>
      <c r="G1207" s="150">
        <v>41107</v>
      </c>
      <c r="H1207" s="150">
        <v>41094</v>
      </c>
      <c r="I1207" s="150">
        <v>996456265.13415003</v>
      </c>
      <c r="J1207" s="150">
        <v>996422073.92753005</v>
      </c>
      <c r="K1207" s="150">
        <v>8444887.0714699998</v>
      </c>
      <c r="L1207" s="150">
        <v>8438824.1860000007</v>
      </c>
      <c r="M1207" s="150">
        <v>14937</v>
      </c>
      <c r="N1207" s="150">
        <v>14922</v>
      </c>
    </row>
    <row r="1208" spans="1:14" ht="15" x14ac:dyDescent="0.25">
      <c r="A1208" s="274"/>
      <c r="B1208" s="148" t="s">
        <v>506</v>
      </c>
      <c r="C1208" s="148" t="s">
        <v>44</v>
      </c>
      <c r="D1208" s="149"/>
      <c r="E1208" s="150">
        <v>49973.332520000004</v>
      </c>
      <c r="F1208" s="150">
        <v>49973.332520000004</v>
      </c>
      <c r="G1208" s="150">
        <v>292</v>
      </c>
      <c r="H1208" s="150">
        <v>292</v>
      </c>
      <c r="I1208" s="150">
        <v>243928.948</v>
      </c>
      <c r="J1208" s="150">
        <v>243928.948</v>
      </c>
      <c r="K1208" s="150">
        <v>19166.974429999998</v>
      </c>
      <c r="L1208" s="150">
        <v>18900.899089999999</v>
      </c>
      <c r="M1208" s="150">
        <v>495</v>
      </c>
      <c r="N1208" s="150">
        <v>125</v>
      </c>
    </row>
    <row r="1209" spans="1:14" ht="15" x14ac:dyDescent="0.25">
      <c r="A1209" s="274"/>
      <c r="B1209" s="148" t="s">
        <v>507</v>
      </c>
      <c r="C1209" s="148" t="s">
        <v>47</v>
      </c>
      <c r="D1209" s="149"/>
      <c r="E1209" s="150">
        <v>4538740.2498500003</v>
      </c>
      <c r="F1209" s="150">
        <v>3221674.5722099999</v>
      </c>
      <c r="G1209" s="150">
        <v>1390628</v>
      </c>
      <c r="H1209" s="150">
        <v>1353556</v>
      </c>
      <c r="I1209" s="150">
        <v>2947029731.6905398</v>
      </c>
      <c r="J1209" s="150">
        <v>1884935619.3017199</v>
      </c>
      <c r="K1209" s="150">
        <v>1175690.06538</v>
      </c>
      <c r="L1209" s="150">
        <v>553740.69695000001</v>
      </c>
      <c r="M1209" s="150">
        <v>303998</v>
      </c>
      <c r="N1209" s="150">
        <v>41468</v>
      </c>
    </row>
    <row r="1210" spans="1:14" ht="15" x14ac:dyDescent="0.25">
      <c r="A1210" s="274"/>
      <c r="B1210" s="148" t="s">
        <v>508</v>
      </c>
      <c r="C1210" s="148" t="s">
        <v>48</v>
      </c>
      <c r="D1210" s="149"/>
      <c r="E1210" s="150">
        <v>3093023.7736999998</v>
      </c>
      <c r="F1210" s="150">
        <v>2716375.8938000002</v>
      </c>
      <c r="G1210" s="150">
        <v>1013626</v>
      </c>
      <c r="H1210" s="150">
        <v>993261</v>
      </c>
      <c r="I1210" s="150">
        <v>699799529.67232001</v>
      </c>
      <c r="J1210" s="150">
        <v>510896377.15132999</v>
      </c>
      <c r="K1210" s="150">
        <v>457514.17479999998</v>
      </c>
      <c r="L1210" s="150">
        <v>428258.94514000003</v>
      </c>
      <c r="M1210" s="150">
        <v>3107</v>
      </c>
      <c r="N1210" s="150">
        <v>2641</v>
      </c>
    </row>
    <row r="1211" spans="1:14" ht="15" x14ac:dyDescent="0.25">
      <c r="A1211" s="274"/>
      <c r="B1211" s="148" t="s">
        <v>511</v>
      </c>
      <c r="C1211" s="148" t="s">
        <v>55</v>
      </c>
      <c r="D1211" s="149"/>
      <c r="E1211" s="150">
        <v>1445716.47615</v>
      </c>
      <c r="F1211" s="150">
        <v>505298.67840999999</v>
      </c>
      <c r="G1211" s="150">
        <v>377002</v>
      </c>
      <c r="H1211" s="150">
        <v>360295</v>
      </c>
      <c r="I1211" s="150">
        <v>2247230202.0182199</v>
      </c>
      <c r="J1211" s="150">
        <v>1374039242.1503899</v>
      </c>
      <c r="K1211" s="150">
        <v>718175.89058000001</v>
      </c>
      <c r="L1211" s="150">
        <v>125481.75181</v>
      </c>
      <c r="M1211" s="150">
        <v>300891</v>
      </c>
      <c r="N1211" s="150">
        <v>38827</v>
      </c>
    </row>
    <row r="1212" spans="1:14" ht="15" x14ac:dyDescent="0.25">
      <c r="A1212" s="274"/>
      <c r="B1212" s="148" t="s">
        <v>512</v>
      </c>
      <c r="C1212" s="148" t="s">
        <v>0</v>
      </c>
      <c r="D1212" s="149"/>
      <c r="E1212" s="150">
        <v>6764147.0872799996</v>
      </c>
      <c r="F1212" s="150">
        <v>3369251.8136399998</v>
      </c>
      <c r="G1212" s="150">
        <v>833637</v>
      </c>
      <c r="H1212" s="150">
        <v>768877</v>
      </c>
      <c r="I1212" s="150">
        <v>1677995198.3843999</v>
      </c>
      <c r="J1212" s="150">
        <v>553499311.59098995</v>
      </c>
      <c r="K1212" s="150">
        <v>2288378.8873399999</v>
      </c>
      <c r="L1212" s="150">
        <v>1431880.2048599999</v>
      </c>
      <c r="M1212" s="150">
        <v>12880</v>
      </c>
      <c r="N1212" s="150">
        <v>9702</v>
      </c>
    </row>
    <row r="1213" spans="1:14" ht="15" x14ac:dyDescent="0.25">
      <c r="A1213" s="274"/>
      <c r="B1213" s="148" t="s">
        <v>513</v>
      </c>
      <c r="C1213" s="148" t="s">
        <v>59</v>
      </c>
      <c r="D1213" s="149"/>
      <c r="E1213" s="150">
        <v>6017839.2181299999</v>
      </c>
      <c r="F1213" s="150">
        <v>2941309.7454900001</v>
      </c>
      <c r="G1213" s="150">
        <v>551610</v>
      </c>
      <c r="H1213" s="150">
        <v>498257</v>
      </c>
      <c r="I1213" s="150">
        <v>1496872085.0810599</v>
      </c>
      <c r="J1213" s="150">
        <v>477918359.45200002</v>
      </c>
      <c r="K1213" s="150">
        <v>2196209.22695</v>
      </c>
      <c r="L1213" s="150">
        <v>1371705.1483</v>
      </c>
      <c r="M1213" s="150">
        <v>10967</v>
      </c>
      <c r="N1213" s="150">
        <v>8191</v>
      </c>
    </row>
    <row r="1214" spans="1:14" ht="25.5" x14ac:dyDescent="0.25">
      <c r="A1214" s="274"/>
      <c r="B1214" s="148" t="s">
        <v>514</v>
      </c>
      <c r="C1214" s="148" t="s">
        <v>60</v>
      </c>
      <c r="D1214" s="149"/>
      <c r="E1214" s="150">
        <v>3614133.1134100002</v>
      </c>
      <c r="F1214" s="150">
        <v>1712643.0767300001</v>
      </c>
      <c r="G1214" s="150">
        <v>134998</v>
      </c>
      <c r="H1214" s="150">
        <v>119103</v>
      </c>
      <c r="I1214" s="150">
        <v>202537985.14886001</v>
      </c>
      <c r="J1214" s="150">
        <v>110734790.81742001</v>
      </c>
      <c r="K1214" s="150">
        <v>1949490.31119</v>
      </c>
      <c r="L1214" s="150">
        <v>1260293.0480599999</v>
      </c>
      <c r="M1214" s="150">
        <v>9338</v>
      </c>
      <c r="N1214" s="150">
        <v>6833</v>
      </c>
    </row>
    <row r="1215" spans="1:14" ht="15" x14ac:dyDescent="0.25">
      <c r="A1215" s="274"/>
      <c r="B1215" s="148" t="s">
        <v>515</v>
      </c>
      <c r="C1215" s="148" t="s">
        <v>63</v>
      </c>
      <c r="D1215" s="149"/>
      <c r="E1215" s="150">
        <v>943.70641999999998</v>
      </c>
      <c r="F1215" s="149"/>
      <c r="G1215" s="150">
        <v>16</v>
      </c>
      <c r="H1215" s="149"/>
      <c r="I1215" s="150">
        <v>766843.92474000005</v>
      </c>
      <c r="J1215" s="149"/>
      <c r="K1215" s="149"/>
      <c r="L1215" s="149"/>
      <c r="M1215" s="149"/>
      <c r="N1215" s="149"/>
    </row>
    <row r="1216" spans="1:14" ht="15" x14ac:dyDescent="0.25">
      <c r="A1216" s="274"/>
      <c r="B1216" s="148" t="s">
        <v>516</v>
      </c>
      <c r="C1216" s="148" t="s">
        <v>64</v>
      </c>
      <c r="D1216" s="149"/>
      <c r="E1216" s="150">
        <v>6337.9551300000003</v>
      </c>
      <c r="F1216" s="150">
        <v>163.26344</v>
      </c>
      <c r="G1216" s="150">
        <v>21</v>
      </c>
      <c r="H1216" s="150">
        <v>1</v>
      </c>
      <c r="I1216" s="150">
        <v>703462.25219000003</v>
      </c>
      <c r="J1216" s="150">
        <v>10000</v>
      </c>
      <c r="K1216" s="149"/>
      <c r="L1216" s="149"/>
      <c r="M1216" s="149"/>
      <c r="N1216" s="149"/>
    </row>
    <row r="1217" spans="1:14" ht="15" x14ac:dyDescent="0.25">
      <c r="A1217" s="274"/>
      <c r="B1217" s="148" t="s">
        <v>517</v>
      </c>
      <c r="C1217" s="148" t="s">
        <v>65</v>
      </c>
      <c r="D1217" s="149"/>
      <c r="E1217" s="150">
        <v>1333.0124000000001</v>
      </c>
      <c r="F1217" s="149"/>
      <c r="G1217" s="150">
        <v>6</v>
      </c>
      <c r="H1217" s="149"/>
      <c r="I1217" s="150">
        <v>53250.462</v>
      </c>
      <c r="J1217" s="149"/>
      <c r="K1217" s="150">
        <v>954.43600000000004</v>
      </c>
      <c r="L1217" s="150">
        <v>954.43600000000004</v>
      </c>
      <c r="M1217" s="150">
        <v>1</v>
      </c>
      <c r="N1217" s="150">
        <v>1</v>
      </c>
    </row>
    <row r="1218" spans="1:14" ht="15" x14ac:dyDescent="0.25">
      <c r="A1218" s="274"/>
      <c r="B1218" s="148" t="s">
        <v>518</v>
      </c>
      <c r="C1218" s="148" t="s">
        <v>68</v>
      </c>
      <c r="D1218" s="149"/>
      <c r="E1218" s="150">
        <v>207626.29005000001</v>
      </c>
      <c r="F1218" s="150">
        <v>2104.6365599999999</v>
      </c>
      <c r="G1218" s="150">
        <v>28756</v>
      </c>
      <c r="H1218" s="150">
        <v>66</v>
      </c>
      <c r="I1218" s="150">
        <v>229564769.05788001</v>
      </c>
      <c r="J1218" s="150">
        <v>959768.47880000004</v>
      </c>
      <c r="K1218" s="150">
        <v>29760.961240000001</v>
      </c>
      <c r="L1218" s="149"/>
      <c r="M1218" s="150">
        <v>91</v>
      </c>
      <c r="N1218" s="149"/>
    </row>
    <row r="1219" spans="1:14" ht="15" x14ac:dyDescent="0.25">
      <c r="A1219" s="274"/>
      <c r="B1219" s="273" t="s">
        <v>519</v>
      </c>
      <c r="C1219" s="273" t="s">
        <v>69</v>
      </c>
      <c r="D1219" s="149"/>
      <c r="E1219" s="150">
        <v>220229.0863</v>
      </c>
      <c r="F1219" s="150">
        <v>302.86613</v>
      </c>
      <c r="G1219" s="150">
        <v>327</v>
      </c>
      <c r="H1219" s="150">
        <v>67</v>
      </c>
      <c r="I1219" s="150">
        <v>37504293.76523</v>
      </c>
      <c r="J1219" s="150">
        <v>9048.3700000000008</v>
      </c>
      <c r="K1219" s="150">
        <v>488.73997000000003</v>
      </c>
      <c r="L1219" s="150">
        <v>20</v>
      </c>
      <c r="M1219" s="150">
        <v>5</v>
      </c>
      <c r="N1219" s="150">
        <v>1</v>
      </c>
    </row>
    <row r="1220" spans="1:14" ht="44.25" customHeight="1" x14ac:dyDescent="0.25">
      <c r="A1220" s="274"/>
      <c r="B1220" s="274"/>
      <c r="C1220" s="274"/>
      <c r="D1220" s="148" t="s">
        <v>724</v>
      </c>
      <c r="E1220" s="150">
        <v>196147.47279</v>
      </c>
      <c r="F1220" s="149"/>
      <c r="G1220" s="150">
        <v>104</v>
      </c>
      <c r="H1220" s="149"/>
      <c r="I1220" s="150">
        <v>23162357.55852</v>
      </c>
      <c r="J1220" s="149"/>
      <c r="K1220" s="149"/>
      <c r="L1220" s="149"/>
      <c r="M1220" s="149"/>
      <c r="N1220" s="149"/>
    </row>
    <row r="1221" spans="1:14" ht="44.25" customHeight="1" x14ac:dyDescent="0.25">
      <c r="A1221" s="274"/>
      <c r="B1221" s="148" t="s">
        <v>520</v>
      </c>
      <c r="C1221" s="148" t="s">
        <v>71</v>
      </c>
      <c r="D1221" s="148" t="s">
        <v>724</v>
      </c>
      <c r="E1221" s="150">
        <v>107749.53602</v>
      </c>
      <c r="F1221" s="149"/>
      <c r="G1221" s="150">
        <v>83</v>
      </c>
      <c r="H1221" s="149"/>
      <c r="I1221" s="150">
        <v>6093285.8157700002</v>
      </c>
      <c r="J1221" s="149"/>
      <c r="K1221" s="149"/>
      <c r="L1221" s="149"/>
      <c r="M1221" s="149"/>
      <c r="N1221" s="149"/>
    </row>
    <row r="1222" spans="1:14" ht="44.25" customHeight="1" x14ac:dyDescent="0.25">
      <c r="A1222" s="274"/>
      <c r="B1222" s="148" t="s">
        <v>522</v>
      </c>
      <c r="C1222" s="148" t="s">
        <v>73</v>
      </c>
      <c r="D1222" s="148" t="s">
        <v>724</v>
      </c>
      <c r="E1222" s="150">
        <v>88397.93677</v>
      </c>
      <c r="F1222" s="149"/>
      <c r="G1222" s="150">
        <v>21</v>
      </c>
      <c r="H1222" s="149"/>
      <c r="I1222" s="150">
        <v>17069071.74275</v>
      </c>
      <c r="J1222" s="149"/>
      <c r="K1222" s="149"/>
      <c r="L1222" s="149"/>
      <c r="M1222" s="149"/>
      <c r="N1222" s="149"/>
    </row>
    <row r="1223" spans="1:14" ht="25.5" x14ac:dyDescent="0.25">
      <c r="A1223" s="274"/>
      <c r="B1223" s="148" t="s">
        <v>524</v>
      </c>
      <c r="C1223" s="148" t="s">
        <v>460</v>
      </c>
      <c r="D1223" s="149"/>
      <c r="E1223" s="150">
        <v>735888.40871999995</v>
      </c>
      <c r="F1223" s="150">
        <v>1846.6029900000001</v>
      </c>
      <c r="G1223" s="150">
        <v>7968</v>
      </c>
      <c r="H1223" s="150">
        <v>345</v>
      </c>
      <c r="I1223" s="150">
        <v>658188555.09738004</v>
      </c>
      <c r="J1223" s="150">
        <v>550453.89800000004</v>
      </c>
      <c r="K1223" s="150">
        <v>105703.43824</v>
      </c>
      <c r="L1223" s="150">
        <v>652.92393000000004</v>
      </c>
      <c r="M1223" s="150">
        <v>179</v>
      </c>
      <c r="N1223" s="150">
        <v>5</v>
      </c>
    </row>
    <row r="1224" spans="1:14" ht="25.5" x14ac:dyDescent="0.25">
      <c r="A1224" s="274"/>
      <c r="B1224" s="148" t="s">
        <v>525</v>
      </c>
      <c r="C1224" s="148" t="s">
        <v>461</v>
      </c>
      <c r="D1224" s="149"/>
      <c r="E1224" s="150">
        <v>1231347.6457</v>
      </c>
      <c r="F1224" s="150">
        <v>1224249.2996400001</v>
      </c>
      <c r="G1224" s="150">
        <v>379518</v>
      </c>
      <c r="H1224" s="150">
        <v>378675</v>
      </c>
      <c r="I1224" s="150">
        <v>367552925.37278003</v>
      </c>
      <c r="J1224" s="150">
        <v>365654297.88778001</v>
      </c>
      <c r="K1224" s="150">
        <v>109811.34031</v>
      </c>
      <c r="L1224" s="150">
        <v>109784.74030999999</v>
      </c>
      <c r="M1224" s="150">
        <v>1353</v>
      </c>
      <c r="N1224" s="150">
        <v>1351</v>
      </c>
    </row>
    <row r="1225" spans="1:14" ht="15" x14ac:dyDescent="0.25">
      <c r="A1225" s="274"/>
      <c r="B1225" s="148" t="s">
        <v>526</v>
      </c>
      <c r="C1225" s="148" t="s">
        <v>82</v>
      </c>
      <c r="D1225" s="149"/>
      <c r="E1225" s="150">
        <v>273734.41829</v>
      </c>
      <c r="F1225" s="150">
        <v>85629.716260000001</v>
      </c>
      <c r="G1225" s="150">
        <v>94340</v>
      </c>
      <c r="H1225" s="150">
        <v>86382</v>
      </c>
      <c r="I1225" s="150">
        <v>73634028.862939999</v>
      </c>
      <c r="J1225" s="150">
        <v>26641059.514219999</v>
      </c>
      <c r="K1225" s="150">
        <v>42914.33352</v>
      </c>
      <c r="L1225" s="150">
        <v>13639.492179999999</v>
      </c>
      <c r="M1225" s="150">
        <v>317</v>
      </c>
      <c r="N1225" s="150">
        <v>88</v>
      </c>
    </row>
    <row r="1226" spans="1:14" ht="25.5" x14ac:dyDescent="0.25">
      <c r="A1226" s="274"/>
      <c r="B1226" s="148" t="s">
        <v>527</v>
      </c>
      <c r="C1226" s="148" t="s">
        <v>83</v>
      </c>
      <c r="D1226" s="149"/>
      <c r="E1226" s="150">
        <v>45271.270259999998</v>
      </c>
      <c r="F1226" s="150">
        <v>22850.518970000001</v>
      </c>
      <c r="G1226" s="150">
        <v>21433</v>
      </c>
      <c r="H1226" s="150">
        <v>17829</v>
      </c>
      <c r="I1226" s="150">
        <v>15519891.77</v>
      </c>
      <c r="J1226" s="150">
        <v>9386250</v>
      </c>
      <c r="K1226" s="150">
        <v>1501.4411299999999</v>
      </c>
      <c r="L1226" s="150">
        <v>510.48313000000002</v>
      </c>
      <c r="M1226" s="150">
        <v>10</v>
      </c>
      <c r="N1226" s="150">
        <v>6</v>
      </c>
    </row>
    <row r="1227" spans="1:14" ht="38.25" x14ac:dyDescent="0.25">
      <c r="A1227" s="274"/>
      <c r="B1227" s="148" t="s">
        <v>528</v>
      </c>
      <c r="C1227" s="148" t="s">
        <v>529</v>
      </c>
      <c r="D1227" s="149"/>
      <c r="E1227" s="150">
        <v>44923.569130000003</v>
      </c>
      <c r="F1227" s="150">
        <v>22552.988969999999</v>
      </c>
      <c r="G1227" s="150">
        <v>21403</v>
      </c>
      <c r="H1227" s="150">
        <v>17803</v>
      </c>
      <c r="I1227" s="150">
        <v>15519891.77</v>
      </c>
      <c r="J1227" s="150">
        <v>9386250</v>
      </c>
      <c r="K1227" s="150">
        <v>1501.4411299999999</v>
      </c>
      <c r="L1227" s="150">
        <v>510.48313000000002</v>
      </c>
      <c r="M1227" s="150">
        <v>10</v>
      </c>
      <c r="N1227" s="150">
        <v>6</v>
      </c>
    </row>
    <row r="1228" spans="1:14" ht="38.25" x14ac:dyDescent="0.25">
      <c r="A1228" s="274"/>
      <c r="B1228" s="148" t="s">
        <v>530</v>
      </c>
      <c r="C1228" s="148" t="s">
        <v>531</v>
      </c>
      <c r="D1228" s="149"/>
      <c r="E1228" s="150">
        <v>347.70112999999998</v>
      </c>
      <c r="F1228" s="150">
        <v>297.52999999999997</v>
      </c>
      <c r="G1228" s="150">
        <v>30</v>
      </c>
      <c r="H1228" s="150">
        <v>26</v>
      </c>
      <c r="I1228" s="149"/>
      <c r="J1228" s="149"/>
      <c r="K1228" s="149"/>
      <c r="L1228" s="149"/>
      <c r="M1228" s="149"/>
      <c r="N1228" s="149"/>
    </row>
    <row r="1229" spans="1:14" ht="25.5" x14ac:dyDescent="0.25">
      <c r="A1229" s="274"/>
      <c r="B1229" s="148" t="s">
        <v>533</v>
      </c>
      <c r="C1229" s="148" t="s">
        <v>88</v>
      </c>
      <c r="D1229" s="149"/>
      <c r="E1229" s="150">
        <v>2728.7940199999998</v>
      </c>
      <c r="F1229" s="150">
        <v>164.05</v>
      </c>
      <c r="G1229" s="150">
        <v>110</v>
      </c>
      <c r="H1229" s="150">
        <v>21</v>
      </c>
      <c r="I1229" s="150">
        <v>4204622.22</v>
      </c>
      <c r="J1229" s="150">
        <v>5095</v>
      </c>
      <c r="K1229" s="149"/>
      <c r="L1229" s="149"/>
      <c r="M1229" s="149"/>
      <c r="N1229" s="149"/>
    </row>
    <row r="1230" spans="1:14" ht="25.5" x14ac:dyDescent="0.25">
      <c r="A1230" s="274"/>
      <c r="B1230" s="148" t="s">
        <v>534</v>
      </c>
      <c r="C1230" s="148" t="s">
        <v>89</v>
      </c>
      <c r="D1230" s="149"/>
      <c r="E1230" s="150">
        <v>1219.752</v>
      </c>
      <c r="F1230" s="150">
        <v>72.69</v>
      </c>
      <c r="G1230" s="150">
        <v>37</v>
      </c>
      <c r="H1230" s="150">
        <v>5</v>
      </c>
      <c r="I1230" s="150">
        <v>182048.9</v>
      </c>
      <c r="J1230" s="150">
        <v>11580</v>
      </c>
      <c r="K1230" s="149"/>
      <c r="L1230" s="149"/>
      <c r="M1230" s="149"/>
      <c r="N1230" s="149"/>
    </row>
    <row r="1231" spans="1:14" ht="25.5" x14ac:dyDescent="0.25">
      <c r="A1231" s="274"/>
      <c r="B1231" s="148" t="s">
        <v>535</v>
      </c>
      <c r="C1231" s="148" t="s">
        <v>92</v>
      </c>
      <c r="D1231" s="149"/>
      <c r="E1231" s="150">
        <v>2556.15425</v>
      </c>
      <c r="F1231" s="149"/>
      <c r="G1231" s="150">
        <v>33</v>
      </c>
      <c r="H1231" s="149"/>
      <c r="I1231" s="150">
        <v>1467592.79372</v>
      </c>
      <c r="J1231" s="149"/>
      <c r="K1231" s="149"/>
      <c r="L1231" s="149"/>
      <c r="M1231" s="149"/>
      <c r="N1231" s="149"/>
    </row>
    <row r="1232" spans="1:14" ht="25.5" x14ac:dyDescent="0.25">
      <c r="A1232" s="274"/>
      <c r="B1232" s="148" t="s">
        <v>536</v>
      </c>
      <c r="C1232" s="148" t="s">
        <v>96</v>
      </c>
      <c r="D1232" s="149"/>
      <c r="E1232" s="150">
        <v>9322.0725299999995</v>
      </c>
      <c r="F1232" s="150">
        <v>42.6</v>
      </c>
      <c r="G1232" s="150">
        <v>215</v>
      </c>
      <c r="H1232" s="150">
        <v>3</v>
      </c>
      <c r="I1232" s="150">
        <v>2353585.2837999999</v>
      </c>
      <c r="J1232" s="150">
        <v>9000</v>
      </c>
      <c r="K1232" s="150">
        <v>2783.0469800000001</v>
      </c>
      <c r="L1232" s="149"/>
      <c r="M1232" s="150">
        <v>40</v>
      </c>
      <c r="N1232" s="149"/>
    </row>
    <row r="1233" spans="1:14" ht="25.5" x14ac:dyDescent="0.25">
      <c r="A1233" s="274"/>
      <c r="B1233" s="148" t="s">
        <v>537</v>
      </c>
      <c r="C1233" s="148" t="s">
        <v>99</v>
      </c>
      <c r="D1233" s="149"/>
      <c r="E1233" s="150">
        <v>170163.20923000001</v>
      </c>
      <c r="F1233" s="150">
        <v>51857.918290000001</v>
      </c>
      <c r="G1233" s="150">
        <v>72291</v>
      </c>
      <c r="H1233" s="150">
        <v>68507</v>
      </c>
      <c r="I1233" s="150">
        <v>47846452.36462</v>
      </c>
      <c r="J1233" s="150">
        <v>17132898.394219998</v>
      </c>
      <c r="K1233" s="150">
        <v>29921.188389999999</v>
      </c>
      <c r="L1233" s="150">
        <v>4538.7030100000002</v>
      </c>
      <c r="M1233" s="150">
        <v>260</v>
      </c>
      <c r="N1233" s="150">
        <v>76</v>
      </c>
    </row>
    <row r="1234" spans="1:14" ht="25.5" x14ac:dyDescent="0.25">
      <c r="A1234" s="274"/>
      <c r="B1234" s="148" t="s">
        <v>538</v>
      </c>
      <c r="C1234" s="148" t="s">
        <v>105</v>
      </c>
      <c r="D1234" s="149"/>
      <c r="E1234" s="150">
        <v>42473.165999999997</v>
      </c>
      <c r="F1234" s="150">
        <v>10641.939</v>
      </c>
      <c r="G1234" s="150">
        <v>221</v>
      </c>
      <c r="H1234" s="150">
        <v>17</v>
      </c>
      <c r="I1234" s="150">
        <v>2059835.5308000001</v>
      </c>
      <c r="J1234" s="150">
        <v>96236.12</v>
      </c>
      <c r="K1234" s="150">
        <v>8708.6570200000006</v>
      </c>
      <c r="L1234" s="150">
        <v>8590.3060399999995</v>
      </c>
      <c r="M1234" s="150">
        <v>7</v>
      </c>
      <c r="N1234" s="150">
        <v>6</v>
      </c>
    </row>
    <row r="1235" spans="1:14" ht="15" x14ac:dyDescent="0.25">
      <c r="A1235" s="274"/>
      <c r="B1235" s="148" t="s">
        <v>539</v>
      </c>
      <c r="C1235" s="148" t="s">
        <v>115</v>
      </c>
      <c r="D1235" s="149"/>
      <c r="E1235" s="150">
        <v>5207.4088700000002</v>
      </c>
      <c r="F1235" s="149"/>
      <c r="G1235" s="150">
        <v>347</v>
      </c>
      <c r="H1235" s="149"/>
      <c r="I1235" s="150">
        <v>1193045.06073</v>
      </c>
      <c r="J1235" s="149"/>
      <c r="K1235" s="149"/>
      <c r="L1235" s="149"/>
      <c r="M1235" s="149"/>
      <c r="N1235" s="149"/>
    </row>
    <row r="1236" spans="1:14" ht="15" x14ac:dyDescent="0.25">
      <c r="A1236" s="274"/>
      <c r="B1236" s="148" t="s">
        <v>540</v>
      </c>
      <c r="C1236" s="148" t="s">
        <v>116</v>
      </c>
      <c r="D1236" s="149"/>
      <c r="E1236" s="150">
        <v>467366.04199</v>
      </c>
      <c r="F1236" s="150">
        <v>342312.35188999999</v>
      </c>
      <c r="G1236" s="150">
        <v>187340</v>
      </c>
      <c r="H1236" s="150">
        <v>184238</v>
      </c>
      <c r="I1236" s="150">
        <v>106296039.37966999</v>
      </c>
      <c r="J1236" s="150">
        <v>48939892.624770001</v>
      </c>
      <c r="K1236" s="150">
        <v>49255.326869999997</v>
      </c>
      <c r="L1236" s="150">
        <v>46535.564380000003</v>
      </c>
      <c r="M1236" s="150">
        <v>1596</v>
      </c>
      <c r="N1236" s="150">
        <v>1423</v>
      </c>
    </row>
    <row r="1237" spans="1:14" ht="25.5" x14ac:dyDescent="0.25">
      <c r="A1237" s="274"/>
      <c r="B1237" s="148" t="s">
        <v>543</v>
      </c>
      <c r="C1237" s="148" t="s">
        <v>3</v>
      </c>
      <c r="D1237" s="149"/>
      <c r="E1237" s="150">
        <v>46859.513890000002</v>
      </c>
      <c r="F1237" s="149"/>
      <c r="G1237" s="150">
        <v>4507</v>
      </c>
      <c r="H1237" s="149"/>
      <c r="I1237" s="150">
        <v>95795000</v>
      </c>
      <c r="J1237" s="149"/>
      <c r="K1237" s="150">
        <v>15686.24829</v>
      </c>
      <c r="L1237" s="149"/>
      <c r="M1237" s="150">
        <v>37</v>
      </c>
      <c r="N1237" s="149"/>
    </row>
    <row r="1238" spans="1:14" ht="25.5" x14ac:dyDescent="0.25">
      <c r="A1238" s="274"/>
      <c r="B1238" s="148" t="s">
        <v>544</v>
      </c>
      <c r="C1238" s="148" t="s">
        <v>4</v>
      </c>
      <c r="D1238" s="149"/>
      <c r="E1238" s="150">
        <v>28135.089240000001</v>
      </c>
      <c r="F1238" s="149"/>
      <c r="G1238" s="150">
        <v>550</v>
      </c>
      <c r="H1238" s="149"/>
      <c r="I1238" s="150">
        <v>690007491931</v>
      </c>
      <c r="J1238" s="149"/>
      <c r="K1238" s="150">
        <v>26544.436880000001</v>
      </c>
      <c r="L1238" s="149"/>
      <c r="M1238" s="150">
        <v>120</v>
      </c>
      <c r="N1238" s="149"/>
    </row>
    <row r="1239" spans="1:14" ht="15" x14ac:dyDescent="0.25">
      <c r="A1239" s="273" t="s">
        <v>585</v>
      </c>
      <c r="B1239" s="148" t="s">
        <v>501</v>
      </c>
      <c r="C1239" s="148" t="s">
        <v>28</v>
      </c>
      <c r="D1239" s="149"/>
      <c r="E1239" s="150">
        <v>3948498.9584499998</v>
      </c>
      <c r="F1239" s="150">
        <v>3947343.9014499998</v>
      </c>
      <c r="G1239" s="150">
        <v>24320</v>
      </c>
      <c r="H1239" s="150">
        <v>24317</v>
      </c>
      <c r="I1239" s="150">
        <v>564938040.92719996</v>
      </c>
      <c r="J1239" s="150">
        <v>564929187.41120005</v>
      </c>
      <c r="K1239" s="150">
        <v>2815316.0377400001</v>
      </c>
      <c r="L1239" s="150">
        <v>2813301.1727399998</v>
      </c>
      <c r="M1239" s="150">
        <v>10401</v>
      </c>
      <c r="N1239" s="150">
        <v>10397</v>
      </c>
    </row>
    <row r="1240" spans="1:14" ht="15" x14ac:dyDescent="0.25">
      <c r="A1240" s="274"/>
      <c r="B1240" s="148" t="s">
        <v>506</v>
      </c>
      <c r="C1240" s="148" t="s">
        <v>44</v>
      </c>
      <c r="D1240" s="149"/>
      <c r="E1240" s="150">
        <v>36095.905619999998</v>
      </c>
      <c r="F1240" s="150">
        <v>35998.118620000001</v>
      </c>
      <c r="G1240" s="150">
        <v>266</v>
      </c>
      <c r="H1240" s="150">
        <v>265</v>
      </c>
      <c r="I1240" s="150">
        <v>497372.44199999998</v>
      </c>
      <c r="J1240" s="150">
        <v>494271.44199999998</v>
      </c>
      <c r="K1240" s="150">
        <v>12034.404560000001</v>
      </c>
      <c r="L1240" s="150">
        <v>12021.40756</v>
      </c>
      <c r="M1240" s="150">
        <v>133</v>
      </c>
      <c r="N1240" s="150">
        <v>133</v>
      </c>
    </row>
    <row r="1241" spans="1:14" ht="15" x14ac:dyDescent="0.25">
      <c r="A1241" s="274"/>
      <c r="B1241" s="148" t="s">
        <v>507</v>
      </c>
      <c r="C1241" s="148" t="s">
        <v>47</v>
      </c>
      <c r="D1241" s="149"/>
      <c r="E1241" s="150">
        <v>1773756.31562</v>
      </c>
      <c r="F1241" s="150">
        <v>936028.73635999998</v>
      </c>
      <c r="G1241" s="150">
        <v>266950</v>
      </c>
      <c r="H1241" s="150">
        <v>263518</v>
      </c>
      <c r="I1241" s="150">
        <v>361801155.97685999</v>
      </c>
      <c r="J1241" s="150">
        <v>217158111.97444999</v>
      </c>
      <c r="K1241" s="150">
        <v>764631.39046999998</v>
      </c>
      <c r="L1241" s="150">
        <v>318226.75121999998</v>
      </c>
      <c r="M1241" s="150">
        <v>242329</v>
      </c>
      <c r="N1241" s="150">
        <v>68547</v>
      </c>
    </row>
    <row r="1242" spans="1:14" ht="15" x14ac:dyDescent="0.25">
      <c r="A1242" s="274"/>
      <c r="B1242" s="148" t="s">
        <v>508</v>
      </c>
      <c r="C1242" s="148" t="s">
        <v>48</v>
      </c>
      <c r="D1242" s="149"/>
      <c r="E1242" s="150">
        <v>704665.36901000002</v>
      </c>
      <c r="F1242" s="150">
        <v>626088.16299999994</v>
      </c>
      <c r="G1242" s="150">
        <v>187051</v>
      </c>
      <c r="H1242" s="150">
        <v>184125</v>
      </c>
      <c r="I1242" s="150">
        <v>198724853.91137001</v>
      </c>
      <c r="J1242" s="150">
        <v>157083248.61046001</v>
      </c>
      <c r="K1242" s="150">
        <v>163582.36841</v>
      </c>
      <c r="L1242" s="150">
        <v>128017.90444</v>
      </c>
      <c r="M1242" s="150">
        <v>1854</v>
      </c>
      <c r="N1242" s="150">
        <v>1410</v>
      </c>
    </row>
    <row r="1243" spans="1:14" ht="15" x14ac:dyDescent="0.25">
      <c r="A1243" s="274"/>
      <c r="B1243" s="148" t="s">
        <v>511</v>
      </c>
      <c r="C1243" s="148" t="s">
        <v>55</v>
      </c>
      <c r="D1243" s="149"/>
      <c r="E1243" s="150">
        <v>1069090.94661</v>
      </c>
      <c r="F1243" s="150">
        <v>309940.57335999998</v>
      </c>
      <c r="G1243" s="150">
        <v>79899</v>
      </c>
      <c r="H1243" s="150">
        <v>79393</v>
      </c>
      <c r="I1243" s="150">
        <v>163076302.06549001</v>
      </c>
      <c r="J1243" s="150">
        <v>60074863.363990001</v>
      </c>
      <c r="K1243" s="150">
        <v>601049.02205999999</v>
      </c>
      <c r="L1243" s="150">
        <v>190208.84677999999</v>
      </c>
      <c r="M1243" s="150">
        <v>240475</v>
      </c>
      <c r="N1243" s="150">
        <v>67137</v>
      </c>
    </row>
    <row r="1244" spans="1:14" ht="15" x14ac:dyDescent="0.25">
      <c r="A1244" s="274"/>
      <c r="B1244" s="148" t="s">
        <v>512</v>
      </c>
      <c r="C1244" s="148" t="s">
        <v>0</v>
      </c>
      <c r="D1244" s="149"/>
      <c r="E1244" s="150">
        <v>2549668.64102</v>
      </c>
      <c r="F1244" s="150">
        <v>1455679.3075600001</v>
      </c>
      <c r="G1244" s="150">
        <v>309910</v>
      </c>
      <c r="H1244" s="150">
        <v>293115</v>
      </c>
      <c r="I1244" s="150">
        <v>555885839.15661001</v>
      </c>
      <c r="J1244" s="150">
        <v>231929923.47062001</v>
      </c>
      <c r="K1244" s="150">
        <v>875558.48997999995</v>
      </c>
      <c r="L1244" s="150">
        <v>465559.71094000002</v>
      </c>
      <c r="M1244" s="150">
        <v>5277</v>
      </c>
      <c r="N1244" s="150">
        <v>4244</v>
      </c>
    </row>
    <row r="1245" spans="1:14" ht="15" x14ac:dyDescent="0.25">
      <c r="A1245" s="274"/>
      <c r="B1245" s="148" t="s">
        <v>513</v>
      </c>
      <c r="C1245" s="148" t="s">
        <v>59</v>
      </c>
      <c r="D1245" s="149"/>
      <c r="E1245" s="150">
        <v>2315646.5225900002</v>
      </c>
      <c r="F1245" s="150">
        <v>1292181.1731700001</v>
      </c>
      <c r="G1245" s="150">
        <v>246444</v>
      </c>
      <c r="H1245" s="150">
        <v>232887</v>
      </c>
      <c r="I1245" s="150">
        <v>497245965.03391999</v>
      </c>
      <c r="J1245" s="150">
        <v>202863838.00068</v>
      </c>
      <c r="K1245" s="150">
        <v>836957.43081000005</v>
      </c>
      <c r="L1245" s="150">
        <v>459442.76536999998</v>
      </c>
      <c r="M1245" s="150">
        <v>5092</v>
      </c>
      <c r="N1245" s="150">
        <v>4095</v>
      </c>
    </row>
    <row r="1246" spans="1:14" ht="25.5" x14ac:dyDescent="0.25">
      <c r="A1246" s="274"/>
      <c r="B1246" s="148" t="s">
        <v>514</v>
      </c>
      <c r="C1246" s="148" t="s">
        <v>60</v>
      </c>
      <c r="D1246" s="149"/>
      <c r="E1246" s="150">
        <v>1289346.74364</v>
      </c>
      <c r="F1246" s="150">
        <v>737236.85549999995</v>
      </c>
      <c r="G1246" s="150">
        <v>65158</v>
      </c>
      <c r="H1246" s="150">
        <v>60347</v>
      </c>
      <c r="I1246" s="150">
        <v>67897226.129629999</v>
      </c>
      <c r="J1246" s="150">
        <v>48014896.414329998</v>
      </c>
      <c r="K1246" s="150">
        <v>664658.98540999996</v>
      </c>
      <c r="L1246" s="150">
        <v>424668.25274000003</v>
      </c>
      <c r="M1246" s="150">
        <v>4197</v>
      </c>
      <c r="N1246" s="150">
        <v>3283</v>
      </c>
    </row>
    <row r="1247" spans="1:14" ht="15" x14ac:dyDescent="0.25">
      <c r="A1247" s="274"/>
      <c r="B1247" s="148" t="s">
        <v>515</v>
      </c>
      <c r="C1247" s="148" t="s">
        <v>63</v>
      </c>
      <c r="D1247" s="149"/>
      <c r="E1247" s="150">
        <v>3361.7765800000002</v>
      </c>
      <c r="F1247" s="149"/>
      <c r="G1247" s="150">
        <v>12</v>
      </c>
      <c r="H1247" s="149"/>
      <c r="I1247" s="150">
        <v>2017033.5414499999</v>
      </c>
      <c r="J1247" s="149"/>
      <c r="K1247" s="150">
        <v>94.96</v>
      </c>
      <c r="L1247" s="149"/>
      <c r="M1247" s="150">
        <v>1</v>
      </c>
      <c r="N1247" s="149"/>
    </row>
    <row r="1248" spans="1:14" ht="15" x14ac:dyDescent="0.25">
      <c r="A1248" s="274"/>
      <c r="B1248" s="148" t="s">
        <v>516</v>
      </c>
      <c r="C1248" s="148" t="s">
        <v>64</v>
      </c>
      <c r="D1248" s="149"/>
      <c r="E1248" s="150">
        <v>8292.1280499999993</v>
      </c>
      <c r="F1248" s="149"/>
      <c r="G1248" s="150">
        <v>9</v>
      </c>
      <c r="H1248" s="149"/>
      <c r="I1248" s="150">
        <v>820532.62399999995</v>
      </c>
      <c r="J1248" s="149"/>
      <c r="K1248" s="150">
        <v>13956.18115</v>
      </c>
      <c r="L1248" s="149"/>
      <c r="M1248" s="150">
        <v>2</v>
      </c>
      <c r="N1248" s="149"/>
    </row>
    <row r="1249" spans="1:14" ht="15" x14ac:dyDescent="0.25">
      <c r="A1249" s="274"/>
      <c r="B1249" s="148" t="s">
        <v>517</v>
      </c>
      <c r="C1249" s="148" t="s">
        <v>65</v>
      </c>
      <c r="D1249" s="149"/>
      <c r="E1249" s="150">
        <v>2202.4444899999999</v>
      </c>
      <c r="F1249" s="149"/>
      <c r="G1249" s="150">
        <v>5</v>
      </c>
      <c r="H1249" s="149"/>
      <c r="I1249" s="150">
        <v>382125.95600000001</v>
      </c>
      <c r="J1249" s="149"/>
      <c r="K1249" s="149"/>
      <c r="L1249" s="149"/>
      <c r="M1249" s="149"/>
      <c r="N1249" s="149"/>
    </row>
    <row r="1250" spans="1:14" ht="15" x14ac:dyDescent="0.25">
      <c r="A1250" s="274"/>
      <c r="B1250" s="148" t="s">
        <v>518</v>
      </c>
      <c r="C1250" s="148" t="s">
        <v>68</v>
      </c>
      <c r="D1250" s="149"/>
      <c r="E1250" s="150">
        <v>32585.836719999999</v>
      </c>
      <c r="F1250" s="150">
        <v>87.119929999999997</v>
      </c>
      <c r="G1250" s="150">
        <v>5129</v>
      </c>
      <c r="H1250" s="150">
        <v>17</v>
      </c>
      <c r="I1250" s="150">
        <v>27701551.70279</v>
      </c>
      <c r="J1250" s="150">
        <v>59485.667430000001</v>
      </c>
      <c r="K1250" s="150">
        <v>1448.98804</v>
      </c>
      <c r="L1250" s="149"/>
      <c r="M1250" s="150">
        <v>4</v>
      </c>
      <c r="N1250" s="149"/>
    </row>
    <row r="1251" spans="1:14" ht="15" x14ac:dyDescent="0.25">
      <c r="A1251" s="274"/>
      <c r="B1251" s="273" t="s">
        <v>519</v>
      </c>
      <c r="C1251" s="273" t="s">
        <v>69</v>
      </c>
      <c r="D1251" s="149"/>
      <c r="E1251" s="150">
        <v>283652.62683999998</v>
      </c>
      <c r="F1251" s="150">
        <v>1544.4546</v>
      </c>
      <c r="G1251" s="150">
        <v>581</v>
      </c>
      <c r="H1251" s="150">
        <v>169</v>
      </c>
      <c r="I1251" s="150">
        <v>38520832.493390001</v>
      </c>
      <c r="J1251" s="150">
        <v>22088.300800000001</v>
      </c>
      <c r="K1251" s="150">
        <v>83872.28181</v>
      </c>
      <c r="L1251" s="150">
        <v>142.11000000000001</v>
      </c>
      <c r="M1251" s="150">
        <v>37</v>
      </c>
      <c r="N1251" s="150">
        <v>3</v>
      </c>
    </row>
    <row r="1252" spans="1:14" ht="44.25" customHeight="1" x14ac:dyDescent="0.25">
      <c r="A1252" s="274"/>
      <c r="B1252" s="274"/>
      <c r="C1252" s="274"/>
      <c r="D1252" s="148" t="s">
        <v>724</v>
      </c>
      <c r="E1252" s="150">
        <v>249645.19514</v>
      </c>
      <c r="F1252" s="150">
        <v>91.611739999999998</v>
      </c>
      <c r="G1252" s="150">
        <v>354</v>
      </c>
      <c r="H1252" s="150">
        <v>1</v>
      </c>
      <c r="I1252" s="150">
        <v>26782071.276799999</v>
      </c>
      <c r="J1252" s="150">
        <v>7711.0208000000002</v>
      </c>
      <c r="K1252" s="150">
        <v>64306.966990000001</v>
      </c>
      <c r="L1252" s="149"/>
      <c r="M1252" s="150">
        <v>28</v>
      </c>
      <c r="N1252" s="149"/>
    </row>
    <row r="1253" spans="1:14" ht="44.25" customHeight="1" x14ac:dyDescent="0.25">
      <c r="A1253" s="274"/>
      <c r="B1253" s="148" t="s">
        <v>520</v>
      </c>
      <c r="C1253" s="148" t="s">
        <v>71</v>
      </c>
      <c r="D1253" s="148" t="s">
        <v>724</v>
      </c>
      <c r="E1253" s="150">
        <v>198815.35735999999</v>
      </c>
      <c r="F1253" s="150">
        <v>91.611739999999998</v>
      </c>
      <c r="G1253" s="150">
        <v>318</v>
      </c>
      <c r="H1253" s="150">
        <v>1</v>
      </c>
      <c r="I1253" s="150">
        <v>16403668.76293</v>
      </c>
      <c r="J1253" s="150">
        <v>7711.0208000000002</v>
      </c>
      <c r="K1253" s="150">
        <v>64306.966990000001</v>
      </c>
      <c r="L1253" s="149"/>
      <c r="M1253" s="150">
        <v>28</v>
      </c>
      <c r="N1253" s="149"/>
    </row>
    <row r="1254" spans="1:14" ht="44.25" customHeight="1" x14ac:dyDescent="0.25">
      <c r="A1254" s="274"/>
      <c r="B1254" s="148" t="s">
        <v>522</v>
      </c>
      <c r="C1254" s="148" t="s">
        <v>73</v>
      </c>
      <c r="D1254" s="148" t="s">
        <v>724</v>
      </c>
      <c r="E1254" s="150">
        <v>50829.837780000002</v>
      </c>
      <c r="F1254" s="149"/>
      <c r="G1254" s="150">
        <v>36</v>
      </c>
      <c r="H1254" s="149"/>
      <c r="I1254" s="150">
        <v>10378402.513870001</v>
      </c>
      <c r="J1254" s="149"/>
      <c r="K1254" s="149"/>
      <c r="L1254" s="149"/>
      <c r="M1254" s="149"/>
      <c r="N1254" s="149"/>
    </row>
    <row r="1255" spans="1:14" ht="25.5" x14ac:dyDescent="0.25">
      <c r="A1255" s="274"/>
      <c r="B1255" s="148" t="s">
        <v>524</v>
      </c>
      <c r="C1255" s="148" t="s">
        <v>460</v>
      </c>
      <c r="D1255" s="149"/>
      <c r="E1255" s="150">
        <v>138412.99189</v>
      </c>
      <c r="F1255" s="150">
        <v>1058.11715</v>
      </c>
      <c r="G1255" s="150">
        <v>3141</v>
      </c>
      <c r="H1255" s="150">
        <v>224</v>
      </c>
      <c r="I1255" s="150">
        <v>203074588.41363999</v>
      </c>
      <c r="J1255" s="150">
        <v>139830.5</v>
      </c>
      <c r="K1255" s="150">
        <v>38676.74151</v>
      </c>
      <c r="L1255" s="150">
        <v>383.10973999999999</v>
      </c>
      <c r="M1255" s="150">
        <v>47</v>
      </c>
      <c r="N1255" s="150">
        <v>5</v>
      </c>
    </row>
    <row r="1256" spans="1:14" ht="25.5" x14ac:dyDescent="0.25">
      <c r="A1256" s="274"/>
      <c r="B1256" s="148" t="s">
        <v>525</v>
      </c>
      <c r="C1256" s="148" t="s">
        <v>461</v>
      </c>
      <c r="D1256" s="149"/>
      <c r="E1256" s="150">
        <v>557791.97438000003</v>
      </c>
      <c r="F1256" s="150">
        <v>552254.62598999997</v>
      </c>
      <c r="G1256" s="150">
        <v>172409</v>
      </c>
      <c r="H1256" s="150">
        <v>172130</v>
      </c>
      <c r="I1256" s="150">
        <v>156832074.17302001</v>
      </c>
      <c r="J1256" s="150">
        <v>154627537.11812001</v>
      </c>
      <c r="K1256" s="150">
        <v>34249.292889999997</v>
      </c>
      <c r="L1256" s="150">
        <v>34249.292889999997</v>
      </c>
      <c r="M1256" s="150">
        <v>804</v>
      </c>
      <c r="N1256" s="150">
        <v>804</v>
      </c>
    </row>
    <row r="1257" spans="1:14" ht="15" x14ac:dyDescent="0.25">
      <c r="A1257" s="274"/>
      <c r="B1257" s="148" t="s">
        <v>526</v>
      </c>
      <c r="C1257" s="148" t="s">
        <v>82</v>
      </c>
      <c r="D1257" s="149"/>
      <c r="E1257" s="150">
        <v>74361.134680000003</v>
      </c>
      <c r="F1257" s="150">
        <v>33251.800080000001</v>
      </c>
      <c r="G1257" s="150">
        <v>34115</v>
      </c>
      <c r="H1257" s="150">
        <v>32099</v>
      </c>
      <c r="I1257" s="150">
        <v>32253490.703000002</v>
      </c>
      <c r="J1257" s="150">
        <v>11228131.512770001</v>
      </c>
      <c r="K1257" s="150">
        <v>5686.8520500000004</v>
      </c>
      <c r="L1257" s="150">
        <v>2505.4169900000002</v>
      </c>
      <c r="M1257" s="150">
        <v>75</v>
      </c>
      <c r="N1257" s="150">
        <v>42</v>
      </c>
    </row>
    <row r="1258" spans="1:14" ht="25.5" x14ac:dyDescent="0.25">
      <c r="A1258" s="274"/>
      <c r="B1258" s="148" t="s">
        <v>527</v>
      </c>
      <c r="C1258" s="148" t="s">
        <v>83</v>
      </c>
      <c r="D1258" s="149"/>
      <c r="E1258" s="150">
        <v>13014.52383</v>
      </c>
      <c r="F1258" s="150">
        <v>7576.1347599999999</v>
      </c>
      <c r="G1258" s="150">
        <v>6698</v>
      </c>
      <c r="H1258" s="150">
        <v>6042</v>
      </c>
      <c r="I1258" s="150">
        <v>6205999</v>
      </c>
      <c r="J1258" s="150">
        <v>2876050</v>
      </c>
      <c r="K1258" s="150">
        <v>1237.1562799999999</v>
      </c>
      <c r="L1258" s="150">
        <v>424.87968000000001</v>
      </c>
      <c r="M1258" s="150">
        <v>8</v>
      </c>
      <c r="N1258" s="150">
        <v>5</v>
      </c>
    </row>
    <row r="1259" spans="1:14" ht="38.25" x14ac:dyDescent="0.25">
      <c r="A1259" s="274"/>
      <c r="B1259" s="148" t="s">
        <v>528</v>
      </c>
      <c r="C1259" s="148" t="s">
        <v>529</v>
      </c>
      <c r="D1259" s="149"/>
      <c r="E1259" s="150">
        <v>12879.75783</v>
      </c>
      <c r="F1259" s="150">
        <v>7444.1987600000002</v>
      </c>
      <c r="G1259" s="150">
        <v>6670</v>
      </c>
      <c r="H1259" s="150">
        <v>6015</v>
      </c>
      <c r="I1259" s="150">
        <v>6205999</v>
      </c>
      <c r="J1259" s="150">
        <v>2876050</v>
      </c>
      <c r="K1259" s="150">
        <v>1237.1562799999999</v>
      </c>
      <c r="L1259" s="150">
        <v>424.87968000000001</v>
      </c>
      <c r="M1259" s="150">
        <v>8</v>
      </c>
      <c r="N1259" s="150">
        <v>5</v>
      </c>
    </row>
    <row r="1260" spans="1:14" ht="38.25" x14ac:dyDescent="0.25">
      <c r="A1260" s="274"/>
      <c r="B1260" s="148" t="s">
        <v>530</v>
      </c>
      <c r="C1260" s="148" t="s">
        <v>531</v>
      </c>
      <c r="D1260" s="149"/>
      <c r="E1260" s="150">
        <v>134.76599999999999</v>
      </c>
      <c r="F1260" s="150">
        <v>131.93600000000001</v>
      </c>
      <c r="G1260" s="150">
        <v>28</v>
      </c>
      <c r="H1260" s="150">
        <v>27</v>
      </c>
      <c r="I1260" s="149"/>
      <c r="J1260" s="149"/>
      <c r="K1260" s="149"/>
      <c r="L1260" s="149"/>
      <c r="M1260" s="149"/>
      <c r="N1260" s="149"/>
    </row>
    <row r="1261" spans="1:14" ht="25.5" x14ac:dyDescent="0.25">
      <c r="A1261" s="274"/>
      <c r="B1261" s="148" t="s">
        <v>533</v>
      </c>
      <c r="C1261" s="148" t="s">
        <v>88</v>
      </c>
      <c r="D1261" s="149"/>
      <c r="E1261" s="150">
        <v>1234.3102200000001</v>
      </c>
      <c r="F1261" s="150">
        <v>28.28</v>
      </c>
      <c r="G1261" s="150">
        <v>84</v>
      </c>
      <c r="H1261" s="150">
        <v>6</v>
      </c>
      <c r="I1261" s="150">
        <v>75210</v>
      </c>
      <c r="J1261" s="150">
        <v>1260</v>
      </c>
      <c r="K1261" s="149"/>
      <c r="L1261" s="149"/>
      <c r="M1261" s="149"/>
      <c r="N1261" s="149"/>
    </row>
    <row r="1262" spans="1:14" ht="25.5" x14ac:dyDescent="0.25">
      <c r="A1262" s="274"/>
      <c r="B1262" s="148" t="s">
        <v>534</v>
      </c>
      <c r="C1262" s="148" t="s">
        <v>89</v>
      </c>
      <c r="D1262" s="149"/>
      <c r="E1262" s="150">
        <v>4093.6367</v>
      </c>
      <c r="F1262" s="150">
        <v>273.94646</v>
      </c>
      <c r="G1262" s="150">
        <v>139</v>
      </c>
      <c r="H1262" s="150">
        <v>6</v>
      </c>
      <c r="I1262" s="150">
        <v>3910390.7250000001</v>
      </c>
      <c r="J1262" s="150">
        <v>591305.29</v>
      </c>
      <c r="K1262" s="149"/>
      <c r="L1262" s="149"/>
      <c r="M1262" s="149"/>
      <c r="N1262" s="149"/>
    </row>
    <row r="1263" spans="1:14" ht="25.5" x14ac:dyDescent="0.25">
      <c r="A1263" s="274"/>
      <c r="B1263" s="148" t="s">
        <v>535</v>
      </c>
      <c r="C1263" s="148" t="s">
        <v>92</v>
      </c>
      <c r="D1263" s="149"/>
      <c r="E1263" s="150">
        <v>259.834</v>
      </c>
      <c r="F1263" s="149"/>
      <c r="G1263" s="150">
        <v>17</v>
      </c>
      <c r="H1263" s="149"/>
      <c r="I1263" s="150">
        <v>178107.15900000001</v>
      </c>
      <c r="J1263" s="149"/>
      <c r="K1263" s="149"/>
      <c r="L1263" s="149"/>
      <c r="M1263" s="149"/>
      <c r="N1263" s="149"/>
    </row>
    <row r="1264" spans="1:14" ht="25.5" x14ac:dyDescent="0.25">
      <c r="A1264" s="274"/>
      <c r="B1264" s="148" t="s">
        <v>536</v>
      </c>
      <c r="C1264" s="148" t="s">
        <v>96</v>
      </c>
      <c r="D1264" s="149"/>
      <c r="E1264" s="150">
        <v>3605.1159400000001</v>
      </c>
      <c r="F1264" s="149"/>
      <c r="G1264" s="150">
        <v>60</v>
      </c>
      <c r="H1264" s="149"/>
      <c r="I1264" s="150">
        <v>2135661.6209999998</v>
      </c>
      <c r="J1264" s="149"/>
      <c r="K1264" s="149"/>
      <c r="L1264" s="149"/>
      <c r="M1264" s="149"/>
      <c r="N1264" s="149"/>
    </row>
    <row r="1265" spans="1:14" ht="25.5" x14ac:dyDescent="0.25">
      <c r="A1265" s="274"/>
      <c r="B1265" s="148" t="s">
        <v>537</v>
      </c>
      <c r="C1265" s="148" t="s">
        <v>99</v>
      </c>
      <c r="D1265" s="149"/>
      <c r="E1265" s="150">
        <v>50295.755799999999</v>
      </c>
      <c r="F1265" s="150">
        <v>25373.438859999998</v>
      </c>
      <c r="G1265" s="150">
        <v>27101</v>
      </c>
      <c r="H1265" s="150">
        <v>26045</v>
      </c>
      <c r="I1265" s="150">
        <v>19684431.185910001</v>
      </c>
      <c r="J1265" s="150">
        <v>7759516.2227699999</v>
      </c>
      <c r="K1265" s="150">
        <v>4449.6957700000003</v>
      </c>
      <c r="L1265" s="150">
        <v>2080.5373100000002</v>
      </c>
      <c r="M1265" s="150">
        <v>67</v>
      </c>
      <c r="N1265" s="150">
        <v>37</v>
      </c>
    </row>
    <row r="1266" spans="1:14" ht="25.5" x14ac:dyDescent="0.25">
      <c r="A1266" s="274"/>
      <c r="B1266" s="148" t="s">
        <v>538</v>
      </c>
      <c r="C1266" s="148" t="s">
        <v>105</v>
      </c>
      <c r="D1266" s="149"/>
      <c r="E1266" s="150">
        <v>1857.9581900000001</v>
      </c>
      <c r="F1266" s="149"/>
      <c r="G1266" s="150">
        <v>16</v>
      </c>
      <c r="H1266" s="149"/>
      <c r="I1266" s="150">
        <v>63691.012089999997</v>
      </c>
      <c r="J1266" s="149"/>
      <c r="K1266" s="149"/>
      <c r="L1266" s="149"/>
      <c r="M1266" s="149"/>
      <c r="N1266" s="149"/>
    </row>
    <row r="1267" spans="1:14" ht="15" x14ac:dyDescent="0.25">
      <c r="A1267" s="274"/>
      <c r="B1267" s="148" t="s">
        <v>539</v>
      </c>
      <c r="C1267" s="148" t="s">
        <v>115</v>
      </c>
      <c r="D1267" s="149"/>
      <c r="E1267" s="150">
        <v>3576.3520400000002</v>
      </c>
      <c r="F1267" s="149"/>
      <c r="G1267" s="150">
        <v>121</v>
      </c>
      <c r="H1267" s="149"/>
      <c r="I1267" s="150">
        <v>6252699.4779000003</v>
      </c>
      <c r="J1267" s="149"/>
      <c r="K1267" s="149"/>
      <c r="L1267" s="149"/>
      <c r="M1267" s="149"/>
      <c r="N1267" s="149"/>
    </row>
    <row r="1268" spans="1:14" ht="15" x14ac:dyDescent="0.25">
      <c r="A1268" s="274"/>
      <c r="B1268" s="148" t="s">
        <v>540</v>
      </c>
      <c r="C1268" s="148" t="s">
        <v>116</v>
      </c>
      <c r="D1268" s="149"/>
      <c r="E1268" s="150">
        <v>156084.63170999999</v>
      </c>
      <c r="F1268" s="150">
        <v>130246.33431000001</v>
      </c>
      <c r="G1268" s="150">
        <v>29230</v>
      </c>
      <c r="H1268" s="150">
        <v>28129</v>
      </c>
      <c r="I1268" s="150">
        <v>20133683.94179</v>
      </c>
      <c r="J1268" s="150">
        <v>17837953.957169998</v>
      </c>
      <c r="K1268" s="150">
        <v>32914.207119999999</v>
      </c>
      <c r="L1268" s="150">
        <v>3611.5285800000001</v>
      </c>
      <c r="M1268" s="150">
        <v>110</v>
      </c>
      <c r="N1268" s="150">
        <v>107</v>
      </c>
    </row>
    <row r="1269" spans="1:14" ht="25.5" x14ac:dyDescent="0.25">
      <c r="A1269" s="274"/>
      <c r="B1269" s="148" t="s">
        <v>543</v>
      </c>
      <c r="C1269" s="148" t="s">
        <v>3</v>
      </c>
      <c r="D1269" s="149"/>
      <c r="E1269" s="150">
        <v>24853.14601</v>
      </c>
      <c r="F1269" s="149"/>
      <c r="G1269" s="150">
        <v>2289</v>
      </c>
      <c r="H1269" s="149"/>
      <c r="I1269" s="150">
        <v>48897500</v>
      </c>
      <c r="J1269" s="149"/>
      <c r="K1269" s="150">
        <v>7368.6431199999997</v>
      </c>
      <c r="L1269" s="149"/>
      <c r="M1269" s="150">
        <v>27</v>
      </c>
      <c r="N1269" s="149"/>
    </row>
    <row r="1270" spans="1:14" ht="25.5" x14ac:dyDescent="0.25">
      <c r="A1270" s="274"/>
      <c r="B1270" s="148" t="s">
        <v>544</v>
      </c>
      <c r="C1270" s="148" t="s">
        <v>4</v>
      </c>
      <c r="D1270" s="149"/>
      <c r="E1270" s="150">
        <v>19816.77896</v>
      </c>
      <c r="F1270" s="149"/>
      <c r="G1270" s="150">
        <v>647</v>
      </c>
      <c r="H1270" s="149"/>
      <c r="I1270" s="150">
        <v>376234812437</v>
      </c>
      <c r="J1270" s="149"/>
      <c r="K1270" s="150">
        <v>10455.05344</v>
      </c>
      <c r="L1270" s="149"/>
      <c r="M1270" s="150">
        <v>61</v>
      </c>
      <c r="N1270" s="149"/>
    </row>
    <row r="1271" spans="1:14" ht="15" x14ac:dyDescent="0.25">
      <c r="A1271" s="273" t="s">
        <v>586</v>
      </c>
      <c r="B1271" s="148" t="s">
        <v>501</v>
      </c>
      <c r="C1271" s="148" t="s">
        <v>28</v>
      </c>
      <c r="D1271" s="149"/>
      <c r="E1271" s="150">
        <v>3942783.4956200002</v>
      </c>
      <c r="F1271" s="150">
        <v>3942304.2095699999</v>
      </c>
      <c r="G1271" s="150">
        <v>30524</v>
      </c>
      <c r="H1271" s="150">
        <v>30521</v>
      </c>
      <c r="I1271" s="150">
        <v>720049479.70748997</v>
      </c>
      <c r="J1271" s="150">
        <v>720030706.32515001</v>
      </c>
      <c r="K1271" s="150">
        <v>3761245.3908799998</v>
      </c>
      <c r="L1271" s="150">
        <v>3761245.3908799998</v>
      </c>
      <c r="M1271" s="150">
        <v>8021</v>
      </c>
      <c r="N1271" s="150">
        <v>8021</v>
      </c>
    </row>
    <row r="1272" spans="1:14" ht="15" x14ac:dyDescent="0.25">
      <c r="A1272" s="274"/>
      <c r="B1272" s="148" t="s">
        <v>506</v>
      </c>
      <c r="C1272" s="148" t="s">
        <v>44</v>
      </c>
      <c r="D1272" s="149"/>
      <c r="E1272" s="150">
        <v>14222.50555</v>
      </c>
      <c r="F1272" s="150">
        <v>14222.50555</v>
      </c>
      <c r="G1272" s="150">
        <v>160</v>
      </c>
      <c r="H1272" s="150">
        <v>160</v>
      </c>
      <c r="I1272" s="150">
        <v>151295.58799999999</v>
      </c>
      <c r="J1272" s="150">
        <v>151295.58799999999</v>
      </c>
      <c r="K1272" s="150">
        <v>782.86779000000001</v>
      </c>
      <c r="L1272" s="150">
        <v>368.46771000000001</v>
      </c>
      <c r="M1272" s="150">
        <v>70</v>
      </c>
      <c r="N1272" s="150">
        <v>1</v>
      </c>
    </row>
    <row r="1273" spans="1:14" ht="15" x14ac:dyDescent="0.25">
      <c r="A1273" s="274"/>
      <c r="B1273" s="148" t="s">
        <v>507</v>
      </c>
      <c r="C1273" s="148" t="s">
        <v>47</v>
      </c>
      <c r="D1273" s="149"/>
      <c r="E1273" s="150">
        <v>971001.46944999998</v>
      </c>
      <c r="F1273" s="150">
        <v>677076.19175999996</v>
      </c>
      <c r="G1273" s="150">
        <v>282819</v>
      </c>
      <c r="H1273" s="150">
        <v>279492</v>
      </c>
      <c r="I1273" s="150">
        <v>348399282.88411999</v>
      </c>
      <c r="J1273" s="150">
        <v>244672903.52294001</v>
      </c>
      <c r="K1273" s="150">
        <v>377057.90276000003</v>
      </c>
      <c r="L1273" s="150">
        <v>211766.14692999999</v>
      </c>
      <c r="M1273" s="150">
        <v>34421</v>
      </c>
      <c r="N1273" s="150">
        <v>3415</v>
      </c>
    </row>
    <row r="1274" spans="1:14" ht="15" x14ac:dyDescent="0.25">
      <c r="A1274" s="274"/>
      <c r="B1274" s="148" t="s">
        <v>508</v>
      </c>
      <c r="C1274" s="148" t="s">
        <v>48</v>
      </c>
      <c r="D1274" s="149"/>
      <c r="E1274" s="150">
        <v>611109.43006000004</v>
      </c>
      <c r="F1274" s="150">
        <v>564178.44528999995</v>
      </c>
      <c r="G1274" s="150">
        <v>247914</v>
      </c>
      <c r="H1274" s="150">
        <v>244892</v>
      </c>
      <c r="I1274" s="150">
        <v>203912242.53986001</v>
      </c>
      <c r="J1274" s="150">
        <v>171606541.37395</v>
      </c>
      <c r="K1274" s="150">
        <v>186082.93275000001</v>
      </c>
      <c r="L1274" s="150">
        <v>164211.26826000001</v>
      </c>
      <c r="M1274" s="150">
        <v>1737</v>
      </c>
      <c r="N1274" s="150">
        <v>1393</v>
      </c>
    </row>
    <row r="1275" spans="1:14" ht="15" x14ac:dyDescent="0.25">
      <c r="A1275" s="274"/>
      <c r="B1275" s="148" t="s">
        <v>511</v>
      </c>
      <c r="C1275" s="148" t="s">
        <v>55</v>
      </c>
      <c r="D1275" s="149"/>
      <c r="E1275" s="150">
        <v>359892.03938999999</v>
      </c>
      <c r="F1275" s="150">
        <v>112897.74647</v>
      </c>
      <c r="G1275" s="150">
        <v>34905</v>
      </c>
      <c r="H1275" s="150">
        <v>34600</v>
      </c>
      <c r="I1275" s="150">
        <v>144487040.34426001</v>
      </c>
      <c r="J1275" s="150">
        <v>73066362.148990005</v>
      </c>
      <c r="K1275" s="150">
        <v>190974.97000999999</v>
      </c>
      <c r="L1275" s="150">
        <v>47554.878669999998</v>
      </c>
      <c r="M1275" s="150">
        <v>32684</v>
      </c>
      <c r="N1275" s="150">
        <v>2022</v>
      </c>
    </row>
    <row r="1276" spans="1:14" ht="15" x14ac:dyDescent="0.25">
      <c r="A1276" s="274"/>
      <c r="B1276" s="148" t="s">
        <v>512</v>
      </c>
      <c r="C1276" s="148" t="s">
        <v>0</v>
      </c>
      <c r="D1276" s="149"/>
      <c r="E1276" s="150">
        <v>1917648.10564</v>
      </c>
      <c r="F1276" s="150">
        <v>1197071.38536</v>
      </c>
      <c r="G1276" s="150">
        <v>306898</v>
      </c>
      <c r="H1276" s="150">
        <v>294834</v>
      </c>
      <c r="I1276" s="150">
        <v>448319389.06511998</v>
      </c>
      <c r="J1276" s="150">
        <v>204226085.03929999</v>
      </c>
      <c r="K1276" s="150">
        <v>608921.63283999998</v>
      </c>
      <c r="L1276" s="150">
        <v>368844.17414999998</v>
      </c>
      <c r="M1276" s="150">
        <v>3992</v>
      </c>
      <c r="N1276" s="150">
        <v>3170</v>
      </c>
    </row>
    <row r="1277" spans="1:14" ht="15" x14ac:dyDescent="0.25">
      <c r="A1277" s="274"/>
      <c r="B1277" s="148" t="s">
        <v>513</v>
      </c>
      <c r="C1277" s="148" t="s">
        <v>59</v>
      </c>
      <c r="D1277" s="149"/>
      <c r="E1277" s="150">
        <v>1790305.83133</v>
      </c>
      <c r="F1277" s="150">
        <v>1104493.73612</v>
      </c>
      <c r="G1277" s="150">
        <v>226773</v>
      </c>
      <c r="H1277" s="150">
        <v>217095</v>
      </c>
      <c r="I1277" s="150">
        <v>378842386.72837001</v>
      </c>
      <c r="J1277" s="150">
        <v>175440062.82932001</v>
      </c>
      <c r="K1277" s="150">
        <v>603707.68163999997</v>
      </c>
      <c r="L1277" s="150">
        <v>364059.57569000003</v>
      </c>
      <c r="M1277" s="150">
        <v>3871</v>
      </c>
      <c r="N1277" s="150">
        <v>3058</v>
      </c>
    </row>
    <row r="1278" spans="1:14" ht="25.5" x14ac:dyDescent="0.25">
      <c r="A1278" s="274"/>
      <c r="B1278" s="148" t="s">
        <v>514</v>
      </c>
      <c r="C1278" s="148" t="s">
        <v>60</v>
      </c>
      <c r="D1278" s="149"/>
      <c r="E1278" s="150">
        <v>1072563.13631</v>
      </c>
      <c r="F1278" s="150">
        <v>642762.34924999997</v>
      </c>
      <c r="G1278" s="150">
        <v>55902</v>
      </c>
      <c r="H1278" s="150">
        <v>52008</v>
      </c>
      <c r="I1278" s="150">
        <v>75232342.029929996</v>
      </c>
      <c r="J1278" s="150">
        <v>49443408.88222</v>
      </c>
      <c r="K1278" s="150">
        <v>485400.85047</v>
      </c>
      <c r="L1278" s="150">
        <v>315790.97002000001</v>
      </c>
      <c r="M1278" s="150">
        <v>3232</v>
      </c>
      <c r="N1278" s="150">
        <v>2468</v>
      </c>
    </row>
    <row r="1279" spans="1:14" ht="15" x14ac:dyDescent="0.25">
      <c r="A1279" s="274"/>
      <c r="B1279" s="148" t="s">
        <v>515</v>
      </c>
      <c r="C1279" s="148" t="s">
        <v>63</v>
      </c>
      <c r="D1279" s="149"/>
      <c r="E1279" s="150">
        <v>1169.73469</v>
      </c>
      <c r="F1279" s="149"/>
      <c r="G1279" s="150">
        <v>21</v>
      </c>
      <c r="H1279" s="149"/>
      <c r="I1279" s="150">
        <v>3275867.6424400001</v>
      </c>
      <c r="J1279" s="149"/>
      <c r="K1279" s="149"/>
      <c r="L1279" s="149"/>
      <c r="M1279" s="149"/>
      <c r="N1279" s="149"/>
    </row>
    <row r="1280" spans="1:14" ht="15" x14ac:dyDescent="0.25">
      <c r="A1280" s="274"/>
      <c r="B1280" s="148" t="s">
        <v>516</v>
      </c>
      <c r="C1280" s="148" t="s">
        <v>64</v>
      </c>
      <c r="D1280" s="149"/>
      <c r="E1280" s="150">
        <v>630</v>
      </c>
      <c r="F1280" s="149"/>
      <c r="G1280" s="150">
        <v>1</v>
      </c>
      <c r="H1280" s="149"/>
      <c r="I1280" s="150">
        <v>36000</v>
      </c>
      <c r="J1280" s="149"/>
      <c r="K1280" s="149"/>
      <c r="L1280" s="149"/>
      <c r="M1280" s="149"/>
      <c r="N1280" s="149"/>
    </row>
    <row r="1281" spans="1:14" ht="15" x14ac:dyDescent="0.25">
      <c r="A1281" s="274"/>
      <c r="B1281" s="148" t="s">
        <v>517</v>
      </c>
      <c r="C1281" s="148" t="s">
        <v>65</v>
      </c>
      <c r="D1281" s="149"/>
      <c r="E1281" s="150">
        <v>125.46</v>
      </c>
      <c r="F1281" s="150">
        <v>57.46</v>
      </c>
      <c r="G1281" s="150">
        <v>3</v>
      </c>
      <c r="H1281" s="150">
        <v>1</v>
      </c>
      <c r="I1281" s="150">
        <v>9768</v>
      </c>
      <c r="J1281" s="150">
        <v>1768</v>
      </c>
      <c r="K1281" s="149"/>
      <c r="L1281" s="149"/>
      <c r="M1281" s="149"/>
      <c r="N1281" s="149"/>
    </row>
    <row r="1282" spans="1:14" ht="15" x14ac:dyDescent="0.25">
      <c r="A1282" s="274"/>
      <c r="B1282" s="148" t="s">
        <v>518</v>
      </c>
      <c r="C1282" s="148" t="s">
        <v>68</v>
      </c>
      <c r="D1282" s="149"/>
      <c r="E1282" s="150">
        <v>11899.27808</v>
      </c>
      <c r="F1282" s="150">
        <v>53.281390000000002</v>
      </c>
      <c r="G1282" s="150">
        <v>1456</v>
      </c>
      <c r="H1282" s="150">
        <v>5</v>
      </c>
      <c r="I1282" s="150">
        <v>15937455.8336</v>
      </c>
      <c r="J1282" s="150">
        <v>20352.884999999998</v>
      </c>
      <c r="K1282" s="149"/>
      <c r="L1282" s="149"/>
      <c r="M1282" s="149"/>
      <c r="N1282" s="149"/>
    </row>
    <row r="1283" spans="1:14" ht="15" x14ac:dyDescent="0.25">
      <c r="A1283" s="274"/>
      <c r="B1283" s="273" t="s">
        <v>519</v>
      </c>
      <c r="C1283" s="273" t="s">
        <v>69</v>
      </c>
      <c r="D1283" s="149"/>
      <c r="E1283" s="150">
        <v>45345.920359999996</v>
      </c>
      <c r="F1283" s="150">
        <v>58.469000000000001</v>
      </c>
      <c r="G1283" s="150">
        <v>122</v>
      </c>
      <c r="H1283" s="150">
        <v>15</v>
      </c>
      <c r="I1283" s="150">
        <v>2426660.6352499998</v>
      </c>
      <c r="J1283" s="150">
        <v>570</v>
      </c>
      <c r="K1283" s="150">
        <v>51004.180480000003</v>
      </c>
      <c r="L1283" s="149"/>
      <c r="M1283" s="150">
        <v>6</v>
      </c>
      <c r="N1283" s="149"/>
    </row>
    <row r="1284" spans="1:14" ht="42.75" customHeight="1" x14ac:dyDescent="0.25">
      <c r="A1284" s="274"/>
      <c r="B1284" s="274"/>
      <c r="C1284" s="274"/>
      <c r="D1284" s="148" t="s">
        <v>724</v>
      </c>
      <c r="E1284" s="150">
        <v>31168.843099999998</v>
      </c>
      <c r="F1284" s="149"/>
      <c r="G1284" s="150">
        <v>25</v>
      </c>
      <c r="H1284" s="149"/>
      <c r="I1284" s="150">
        <v>956114.25176000001</v>
      </c>
      <c r="J1284" s="149"/>
      <c r="K1284" s="150">
        <v>51004.180480000003</v>
      </c>
      <c r="L1284" s="149"/>
      <c r="M1284" s="150">
        <v>6</v>
      </c>
      <c r="N1284" s="149"/>
    </row>
    <row r="1285" spans="1:14" ht="42.75" customHeight="1" x14ac:dyDescent="0.25">
      <c r="A1285" s="274"/>
      <c r="B1285" s="148" t="s">
        <v>520</v>
      </c>
      <c r="C1285" s="148" t="s">
        <v>71</v>
      </c>
      <c r="D1285" s="148" t="s">
        <v>724</v>
      </c>
      <c r="E1285" s="150">
        <v>30975.103419999999</v>
      </c>
      <c r="F1285" s="149"/>
      <c r="G1285" s="150">
        <v>24</v>
      </c>
      <c r="H1285" s="149"/>
      <c r="I1285" s="150">
        <v>854146.00775999995</v>
      </c>
      <c r="J1285" s="149"/>
      <c r="K1285" s="150">
        <v>51004.180480000003</v>
      </c>
      <c r="L1285" s="149"/>
      <c r="M1285" s="150">
        <v>6</v>
      </c>
      <c r="N1285" s="149"/>
    </row>
    <row r="1286" spans="1:14" ht="42.75" customHeight="1" x14ac:dyDescent="0.25">
      <c r="A1286" s="274"/>
      <c r="B1286" s="148" t="s">
        <v>522</v>
      </c>
      <c r="C1286" s="148" t="s">
        <v>73</v>
      </c>
      <c r="D1286" s="148" t="s">
        <v>724</v>
      </c>
      <c r="E1286" s="150">
        <v>193.73967999999999</v>
      </c>
      <c r="F1286" s="149"/>
      <c r="G1286" s="150">
        <v>1</v>
      </c>
      <c r="H1286" s="149"/>
      <c r="I1286" s="150">
        <v>101968.24400000001</v>
      </c>
      <c r="J1286" s="149"/>
      <c r="K1286" s="149"/>
      <c r="L1286" s="149"/>
      <c r="M1286" s="149"/>
      <c r="N1286" s="149"/>
    </row>
    <row r="1287" spans="1:14" ht="25.5" x14ac:dyDescent="0.25">
      <c r="A1287" s="274"/>
      <c r="B1287" s="148" t="s">
        <v>524</v>
      </c>
      <c r="C1287" s="148" t="s">
        <v>460</v>
      </c>
      <c r="D1287" s="149"/>
      <c r="E1287" s="150">
        <v>191546.04003</v>
      </c>
      <c r="F1287" s="150">
        <v>2594.37102</v>
      </c>
      <c r="G1287" s="150">
        <v>4126</v>
      </c>
      <c r="H1287" s="150">
        <v>552</v>
      </c>
      <c r="I1287" s="150">
        <v>153818302.91582999</v>
      </c>
      <c r="J1287" s="150">
        <v>475891.359</v>
      </c>
      <c r="K1287" s="150">
        <v>16909.04189</v>
      </c>
      <c r="L1287" s="150">
        <v>328.90418</v>
      </c>
      <c r="M1287" s="150">
        <v>44</v>
      </c>
      <c r="N1287" s="150">
        <v>3</v>
      </c>
    </row>
    <row r="1288" spans="1:14" ht="25.5" x14ac:dyDescent="0.25">
      <c r="A1288" s="274"/>
      <c r="B1288" s="148" t="s">
        <v>525</v>
      </c>
      <c r="C1288" s="148" t="s">
        <v>461</v>
      </c>
      <c r="D1288" s="149"/>
      <c r="E1288" s="150">
        <v>467026.26186000003</v>
      </c>
      <c r="F1288" s="150">
        <v>458967.80546</v>
      </c>
      <c r="G1288" s="150">
        <v>165142</v>
      </c>
      <c r="H1288" s="150">
        <v>164514</v>
      </c>
      <c r="I1288" s="150">
        <v>128105989.67132001</v>
      </c>
      <c r="J1288" s="150">
        <v>125498071.7031</v>
      </c>
      <c r="K1288" s="150">
        <v>50393.608800000002</v>
      </c>
      <c r="L1288" s="150">
        <v>47939.701489999999</v>
      </c>
      <c r="M1288" s="150">
        <v>589</v>
      </c>
      <c r="N1288" s="150">
        <v>587</v>
      </c>
    </row>
    <row r="1289" spans="1:14" ht="15" x14ac:dyDescent="0.25">
      <c r="A1289" s="274"/>
      <c r="B1289" s="148" t="s">
        <v>526</v>
      </c>
      <c r="C1289" s="148" t="s">
        <v>82</v>
      </c>
      <c r="D1289" s="149"/>
      <c r="E1289" s="150">
        <v>55116.474439999998</v>
      </c>
      <c r="F1289" s="150">
        <v>36220.134989999999</v>
      </c>
      <c r="G1289" s="150">
        <v>45447</v>
      </c>
      <c r="H1289" s="150">
        <v>44463</v>
      </c>
      <c r="I1289" s="150">
        <v>26056423.533720002</v>
      </c>
      <c r="J1289" s="150">
        <v>17616945.0436</v>
      </c>
      <c r="K1289" s="150">
        <v>3989.5112199999999</v>
      </c>
      <c r="L1289" s="150">
        <v>3657.5214799999999</v>
      </c>
      <c r="M1289" s="150">
        <v>71</v>
      </c>
      <c r="N1289" s="150">
        <v>64</v>
      </c>
    </row>
    <row r="1290" spans="1:14" ht="25.5" x14ac:dyDescent="0.25">
      <c r="A1290" s="274"/>
      <c r="B1290" s="148" t="s">
        <v>527</v>
      </c>
      <c r="C1290" s="148" t="s">
        <v>83</v>
      </c>
      <c r="D1290" s="149"/>
      <c r="E1290" s="150">
        <v>17456.2719</v>
      </c>
      <c r="F1290" s="150">
        <v>15871.5142</v>
      </c>
      <c r="G1290" s="150">
        <v>20831</v>
      </c>
      <c r="H1290" s="150">
        <v>20560</v>
      </c>
      <c r="I1290" s="150">
        <v>10744900</v>
      </c>
      <c r="J1290" s="150">
        <v>10504500</v>
      </c>
      <c r="K1290" s="150">
        <v>70</v>
      </c>
      <c r="L1290" s="150">
        <v>70</v>
      </c>
      <c r="M1290" s="150">
        <v>1</v>
      </c>
      <c r="N1290" s="150">
        <v>1</v>
      </c>
    </row>
    <row r="1291" spans="1:14" ht="38.25" x14ac:dyDescent="0.25">
      <c r="A1291" s="274"/>
      <c r="B1291" s="148" t="s">
        <v>528</v>
      </c>
      <c r="C1291" s="148" t="s">
        <v>529</v>
      </c>
      <c r="D1291" s="149"/>
      <c r="E1291" s="150">
        <v>17239.534899999999</v>
      </c>
      <c r="F1291" s="150">
        <v>15696.3372</v>
      </c>
      <c r="G1291" s="150">
        <v>20785</v>
      </c>
      <c r="H1291" s="150">
        <v>20520</v>
      </c>
      <c r="I1291" s="150">
        <v>10744900</v>
      </c>
      <c r="J1291" s="150">
        <v>10504500</v>
      </c>
      <c r="K1291" s="150">
        <v>70</v>
      </c>
      <c r="L1291" s="150">
        <v>70</v>
      </c>
      <c r="M1291" s="150">
        <v>1</v>
      </c>
      <c r="N1291" s="150">
        <v>1</v>
      </c>
    </row>
    <row r="1292" spans="1:14" ht="38.25" x14ac:dyDescent="0.25">
      <c r="A1292" s="274"/>
      <c r="B1292" s="148" t="s">
        <v>530</v>
      </c>
      <c r="C1292" s="148" t="s">
        <v>531</v>
      </c>
      <c r="D1292" s="149"/>
      <c r="E1292" s="150">
        <v>216.73699999999999</v>
      </c>
      <c r="F1292" s="150">
        <v>175.17699999999999</v>
      </c>
      <c r="G1292" s="150">
        <v>46</v>
      </c>
      <c r="H1292" s="150">
        <v>40</v>
      </c>
      <c r="I1292" s="149"/>
      <c r="J1292" s="149"/>
      <c r="K1292" s="149"/>
      <c r="L1292" s="149"/>
      <c r="M1292" s="149"/>
      <c r="N1292" s="149"/>
    </row>
    <row r="1293" spans="1:14" ht="25.5" x14ac:dyDescent="0.25">
      <c r="A1293" s="274"/>
      <c r="B1293" s="148" t="s">
        <v>533</v>
      </c>
      <c r="C1293" s="148" t="s">
        <v>88</v>
      </c>
      <c r="D1293" s="149"/>
      <c r="E1293" s="150">
        <v>83.21</v>
      </c>
      <c r="F1293" s="150">
        <v>1.78</v>
      </c>
      <c r="G1293" s="150">
        <v>13</v>
      </c>
      <c r="H1293" s="150">
        <v>2</v>
      </c>
      <c r="I1293" s="150">
        <v>7250</v>
      </c>
      <c r="J1293" s="150">
        <v>100</v>
      </c>
      <c r="K1293" s="149"/>
      <c r="L1293" s="149"/>
      <c r="M1293" s="149"/>
      <c r="N1293" s="149"/>
    </row>
    <row r="1294" spans="1:14" ht="25.5" x14ac:dyDescent="0.25">
      <c r="A1294" s="274"/>
      <c r="B1294" s="148" t="s">
        <v>534</v>
      </c>
      <c r="C1294" s="148" t="s">
        <v>89</v>
      </c>
      <c r="D1294" s="149"/>
      <c r="E1294" s="150">
        <v>24.065999999999999</v>
      </c>
      <c r="F1294" s="149"/>
      <c r="G1294" s="150">
        <v>2</v>
      </c>
      <c r="H1294" s="149"/>
      <c r="I1294" s="150">
        <v>4000</v>
      </c>
      <c r="J1294" s="149"/>
      <c r="K1294" s="149"/>
      <c r="L1294" s="149"/>
      <c r="M1294" s="149"/>
      <c r="N1294" s="149"/>
    </row>
    <row r="1295" spans="1:14" ht="25.5" x14ac:dyDescent="0.25">
      <c r="A1295" s="274"/>
      <c r="B1295" s="148" t="s">
        <v>535</v>
      </c>
      <c r="C1295" s="148" t="s">
        <v>92</v>
      </c>
      <c r="D1295" s="149"/>
      <c r="E1295" s="150">
        <v>1342.77709</v>
      </c>
      <c r="F1295" s="149"/>
      <c r="G1295" s="150">
        <v>10</v>
      </c>
      <c r="H1295" s="149"/>
      <c r="I1295" s="150">
        <v>345800</v>
      </c>
      <c r="J1295" s="149"/>
      <c r="K1295" s="149"/>
      <c r="L1295" s="149"/>
      <c r="M1295" s="149"/>
      <c r="N1295" s="149"/>
    </row>
    <row r="1296" spans="1:14" ht="25.5" x14ac:dyDescent="0.25">
      <c r="A1296" s="274"/>
      <c r="B1296" s="148" t="s">
        <v>536</v>
      </c>
      <c r="C1296" s="148" t="s">
        <v>96</v>
      </c>
      <c r="D1296" s="149"/>
      <c r="E1296" s="150">
        <v>2950.8461200000002</v>
      </c>
      <c r="F1296" s="149"/>
      <c r="G1296" s="150">
        <v>32</v>
      </c>
      <c r="H1296" s="149"/>
      <c r="I1296" s="150">
        <v>451715.14</v>
      </c>
      <c r="J1296" s="149"/>
      <c r="K1296" s="149"/>
      <c r="L1296" s="149"/>
      <c r="M1296" s="149"/>
      <c r="N1296" s="149"/>
    </row>
    <row r="1297" spans="1:14" ht="25.5" x14ac:dyDescent="0.25">
      <c r="A1297" s="274"/>
      <c r="B1297" s="148" t="s">
        <v>537</v>
      </c>
      <c r="C1297" s="148" t="s">
        <v>99</v>
      </c>
      <c r="D1297" s="149"/>
      <c r="E1297" s="150">
        <v>32491.58266</v>
      </c>
      <c r="F1297" s="150">
        <v>20328.700789999999</v>
      </c>
      <c r="G1297" s="150">
        <v>24530</v>
      </c>
      <c r="H1297" s="150">
        <v>23895</v>
      </c>
      <c r="I1297" s="150">
        <v>14455912.76928</v>
      </c>
      <c r="J1297" s="150">
        <v>7109572.0436000004</v>
      </c>
      <c r="K1297" s="150">
        <v>3919.5112199999999</v>
      </c>
      <c r="L1297" s="150">
        <v>3587.5214799999999</v>
      </c>
      <c r="M1297" s="150">
        <v>70</v>
      </c>
      <c r="N1297" s="150">
        <v>63</v>
      </c>
    </row>
    <row r="1298" spans="1:14" ht="25.5" x14ac:dyDescent="0.25">
      <c r="A1298" s="274"/>
      <c r="B1298" s="148" t="s">
        <v>538</v>
      </c>
      <c r="C1298" s="148" t="s">
        <v>105</v>
      </c>
      <c r="D1298" s="149"/>
      <c r="E1298" s="150">
        <v>767.72067000000004</v>
      </c>
      <c r="F1298" s="150">
        <v>18.14</v>
      </c>
      <c r="G1298" s="150">
        <v>29</v>
      </c>
      <c r="H1298" s="150">
        <v>6</v>
      </c>
      <c r="I1298" s="150">
        <v>46845.62444</v>
      </c>
      <c r="J1298" s="150">
        <v>2773</v>
      </c>
      <c r="K1298" s="149"/>
      <c r="L1298" s="149"/>
      <c r="M1298" s="149"/>
      <c r="N1298" s="149"/>
    </row>
    <row r="1299" spans="1:14" ht="15" x14ac:dyDescent="0.25">
      <c r="A1299" s="274"/>
      <c r="B1299" s="148" t="s">
        <v>539</v>
      </c>
      <c r="C1299" s="148" t="s">
        <v>115</v>
      </c>
      <c r="D1299" s="149"/>
      <c r="E1299" s="150">
        <v>1591.23894</v>
      </c>
      <c r="F1299" s="150">
        <v>9.8781499999999998</v>
      </c>
      <c r="G1299" s="150">
        <v>213</v>
      </c>
      <c r="H1299" s="150">
        <v>1</v>
      </c>
      <c r="I1299" s="150">
        <v>610559.31460000004</v>
      </c>
      <c r="J1299" s="150">
        <v>6098</v>
      </c>
      <c r="K1299" s="149"/>
      <c r="L1299" s="149"/>
      <c r="M1299" s="149"/>
      <c r="N1299" s="149"/>
    </row>
    <row r="1300" spans="1:14" ht="15" x14ac:dyDescent="0.25">
      <c r="A1300" s="274"/>
      <c r="B1300" s="148" t="s">
        <v>540</v>
      </c>
      <c r="C1300" s="148" t="s">
        <v>116</v>
      </c>
      <c r="D1300" s="149"/>
      <c r="E1300" s="150">
        <v>70634.560930000007</v>
      </c>
      <c r="F1300" s="150">
        <v>56347.636100000003</v>
      </c>
      <c r="G1300" s="150">
        <v>34465</v>
      </c>
      <c r="H1300" s="150">
        <v>33275</v>
      </c>
      <c r="I1300" s="150">
        <v>42810019.488430001</v>
      </c>
      <c r="J1300" s="150">
        <v>11162979.166379999</v>
      </c>
      <c r="K1300" s="150">
        <v>1224.4399800000001</v>
      </c>
      <c r="L1300" s="150">
        <v>1127.07698</v>
      </c>
      <c r="M1300" s="150">
        <v>50</v>
      </c>
      <c r="N1300" s="150">
        <v>48</v>
      </c>
    </row>
    <row r="1301" spans="1:14" ht="25.5" x14ac:dyDescent="0.25">
      <c r="A1301" s="274"/>
      <c r="B1301" s="148" t="s">
        <v>543</v>
      </c>
      <c r="C1301" s="148" t="s">
        <v>3</v>
      </c>
      <c r="D1301" s="149"/>
      <c r="E1301" s="150">
        <v>20124.494750000002</v>
      </c>
      <c r="F1301" s="149"/>
      <c r="G1301" s="150">
        <v>2827</v>
      </c>
      <c r="H1301" s="149"/>
      <c r="I1301" s="150">
        <v>58332500</v>
      </c>
      <c r="J1301" s="149"/>
      <c r="K1301" s="149"/>
      <c r="L1301" s="149"/>
      <c r="M1301" s="149"/>
      <c r="N1301" s="149"/>
    </row>
    <row r="1302" spans="1:14" ht="25.5" x14ac:dyDescent="0.25">
      <c r="A1302" s="274"/>
      <c r="B1302" s="148" t="s">
        <v>544</v>
      </c>
      <c r="C1302" s="148" t="s">
        <v>4</v>
      </c>
      <c r="D1302" s="149"/>
      <c r="E1302" s="150">
        <v>15570.348739999999</v>
      </c>
      <c r="F1302" s="149"/>
      <c r="G1302" s="150">
        <v>1036</v>
      </c>
      <c r="H1302" s="149"/>
      <c r="I1302" s="150">
        <v>393526846182</v>
      </c>
      <c r="J1302" s="149"/>
      <c r="K1302" s="150">
        <v>19984.245419999999</v>
      </c>
      <c r="L1302" s="149"/>
      <c r="M1302" s="150">
        <v>31</v>
      </c>
      <c r="N1302" s="149"/>
    </row>
    <row r="1303" spans="1:14" ht="15" x14ac:dyDescent="0.25">
      <c r="A1303" s="273" t="s">
        <v>587</v>
      </c>
      <c r="B1303" s="148" t="s">
        <v>501</v>
      </c>
      <c r="C1303" s="148" t="s">
        <v>28</v>
      </c>
      <c r="D1303" s="149"/>
      <c r="E1303" s="150">
        <v>911504.51957999996</v>
      </c>
      <c r="F1303" s="150">
        <v>911504.51957999996</v>
      </c>
      <c r="G1303" s="150">
        <v>11208</v>
      </c>
      <c r="H1303" s="150">
        <v>11208</v>
      </c>
      <c r="I1303" s="150">
        <v>262120586.75488001</v>
      </c>
      <c r="J1303" s="150">
        <v>262120586.75488001</v>
      </c>
      <c r="K1303" s="150">
        <v>816694.79428000003</v>
      </c>
      <c r="L1303" s="150">
        <v>816694.79428000003</v>
      </c>
      <c r="M1303" s="150">
        <v>2787</v>
      </c>
      <c r="N1303" s="150">
        <v>2787</v>
      </c>
    </row>
    <row r="1304" spans="1:14" ht="15" x14ac:dyDescent="0.25">
      <c r="A1304" s="274"/>
      <c r="B1304" s="148" t="s">
        <v>506</v>
      </c>
      <c r="C1304" s="148" t="s">
        <v>44</v>
      </c>
      <c r="D1304" s="149"/>
      <c r="E1304" s="150">
        <v>37.743000000000002</v>
      </c>
      <c r="F1304" s="150">
        <v>37.743000000000002</v>
      </c>
      <c r="G1304" s="149"/>
      <c r="H1304" s="149"/>
      <c r="I1304" s="149"/>
      <c r="J1304" s="149"/>
      <c r="K1304" s="150">
        <v>113.42868</v>
      </c>
      <c r="L1304" s="149"/>
      <c r="M1304" s="150">
        <v>24</v>
      </c>
      <c r="N1304" s="149"/>
    </row>
    <row r="1305" spans="1:14" ht="15" x14ac:dyDescent="0.25">
      <c r="A1305" s="274"/>
      <c r="B1305" s="148" t="s">
        <v>507</v>
      </c>
      <c r="C1305" s="148" t="s">
        <v>47</v>
      </c>
      <c r="D1305" s="149"/>
      <c r="E1305" s="150">
        <v>260609.54013000001</v>
      </c>
      <c r="F1305" s="150">
        <v>189550.27123000001</v>
      </c>
      <c r="G1305" s="150">
        <v>77497</v>
      </c>
      <c r="H1305" s="150">
        <v>76317</v>
      </c>
      <c r="I1305" s="150">
        <v>86543708.329219997</v>
      </c>
      <c r="J1305" s="150">
        <v>68304646.40275</v>
      </c>
      <c r="K1305" s="150">
        <v>70847.50963</v>
      </c>
      <c r="L1305" s="150">
        <v>38663.364150000001</v>
      </c>
      <c r="M1305" s="150">
        <v>11799</v>
      </c>
      <c r="N1305" s="150">
        <v>2662</v>
      </c>
    </row>
    <row r="1306" spans="1:14" ht="15" x14ac:dyDescent="0.25">
      <c r="A1306" s="274"/>
      <c r="B1306" s="148" t="s">
        <v>508</v>
      </c>
      <c r="C1306" s="148" t="s">
        <v>48</v>
      </c>
      <c r="D1306" s="149"/>
      <c r="E1306" s="150">
        <v>187843.82889999999</v>
      </c>
      <c r="F1306" s="150">
        <v>163445.97382000001</v>
      </c>
      <c r="G1306" s="150">
        <v>67212</v>
      </c>
      <c r="H1306" s="150">
        <v>66246</v>
      </c>
      <c r="I1306" s="150">
        <v>55258189.972989999</v>
      </c>
      <c r="J1306" s="150">
        <v>51356508.121940002</v>
      </c>
      <c r="K1306" s="150">
        <v>38389.660409999997</v>
      </c>
      <c r="L1306" s="150">
        <v>34448.672740000002</v>
      </c>
      <c r="M1306" s="150">
        <v>417</v>
      </c>
      <c r="N1306" s="150">
        <v>380</v>
      </c>
    </row>
    <row r="1307" spans="1:14" ht="15" x14ac:dyDescent="0.25">
      <c r="A1307" s="274"/>
      <c r="B1307" s="148" t="s">
        <v>511</v>
      </c>
      <c r="C1307" s="148" t="s">
        <v>55</v>
      </c>
      <c r="D1307" s="149"/>
      <c r="E1307" s="150">
        <v>72765.711230000001</v>
      </c>
      <c r="F1307" s="150">
        <v>26104.297409999999</v>
      </c>
      <c r="G1307" s="150">
        <v>10285</v>
      </c>
      <c r="H1307" s="150">
        <v>10071</v>
      </c>
      <c r="I1307" s="150">
        <v>31285518.356229998</v>
      </c>
      <c r="J1307" s="150">
        <v>16948138.280809999</v>
      </c>
      <c r="K1307" s="150">
        <v>32457.84922</v>
      </c>
      <c r="L1307" s="150">
        <v>4214.6914100000004</v>
      </c>
      <c r="M1307" s="150">
        <v>11382</v>
      </c>
      <c r="N1307" s="150">
        <v>2282</v>
      </c>
    </row>
    <row r="1308" spans="1:14" ht="15" x14ac:dyDescent="0.25">
      <c r="A1308" s="274"/>
      <c r="B1308" s="148" t="s">
        <v>512</v>
      </c>
      <c r="C1308" s="148" t="s">
        <v>0</v>
      </c>
      <c r="D1308" s="149"/>
      <c r="E1308" s="150">
        <v>1227562.7827399999</v>
      </c>
      <c r="F1308" s="150">
        <v>523484.48186</v>
      </c>
      <c r="G1308" s="150">
        <v>166964</v>
      </c>
      <c r="H1308" s="150">
        <v>161434</v>
      </c>
      <c r="I1308" s="150">
        <v>171283998.53385001</v>
      </c>
      <c r="J1308" s="150">
        <v>75620015.700090006</v>
      </c>
      <c r="K1308" s="150">
        <v>399528.2317</v>
      </c>
      <c r="L1308" s="150">
        <v>124687.70815000001</v>
      </c>
      <c r="M1308" s="150">
        <v>1379</v>
      </c>
      <c r="N1308" s="150">
        <v>1060</v>
      </c>
    </row>
    <row r="1309" spans="1:14" ht="15" x14ac:dyDescent="0.25">
      <c r="A1309" s="274"/>
      <c r="B1309" s="148" t="s">
        <v>513</v>
      </c>
      <c r="C1309" s="148" t="s">
        <v>59</v>
      </c>
      <c r="D1309" s="149"/>
      <c r="E1309" s="150">
        <v>1153499.4141200001</v>
      </c>
      <c r="F1309" s="150">
        <v>478724.28860000003</v>
      </c>
      <c r="G1309" s="150">
        <v>118486</v>
      </c>
      <c r="H1309" s="150">
        <v>114466</v>
      </c>
      <c r="I1309" s="150">
        <v>148832435.48190999</v>
      </c>
      <c r="J1309" s="150">
        <v>65128476.235550001</v>
      </c>
      <c r="K1309" s="150">
        <v>394942.06258999999</v>
      </c>
      <c r="L1309" s="150">
        <v>123121.23905</v>
      </c>
      <c r="M1309" s="150">
        <v>1327</v>
      </c>
      <c r="N1309" s="150">
        <v>1034</v>
      </c>
    </row>
    <row r="1310" spans="1:14" ht="25.5" x14ac:dyDescent="0.25">
      <c r="A1310" s="274"/>
      <c r="B1310" s="148" t="s">
        <v>514</v>
      </c>
      <c r="C1310" s="148" t="s">
        <v>60</v>
      </c>
      <c r="D1310" s="149"/>
      <c r="E1310" s="150">
        <v>431349.98697999999</v>
      </c>
      <c r="F1310" s="150">
        <v>253969.37575000001</v>
      </c>
      <c r="G1310" s="150">
        <v>25522</v>
      </c>
      <c r="H1310" s="150">
        <v>23531</v>
      </c>
      <c r="I1310" s="150">
        <v>25448156.856819998</v>
      </c>
      <c r="J1310" s="150">
        <v>18344517.696839999</v>
      </c>
      <c r="K1310" s="150">
        <v>179014.5741</v>
      </c>
      <c r="L1310" s="150">
        <v>108397.75439</v>
      </c>
      <c r="M1310" s="150">
        <v>1047</v>
      </c>
      <c r="N1310" s="150">
        <v>783</v>
      </c>
    </row>
    <row r="1311" spans="1:14" ht="15" x14ac:dyDescent="0.25">
      <c r="A1311" s="274"/>
      <c r="B1311" s="148" t="s">
        <v>515</v>
      </c>
      <c r="C1311" s="148" t="s">
        <v>63</v>
      </c>
      <c r="D1311" s="149"/>
      <c r="E1311" s="150">
        <v>298.10014999999999</v>
      </c>
      <c r="F1311" s="149"/>
      <c r="G1311" s="150">
        <v>2</v>
      </c>
      <c r="H1311" s="149"/>
      <c r="I1311" s="150">
        <v>431125.19</v>
      </c>
      <c r="J1311" s="149"/>
      <c r="K1311" s="149"/>
      <c r="L1311" s="149"/>
      <c r="M1311" s="149"/>
      <c r="N1311" s="149"/>
    </row>
    <row r="1312" spans="1:14" ht="15" x14ac:dyDescent="0.25">
      <c r="A1312" s="274"/>
      <c r="B1312" s="148" t="s">
        <v>518</v>
      </c>
      <c r="C1312" s="148" t="s">
        <v>68</v>
      </c>
      <c r="D1312" s="149"/>
      <c r="E1312" s="150">
        <v>909.51092000000006</v>
      </c>
      <c r="F1312" s="150">
        <v>29.745979999999999</v>
      </c>
      <c r="G1312" s="150">
        <v>100</v>
      </c>
      <c r="H1312" s="150">
        <v>3</v>
      </c>
      <c r="I1312" s="150">
        <v>830079.94295000006</v>
      </c>
      <c r="J1312" s="150">
        <v>19526.490000000002</v>
      </c>
      <c r="K1312" s="149"/>
      <c r="L1312" s="149"/>
      <c r="M1312" s="149"/>
      <c r="N1312" s="149"/>
    </row>
    <row r="1313" spans="1:14" ht="15" x14ac:dyDescent="0.25">
      <c r="A1313" s="274"/>
      <c r="B1313" s="273" t="s">
        <v>519</v>
      </c>
      <c r="C1313" s="273" t="s">
        <v>69</v>
      </c>
      <c r="D1313" s="149"/>
      <c r="E1313" s="150">
        <v>399754.40088999999</v>
      </c>
      <c r="F1313" s="150">
        <v>79.54025</v>
      </c>
      <c r="G1313" s="150">
        <v>235</v>
      </c>
      <c r="H1313" s="150">
        <v>18</v>
      </c>
      <c r="I1313" s="150">
        <v>31142800.16463</v>
      </c>
      <c r="J1313" s="150">
        <v>1155.8</v>
      </c>
      <c r="K1313" s="150">
        <v>177412.30929</v>
      </c>
      <c r="L1313" s="149"/>
      <c r="M1313" s="150">
        <v>10</v>
      </c>
      <c r="N1313" s="149"/>
    </row>
    <row r="1314" spans="1:14" ht="42" customHeight="1" x14ac:dyDescent="0.25">
      <c r="A1314" s="274"/>
      <c r="B1314" s="274"/>
      <c r="C1314" s="274"/>
      <c r="D1314" s="148" t="s">
        <v>724</v>
      </c>
      <c r="E1314" s="150">
        <v>397691.78850999998</v>
      </c>
      <c r="F1314" s="149"/>
      <c r="G1314" s="150">
        <v>207</v>
      </c>
      <c r="H1314" s="149"/>
      <c r="I1314" s="150">
        <v>28823771.70535</v>
      </c>
      <c r="J1314" s="149"/>
      <c r="K1314" s="150">
        <v>177111.91928999999</v>
      </c>
      <c r="L1314" s="149"/>
      <c r="M1314" s="150">
        <v>9</v>
      </c>
      <c r="N1314" s="149"/>
    </row>
    <row r="1315" spans="1:14" ht="42" customHeight="1" x14ac:dyDescent="0.25">
      <c r="A1315" s="274"/>
      <c r="B1315" s="148" t="s">
        <v>520</v>
      </c>
      <c r="C1315" s="148" t="s">
        <v>71</v>
      </c>
      <c r="D1315" s="148" t="s">
        <v>724</v>
      </c>
      <c r="E1315" s="150">
        <v>373614.40051000001</v>
      </c>
      <c r="F1315" s="149"/>
      <c r="G1315" s="150">
        <v>191</v>
      </c>
      <c r="H1315" s="149"/>
      <c r="I1315" s="150">
        <v>24975493.211350001</v>
      </c>
      <c r="J1315" s="149"/>
      <c r="K1315" s="150">
        <v>164959.65888999999</v>
      </c>
      <c r="L1315" s="149"/>
      <c r="M1315" s="150">
        <v>8</v>
      </c>
      <c r="N1315" s="149"/>
    </row>
    <row r="1316" spans="1:14" ht="42" customHeight="1" x14ac:dyDescent="0.25">
      <c r="A1316" s="274"/>
      <c r="B1316" s="148" t="s">
        <v>522</v>
      </c>
      <c r="C1316" s="148" t="s">
        <v>73</v>
      </c>
      <c r="D1316" s="148" t="s">
        <v>724</v>
      </c>
      <c r="E1316" s="150">
        <v>24077.387999999999</v>
      </c>
      <c r="F1316" s="149"/>
      <c r="G1316" s="150">
        <v>16</v>
      </c>
      <c r="H1316" s="149"/>
      <c r="I1316" s="150">
        <v>3848278.4939999999</v>
      </c>
      <c r="J1316" s="149"/>
      <c r="K1316" s="150">
        <v>12152.260399999999</v>
      </c>
      <c r="L1316" s="149"/>
      <c r="M1316" s="150">
        <v>1</v>
      </c>
      <c r="N1316" s="149"/>
    </row>
    <row r="1317" spans="1:14" ht="25.5" x14ac:dyDescent="0.25">
      <c r="A1317" s="274"/>
      <c r="B1317" s="148" t="s">
        <v>524</v>
      </c>
      <c r="C1317" s="148" t="s">
        <v>460</v>
      </c>
      <c r="D1317" s="149"/>
      <c r="E1317" s="150">
        <v>92576.667170000001</v>
      </c>
      <c r="F1317" s="150">
        <v>1306.6563900000001</v>
      </c>
      <c r="G1317" s="150">
        <v>2144</v>
      </c>
      <c r="H1317" s="150">
        <v>644</v>
      </c>
      <c r="I1317" s="150">
        <v>43014918.264420003</v>
      </c>
      <c r="J1317" s="150">
        <v>582541.40876000002</v>
      </c>
      <c r="K1317" s="150">
        <v>23937.887320000002</v>
      </c>
      <c r="L1317" s="150">
        <v>149.47278</v>
      </c>
      <c r="M1317" s="150">
        <v>21</v>
      </c>
      <c r="N1317" s="150">
        <v>3</v>
      </c>
    </row>
    <row r="1318" spans="1:14" ht="25.5" x14ac:dyDescent="0.25">
      <c r="A1318" s="274"/>
      <c r="B1318" s="148" t="s">
        <v>525</v>
      </c>
      <c r="C1318" s="148" t="s">
        <v>461</v>
      </c>
      <c r="D1318" s="149"/>
      <c r="E1318" s="150">
        <v>228610.74801000001</v>
      </c>
      <c r="F1318" s="150">
        <v>223338.97023000001</v>
      </c>
      <c r="G1318" s="150">
        <v>90483</v>
      </c>
      <c r="H1318" s="150">
        <v>90270</v>
      </c>
      <c r="I1318" s="150">
        <v>47965355.063089997</v>
      </c>
      <c r="J1318" s="150">
        <v>46180734.839950003</v>
      </c>
      <c r="K1318" s="150">
        <v>14577.291880000001</v>
      </c>
      <c r="L1318" s="150">
        <v>14574.01188</v>
      </c>
      <c r="M1318" s="150">
        <v>249</v>
      </c>
      <c r="N1318" s="150">
        <v>248</v>
      </c>
    </row>
    <row r="1319" spans="1:14" ht="15" x14ac:dyDescent="0.25">
      <c r="A1319" s="274"/>
      <c r="B1319" s="148" t="s">
        <v>526</v>
      </c>
      <c r="C1319" s="148" t="s">
        <v>82</v>
      </c>
      <c r="D1319" s="149"/>
      <c r="E1319" s="150">
        <v>41284.089039999999</v>
      </c>
      <c r="F1319" s="150">
        <v>20420.768489999999</v>
      </c>
      <c r="G1319" s="150">
        <v>30240</v>
      </c>
      <c r="H1319" s="150">
        <v>29238</v>
      </c>
      <c r="I1319" s="150">
        <v>17486923.111590002</v>
      </c>
      <c r="J1319" s="150">
        <v>7133456.6807599999</v>
      </c>
      <c r="K1319" s="150">
        <v>3772.56513</v>
      </c>
      <c r="L1319" s="150">
        <v>752.86512000000005</v>
      </c>
      <c r="M1319" s="150">
        <v>37</v>
      </c>
      <c r="N1319" s="150">
        <v>11</v>
      </c>
    </row>
    <row r="1320" spans="1:14" ht="25.5" x14ac:dyDescent="0.25">
      <c r="A1320" s="274"/>
      <c r="B1320" s="148" t="s">
        <v>527</v>
      </c>
      <c r="C1320" s="148" t="s">
        <v>83</v>
      </c>
      <c r="D1320" s="149"/>
      <c r="E1320" s="150">
        <v>8389.9590200000002</v>
      </c>
      <c r="F1320" s="150">
        <v>6348.0217400000001</v>
      </c>
      <c r="G1320" s="150">
        <v>7291</v>
      </c>
      <c r="H1320" s="150">
        <v>6991</v>
      </c>
      <c r="I1320" s="150">
        <v>3503300</v>
      </c>
      <c r="J1320" s="150">
        <v>3196200</v>
      </c>
      <c r="K1320" s="150">
        <v>3038.1037200000001</v>
      </c>
      <c r="L1320" s="150">
        <v>348.72906999999998</v>
      </c>
      <c r="M1320" s="150">
        <v>18</v>
      </c>
      <c r="N1320" s="150">
        <v>3</v>
      </c>
    </row>
    <row r="1321" spans="1:14" ht="38.25" x14ac:dyDescent="0.25">
      <c r="A1321" s="274"/>
      <c r="B1321" s="148" t="s">
        <v>528</v>
      </c>
      <c r="C1321" s="148" t="s">
        <v>529</v>
      </c>
      <c r="D1321" s="149"/>
      <c r="E1321" s="150">
        <v>7075.4860200000003</v>
      </c>
      <c r="F1321" s="150">
        <v>5268.0067399999998</v>
      </c>
      <c r="G1321" s="150">
        <v>6425</v>
      </c>
      <c r="H1321" s="150">
        <v>6206</v>
      </c>
      <c r="I1321" s="150">
        <v>3503300</v>
      </c>
      <c r="J1321" s="150">
        <v>3196200</v>
      </c>
      <c r="K1321" s="150">
        <v>2706.1746499999999</v>
      </c>
      <c r="L1321" s="150">
        <v>16.8</v>
      </c>
      <c r="M1321" s="150">
        <v>16</v>
      </c>
      <c r="N1321" s="150">
        <v>1</v>
      </c>
    </row>
    <row r="1322" spans="1:14" ht="38.25" x14ac:dyDescent="0.25">
      <c r="A1322" s="274"/>
      <c r="B1322" s="148" t="s">
        <v>530</v>
      </c>
      <c r="C1322" s="148" t="s">
        <v>531</v>
      </c>
      <c r="D1322" s="149"/>
      <c r="E1322" s="150">
        <v>1314.473</v>
      </c>
      <c r="F1322" s="150">
        <v>1080.0150000000001</v>
      </c>
      <c r="G1322" s="150">
        <v>866</v>
      </c>
      <c r="H1322" s="150">
        <v>785</v>
      </c>
      <c r="I1322" s="149"/>
      <c r="J1322" s="149"/>
      <c r="K1322" s="150">
        <v>331.92907000000002</v>
      </c>
      <c r="L1322" s="150">
        <v>331.92907000000002</v>
      </c>
      <c r="M1322" s="150">
        <v>2</v>
      </c>
      <c r="N1322" s="150">
        <v>2</v>
      </c>
    </row>
    <row r="1323" spans="1:14" ht="25.5" x14ac:dyDescent="0.25">
      <c r="A1323" s="274"/>
      <c r="B1323" s="148" t="s">
        <v>533</v>
      </c>
      <c r="C1323" s="148" t="s">
        <v>88</v>
      </c>
      <c r="D1323" s="149"/>
      <c r="E1323" s="150">
        <v>66.45</v>
      </c>
      <c r="F1323" s="150">
        <v>1.78</v>
      </c>
      <c r="G1323" s="150">
        <v>15</v>
      </c>
      <c r="H1323" s="150">
        <v>1</v>
      </c>
      <c r="I1323" s="150">
        <v>9800</v>
      </c>
      <c r="J1323" s="150">
        <v>100</v>
      </c>
      <c r="K1323" s="149"/>
      <c r="L1323" s="149"/>
      <c r="M1323" s="149"/>
      <c r="N1323" s="149"/>
    </row>
    <row r="1324" spans="1:14" ht="25.5" x14ac:dyDescent="0.25">
      <c r="A1324" s="274"/>
      <c r="B1324" s="148" t="s">
        <v>535</v>
      </c>
      <c r="C1324" s="148" t="s">
        <v>92</v>
      </c>
      <c r="D1324" s="149"/>
      <c r="E1324" s="150">
        <v>71.125</v>
      </c>
      <c r="F1324" s="149"/>
      <c r="G1324" s="150">
        <v>6</v>
      </c>
      <c r="H1324" s="149"/>
      <c r="I1324" s="150">
        <v>56190.073250000001</v>
      </c>
      <c r="J1324" s="149"/>
      <c r="K1324" s="149"/>
      <c r="L1324" s="149"/>
      <c r="M1324" s="149"/>
      <c r="N1324" s="149"/>
    </row>
    <row r="1325" spans="1:14" ht="25.5" x14ac:dyDescent="0.25">
      <c r="A1325" s="274"/>
      <c r="B1325" s="148" t="s">
        <v>536</v>
      </c>
      <c r="C1325" s="148" t="s">
        <v>96</v>
      </c>
      <c r="D1325" s="149"/>
      <c r="E1325" s="150">
        <v>1219.2090000000001</v>
      </c>
      <c r="F1325" s="149"/>
      <c r="G1325" s="150">
        <v>29</v>
      </c>
      <c r="H1325" s="149"/>
      <c r="I1325" s="150">
        <v>767970</v>
      </c>
      <c r="J1325" s="149"/>
      <c r="K1325" s="149"/>
      <c r="L1325" s="149"/>
      <c r="M1325" s="149"/>
      <c r="N1325" s="149"/>
    </row>
    <row r="1326" spans="1:14" ht="25.5" x14ac:dyDescent="0.25">
      <c r="A1326" s="274"/>
      <c r="B1326" s="148" t="s">
        <v>537</v>
      </c>
      <c r="C1326" s="148" t="s">
        <v>99</v>
      </c>
      <c r="D1326" s="149"/>
      <c r="E1326" s="150">
        <v>28338.785240000001</v>
      </c>
      <c r="F1326" s="150">
        <v>13970.96675</v>
      </c>
      <c r="G1326" s="150">
        <v>22729</v>
      </c>
      <c r="H1326" s="150">
        <v>22245</v>
      </c>
      <c r="I1326" s="150">
        <v>12388310.215019999</v>
      </c>
      <c r="J1326" s="150">
        <v>3927156.6807599999</v>
      </c>
      <c r="K1326" s="150">
        <v>734.46141</v>
      </c>
      <c r="L1326" s="150">
        <v>404.13605000000001</v>
      </c>
      <c r="M1326" s="150">
        <v>19</v>
      </c>
      <c r="N1326" s="150">
        <v>8</v>
      </c>
    </row>
    <row r="1327" spans="1:14" ht="25.5" x14ac:dyDescent="0.25">
      <c r="A1327" s="274"/>
      <c r="B1327" s="148" t="s">
        <v>538</v>
      </c>
      <c r="C1327" s="148" t="s">
        <v>105</v>
      </c>
      <c r="D1327" s="149"/>
      <c r="E1327" s="150">
        <v>3198.5607799999998</v>
      </c>
      <c r="F1327" s="150">
        <v>100</v>
      </c>
      <c r="G1327" s="150">
        <v>170</v>
      </c>
      <c r="H1327" s="150">
        <v>1</v>
      </c>
      <c r="I1327" s="150">
        <v>761352.82331999997</v>
      </c>
      <c r="J1327" s="150">
        <v>10000</v>
      </c>
      <c r="K1327" s="149"/>
      <c r="L1327" s="149"/>
      <c r="M1327" s="149"/>
      <c r="N1327" s="149"/>
    </row>
    <row r="1328" spans="1:14" ht="15" x14ac:dyDescent="0.25">
      <c r="A1328" s="274"/>
      <c r="B1328" s="148" t="s">
        <v>539</v>
      </c>
      <c r="C1328" s="148" t="s">
        <v>115</v>
      </c>
      <c r="D1328" s="149"/>
      <c r="E1328" s="150">
        <v>557.63724000000002</v>
      </c>
      <c r="F1328" s="149"/>
      <c r="G1328" s="150">
        <v>106</v>
      </c>
      <c r="H1328" s="149"/>
      <c r="I1328" s="150">
        <v>148453.32680000001</v>
      </c>
      <c r="J1328" s="149"/>
      <c r="K1328" s="149"/>
      <c r="L1328" s="149"/>
      <c r="M1328" s="149"/>
      <c r="N1328" s="149"/>
    </row>
    <row r="1329" spans="1:14" ht="15" x14ac:dyDescent="0.25">
      <c r="A1329" s="274"/>
      <c r="B1329" s="148" t="s">
        <v>540</v>
      </c>
      <c r="C1329" s="148" t="s">
        <v>116</v>
      </c>
      <c r="D1329" s="149"/>
      <c r="E1329" s="150">
        <v>32221.642339999999</v>
      </c>
      <c r="F1329" s="150">
        <v>24339.424770000001</v>
      </c>
      <c r="G1329" s="150">
        <v>18132</v>
      </c>
      <c r="H1329" s="150">
        <v>17730</v>
      </c>
      <c r="I1329" s="150">
        <v>4816186.6135499999</v>
      </c>
      <c r="J1329" s="150">
        <v>3358082.7837800002</v>
      </c>
      <c r="K1329" s="150">
        <v>813.60397999999998</v>
      </c>
      <c r="L1329" s="150">
        <v>813.60397999999998</v>
      </c>
      <c r="M1329" s="150">
        <v>15</v>
      </c>
      <c r="N1329" s="150">
        <v>15</v>
      </c>
    </row>
    <row r="1330" spans="1:14" ht="25.5" x14ac:dyDescent="0.25">
      <c r="A1330" s="274"/>
      <c r="B1330" s="148" t="s">
        <v>543</v>
      </c>
      <c r="C1330" s="148" t="s">
        <v>3</v>
      </c>
      <c r="D1330" s="149"/>
      <c r="E1330" s="150">
        <v>9525.2936300000001</v>
      </c>
      <c r="F1330" s="149"/>
      <c r="G1330" s="150">
        <v>1326</v>
      </c>
      <c r="H1330" s="149"/>
      <c r="I1330" s="150">
        <v>29670000</v>
      </c>
      <c r="J1330" s="149"/>
      <c r="K1330" s="149"/>
      <c r="L1330" s="149"/>
      <c r="M1330" s="149"/>
      <c r="N1330" s="149"/>
    </row>
    <row r="1331" spans="1:14" ht="25.5" x14ac:dyDescent="0.25">
      <c r="A1331" s="274"/>
      <c r="B1331" s="148" t="s">
        <v>544</v>
      </c>
      <c r="C1331" s="148" t="s">
        <v>4</v>
      </c>
      <c r="D1331" s="149"/>
      <c r="E1331" s="150">
        <v>5020.8335900000002</v>
      </c>
      <c r="F1331" s="149"/>
      <c r="G1331" s="150">
        <v>395</v>
      </c>
      <c r="H1331" s="149"/>
      <c r="I1331" s="150">
        <v>84471910739</v>
      </c>
      <c r="J1331" s="149"/>
      <c r="K1331" s="150">
        <v>2144</v>
      </c>
      <c r="L1331" s="149"/>
      <c r="M1331" s="150">
        <v>8</v>
      </c>
      <c r="N1331" s="149"/>
    </row>
    <row r="1332" spans="1:14" ht="15" x14ac:dyDescent="0.25">
      <c r="A1332" s="273" t="s">
        <v>588</v>
      </c>
      <c r="B1332" s="148" t="s">
        <v>501</v>
      </c>
      <c r="C1332" s="148" t="s">
        <v>28</v>
      </c>
      <c r="D1332" s="149"/>
      <c r="E1332" s="150">
        <v>100.956</v>
      </c>
      <c r="F1332" s="150">
        <v>100.956</v>
      </c>
      <c r="G1332" s="150">
        <v>1</v>
      </c>
      <c r="H1332" s="150">
        <v>1</v>
      </c>
      <c r="I1332" s="150">
        <v>420.64800000000002</v>
      </c>
      <c r="J1332" s="150">
        <v>420.64800000000002</v>
      </c>
      <c r="K1332" s="149"/>
      <c r="L1332" s="149"/>
      <c r="M1332" s="149"/>
      <c r="N1332" s="149"/>
    </row>
    <row r="1333" spans="1:14" ht="15" x14ac:dyDescent="0.25">
      <c r="A1333" s="274"/>
      <c r="B1333" s="148" t="s">
        <v>507</v>
      </c>
      <c r="C1333" s="148" t="s">
        <v>47</v>
      </c>
      <c r="D1333" s="149"/>
      <c r="E1333" s="150">
        <v>371.14899000000003</v>
      </c>
      <c r="F1333" s="150">
        <v>371.14899000000003</v>
      </c>
      <c r="G1333" s="150">
        <v>184</v>
      </c>
      <c r="H1333" s="150">
        <v>184</v>
      </c>
      <c r="I1333" s="150">
        <v>202000.60336000001</v>
      </c>
      <c r="J1333" s="150">
        <v>202000.60336000001</v>
      </c>
      <c r="K1333" s="149"/>
      <c r="L1333" s="149"/>
      <c r="M1333" s="149"/>
      <c r="N1333" s="149"/>
    </row>
    <row r="1334" spans="1:14" ht="15" x14ac:dyDescent="0.25">
      <c r="A1334" s="274"/>
      <c r="B1334" s="148" t="s">
        <v>508</v>
      </c>
      <c r="C1334" s="148" t="s">
        <v>48</v>
      </c>
      <c r="D1334" s="149"/>
      <c r="E1334" s="150">
        <v>371.14899000000003</v>
      </c>
      <c r="F1334" s="150">
        <v>371.14899000000003</v>
      </c>
      <c r="G1334" s="150">
        <v>184</v>
      </c>
      <c r="H1334" s="150">
        <v>184</v>
      </c>
      <c r="I1334" s="150">
        <v>202000.60336000001</v>
      </c>
      <c r="J1334" s="150">
        <v>202000.60336000001</v>
      </c>
      <c r="K1334" s="149"/>
      <c r="L1334" s="149"/>
      <c r="M1334" s="149"/>
      <c r="N1334" s="149"/>
    </row>
    <row r="1335" spans="1:14" ht="15" x14ac:dyDescent="0.25">
      <c r="A1335" s="274"/>
      <c r="B1335" s="148" t="s">
        <v>512</v>
      </c>
      <c r="C1335" s="148" t="s">
        <v>0</v>
      </c>
      <c r="D1335" s="149"/>
      <c r="E1335" s="150">
        <v>5879.7940399999998</v>
      </c>
      <c r="F1335" s="150">
        <v>5879.7940399999998</v>
      </c>
      <c r="G1335" s="150">
        <v>2014</v>
      </c>
      <c r="H1335" s="150">
        <v>2014</v>
      </c>
      <c r="I1335" s="150">
        <v>1845209.36943</v>
      </c>
      <c r="J1335" s="150">
        <v>1845209.36943</v>
      </c>
      <c r="K1335" s="150">
        <v>100</v>
      </c>
      <c r="L1335" s="150">
        <v>100</v>
      </c>
      <c r="M1335" s="150">
        <v>2</v>
      </c>
      <c r="N1335" s="150">
        <v>2</v>
      </c>
    </row>
    <row r="1336" spans="1:14" ht="15" x14ac:dyDescent="0.25">
      <c r="A1336" s="274"/>
      <c r="B1336" s="148" t="s">
        <v>513</v>
      </c>
      <c r="C1336" s="148" t="s">
        <v>59</v>
      </c>
      <c r="D1336" s="149"/>
      <c r="E1336" s="150">
        <v>5661.4588100000001</v>
      </c>
      <c r="F1336" s="150">
        <v>5661.4588100000001</v>
      </c>
      <c r="G1336" s="150">
        <v>1573</v>
      </c>
      <c r="H1336" s="150">
        <v>1573</v>
      </c>
      <c r="I1336" s="150">
        <v>1733285.7765299999</v>
      </c>
      <c r="J1336" s="150">
        <v>1733285.7765299999</v>
      </c>
      <c r="K1336" s="150">
        <v>100</v>
      </c>
      <c r="L1336" s="150">
        <v>100</v>
      </c>
      <c r="M1336" s="150">
        <v>2</v>
      </c>
      <c r="N1336" s="150">
        <v>2</v>
      </c>
    </row>
    <row r="1337" spans="1:14" ht="25.5" x14ac:dyDescent="0.25">
      <c r="A1337" s="274"/>
      <c r="B1337" s="148" t="s">
        <v>514</v>
      </c>
      <c r="C1337" s="148" t="s">
        <v>60</v>
      </c>
      <c r="D1337" s="149"/>
      <c r="E1337" s="150">
        <v>130.18466000000001</v>
      </c>
      <c r="F1337" s="150">
        <v>130.18466000000001</v>
      </c>
      <c r="G1337" s="150">
        <v>37</v>
      </c>
      <c r="H1337" s="150">
        <v>37</v>
      </c>
      <c r="I1337" s="150">
        <v>8025</v>
      </c>
      <c r="J1337" s="150">
        <v>8025</v>
      </c>
      <c r="K1337" s="149"/>
      <c r="L1337" s="149"/>
      <c r="M1337" s="149"/>
      <c r="N1337" s="149"/>
    </row>
    <row r="1338" spans="1:14" ht="25.5" x14ac:dyDescent="0.25">
      <c r="A1338" s="274"/>
      <c r="B1338" s="148" t="s">
        <v>524</v>
      </c>
      <c r="C1338" s="148" t="s">
        <v>460</v>
      </c>
      <c r="D1338" s="149"/>
      <c r="E1338" s="150">
        <v>219.8</v>
      </c>
      <c r="F1338" s="150">
        <v>219.8</v>
      </c>
      <c r="G1338" s="150">
        <v>163</v>
      </c>
      <c r="H1338" s="150">
        <v>163</v>
      </c>
      <c r="I1338" s="150">
        <v>109900</v>
      </c>
      <c r="J1338" s="150">
        <v>109900</v>
      </c>
      <c r="K1338" s="149"/>
      <c r="L1338" s="149"/>
      <c r="M1338" s="149"/>
      <c r="N1338" s="149"/>
    </row>
    <row r="1339" spans="1:14" ht="25.5" x14ac:dyDescent="0.25">
      <c r="A1339" s="274"/>
      <c r="B1339" s="148" t="s">
        <v>525</v>
      </c>
      <c r="C1339" s="148" t="s">
        <v>461</v>
      </c>
      <c r="D1339" s="149"/>
      <c r="E1339" s="150">
        <v>5311.47415</v>
      </c>
      <c r="F1339" s="150">
        <v>5311.47415</v>
      </c>
      <c r="G1339" s="150">
        <v>1373</v>
      </c>
      <c r="H1339" s="150">
        <v>1373</v>
      </c>
      <c r="I1339" s="150">
        <v>1615360.7765299999</v>
      </c>
      <c r="J1339" s="150">
        <v>1615360.7765299999</v>
      </c>
      <c r="K1339" s="150">
        <v>100</v>
      </c>
      <c r="L1339" s="150">
        <v>100</v>
      </c>
      <c r="M1339" s="150">
        <v>2</v>
      </c>
      <c r="N1339" s="150">
        <v>2</v>
      </c>
    </row>
    <row r="1340" spans="1:14" ht="15" x14ac:dyDescent="0.25">
      <c r="A1340" s="274"/>
      <c r="B1340" s="148" t="s">
        <v>526</v>
      </c>
      <c r="C1340" s="148" t="s">
        <v>82</v>
      </c>
      <c r="D1340" s="149"/>
      <c r="E1340" s="150">
        <v>184.65588</v>
      </c>
      <c r="F1340" s="150">
        <v>184.65588</v>
      </c>
      <c r="G1340" s="150">
        <v>271</v>
      </c>
      <c r="H1340" s="150">
        <v>271</v>
      </c>
      <c r="I1340" s="150">
        <v>88390</v>
      </c>
      <c r="J1340" s="150">
        <v>88390</v>
      </c>
      <c r="K1340" s="149"/>
      <c r="L1340" s="149"/>
      <c r="M1340" s="149"/>
      <c r="N1340" s="149"/>
    </row>
    <row r="1341" spans="1:14" ht="25.5" x14ac:dyDescent="0.25">
      <c r="A1341" s="274"/>
      <c r="B1341" s="148" t="s">
        <v>527</v>
      </c>
      <c r="C1341" s="148" t="s">
        <v>83</v>
      </c>
      <c r="D1341" s="149"/>
      <c r="E1341" s="150">
        <v>39.623440000000002</v>
      </c>
      <c r="F1341" s="150">
        <v>39.623440000000002</v>
      </c>
      <c r="G1341" s="150">
        <v>41</v>
      </c>
      <c r="H1341" s="150">
        <v>41</v>
      </c>
      <c r="I1341" s="150">
        <v>21000</v>
      </c>
      <c r="J1341" s="150">
        <v>21000</v>
      </c>
      <c r="K1341" s="149"/>
      <c r="L1341" s="149"/>
      <c r="M1341" s="149"/>
      <c r="N1341" s="149"/>
    </row>
    <row r="1342" spans="1:14" ht="38.25" x14ac:dyDescent="0.25">
      <c r="A1342" s="274"/>
      <c r="B1342" s="148" t="s">
        <v>528</v>
      </c>
      <c r="C1342" s="148" t="s">
        <v>529</v>
      </c>
      <c r="D1342" s="149"/>
      <c r="E1342" s="150">
        <v>39.623440000000002</v>
      </c>
      <c r="F1342" s="150">
        <v>39.623440000000002</v>
      </c>
      <c r="G1342" s="150">
        <v>41</v>
      </c>
      <c r="H1342" s="150">
        <v>41</v>
      </c>
      <c r="I1342" s="150">
        <v>21000</v>
      </c>
      <c r="J1342" s="150">
        <v>21000</v>
      </c>
      <c r="K1342" s="149"/>
      <c r="L1342" s="149"/>
      <c r="M1342" s="149"/>
      <c r="N1342" s="149"/>
    </row>
    <row r="1343" spans="1:14" ht="25.5" x14ac:dyDescent="0.25">
      <c r="A1343" s="274"/>
      <c r="B1343" s="148" t="s">
        <v>537</v>
      </c>
      <c r="C1343" s="148" t="s">
        <v>99</v>
      </c>
      <c r="D1343" s="149"/>
      <c r="E1343" s="150">
        <v>145.03244000000001</v>
      </c>
      <c r="F1343" s="150">
        <v>145.03244000000001</v>
      </c>
      <c r="G1343" s="150">
        <v>230</v>
      </c>
      <c r="H1343" s="150">
        <v>230</v>
      </c>
      <c r="I1343" s="150">
        <v>67390</v>
      </c>
      <c r="J1343" s="150">
        <v>67390</v>
      </c>
      <c r="K1343" s="149"/>
      <c r="L1343" s="149"/>
      <c r="M1343" s="149"/>
      <c r="N1343" s="149"/>
    </row>
    <row r="1344" spans="1:14" ht="15" x14ac:dyDescent="0.25">
      <c r="A1344" s="274"/>
      <c r="B1344" s="148" t="s">
        <v>540</v>
      </c>
      <c r="C1344" s="148" t="s">
        <v>116</v>
      </c>
      <c r="D1344" s="149"/>
      <c r="E1344" s="150">
        <v>33.679349999999999</v>
      </c>
      <c r="F1344" s="150">
        <v>33.679349999999999</v>
      </c>
      <c r="G1344" s="150">
        <v>170</v>
      </c>
      <c r="H1344" s="150">
        <v>170</v>
      </c>
      <c r="I1344" s="150">
        <v>23533.5929</v>
      </c>
      <c r="J1344" s="150">
        <v>23533.5929</v>
      </c>
      <c r="K1344" s="149"/>
      <c r="L1344" s="149"/>
      <c r="M1344" s="149"/>
      <c r="N1344" s="149"/>
    </row>
    <row r="1345" spans="1:14" ht="15" x14ac:dyDescent="0.25">
      <c r="A1345" s="273" t="s">
        <v>589</v>
      </c>
      <c r="B1345" s="148" t="s">
        <v>501</v>
      </c>
      <c r="C1345" s="148" t="s">
        <v>28</v>
      </c>
      <c r="D1345" s="149"/>
      <c r="E1345" s="150">
        <v>2225753.9777000002</v>
      </c>
      <c r="F1345" s="150">
        <v>2225732.9777000002</v>
      </c>
      <c r="G1345" s="150">
        <v>31365</v>
      </c>
      <c r="H1345" s="150">
        <v>31357</v>
      </c>
      <c r="I1345" s="150">
        <v>350351900.29123998</v>
      </c>
      <c r="J1345" s="150">
        <v>350351650.29123998</v>
      </c>
      <c r="K1345" s="150">
        <v>2084341.72951</v>
      </c>
      <c r="L1345" s="150">
        <v>2080341.72951</v>
      </c>
      <c r="M1345" s="150">
        <v>5237</v>
      </c>
      <c r="N1345" s="150">
        <v>5236</v>
      </c>
    </row>
    <row r="1346" spans="1:14" ht="15" x14ac:dyDescent="0.25">
      <c r="A1346" s="274"/>
      <c r="B1346" s="148" t="s">
        <v>506</v>
      </c>
      <c r="C1346" s="148" t="s">
        <v>44</v>
      </c>
      <c r="D1346" s="149"/>
      <c r="E1346" s="150">
        <v>2261.8248899999999</v>
      </c>
      <c r="F1346" s="150">
        <v>2261.8248899999999</v>
      </c>
      <c r="G1346" s="150">
        <v>24</v>
      </c>
      <c r="H1346" s="150">
        <v>24</v>
      </c>
      <c r="I1346" s="150">
        <v>12983.2</v>
      </c>
      <c r="J1346" s="150">
        <v>12983.2</v>
      </c>
      <c r="K1346" s="150">
        <v>241.666</v>
      </c>
      <c r="L1346" s="150">
        <v>241.666</v>
      </c>
      <c r="M1346" s="149"/>
      <c r="N1346" s="149"/>
    </row>
    <row r="1347" spans="1:14" ht="15" x14ac:dyDescent="0.25">
      <c r="A1347" s="274"/>
      <c r="B1347" s="148" t="s">
        <v>507</v>
      </c>
      <c r="C1347" s="148" t="s">
        <v>47</v>
      </c>
      <c r="D1347" s="149"/>
      <c r="E1347" s="150">
        <v>524374.53715999995</v>
      </c>
      <c r="F1347" s="150">
        <v>401801.13798</v>
      </c>
      <c r="G1347" s="150">
        <v>209021</v>
      </c>
      <c r="H1347" s="150">
        <v>206256</v>
      </c>
      <c r="I1347" s="150">
        <v>162505773.86590001</v>
      </c>
      <c r="J1347" s="150">
        <v>129405206.76244</v>
      </c>
      <c r="K1347" s="150">
        <v>170925.02885999999</v>
      </c>
      <c r="L1347" s="150">
        <v>108761.07751</v>
      </c>
      <c r="M1347" s="150">
        <v>22082</v>
      </c>
      <c r="N1347" s="150">
        <v>7871</v>
      </c>
    </row>
    <row r="1348" spans="1:14" ht="15" x14ac:dyDescent="0.25">
      <c r="A1348" s="274"/>
      <c r="B1348" s="148" t="s">
        <v>508</v>
      </c>
      <c r="C1348" s="148" t="s">
        <v>48</v>
      </c>
      <c r="D1348" s="149"/>
      <c r="E1348" s="150">
        <v>368327.46763999999</v>
      </c>
      <c r="F1348" s="150">
        <v>336992.71720999997</v>
      </c>
      <c r="G1348" s="150">
        <v>171209</v>
      </c>
      <c r="H1348" s="150">
        <v>168672</v>
      </c>
      <c r="I1348" s="150">
        <v>103454755.59806</v>
      </c>
      <c r="J1348" s="150">
        <v>97171637.632090002</v>
      </c>
      <c r="K1348" s="150">
        <v>97669.426389999993</v>
      </c>
      <c r="L1348" s="150">
        <v>95227.361390000005</v>
      </c>
      <c r="M1348" s="150">
        <v>689</v>
      </c>
      <c r="N1348" s="150">
        <v>636</v>
      </c>
    </row>
    <row r="1349" spans="1:14" ht="15" x14ac:dyDescent="0.25">
      <c r="A1349" s="274"/>
      <c r="B1349" s="148" t="s">
        <v>511</v>
      </c>
      <c r="C1349" s="148" t="s">
        <v>55</v>
      </c>
      <c r="D1349" s="149"/>
      <c r="E1349" s="150">
        <v>156047.06951999999</v>
      </c>
      <c r="F1349" s="150">
        <v>64808.420769999997</v>
      </c>
      <c r="G1349" s="150">
        <v>37812</v>
      </c>
      <c r="H1349" s="150">
        <v>37584</v>
      </c>
      <c r="I1349" s="150">
        <v>59051018.267839998</v>
      </c>
      <c r="J1349" s="150">
        <v>32233569.130350001</v>
      </c>
      <c r="K1349" s="150">
        <v>73255.602469999998</v>
      </c>
      <c r="L1349" s="150">
        <v>13533.716119999999</v>
      </c>
      <c r="M1349" s="150">
        <v>21393</v>
      </c>
      <c r="N1349" s="150">
        <v>7235</v>
      </c>
    </row>
    <row r="1350" spans="1:14" ht="15" x14ac:dyDescent="0.25">
      <c r="A1350" s="274"/>
      <c r="B1350" s="148" t="s">
        <v>512</v>
      </c>
      <c r="C1350" s="148" t="s">
        <v>0</v>
      </c>
      <c r="D1350" s="149"/>
      <c r="E1350" s="150">
        <v>1550456.73706</v>
      </c>
      <c r="F1350" s="150">
        <v>938872.90338999999</v>
      </c>
      <c r="G1350" s="150">
        <v>346462</v>
      </c>
      <c r="H1350" s="150">
        <v>337614</v>
      </c>
      <c r="I1350" s="150">
        <v>441622612.57088</v>
      </c>
      <c r="J1350" s="150">
        <v>157533306.05972999</v>
      </c>
      <c r="K1350" s="150">
        <v>453822.72142999998</v>
      </c>
      <c r="L1350" s="150">
        <v>250484.74163999999</v>
      </c>
      <c r="M1350" s="150">
        <v>3725</v>
      </c>
      <c r="N1350" s="150">
        <v>3198</v>
      </c>
    </row>
    <row r="1351" spans="1:14" ht="15" x14ac:dyDescent="0.25">
      <c r="A1351" s="274"/>
      <c r="B1351" s="148" t="s">
        <v>513</v>
      </c>
      <c r="C1351" s="148" t="s">
        <v>59</v>
      </c>
      <c r="D1351" s="149"/>
      <c r="E1351" s="150">
        <v>1459069.6523</v>
      </c>
      <c r="F1351" s="150">
        <v>892112.42755000002</v>
      </c>
      <c r="G1351" s="150">
        <v>221025</v>
      </c>
      <c r="H1351" s="150">
        <v>214524</v>
      </c>
      <c r="I1351" s="150">
        <v>397956922.61985999</v>
      </c>
      <c r="J1351" s="150">
        <v>143982378.13155001</v>
      </c>
      <c r="K1351" s="150">
        <v>447125.85580000002</v>
      </c>
      <c r="L1351" s="150">
        <v>249661.56649999999</v>
      </c>
      <c r="M1351" s="150">
        <v>3642</v>
      </c>
      <c r="N1351" s="150">
        <v>3151</v>
      </c>
    </row>
    <row r="1352" spans="1:14" ht="25.5" x14ac:dyDescent="0.25">
      <c r="A1352" s="274"/>
      <c r="B1352" s="148" t="s">
        <v>514</v>
      </c>
      <c r="C1352" s="148" t="s">
        <v>60</v>
      </c>
      <c r="D1352" s="149"/>
      <c r="E1352" s="150">
        <v>671343.87795999995</v>
      </c>
      <c r="F1352" s="150">
        <v>344148.26879</v>
      </c>
      <c r="G1352" s="150">
        <v>41080</v>
      </c>
      <c r="H1352" s="150">
        <v>37644</v>
      </c>
      <c r="I1352" s="150">
        <v>44135934.218170002</v>
      </c>
      <c r="J1352" s="150">
        <v>27912232.73731</v>
      </c>
      <c r="K1352" s="150">
        <v>294109.16164000001</v>
      </c>
      <c r="L1352" s="150">
        <v>162788.17389000001</v>
      </c>
      <c r="M1352" s="150">
        <v>1539</v>
      </c>
      <c r="N1352" s="150">
        <v>1091</v>
      </c>
    </row>
    <row r="1353" spans="1:14" ht="15" x14ac:dyDescent="0.25">
      <c r="A1353" s="274"/>
      <c r="B1353" s="148" t="s">
        <v>515</v>
      </c>
      <c r="C1353" s="148" t="s">
        <v>63</v>
      </c>
      <c r="D1353" s="149"/>
      <c r="E1353" s="150">
        <v>67.378169999999997</v>
      </c>
      <c r="F1353" s="149"/>
      <c r="G1353" s="150">
        <v>2</v>
      </c>
      <c r="H1353" s="149"/>
      <c r="I1353" s="150">
        <v>42646.166669999999</v>
      </c>
      <c r="J1353" s="149"/>
      <c r="K1353" s="149"/>
      <c r="L1353" s="149"/>
      <c r="M1353" s="149"/>
      <c r="N1353" s="149"/>
    </row>
    <row r="1354" spans="1:14" ht="15" x14ac:dyDescent="0.25">
      <c r="A1354" s="274"/>
      <c r="B1354" s="148" t="s">
        <v>517</v>
      </c>
      <c r="C1354" s="148" t="s">
        <v>65</v>
      </c>
      <c r="D1354" s="149"/>
      <c r="E1354" s="150">
        <v>96</v>
      </c>
      <c r="F1354" s="149"/>
      <c r="G1354" s="150">
        <v>1</v>
      </c>
      <c r="H1354" s="149"/>
      <c r="I1354" s="150">
        <v>3500</v>
      </c>
      <c r="J1354" s="149"/>
      <c r="K1354" s="149"/>
      <c r="L1354" s="149"/>
      <c r="M1354" s="149"/>
      <c r="N1354" s="149"/>
    </row>
    <row r="1355" spans="1:14" ht="15" x14ac:dyDescent="0.25">
      <c r="A1355" s="274"/>
      <c r="B1355" s="148" t="s">
        <v>518</v>
      </c>
      <c r="C1355" s="148" t="s">
        <v>68</v>
      </c>
      <c r="D1355" s="149"/>
      <c r="E1355" s="150">
        <v>12409.61254</v>
      </c>
      <c r="F1355" s="150">
        <v>26.01136</v>
      </c>
      <c r="G1355" s="150">
        <v>311</v>
      </c>
      <c r="H1355" s="150">
        <v>8</v>
      </c>
      <c r="I1355" s="150">
        <v>7089384.6617299998</v>
      </c>
      <c r="J1355" s="150">
        <v>18759.76442</v>
      </c>
      <c r="K1355" s="149"/>
      <c r="L1355" s="149"/>
      <c r="M1355" s="149"/>
      <c r="N1355" s="149"/>
    </row>
    <row r="1356" spans="1:14" ht="15" x14ac:dyDescent="0.25">
      <c r="A1356" s="274"/>
      <c r="B1356" s="273" t="s">
        <v>519</v>
      </c>
      <c r="C1356" s="273" t="s">
        <v>69</v>
      </c>
      <c r="D1356" s="149"/>
      <c r="E1356" s="150">
        <v>84238.171879999994</v>
      </c>
      <c r="F1356" s="150">
        <v>730.91251</v>
      </c>
      <c r="G1356" s="150">
        <v>190</v>
      </c>
      <c r="H1356" s="150">
        <v>129</v>
      </c>
      <c r="I1356" s="150">
        <v>30737579.246240001</v>
      </c>
      <c r="J1356" s="150">
        <v>5054</v>
      </c>
      <c r="K1356" s="150">
        <v>49245.819660000001</v>
      </c>
      <c r="L1356" s="150">
        <v>575</v>
      </c>
      <c r="M1356" s="150">
        <v>15</v>
      </c>
      <c r="N1356" s="150">
        <v>13</v>
      </c>
    </row>
    <row r="1357" spans="1:14" ht="39.75" customHeight="1" x14ac:dyDescent="0.25">
      <c r="A1357" s="274"/>
      <c r="B1357" s="274"/>
      <c r="C1357" s="274"/>
      <c r="D1357" s="148" t="s">
        <v>724</v>
      </c>
      <c r="E1357" s="150">
        <v>66103.132379999995</v>
      </c>
      <c r="F1357" s="149"/>
      <c r="G1357" s="150">
        <v>45</v>
      </c>
      <c r="H1357" s="149"/>
      <c r="I1357" s="150">
        <v>13902106.623</v>
      </c>
      <c r="J1357" s="149"/>
      <c r="K1357" s="149"/>
      <c r="L1357" s="149"/>
      <c r="M1357" s="149"/>
      <c r="N1357" s="149"/>
    </row>
    <row r="1358" spans="1:14" ht="39.75" customHeight="1" x14ac:dyDescent="0.25">
      <c r="A1358" s="274"/>
      <c r="B1358" s="148" t="s">
        <v>520</v>
      </c>
      <c r="C1358" s="148" t="s">
        <v>71</v>
      </c>
      <c r="D1358" s="148" t="s">
        <v>724</v>
      </c>
      <c r="E1358" s="150">
        <v>13547.49655</v>
      </c>
      <c r="F1358" s="149"/>
      <c r="G1358" s="150">
        <v>35</v>
      </c>
      <c r="H1358" s="149"/>
      <c r="I1358" s="150">
        <v>3660878.79</v>
      </c>
      <c r="J1358" s="149"/>
      <c r="K1358" s="149"/>
      <c r="L1358" s="149"/>
      <c r="M1358" s="149"/>
      <c r="N1358" s="149"/>
    </row>
    <row r="1359" spans="1:14" ht="39.75" customHeight="1" x14ac:dyDescent="0.25">
      <c r="A1359" s="274"/>
      <c r="B1359" s="148" t="s">
        <v>521</v>
      </c>
      <c r="C1359" s="148" t="s">
        <v>72</v>
      </c>
      <c r="D1359" s="148" t="s">
        <v>724</v>
      </c>
      <c r="E1359" s="150">
        <v>1318.0813900000001</v>
      </c>
      <c r="F1359" s="149"/>
      <c r="G1359" s="150">
        <v>1</v>
      </c>
      <c r="H1359" s="149"/>
      <c r="I1359" s="150">
        <v>61677.311999999998</v>
      </c>
      <c r="J1359" s="149"/>
      <c r="K1359" s="149"/>
      <c r="L1359" s="149"/>
      <c r="M1359" s="149"/>
      <c r="N1359" s="149"/>
    </row>
    <row r="1360" spans="1:14" ht="39.75" customHeight="1" x14ac:dyDescent="0.25">
      <c r="A1360" s="274"/>
      <c r="B1360" s="148" t="s">
        <v>522</v>
      </c>
      <c r="C1360" s="148" t="s">
        <v>73</v>
      </c>
      <c r="D1360" s="148" t="s">
        <v>724</v>
      </c>
      <c r="E1360" s="150">
        <v>51237.55444</v>
      </c>
      <c r="F1360" s="149"/>
      <c r="G1360" s="150">
        <v>9</v>
      </c>
      <c r="H1360" s="149"/>
      <c r="I1360" s="150">
        <v>10179550.521</v>
      </c>
      <c r="J1360" s="149"/>
      <c r="K1360" s="149"/>
      <c r="L1360" s="149"/>
      <c r="M1360" s="149"/>
      <c r="N1360" s="149"/>
    </row>
    <row r="1361" spans="1:14" ht="25.5" x14ac:dyDescent="0.25">
      <c r="A1361" s="274"/>
      <c r="B1361" s="148" t="s">
        <v>524</v>
      </c>
      <c r="C1361" s="148" t="s">
        <v>460</v>
      </c>
      <c r="D1361" s="149"/>
      <c r="E1361" s="150">
        <v>142203.37004000001</v>
      </c>
      <c r="F1361" s="150">
        <v>807.20699000000002</v>
      </c>
      <c r="G1361" s="150">
        <v>2798</v>
      </c>
      <c r="H1361" s="150">
        <v>219</v>
      </c>
      <c r="I1361" s="150">
        <v>198993864.13008001</v>
      </c>
      <c r="J1361" s="150">
        <v>346512.5</v>
      </c>
      <c r="K1361" s="150">
        <v>17506.995640000001</v>
      </c>
      <c r="L1361" s="150">
        <v>34.513750000000002</v>
      </c>
      <c r="M1361" s="150">
        <v>42</v>
      </c>
      <c r="N1361" s="150">
        <v>1</v>
      </c>
    </row>
    <row r="1362" spans="1:14" ht="25.5" x14ac:dyDescent="0.25">
      <c r="A1362" s="274"/>
      <c r="B1362" s="148" t="s">
        <v>525</v>
      </c>
      <c r="C1362" s="148" t="s">
        <v>461</v>
      </c>
      <c r="D1362" s="149"/>
      <c r="E1362" s="150">
        <v>548711.24170999997</v>
      </c>
      <c r="F1362" s="150">
        <v>546400.02789999999</v>
      </c>
      <c r="G1362" s="150">
        <v>176643</v>
      </c>
      <c r="H1362" s="150">
        <v>176524</v>
      </c>
      <c r="I1362" s="150">
        <v>116954014.19697</v>
      </c>
      <c r="J1362" s="150">
        <v>115699819.12982</v>
      </c>
      <c r="K1362" s="150">
        <v>86263.878859999997</v>
      </c>
      <c r="L1362" s="150">
        <v>86263.878859999997</v>
      </c>
      <c r="M1362" s="150">
        <v>2046</v>
      </c>
      <c r="N1362" s="150">
        <v>2046</v>
      </c>
    </row>
    <row r="1363" spans="1:14" ht="15" x14ac:dyDescent="0.25">
      <c r="A1363" s="274"/>
      <c r="B1363" s="148" t="s">
        <v>526</v>
      </c>
      <c r="C1363" s="148" t="s">
        <v>82</v>
      </c>
      <c r="D1363" s="149"/>
      <c r="E1363" s="150">
        <v>49077.280010000002</v>
      </c>
      <c r="F1363" s="150">
        <v>25432.85353</v>
      </c>
      <c r="G1363" s="150">
        <v>66239</v>
      </c>
      <c r="H1363" s="150">
        <v>64508</v>
      </c>
      <c r="I1363" s="150">
        <v>18428568.154709999</v>
      </c>
      <c r="J1363" s="150">
        <v>10124290.57257</v>
      </c>
      <c r="K1363" s="150">
        <v>5885.0849900000003</v>
      </c>
      <c r="L1363" s="150">
        <v>559.37450000000001</v>
      </c>
      <c r="M1363" s="150">
        <v>47</v>
      </c>
      <c r="N1363" s="150">
        <v>14</v>
      </c>
    </row>
    <row r="1364" spans="1:14" ht="25.5" x14ac:dyDescent="0.25">
      <c r="A1364" s="274"/>
      <c r="B1364" s="148" t="s">
        <v>527</v>
      </c>
      <c r="C1364" s="148" t="s">
        <v>83</v>
      </c>
      <c r="D1364" s="149"/>
      <c r="E1364" s="150">
        <v>12483.45139</v>
      </c>
      <c r="F1364" s="150">
        <v>8455.7896099999998</v>
      </c>
      <c r="G1364" s="150">
        <v>8989</v>
      </c>
      <c r="H1364" s="150">
        <v>8609</v>
      </c>
      <c r="I1364" s="150">
        <v>5712142.1739999996</v>
      </c>
      <c r="J1364" s="150">
        <v>4402200</v>
      </c>
      <c r="K1364" s="150">
        <v>2273.17733</v>
      </c>
      <c r="L1364" s="150">
        <v>17.2</v>
      </c>
      <c r="M1364" s="150">
        <v>4</v>
      </c>
      <c r="N1364" s="150">
        <v>1</v>
      </c>
    </row>
    <row r="1365" spans="1:14" ht="38.25" x14ac:dyDescent="0.25">
      <c r="A1365" s="274"/>
      <c r="B1365" s="148" t="s">
        <v>528</v>
      </c>
      <c r="C1365" s="148" t="s">
        <v>529</v>
      </c>
      <c r="D1365" s="149"/>
      <c r="E1365" s="150">
        <v>12253.11139</v>
      </c>
      <c r="F1365" s="150">
        <v>8277.3696099999997</v>
      </c>
      <c r="G1365" s="150">
        <v>8858</v>
      </c>
      <c r="H1365" s="150">
        <v>8506</v>
      </c>
      <c r="I1365" s="150">
        <v>5712142.1739999996</v>
      </c>
      <c r="J1365" s="150">
        <v>4402200</v>
      </c>
      <c r="K1365" s="150">
        <v>2273.17733</v>
      </c>
      <c r="L1365" s="150">
        <v>17.2</v>
      </c>
      <c r="M1365" s="150">
        <v>4</v>
      </c>
      <c r="N1365" s="150">
        <v>1</v>
      </c>
    </row>
    <row r="1366" spans="1:14" ht="38.25" x14ac:dyDescent="0.25">
      <c r="A1366" s="274"/>
      <c r="B1366" s="148" t="s">
        <v>530</v>
      </c>
      <c r="C1366" s="148" t="s">
        <v>531</v>
      </c>
      <c r="D1366" s="149"/>
      <c r="E1366" s="150">
        <v>230.34</v>
      </c>
      <c r="F1366" s="150">
        <v>178.42</v>
      </c>
      <c r="G1366" s="150">
        <v>131</v>
      </c>
      <c r="H1366" s="150">
        <v>103</v>
      </c>
      <c r="I1366" s="149"/>
      <c r="J1366" s="149"/>
      <c r="K1366" s="149"/>
      <c r="L1366" s="149"/>
      <c r="M1366" s="149"/>
      <c r="N1366" s="149"/>
    </row>
    <row r="1367" spans="1:14" ht="25.5" x14ac:dyDescent="0.25">
      <c r="A1367" s="274"/>
      <c r="B1367" s="148" t="s">
        <v>533</v>
      </c>
      <c r="C1367" s="148" t="s">
        <v>88</v>
      </c>
      <c r="D1367" s="149"/>
      <c r="E1367" s="150">
        <v>223.63</v>
      </c>
      <c r="F1367" s="150">
        <v>82.94</v>
      </c>
      <c r="G1367" s="150">
        <v>28</v>
      </c>
      <c r="H1367" s="150">
        <v>6</v>
      </c>
      <c r="I1367" s="150">
        <v>12080</v>
      </c>
      <c r="J1367" s="150">
        <v>4350</v>
      </c>
      <c r="K1367" s="149"/>
      <c r="L1367" s="149"/>
      <c r="M1367" s="149"/>
      <c r="N1367" s="149"/>
    </row>
    <row r="1368" spans="1:14" ht="25.5" x14ac:dyDescent="0.25">
      <c r="A1368" s="274"/>
      <c r="B1368" s="148" t="s">
        <v>534</v>
      </c>
      <c r="C1368" s="148" t="s">
        <v>89</v>
      </c>
      <c r="D1368" s="149"/>
      <c r="E1368" s="150">
        <v>20.271000000000001</v>
      </c>
      <c r="F1368" s="149"/>
      <c r="G1368" s="150">
        <v>1</v>
      </c>
      <c r="H1368" s="149"/>
      <c r="I1368" s="150">
        <v>6990</v>
      </c>
      <c r="J1368" s="149"/>
      <c r="K1368" s="149"/>
      <c r="L1368" s="149"/>
      <c r="M1368" s="149"/>
      <c r="N1368" s="149"/>
    </row>
    <row r="1369" spans="1:14" ht="25.5" x14ac:dyDescent="0.25">
      <c r="A1369" s="274"/>
      <c r="B1369" s="148" t="s">
        <v>535</v>
      </c>
      <c r="C1369" s="148" t="s">
        <v>92</v>
      </c>
      <c r="D1369" s="149"/>
      <c r="E1369" s="150">
        <v>87.5625</v>
      </c>
      <c r="F1369" s="149"/>
      <c r="G1369" s="150">
        <v>4</v>
      </c>
      <c r="H1369" s="149"/>
      <c r="I1369" s="150">
        <v>50500</v>
      </c>
      <c r="J1369" s="149"/>
      <c r="K1369" s="149"/>
      <c r="L1369" s="149"/>
      <c r="M1369" s="149"/>
      <c r="N1369" s="149"/>
    </row>
    <row r="1370" spans="1:14" ht="25.5" x14ac:dyDescent="0.25">
      <c r="A1370" s="274"/>
      <c r="B1370" s="148" t="s">
        <v>536</v>
      </c>
      <c r="C1370" s="148" t="s">
        <v>96</v>
      </c>
      <c r="D1370" s="149"/>
      <c r="E1370" s="150">
        <v>4490.5560299999997</v>
      </c>
      <c r="F1370" s="149"/>
      <c r="G1370" s="150">
        <v>230</v>
      </c>
      <c r="H1370" s="149"/>
      <c r="I1370" s="150">
        <v>1187359.1833299999</v>
      </c>
      <c r="J1370" s="149"/>
      <c r="K1370" s="150">
        <v>663.09749999999997</v>
      </c>
      <c r="L1370" s="149"/>
      <c r="M1370" s="150">
        <v>2</v>
      </c>
      <c r="N1370" s="149"/>
    </row>
    <row r="1371" spans="1:14" ht="25.5" x14ac:dyDescent="0.25">
      <c r="A1371" s="274"/>
      <c r="B1371" s="148" t="s">
        <v>537</v>
      </c>
      <c r="C1371" s="148" t="s">
        <v>99</v>
      </c>
      <c r="D1371" s="149"/>
      <c r="E1371" s="150">
        <v>26408.65194</v>
      </c>
      <c r="F1371" s="150">
        <v>16594.123920000002</v>
      </c>
      <c r="G1371" s="150">
        <v>56940</v>
      </c>
      <c r="H1371" s="150">
        <v>55890</v>
      </c>
      <c r="I1371" s="150">
        <v>11245446.79738</v>
      </c>
      <c r="J1371" s="150">
        <v>5687740.5725699998</v>
      </c>
      <c r="K1371" s="150">
        <v>2840.18516</v>
      </c>
      <c r="L1371" s="150">
        <v>542.17449999999997</v>
      </c>
      <c r="M1371" s="150">
        <v>40</v>
      </c>
      <c r="N1371" s="150">
        <v>13</v>
      </c>
    </row>
    <row r="1372" spans="1:14" ht="25.5" x14ac:dyDescent="0.25">
      <c r="A1372" s="274"/>
      <c r="B1372" s="148" t="s">
        <v>538</v>
      </c>
      <c r="C1372" s="148" t="s">
        <v>105</v>
      </c>
      <c r="D1372" s="149"/>
      <c r="E1372" s="150">
        <v>5363.15715</v>
      </c>
      <c r="F1372" s="150">
        <v>300</v>
      </c>
      <c r="G1372" s="150">
        <v>47</v>
      </c>
      <c r="H1372" s="150">
        <v>3</v>
      </c>
      <c r="I1372" s="150">
        <v>214050</v>
      </c>
      <c r="J1372" s="150">
        <v>30000</v>
      </c>
      <c r="K1372" s="150">
        <v>108.625</v>
      </c>
      <c r="L1372" s="149"/>
      <c r="M1372" s="150">
        <v>1</v>
      </c>
      <c r="N1372" s="149"/>
    </row>
    <row r="1373" spans="1:14" ht="15" x14ac:dyDescent="0.25">
      <c r="A1373" s="274"/>
      <c r="B1373" s="148" t="s">
        <v>539</v>
      </c>
      <c r="C1373" s="148" t="s">
        <v>115</v>
      </c>
      <c r="D1373" s="149"/>
      <c r="E1373" s="150">
        <v>508.13506000000001</v>
      </c>
      <c r="F1373" s="149"/>
      <c r="G1373" s="150">
        <v>85</v>
      </c>
      <c r="H1373" s="149"/>
      <c r="I1373" s="150">
        <v>424728.33760999999</v>
      </c>
      <c r="J1373" s="149"/>
      <c r="K1373" s="149"/>
      <c r="L1373" s="149"/>
      <c r="M1373" s="149"/>
      <c r="N1373" s="149"/>
    </row>
    <row r="1374" spans="1:14" ht="15" x14ac:dyDescent="0.25">
      <c r="A1374" s="274"/>
      <c r="B1374" s="148" t="s">
        <v>540</v>
      </c>
      <c r="C1374" s="148" t="s">
        <v>116</v>
      </c>
      <c r="D1374" s="149"/>
      <c r="E1374" s="150">
        <v>41801.669690000002</v>
      </c>
      <c r="F1374" s="150">
        <v>21327.622309999999</v>
      </c>
      <c r="G1374" s="150">
        <v>59113</v>
      </c>
      <c r="H1374" s="150">
        <v>58582</v>
      </c>
      <c r="I1374" s="150">
        <v>24812393.458700001</v>
      </c>
      <c r="J1374" s="150">
        <v>3426637.35561</v>
      </c>
      <c r="K1374" s="150">
        <v>811.78063999999995</v>
      </c>
      <c r="L1374" s="150">
        <v>263.80063999999999</v>
      </c>
      <c r="M1374" s="150">
        <v>36</v>
      </c>
      <c r="N1374" s="150">
        <v>33</v>
      </c>
    </row>
    <row r="1375" spans="1:14" ht="25.5" x14ac:dyDescent="0.25">
      <c r="A1375" s="274"/>
      <c r="B1375" s="148" t="s">
        <v>543</v>
      </c>
      <c r="C1375" s="148" t="s">
        <v>3</v>
      </c>
      <c r="D1375" s="149"/>
      <c r="E1375" s="150">
        <v>15610.04214</v>
      </c>
      <c r="F1375" s="149"/>
      <c r="G1375" s="150">
        <v>2630</v>
      </c>
      <c r="H1375" s="149"/>
      <c r="I1375" s="150">
        <v>61672500</v>
      </c>
      <c r="J1375" s="149"/>
      <c r="K1375" s="150">
        <v>4212.2396799999997</v>
      </c>
      <c r="L1375" s="149"/>
      <c r="M1375" s="150">
        <v>14</v>
      </c>
      <c r="N1375" s="149"/>
    </row>
    <row r="1376" spans="1:14" ht="25.5" x14ac:dyDescent="0.25">
      <c r="A1376" s="274"/>
      <c r="B1376" s="148" t="s">
        <v>544</v>
      </c>
      <c r="C1376" s="148" t="s">
        <v>4</v>
      </c>
      <c r="D1376" s="149"/>
      <c r="E1376" s="150">
        <v>11593.33668</v>
      </c>
      <c r="F1376" s="149"/>
      <c r="G1376" s="150">
        <v>422</v>
      </c>
      <c r="H1376" s="149"/>
      <c r="I1376" s="150">
        <v>370242496112</v>
      </c>
      <c r="J1376" s="149"/>
      <c r="K1376" s="150">
        <v>11458</v>
      </c>
      <c r="L1376" s="149"/>
      <c r="M1376" s="150">
        <v>37</v>
      </c>
      <c r="N1376" s="149"/>
    </row>
    <row r="1377" spans="1:14" ht="15" x14ac:dyDescent="0.25">
      <c r="A1377" s="273" t="s">
        <v>590</v>
      </c>
      <c r="B1377" s="148" t="s">
        <v>501</v>
      </c>
      <c r="C1377" s="148" t="s">
        <v>28</v>
      </c>
      <c r="D1377" s="149"/>
      <c r="E1377" s="150">
        <v>6601744.6209399998</v>
      </c>
      <c r="F1377" s="150">
        <v>6564005.5933999997</v>
      </c>
      <c r="G1377" s="150">
        <v>49992</v>
      </c>
      <c r="H1377" s="150">
        <v>49873</v>
      </c>
      <c r="I1377" s="150">
        <v>1123273045.5846601</v>
      </c>
      <c r="J1377" s="150">
        <v>1123187120.2088599</v>
      </c>
      <c r="K1377" s="150">
        <v>6903708.1335000005</v>
      </c>
      <c r="L1377" s="150">
        <v>6873102.4068999998</v>
      </c>
      <c r="M1377" s="150">
        <v>20785</v>
      </c>
      <c r="N1377" s="150">
        <v>20727</v>
      </c>
    </row>
    <row r="1378" spans="1:14" ht="15" x14ac:dyDescent="0.25">
      <c r="A1378" s="274"/>
      <c r="B1378" s="148" t="s">
        <v>506</v>
      </c>
      <c r="C1378" s="148" t="s">
        <v>44</v>
      </c>
      <c r="D1378" s="149"/>
      <c r="E1378" s="150">
        <v>42726.777139999998</v>
      </c>
      <c r="F1378" s="150">
        <v>42110.680139999997</v>
      </c>
      <c r="G1378" s="150">
        <v>371</v>
      </c>
      <c r="H1378" s="150">
        <v>371</v>
      </c>
      <c r="I1378" s="150">
        <v>127815.943</v>
      </c>
      <c r="J1378" s="150">
        <v>127815.943</v>
      </c>
      <c r="K1378" s="150">
        <v>26938.518120000001</v>
      </c>
      <c r="L1378" s="150">
        <v>21886.590619999999</v>
      </c>
      <c r="M1378" s="150">
        <v>1172</v>
      </c>
      <c r="N1378" s="150">
        <v>31</v>
      </c>
    </row>
    <row r="1379" spans="1:14" ht="15" x14ac:dyDescent="0.25">
      <c r="A1379" s="274"/>
      <c r="B1379" s="148" t="s">
        <v>507</v>
      </c>
      <c r="C1379" s="148" t="s">
        <v>47</v>
      </c>
      <c r="D1379" s="149"/>
      <c r="E1379" s="150">
        <v>3154895.8314700001</v>
      </c>
      <c r="F1379" s="150">
        <v>1397136.66771</v>
      </c>
      <c r="G1379" s="150">
        <v>391246</v>
      </c>
      <c r="H1379" s="150">
        <v>379284</v>
      </c>
      <c r="I1379" s="150">
        <v>1291218109.3838999</v>
      </c>
      <c r="J1379" s="150">
        <v>626480612.50996995</v>
      </c>
      <c r="K1379" s="150">
        <v>1620890.92111</v>
      </c>
      <c r="L1379" s="150">
        <v>313585.80871999997</v>
      </c>
      <c r="M1379" s="150">
        <v>795309</v>
      </c>
      <c r="N1379" s="150">
        <v>18356</v>
      </c>
    </row>
    <row r="1380" spans="1:14" ht="15" x14ac:dyDescent="0.25">
      <c r="A1380" s="274"/>
      <c r="B1380" s="148" t="s">
        <v>508</v>
      </c>
      <c r="C1380" s="148" t="s">
        <v>48</v>
      </c>
      <c r="D1380" s="149"/>
      <c r="E1380" s="150">
        <v>1274855.66148</v>
      </c>
      <c r="F1380" s="150">
        <v>1152913.3167600001</v>
      </c>
      <c r="G1380" s="150">
        <v>311612</v>
      </c>
      <c r="H1380" s="150">
        <v>305987</v>
      </c>
      <c r="I1380" s="150">
        <v>527697713.93014997</v>
      </c>
      <c r="J1380" s="150">
        <v>452320052.94319999</v>
      </c>
      <c r="K1380" s="150">
        <v>286553.49718000001</v>
      </c>
      <c r="L1380" s="150">
        <v>261669.49169</v>
      </c>
      <c r="M1380" s="150">
        <v>6238</v>
      </c>
      <c r="N1380" s="150">
        <v>5310</v>
      </c>
    </row>
    <row r="1381" spans="1:14" ht="38.25" x14ac:dyDescent="0.25">
      <c r="A1381" s="274"/>
      <c r="B1381" s="148" t="s">
        <v>509</v>
      </c>
      <c r="C1381" s="148" t="s">
        <v>51</v>
      </c>
      <c r="D1381" s="149"/>
      <c r="E1381" s="150">
        <v>333.93950000000001</v>
      </c>
      <c r="F1381" s="149"/>
      <c r="G1381" s="150">
        <v>4</v>
      </c>
      <c r="H1381" s="149"/>
      <c r="I1381" s="150">
        <v>368000</v>
      </c>
      <c r="J1381" s="149"/>
      <c r="K1381" s="149"/>
      <c r="L1381" s="149"/>
      <c r="M1381" s="149"/>
      <c r="N1381" s="149"/>
    </row>
    <row r="1382" spans="1:14" ht="15" x14ac:dyDescent="0.25">
      <c r="A1382" s="274"/>
      <c r="B1382" s="148" t="s">
        <v>511</v>
      </c>
      <c r="C1382" s="148" t="s">
        <v>55</v>
      </c>
      <c r="D1382" s="149"/>
      <c r="E1382" s="150">
        <v>1880040.1699900001</v>
      </c>
      <c r="F1382" s="150">
        <v>244223.35094999999</v>
      </c>
      <c r="G1382" s="150">
        <v>79634</v>
      </c>
      <c r="H1382" s="150">
        <v>73297</v>
      </c>
      <c r="I1382" s="150">
        <v>763520395.45375001</v>
      </c>
      <c r="J1382" s="150">
        <v>174160559.56676999</v>
      </c>
      <c r="K1382" s="150">
        <v>1334337.42393</v>
      </c>
      <c r="L1382" s="150">
        <v>51916.317029999998</v>
      </c>
      <c r="M1382" s="150">
        <v>789071</v>
      </c>
      <c r="N1382" s="150">
        <v>13046</v>
      </c>
    </row>
    <row r="1383" spans="1:14" ht="15" x14ac:dyDescent="0.25">
      <c r="A1383" s="274"/>
      <c r="B1383" s="148" t="s">
        <v>512</v>
      </c>
      <c r="C1383" s="148" t="s">
        <v>0</v>
      </c>
      <c r="D1383" s="149"/>
      <c r="E1383" s="150">
        <v>4788704.71985</v>
      </c>
      <c r="F1383" s="150">
        <v>3112978.9885999998</v>
      </c>
      <c r="G1383" s="150">
        <v>694454</v>
      </c>
      <c r="H1383" s="150">
        <v>656155</v>
      </c>
      <c r="I1383" s="150">
        <v>1166973585.50704</v>
      </c>
      <c r="J1383" s="150">
        <v>470130498.04857999</v>
      </c>
      <c r="K1383" s="150">
        <v>1640594.61622</v>
      </c>
      <c r="L1383" s="150">
        <v>862171.48063000001</v>
      </c>
      <c r="M1383" s="150">
        <v>10187</v>
      </c>
      <c r="N1383" s="150">
        <v>8035</v>
      </c>
    </row>
    <row r="1384" spans="1:14" ht="15" x14ac:dyDescent="0.25">
      <c r="A1384" s="274"/>
      <c r="B1384" s="148" t="s">
        <v>513</v>
      </c>
      <c r="C1384" s="148" t="s">
        <v>59</v>
      </c>
      <c r="D1384" s="149"/>
      <c r="E1384" s="150">
        <v>4539100.53462</v>
      </c>
      <c r="F1384" s="150">
        <v>2967460.943</v>
      </c>
      <c r="G1384" s="150">
        <v>520772</v>
      </c>
      <c r="H1384" s="150">
        <v>487973</v>
      </c>
      <c r="I1384" s="150">
        <v>1080774973.38254</v>
      </c>
      <c r="J1384" s="150">
        <v>435289197.66547</v>
      </c>
      <c r="K1384" s="150">
        <v>1610064.9839000001</v>
      </c>
      <c r="L1384" s="150">
        <v>851949.86806999997</v>
      </c>
      <c r="M1384" s="150">
        <v>9872</v>
      </c>
      <c r="N1384" s="150">
        <v>7783</v>
      </c>
    </row>
    <row r="1385" spans="1:14" ht="25.5" x14ac:dyDescent="0.25">
      <c r="A1385" s="274"/>
      <c r="B1385" s="148" t="s">
        <v>514</v>
      </c>
      <c r="C1385" s="148" t="s">
        <v>60</v>
      </c>
      <c r="D1385" s="149"/>
      <c r="E1385" s="150">
        <v>2570477.2256200002</v>
      </c>
      <c r="F1385" s="150">
        <v>1627445.8308699999</v>
      </c>
      <c r="G1385" s="150">
        <v>108003</v>
      </c>
      <c r="H1385" s="150">
        <v>97951</v>
      </c>
      <c r="I1385" s="150">
        <v>149773987.61172</v>
      </c>
      <c r="J1385" s="150">
        <v>104212033.51588</v>
      </c>
      <c r="K1385" s="150">
        <v>1068022.18212</v>
      </c>
      <c r="L1385" s="150">
        <v>696997.79139999999</v>
      </c>
      <c r="M1385" s="150">
        <v>8141</v>
      </c>
      <c r="N1385" s="150">
        <v>6169</v>
      </c>
    </row>
    <row r="1386" spans="1:14" ht="15" x14ac:dyDescent="0.25">
      <c r="A1386" s="274"/>
      <c r="B1386" s="148" t="s">
        <v>515</v>
      </c>
      <c r="C1386" s="148" t="s">
        <v>63</v>
      </c>
      <c r="D1386" s="149"/>
      <c r="E1386" s="150">
        <v>3511.92335</v>
      </c>
      <c r="F1386" s="149"/>
      <c r="G1386" s="150">
        <v>17</v>
      </c>
      <c r="H1386" s="149"/>
      <c r="I1386" s="150">
        <v>5447432.0253600003</v>
      </c>
      <c r="J1386" s="149"/>
      <c r="K1386" s="149"/>
      <c r="L1386" s="149"/>
      <c r="M1386" s="149"/>
      <c r="N1386" s="149"/>
    </row>
    <row r="1387" spans="1:14" ht="15" x14ac:dyDescent="0.25">
      <c r="A1387" s="274"/>
      <c r="B1387" s="148" t="s">
        <v>516</v>
      </c>
      <c r="C1387" s="148" t="s">
        <v>64</v>
      </c>
      <c r="D1387" s="149"/>
      <c r="E1387" s="150">
        <v>11398.43295</v>
      </c>
      <c r="F1387" s="150">
        <v>9</v>
      </c>
      <c r="G1387" s="149"/>
      <c r="H1387" s="149"/>
      <c r="I1387" s="149"/>
      <c r="J1387" s="149"/>
      <c r="K1387" s="149"/>
      <c r="L1387" s="149"/>
      <c r="M1387" s="149"/>
      <c r="N1387" s="149"/>
    </row>
    <row r="1388" spans="1:14" ht="15" x14ac:dyDescent="0.25">
      <c r="A1388" s="274"/>
      <c r="B1388" s="148" t="s">
        <v>517</v>
      </c>
      <c r="C1388" s="148" t="s">
        <v>65</v>
      </c>
      <c r="D1388" s="149"/>
      <c r="E1388" s="150">
        <v>4569.8526099999999</v>
      </c>
      <c r="F1388" s="150">
        <v>433.39260999999999</v>
      </c>
      <c r="G1388" s="150">
        <v>10</v>
      </c>
      <c r="H1388" s="150">
        <v>2</v>
      </c>
      <c r="I1388" s="150">
        <v>476574</v>
      </c>
      <c r="J1388" s="150">
        <v>31100</v>
      </c>
      <c r="K1388" s="149"/>
      <c r="L1388" s="149"/>
      <c r="M1388" s="149"/>
      <c r="N1388" s="149"/>
    </row>
    <row r="1389" spans="1:14" ht="15" x14ac:dyDescent="0.25">
      <c r="A1389" s="274"/>
      <c r="B1389" s="148" t="s">
        <v>518</v>
      </c>
      <c r="C1389" s="148" t="s">
        <v>68</v>
      </c>
      <c r="D1389" s="149"/>
      <c r="E1389" s="150">
        <v>94296.324569999997</v>
      </c>
      <c r="F1389" s="150">
        <v>671.23722999999995</v>
      </c>
      <c r="G1389" s="150">
        <v>17029</v>
      </c>
      <c r="H1389" s="150">
        <v>58</v>
      </c>
      <c r="I1389" s="150">
        <v>242471004.48464999</v>
      </c>
      <c r="J1389" s="150">
        <v>260748.65572000001</v>
      </c>
      <c r="K1389" s="150">
        <v>231838.47532999999</v>
      </c>
      <c r="L1389" s="149"/>
      <c r="M1389" s="150">
        <v>17</v>
      </c>
      <c r="N1389" s="149"/>
    </row>
    <row r="1390" spans="1:14" ht="15" x14ac:dyDescent="0.25">
      <c r="A1390" s="274"/>
      <c r="B1390" s="273" t="s">
        <v>519</v>
      </c>
      <c r="C1390" s="273" t="s">
        <v>69</v>
      </c>
      <c r="D1390" s="149"/>
      <c r="E1390" s="150">
        <v>193935.28935000001</v>
      </c>
      <c r="F1390" s="150">
        <v>3597.1728600000001</v>
      </c>
      <c r="G1390" s="150">
        <v>1166</v>
      </c>
      <c r="H1390" s="150">
        <v>1096</v>
      </c>
      <c r="I1390" s="150">
        <v>9475099.0974300001</v>
      </c>
      <c r="J1390" s="150">
        <v>45127.5</v>
      </c>
      <c r="K1390" s="150">
        <v>105755.9623</v>
      </c>
      <c r="L1390" s="150">
        <v>1067.626</v>
      </c>
      <c r="M1390" s="150">
        <v>52</v>
      </c>
      <c r="N1390" s="150">
        <v>32</v>
      </c>
    </row>
    <row r="1391" spans="1:14" ht="40.5" customHeight="1" x14ac:dyDescent="0.25">
      <c r="A1391" s="274"/>
      <c r="B1391" s="274"/>
      <c r="C1391" s="274"/>
      <c r="D1391" s="148" t="s">
        <v>724</v>
      </c>
      <c r="E1391" s="150">
        <v>185059.84153000001</v>
      </c>
      <c r="F1391" s="149"/>
      <c r="G1391" s="150">
        <v>51</v>
      </c>
      <c r="H1391" s="149"/>
      <c r="I1391" s="150">
        <v>7023994.4157999996</v>
      </c>
      <c r="J1391" s="149"/>
      <c r="K1391" s="150">
        <v>104688.3363</v>
      </c>
      <c r="L1391" s="149"/>
      <c r="M1391" s="150">
        <v>20</v>
      </c>
      <c r="N1391" s="149"/>
    </row>
    <row r="1392" spans="1:14" ht="40.5" customHeight="1" x14ac:dyDescent="0.25">
      <c r="A1392" s="274"/>
      <c r="B1392" s="148" t="s">
        <v>520</v>
      </c>
      <c r="C1392" s="148" t="s">
        <v>71</v>
      </c>
      <c r="D1392" s="148" t="s">
        <v>724</v>
      </c>
      <c r="E1392" s="150">
        <v>95179.235830000005</v>
      </c>
      <c r="F1392" s="149"/>
      <c r="G1392" s="150">
        <v>27</v>
      </c>
      <c r="H1392" s="149"/>
      <c r="I1392" s="150">
        <v>2071123.3588</v>
      </c>
      <c r="J1392" s="149"/>
      <c r="K1392" s="150">
        <v>104688.3363</v>
      </c>
      <c r="L1392" s="149"/>
      <c r="M1392" s="150">
        <v>20</v>
      </c>
      <c r="N1392" s="149"/>
    </row>
    <row r="1393" spans="1:14" ht="40.5" customHeight="1" x14ac:dyDescent="0.25">
      <c r="A1393" s="274"/>
      <c r="B1393" s="148" t="s">
        <v>522</v>
      </c>
      <c r="C1393" s="148" t="s">
        <v>73</v>
      </c>
      <c r="D1393" s="148" t="s">
        <v>724</v>
      </c>
      <c r="E1393" s="150">
        <v>89880.6057</v>
      </c>
      <c r="F1393" s="149"/>
      <c r="G1393" s="150">
        <v>24</v>
      </c>
      <c r="H1393" s="149"/>
      <c r="I1393" s="150">
        <v>4952871.057</v>
      </c>
      <c r="J1393" s="149"/>
      <c r="K1393" s="149"/>
      <c r="L1393" s="149"/>
      <c r="M1393" s="149"/>
      <c r="N1393" s="149"/>
    </row>
    <row r="1394" spans="1:14" ht="25.5" x14ac:dyDescent="0.25">
      <c r="A1394" s="274"/>
      <c r="B1394" s="148" t="s">
        <v>524</v>
      </c>
      <c r="C1394" s="148" t="s">
        <v>460</v>
      </c>
      <c r="D1394" s="149"/>
      <c r="E1394" s="150">
        <v>328156.51736</v>
      </c>
      <c r="F1394" s="150">
        <v>4191.8172999999997</v>
      </c>
      <c r="G1394" s="150">
        <v>5672</v>
      </c>
      <c r="H1394" s="150">
        <v>505</v>
      </c>
      <c r="I1394" s="150">
        <v>343343287.34310001</v>
      </c>
      <c r="J1394" s="150">
        <v>1467206.7995500001</v>
      </c>
      <c r="K1394" s="150">
        <v>50899.310299999997</v>
      </c>
      <c r="L1394" s="150">
        <v>335.39681999999999</v>
      </c>
      <c r="M1394" s="150">
        <v>83</v>
      </c>
      <c r="N1394" s="150">
        <v>3</v>
      </c>
    </row>
    <row r="1395" spans="1:14" ht="25.5" x14ac:dyDescent="0.25">
      <c r="A1395" s="274"/>
      <c r="B1395" s="148" t="s">
        <v>525</v>
      </c>
      <c r="C1395" s="148" t="s">
        <v>461</v>
      </c>
      <c r="D1395" s="149"/>
      <c r="E1395" s="150">
        <v>1332754.96881</v>
      </c>
      <c r="F1395" s="150">
        <v>1331112.4921299999</v>
      </c>
      <c r="G1395" s="150">
        <v>388875</v>
      </c>
      <c r="H1395" s="150">
        <v>388361</v>
      </c>
      <c r="I1395" s="150">
        <v>329787588.82028002</v>
      </c>
      <c r="J1395" s="150">
        <v>329272981.19432002</v>
      </c>
      <c r="K1395" s="150">
        <v>153549.05385</v>
      </c>
      <c r="L1395" s="150">
        <v>153549.05385</v>
      </c>
      <c r="M1395" s="150">
        <v>1579</v>
      </c>
      <c r="N1395" s="150">
        <v>1579</v>
      </c>
    </row>
    <row r="1396" spans="1:14" ht="15" x14ac:dyDescent="0.25">
      <c r="A1396" s="274"/>
      <c r="B1396" s="148" t="s">
        <v>526</v>
      </c>
      <c r="C1396" s="148" t="s">
        <v>82</v>
      </c>
      <c r="D1396" s="149"/>
      <c r="E1396" s="150">
        <v>132316.17063000001</v>
      </c>
      <c r="F1396" s="150">
        <v>44775.381200000003</v>
      </c>
      <c r="G1396" s="150">
        <v>84657</v>
      </c>
      <c r="H1396" s="150">
        <v>80531</v>
      </c>
      <c r="I1396" s="150">
        <v>61180304.234109998</v>
      </c>
      <c r="J1396" s="150">
        <v>15192039.355420001</v>
      </c>
      <c r="K1396" s="150">
        <v>25535.307830000002</v>
      </c>
      <c r="L1396" s="150">
        <v>6053.7830700000004</v>
      </c>
      <c r="M1396" s="150">
        <v>144</v>
      </c>
      <c r="N1396" s="150">
        <v>87</v>
      </c>
    </row>
    <row r="1397" spans="1:14" ht="25.5" x14ac:dyDescent="0.25">
      <c r="A1397" s="274"/>
      <c r="B1397" s="148" t="s">
        <v>527</v>
      </c>
      <c r="C1397" s="148" t="s">
        <v>83</v>
      </c>
      <c r="D1397" s="149"/>
      <c r="E1397" s="150">
        <v>13074.8156</v>
      </c>
      <c r="F1397" s="150">
        <v>4493.5287600000001</v>
      </c>
      <c r="G1397" s="150">
        <v>3862</v>
      </c>
      <c r="H1397" s="150">
        <v>2528</v>
      </c>
      <c r="I1397" s="150">
        <v>3780873.2</v>
      </c>
      <c r="J1397" s="150">
        <v>1332050</v>
      </c>
      <c r="K1397" s="150">
        <v>1932.1968999999999</v>
      </c>
      <c r="L1397" s="150">
        <v>280.24912</v>
      </c>
      <c r="M1397" s="150">
        <v>9</v>
      </c>
      <c r="N1397" s="150">
        <v>2</v>
      </c>
    </row>
    <row r="1398" spans="1:14" ht="38.25" x14ac:dyDescent="0.25">
      <c r="A1398" s="274"/>
      <c r="B1398" s="148" t="s">
        <v>528</v>
      </c>
      <c r="C1398" s="148" t="s">
        <v>529</v>
      </c>
      <c r="D1398" s="149"/>
      <c r="E1398" s="150">
        <v>12636.5756</v>
      </c>
      <c r="F1398" s="150">
        <v>4210.97876</v>
      </c>
      <c r="G1398" s="150">
        <v>3764</v>
      </c>
      <c r="H1398" s="150">
        <v>2449</v>
      </c>
      <c r="I1398" s="150">
        <v>3780873.2</v>
      </c>
      <c r="J1398" s="150">
        <v>1332050</v>
      </c>
      <c r="K1398" s="150">
        <v>1932.1968999999999</v>
      </c>
      <c r="L1398" s="150">
        <v>280.24912</v>
      </c>
      <c r="M1398" s="150">
        <v>9</v>
      </c>
      <c r="N1398" s="150">
        <v>2</v>
      </c>
    </row>
    <row r="1399" spans="1:14" ht="38.25" x14ac:dyDescent="0.25">
      <c r="A1399" s="274"/>
      <c r="B1399" s="148" t="s">
        <v>530</v>
      </c>
      <c r="C1399" s="148" t="s">
        <v>531</v>
      </c>
      <c r="D1399" s="149"/>
      <c r="E1399" s="150">
        <v>438.24</v>
      </c>
      <c r="F1399" s="150">
        <v>282.55</v>
      </c>
      <c r="G1399" s="150">
        <v>98</v>
      </c>
      <c r="H1399" s="150">
        <v>79</v>
      </c>
      <c r="I1399" s="149"/>
      <c r="J1399" s="149"/>
      <c r="K1399" s="149"/>
      <c r="L1399" s="149"/>
      <c r="M1399" s="149"/>
      <c r="N1399" s="149"/>
    </row>
    <row r="1400" spans="1:14" ht="25.5" x14ac:dyDescent="0.25">
      <c r="A1400" s="274"/>
      <c r="B1400" s="148" t="s">
        <v>532</v>
      </c>
      <c r="C1400" s="148" t="s">
        <v>87</v>
      </c>
      <c r="D1400" s="149"/>
      <c r="E1400" s="150">
        <v>9.1204800000000006</v>
      </c>
      <c r="F1400" s="149"/>
      <c r="G1400" s="150">
        <v>1</v>
      </c>
      <c r="H1400" s="149"/>
      <c r="I1400" s="150">
        <v>2320</v>
      </c>
      <c r="J1400" s="149"/>
      <c r="K1400" s="149"/>
      <c r="L1400" s="149"/>
      <c r="M1400" s="149"/>
      <c r="N1400" s="149"/>
    </row>
    <row r="1401" spans="1:14" ht="25.5" x14ac:dyDescent="0.25">
      <c r="A1401" s="274"/>
      <c r="B1401" s="148" t="s">
        <v>533</v>
      </c>
      <c r="C1401" s="148" t="s">
        <v>88</v>
      </c>
      <c r="D1401" s="149"/>
      <c r="E1401" s="150">
        <v>14485.68016</v>
      </c>
      <c r="F1401" s="150">
        <v>22</v>
      </c>
      <c r="G1401" s="150">
        <v>21</v>
      </c>
      <c r="H1401" s="150">
        <v>7</v>
      </c>
      <c r="I1401" s="150">
        <v>8250</v>
      </c>
      <c r="J1401" s="150">
        <v>900</v>
      </c>
      <c r="K1401" s="149"/>
      <c r="L1401" s="149"/>
      <c r="M1401" s="149"/>
      <c r="N1401" s="149"/>
    </row>
    <row r="1402" spans="1:14" ht="25.5" x14ac:dyDescent="0.25">
      <c r="A1402" s="274"/>
      <c r="B1402" s="148" t="s">
        <v>534</v>
      </c>
      <c r="C1402" s="148" t="s">
        <v>89</v>
      </c>
      <c r="D1402" s="149"/>
      <c r="E1402" s="150">
        <v>6024.7937599999996</v>
      </c>
      <c r="F1402" s="150">
        <v>148.82499999999999</v>
      </c>
      <c r="G1402" s="150">
        <v>102</v>
      </c>
      <c r="H1402" s="150">
        <v>1</v>
      </c>
      <c r="I1402" s="150">
        <v>7405012.8200000003</v>
      </c>
      <c r="J1402" s="150">
        <v>30000</v>
      </c>
      <c r="K1402" s="150">
        <v>49.972000000000001</v>
      </c>
      <c r="L1402" s="149"/>
      <c r="M1402" s="150">
        <v>1</v>
      </c>
      <c r="N1402" s="149"/>
    </row>
    <row r="1403" spans="1:14" ht="25.5" x14ac:dyDescent="0.25">
      <c r="A1403" s="274"/>
      <c r="B1403" s="148" t="s">
        <v>535</v>
      </c>
      <c r="C1403" s="148" t="s">
        <v>92</v>
      </c>
      <c r="D1403" s="149"/>
      <c r="E1403" s="150">
        <v>1195.0788</v>
      </c>
      <c r="F1403" s="149"/>
      <c r="G1403" s="150">
        <v>48</v>
      </c>
      <c r="H1403" s="149"/>
      <c r="I1403" s="150">
        <v>2519768.2999999998</v>
      </c>
      <c r="J1403" s="149"/>
      <c r="K1403" s="149"/>
      <c r="L1403" s="149"/>
      <c r="M1403" s="149"/>
      <c r="N1403" s="149"/>
    </row>
    <row r="1404" spans="1:14" ht="25.5" x14ac:dyDescent="0.25">
      <c r="A1404" s="274"/>
      <c r="B1404" s="148" t="s">
        <v>536</v>
      </c>
      <c r="C1404" s="148" t="s">
        <v>96</v>
      </c>
      <c r="D1404" s="149"/>
      <c r="E1404" s="150">
        <v>10286.340389999999</v>
      </c>
      <c r="F1404" s="149"/>
      <c r="G1404" s="150">
        <v>346</v>
      </c>
      <c r="H1404" s="149"/>
      <c r="I1404" s="150">
        <v>5829844.0700099999</v>
      </c>
      <c r="J1404" s="149"/>
      <c r="K1404" s="150">
        <v>309.60000000000002</v>
      </c>
      <c r="L1404" s="149"/>
      <c r="M1404" s="150">
        <v>6</v>
      </c>
      <c r="N1404" s="149"/>
    </row>
    <row r="1405" spans="1:14" ht="25.5" x14ac:dyDescent="0.25">
      <c r="A1405" s="274"/>
      <c r="B1405" s="148" t="s">
        <v>537</v>
      </c>
      <c r="C1405" s="148" t="s">
        <v>99</v>
      </c>
      <c r="D1405" s="149"/>
      <c r="E1405" s="150">
        <v>83177.479760000002</v>
      </c>
      <c r="F1405" s="150">
        <v>39911.027439999998</v>
      </c>
      <c r="G1405" s="150">
        <v>80186</v>
      </c>
      <c r="H1405" s="150">
        <v>77993</v>
      </c>
      <c r="I1405" s="150">
        <v>41047559.112539999</v>
      </c>
      <c r="J1405" s="150">
        <v>13809089.355420001</v>
      </c>
      <c r="K1405" s="150">
        <v>22851.54408</v>
      </c>
      <c r="L1405" s="150">
        <v>5773.53395</v>
      </c>
      <c r="M1405" s="150">
        <v>127</v>
      </c>
      <c r="N1405" s="150">
        <v>85</v>
      </c>
    </row>
    <row r="1406" spans="1:14" ht="25.5" x14ac:dyDescent="0.25">
      <c r="A1406" s="274"/>
      <c r="B1406" s="148" t="s">
        <v>538</v>
      </c>
      <c r="C1406" s="148" t="s">
        <v>105</v>
      </c>
      <c r="D1406" s="149"/>
      <c r="E1406" s="150">
        <v>4062.86168</v>
      </c>
      <c r="F1406" s="150">
        <v>200</v>
      </c>
      <c r="G1406" s="150">
        <v>91</v>
      </c>
      <c r="H1406" s="150">
        <v>2</v>
      </c>
      <c r="I1406" s="150">
        <v>586676.73155999999</v>
      </c>
      <c r="J1406" s="150">
        <v>20000</v>
      </c>
      <c r="K1406" s="150">
        <v>391.99484999999999</v>
      </c>
      <c r="L1406" s="149"/>
      <c r="M1406" s="150">
        <v>1</v>
      </c>
      <c r="N1406" s="149"/>
    </row>
    <row r="1407" spans="1:14" ht="15" x14ac:dyDescent="0.25">
      <c r="A1407" s="274"/>
      <c r="B1407" s="148" t="s">
        <v>539</v>
      </c>
      <c r="C1407" s="148" t="s">
        <v>115</v>
      </c>
      <c r="D1407" s="149"/>
      <c r="E1407" s="150">
        <v>7193.7305999999999</v>
      </c>
      <c r="F1407" s="149"/>
      <c r="G1407" s="150">
        <v>66</v>
      </c>
      <c r="H1407" s="149"/>
      <c r="I1407" s="150">
        <v>2799296.2592000002</v>
      </c>
      <c r="J1407" s="149"/>
      <c r="K1407" s="149"/>
      <c r="L1407" s="149"/>
      <c r="M1407" s="149"/>
      <c r="N1407" s="149"/>
    </row>
    <row r="1408" spans="1:14" ht="15" x14ac:dyDescent="0.25">
      <c r="A1408" s="274"/>
      <c r="B1408" s="148" t="s">
        <v>540</v>
      </c>
      <c r="C1408" s="148" t="s">
        <v>116</v>
      </c>
      <c r="D1408" s="149"/>
      <c r="E1408" s="150">
        <v>110094.284</v>
      </c>
      <c r="F1408" s="150">
        <v>100742.66439999999</v>
      </c>
      <c r="G1408" s="150">
        <v>88959</v>
      </c>
      <c r="H1408" s="150">
        <v>87651</v>
      </c>
      <c r="I1408" s="150">
        <v>22219011.631189998</v>
      </c>
      <c r="J1408" s="150">
        <v>19649261.027690001</v>
      </c>
      <c r="K1408" s="150">
        <v>4994.32449</v>
      </c>
      <c r="L1408" s="150">
        <v>4167.8294900000001</v>
      </c>
      <c r="M1408" s="150">
        <v>171</v>
      </c>
      <c r="N1408" s="150">
        <v>165</v>
      </c>
    </row>
    <row r="1409" spans="1:14" ht="25.5" x14ac:dyDescent="0.25">
      <c r="A1409" s="274"/>
      <c r="B1409" s="148" t="s">
        <v>543</v>
      </c>
      <c r="C1409" s="148" t="s">
        <v>3</v>
      </c>
      <c r="D1409" s="149"/>
      <c r="E1409" s="150">
        <v>65990.71458</v>
      </c>
      <c r="F1409" s="149"/>
      <c r="G1409" s="150">
        <v>5240</v>
      </c>
      <c r="H1409" s="149"/>
      <c r="I1409" s="150">
        <v>126410000</v>
      </c>
      <c r="J1409" s="149"/>
      <c r="K1409" s="150">
        <v>9836.5</v>
      </c>
      <c r="L1409" s="149"/>
      <c r="M1409" s="150">
        <v>19</v>
      </c>
      <c r="N1409" s="149"/>
    </row>
    <row r="1410" spans="1:14" ht="25.5" x14ac:dyDescent="0.25">
      <c r="A1410" s="274"/>
      <c r="B1410" s="148" t="s">
        <v>544</v>
      </c>
      <c r="C1410" s="148" t="s">
        <v>4</v>
      </c>
      <c r="D1410" s="149"/>
      <c r="E1410" s="150">
        <v>35728.965920000002</v>
      </c>
      <c r="F1410" s="149"/>
      <c r="G1410" s="150">
        <v>884</v>
      </c>
      <c r="H1410" s="149"/>
      <c r="I1410" s="150">
        <v>407613241272</v>
      </c>
      <c r="J1410" s="149"/>
      <c r="K1410" s="150">
        <v>12180.090270000001</v>
      </c>
      <c r="L1410" s="149"/>
      <c r="M1410" s="150">
        <v>65</v>
      </c>
      <c r="N1410" s="149"/>
    </row>
    <row r="1411" spans="1:14" ht="15" x14ac:dyDescent="0.25">
      <c r="A1411" s="273" t="s">
        <v>591</v>
      </c>
      <c r="B1411" s="148" t="s">
        <v>501</v>
      </c>
      <c r="C1411" s="148" t="s">
        <v>28</v>
      </c>
      <c r="D1411" s="149"/>
      <c r="E1411" s="150">
        <v>699519.85453000001</v>
      </c>
      <c r="F1411" s="150">
        <v>699519.85453000001</v>
      </c>
      <c r="G1411" s="150">
        <v>6588</v>
      </c>
      <c r="H1411" s="150">
        <v>6588</v>
      </c>
      <c r="I1411" s="150">
        <v>170178579.13361999</v>
      </c>
      <c r="J1411" s="150">
        <v>170178579.13361999</v>
      </c>
      <c r="K1411" s="150">
        <v>801118.04784999997</v>
      </c>
      <c r="L1411" s="150">
        <v>764712.06662000006</v>
      </c>
      <c r="M1411" s="150">
        <v>3479</v>
      </c>
      <c r="N1411" s="150">
        <v>3032</v>
      </c>
    </row>
    <row r="1412" spans="1:14" ht="15" x14ac:dyDescent="0.25">
      <c r="A1412" s="274"/>
      <c r="B1412" s="148" t="s">
        <v>506</v>
      </c>
      <c r="C1412" s="148" t="s">
        <v>44</v>
      </c>
      <c r="D1412" s="149"/>
      <c r="E1412" s="150">
        <v>83.372339999999994</v>
      </c>
      <c r="F1412" s="150">
        <v>83.372339999999994</v>
      </c>
      <c r="G1412" s="150">
        <v>3</v>
      </c>
      <c r="H1412" s="150">
        <v>3</v>
      </c>
      <c r="I1412" s="150">
        <v>2000</v>
      </c>
      <c r="J1412" s="150">
        <v>2000</v>
      </c>
      <c r="K1412" s="150">
        <v>24.762</v>
      </c>
      <c r="L1412" s="150">
        <v>24.762</v>
      </c>
      <c r="M1412" s="149"/>
      <c r="N1412" s="149"/>
    </row>
    <row r="1413" spans="1:14" ht="15" x14ac:dyDescent="0.25">
      <c r="A1413" s="274"/>
      <c r="B1413" s="148" t="s">
        <v>507</v>
      </c>
      <c r="C1413" s="148" t="s">
        <v>47</v>
      </c>
      <c r="D1413" s="149"/>
      <c r="E1413" s="150">
        <v>179198.29407999999</v>
      </c>
      <c r="F1413" s="150">
        <v>110039.64591000001</v>
      </c>
      <c r="G1413" s="150">
        <v>58415</v>
      </c>
      <c r="H1413" s="150">
        <v>56359</v>
      </c>
      <c r="I1413" s="150">
        <v>65572589.831179999</v>
      </c>
      <c r="J1413" s="150">
        <v>53338577.230509996</v>
      </c>
      <c r="K1413" s="150">
        <v>51158.296439999998</v>
      </c>
      <c r="L1413" s="150">
        <v>22499.644660000002</v>
      </c>
      <c r="M1413" s="150">
        <v>8799</v>
      </c>
      <c r="N1413" s="150">
        <v>1135</v>
      </c>
    </row>
    <row r="1414" spans="1:14" ht="15" x14ac:dyDescent="0.25">
      <c r="A1414" s="274"/>
      <c r="B1414" s="148" t="s">
        <v>508</v>
      </c>
      <c r="C1414" s="148" t="s">
        <v>48</v>
      </c>
      <c r="D1414" s="149"/>
      <c r="E1414" s="150">
        <v>109273.89690000001</v>
      </c>
      <c r="F1414" s="150">
        <v>87666.491370000003</v>
      </c>
      <c r="G1414" s="150">
        <v>40970</v>
      </c>
      <c r="H1414" s="150">
        <v>40289</v>
      </c>
      <c r="I1414" s="150">
        <v>38812358.197760001</v>
      </c>
      <c r="J1414" s="150">
        <v>34647454.443010002</v>
      </c>
      <c r="K1414" s="150">
        <v>21541.087869999999</v>
      </c>
      <c r="L1414" s="150">
        <v>20105.005280000001</v>
      </c>
      <c r="M1414" s="150">
        <v>291</v>
      </c>
      <c r="N1414" s="150">
        <v>262</v>
      </c>
    </row>
    <row r="1415" spans="1:14" ht="15" x14ac:dyDescent="0.25">
      <c r="A1415" s="274"/>
      <c r="B1415" s="148" t="s">
        <v>511</v>
      </c>
      <c r="C1415" s="148" t="s">
        <v>55</v>
      </c>
      <c r="D1415" s="149"/>
      <c r="E1415" s="150">
        <v>69924.39718</v>
      </c>
      <c r="F1415" s="150">
        <v>22373.15454</v>
      </c>
      <c r="G1415" s="150">
        <v>17445</v>
      </c>
      <c r="H1415" s="150">
        <v>16070</v>
      </c>
      <c r="I1415" s="150">
        <v>26760231.633420002</v>
      </c>
      <c r="J1415" s="150">
        <v>18691122.787500001</v>
      </c>
      <c r="K1415" s="150">
        <v>29617.208569999999</v>
      </c>
      <c r="L1415" s="150">
        <v>2394.6393800000001</v>
      </c>
      <c r="M1415" s="150">
        <v>8508</v>
      </c>
      <c r="N1415" s="150">
        <v>873</v>
      </c>
    </row>
    <row r="1416" spans="1:14" ht="15" x14ac:dyDescent="0.25">
      <c r="A1416" s="274"/>
      <c r="B1416" s="148" t="s">
        <v>512</v>
      </c>
      <c r="C1416" s="148" t="s">
        <v>0</v>
      </c>
      <c r="D1416" s="149"/>
      <c r="E1416" s="150">
        <v>821507.58918000001</v>
      </c>
      <c r="F1416" s="150">
        <v>662301.96192999999</v>
      </c>
      <c r="G1416" s="150">
        <v>249226</v>
      </c>
      <c r="H1416" s="150">
        <v>243661</v>
      </c>
      <c r="I1416" s="150">
        <v>281928141.18149</v>
      </c>
      <c r="J1416" s="150">
        <v>84202710.074290007</v>
      </c>
      <c r="K1416" s="150">
        <v>274354.4754</v>
      </c>
      <c r="L1416" s="150">
        <v>165084.85136</v>
      </c>
      <c r="M1416" s="150">
        <v>1857</v>
      </c>
      <c r="N1416" s="150">
        <v>1510</v>
      </c>
    </row>
    <row r="1417" spans="1:14" ht="15" x14ac:dyDescent="0.25">
      <c r="A1417" s="274"/>
      <c r="B1417" s="148" t="s">
        <v>513</v>
      </c>
      <c r="C1417" s="148" t="s">
        <v>59</v>
      </c>
      <c r="D1417" s="149"/>
      <c r="E1417" s="150">
        <v>684215.20787000004</v>
      </c>
      <c r="F1417" s="150">
        <v>545068.29856999998</v>
      </c>
      <c r="G1417" s="150">
        <v>132727</v>
      </c>
      <c r="H1417" s="150">
        <v>129676</v>
      </c>
      <c r="I1417" s="150">
        <v>270898851.81823999</v>
      </c>
      <c r="J1417" s="150">
        <v>76382831.827940002</v>
      </c>
      <c r="K1417" s="150">
        <v>259089.63850999999</v>
      </c>
      <c r="L1417" s="150">
        <v>152495.22216</v>
      </c>
      <c r="M1417" s="150">
        <v>1697</v>
      </c>
      <c r="N1417" s="150">
        <v>1378</v>
      </c>
    </row>
    <row r="1418" spans="1:14" ht="25.5" x14ac:dyDescent="0.25">
      <c r="A1418" s="274"/>
      <c r="B1418" s="148" t="s">
        <v>514</v>
      </c>
      <c r="C1418" s="148" t="s">
        <v>60</v>
      </c>
      <c r="D1418" s="149"/>
      <c r="E1418" s="150">
        <v>355491.45658</v>
      </c>
      <c r="F1418" s="150">
        <v>269429.24523</v>
      </c>
      <c r="G1418" s="150">
        <v>33319</v>
      </c>
      <c r="H1418" s="150">
        <v>32039</v>
      </c>
      <c r="I1418" s="150">
        <v>29845301.304060001</v>
      </c>
      <c r="J1418" s="150">
        <v>25041695.259319998</v>
      </c>
      <c r="K1418" s="150">
        <v>221587.71707000001</v>
      </c>
      <c r="L1418" s="150">
        <v>122937.04915000001</v>
      </c>
      <c r="M1418" s="150">
        <v>1300</v>
      </c>
      <c r="N1418" s="150">
        <v>989</v>
      </c>
    </row>
    <row r="1419" spans="1:14" ht="15" x14ac:dyDescent="0.25">
      <c r="A1419" s="274"/>
      <c r="B1419" s="148" t="s">
        <v>515</v>
      </c>
      <c r="C1419" s="148" t="s">
        <v>63</v>
      </c>
      <c r="D1419" s="149"/>
      <c r="E1419" s="150">
        <v>813.32236</v>
      </c>
      <c r="F1419" s="149"/>
      <c r="G1419" s="150">
        <v>14</v>
      </c>
      <c r="H1419" s="149"/>
      <c r="I1419" s="150">
        <v>1459232.3457500001</v>
      </c>
      <c r="J1419" s="149"/>
      <c r="K1419" s="149"/>
      <c r="L1419" s="149"/>
      <c r="M1419" s="149"/>
      <c r="N1419" s="149"/>
    </row>
    <row r="1420" spans="1:14" ht="15" x14ac:dyDescent="0.25">
      <c r="A1420" s="274"/>
      <c r="B1420" s="148" t="s">
        <v>517</v>
      </c>
      <c r="C1420" s="148" t="s">
        <v>65</v>
      </c>
      <c r="D1420" s="149"/>
      <c r="E1420" s="150">
        <v>16.425000000000001</v>
      </c>
      <c r="F1420" s="150">
        <v>16.425000000000001</v>
      </c>
      <c r="G1420" s="150">
        <v>1</v>
      </c>
      <c r="H1420" s="150">
        <v>1</v>
      </c>
      <c r="I1420" s="150">
        <v>912.5</v>
      </c>
      <c r="J1420" s="150">
        <v>912.5</v>
      </c>
      <c r="K1420" s="149"/>
      <c r="L1420" s="149"/>
      <c r="M1420" s="149"/>
      <c r="N1420" s="149"/>
    </row>
    <row r="1421" spans="1:14" ht="15" x14ac:dyDescent="0.25">
      <c r="A1421" s="274"/>
      <c r="B1421" s="148" t="s">
        <v>518</v>
      </c>
      <c r="C1421" s="148" t="s">
        <v>68</v>
      </c>
      <c r="D1421" s="149"/>
      <c r="E1421" s="150">
        <v>10219.02982</v>
      </c>
      <c r="F1421" s="150">
        <v>7.6973500000000001</v>
      </c>
      <c r="G1421" s="150">
        <v>932</v>
      </c>
      <c r="H1421" s="150">
        <v>4</v>
      </c>
      <c r="I1421" s="150">
        <v>133945123.85292</v>
      </c>
      <c r="J1421" s="150">
        <v>6532.8784400000004</v>
      </c>
      <c r="K1421" s="150">
        <v>654.35649999999998</v>
      </c>
      <c r="L1421" s="149"/>
      <c r="M1421" s="150">
        <v>1</v>
      </c>
      <c r="N1421" s="149"/>
    </row>
    <row r="1422" spans="1:14" ht="15" x14ac:dyDescent="0.25">
      <c r="A1422" s="274"/>
      <c r="B1422" s="148" t="s">
        <v>519</v>
      </c>
      <c r="C1422" s="148" t="s">
        <v>69</v>
      </c>
      <c r="D1422" s="149"/>
      <c r="E1422" s="150">
        <v>1869.18902</v>
      </c>
      <c r="F1422" s="150">
        <v>115.9</v>
      </c>
      <c r="G1422" s="150">
        <v>41</v>
      </c>
      <c r="H1422" s="150">
        <v>25</v>
      </c>
      <c r="I1422" s="150">
        <v>303073.47162999999</v>
      </c>
      <c r="J1422" s="150">
        <v>1055</v>
      </c>
      <c r="K1422" s="149"/>
      <c r="L1422" s="149"/>
      <c r="M1422" s="149"/>
      <c r="N1422" s="149"/>
    </row>
    <row r="1423" spans="1:14" ht="25.5" x14ac:dyDescent="0.25">
      <c r="A1423" s="274"/>
      <c r="B1423" s="148" t="s">
        <v>524</v>
      </c>
      <c r="C1423" s="148" t="s">
        <v>460</v>
      </c>
      <c r="D1423" s="149"/>
      <c r="E1423" s="150">
        <v>41552.624949999998</v>
      </c>
      <c r="F1423" s="150">
        <v>1256.1479899999999</v>
      </c>
      <c r="G1423" s="150">
        <v>1523</v>
      </c>
      <c r="H1423" s="150">
        <v>716</v>
      </c>
      <c r="I1423" s="150">
        <v>54534374.396669999</v>
      </c>
      <c r="J1423" s="150">
        <v>524163.17212</v>
      </c>
      <c r="K1423" s="150">
        <v>7289.3919299999998</v>
      </c>
      <c r="L1423" s="149"/>
      <c r="M1423" s="150">
        <v>7</v>
      </c>
      <c r="N1423" s="149"/>
    </row>
    <row r="1424" spans="1:14" ht="25.5" x14ac:dyDescent="0.25">
      <c r="A1424" s="274"/>
      <c r="B1424" s="148" t="s">
        <v>525</v>
      </c>
      <c r="C1424" s="148" t="s">
        <v>461</v>
      </c>
      <c r="D1424" s="149"/>
      <c r="E1424" s="150">
        <v>274253.16013999999</v>
      </c>
      <c r="F1424" s="150">
        <v>274242.88299999997</v>
      </c>
      <c r="G1424" s="150">
        <v>96897</v>
      </c>
      <c r="H1424" s="150">
        <v>96891</v>
      </c>
      <c r="I1424" s="150">
        <v>50810833.947209999</v>
      </c>
      <c r="J1424" s="150">
        <v>50808473.018059999</v>
      </c>
      <c r="K1424" s="150">
        <v>29558.173009999999</v>
      </c>
      <c r="L1424" s="150">
        <v>29558.173009999999</v>
      </c>
      <c r="M1424" s="150">
        <v>389</v>
      </c>
      <c r="N1424" s="150">
        <v>389</v>
      </c>
    </row>
    <row r="1425" spans="1:14" ht="15" x14ac:dyDescent="0.25">
      <c r="A1425" s="274"/>
      <c r="B1425" s="148" t="s">
        <v>526</v>
      </c>
      <c r="C1425" s="148" t="s">
        <v>82</v>
      </c>
      <c r="D1425" s="149"/>
      <c r="E1425" s="150">
        <v>115684.28141</v>
      </c>
      <c r="F1425" s="150">
        <v>99227.958719999995</v>
      </c>
      <c r="G1425" s="150">
        <v>92081</v>
      </c>
      <c r="H1425" s="150">
        <v>89753</v>
      </c>
      <c r="I1425" s="150">
        <v>6297373.0891300002</v>
      </c>
      <c r="J1425" s="150">
        <v>3625401.5285399999</v>
      </c>
      <c r="K1425" s="150">
        <v>12285.45039</v>
      </c>
      <c r="L1425" s="150">
        <v>10108.242700000001</v>
      </c>
      <c r="M1425" s="150">
        <v>124</v>
      </c>
      <c r="N1425" s="150">
        <v>97</v>
      </c>
    </row>
    <row r="1426" spans="1:14" ht="25.5" x14ac:dyDescent="0.25">
      <c r="A1426" s="274"/>
      <c r="B1426" s="148" t="s">
        <v>527</v>
      </c>
      <c r="C1426" s="148" t="s">
        <v>83</v>
      </c>
      <c r="D1426" s="149"/>
      <c r="E1426" s="150">
        <v>98293.391560000004</v>
      </c>
      <c r="F1426" s="150">
        <v>89775.044330000004</v>
      </c>
      <c r="G1426" s="150">
        <v>68458</v>
      </c>
      <c r="H1426" s="150">
        <v>66434</v>
      </c>
      <c r="I1426" s="150">
        <v>341700</v>
      </c>
      <c r="J1426" s="150">
        <v>299800</v>
      </c>
      <c r="K1426" s="150">
        <v>10958.03968</v>
      </c>
      <c r="L1426" s="150">
        <v>8970.0980199999995</v>
      </c>
      <c r="M1426" s="150">
        <v>109</v>
      </c>
      <c r="N1426" s="150">
        <v>86</v>
      </c>
    </row>
    <row r="1427" spans="1:14" ht="38.25" x14ac:dyDescent="0.25">
      <c r="A1427" s="274"/>
      <c r="B1427" s="148" t="s">
        <v>528</v>
      </c>
      <c r="C1427" s="148" t="s">
        <v>529</v>
      </c>
      <c r="D1427" s="149"/>
      <c r="E1427" s="150">
        <v>874.58477000000005</v>
      </c>
      <c r="F1427" s="150">
        <v>425.42953999999997</v>
      </c>
      <c r="G1427" s="150">
        <v>536</v>
      </c>
      <c r="H1427" s="150">
        <v>508</v>
      </c>
      <c r="I1427" s="150">
        <v>341700</v>
      </c>
      <c r="J1427" s="150">
        <v>299800</v>
      </c>
      <c r="K1427" s="149"/>
      <c r="L1427" s="149"/>
      <c r="M1427" s="149"/>
      <c r="N1427" s="149"/>
    </row>
    <row r="1428" spans="1:14" ht="38.25" x14ac:dyDescent="0.25">
      <c r="A1428" s="274"/>
      <c r="B1428" s="148" t="s">
        <v>530</v>
      </c>
      <c r="C1428" s="148" t="s">
        <v>531</v>
      </c>
      <c r="D1428" s="149"/>
      <c r="E1428" s="150">
        <v>97418.806790000002</v>
      </c>
      <c r="F1428" s="150">
        <v>89349.614790000007</v>
      </c>
      <c r="G1428" s="150">
        <v>67922</v>
      </c>
      <c r="H1428" s="150">
        <v>65926</v>
      </c>
      <c r="I1428" s="149"/>
      <c r="J1428" s="149"/>
      <c r="K1428" s="150">
        <v>10958.03968</v>
      </c>
      <c r="L1428" s="150">
        <v>8970.0980199999995</v>
      </c>
      <c r="M1428" s="150">
        <v>109</v>
      </c>
      <c r="N1428" s="150">
        <v>86</v>
      </c>
    </row>
    <row r="1429" spans="1:14" ht="25.5" x14ac:dyDescent="0.25">
      <c r="A1429" s="274"/>
      <c r="B1429" s="148" t="s">
        <v>533</v>
      </c>
      <c r="C1429" s="148" t="s">
        <v>88</v>
      </c>
      <c r="D1429" s="149"/>
      <c r="E1429" s="150">
        <v>56.79</v>
      </c>
      <c r="F1429" s="150">
        <v>8.59</v>
      </c>
      <c r="G1429" s="150">
        <v>15</v>
      </c>
      <c r="H1429" s="150">
        <v>2</v>
      </c>
      <c r="I1429" s="150">
        <v>13050</v>
      </c>
      <c r="J1429" s="150">
        <v>4900</v>
      </c>
      <c r="K1429" s="149"/>
      <c r="L1429" s="149"/>
      <c r="M1429" s="149"/>
      <c r="N1429" s="149"/>
    </row>
    <row r="1430" spans="1:14" ht="25.5" x14ac:dyDescent="0.25">
      <c r="A1430" s="274"/>
      <c r="B1430" s="148" t="s">
        <v>534</v>
      </c>
      <c r="C1430" s="148" t="s">
        <v>89</v>
      </c>
      <c r="D1430" s="149"/>
      <c r="E1430" s="150">
        <v>45.95</v>
      </c>
      <c r="F1430" s="149"/>
      <c r="G1430" s="150">
        <v>4</v>
      </c>
      <c r="H1430" s="149"/>
      <c r="I1430" s="150">
        <v>6100</v>
      </c>
      <c r="J1430" s="149"/>
      <c r="K1430" s="149"/>
      <c r="L1430" s="149"/>
      <c r="M1430" s="149"/>
      <c r="N1430" s="149"/>
    </row>
    <row r="1431" spans="1:14" ht="25.5" x14ac:dyDescent="0.25">
      <c r="A1431" s="274"/>
      <c r="B1431" s="148" t="s">
        <v>535</v>
      </c>
      <c r="C1431" s="148" t="s">
        <v>92</v>
      </c>
      <c r="D1431" s="149"/>
      <c r="E1431" s="150">
        <v>202.89</v>
      </c>
      <c r="F1431" s="149"/>
      <c r="G1431" s="150">
        <v>4</v>
      </c>
      <c r="H1431" s="149"/>
      <c r="I1431" s="150">
        <v>111600</v>
      </c>
      <c r="J1431" s="149"/>
      <c r="K1431" s="149"/>
      <c r="L1431" s="149"/>
      <c r="M1431" s="149"/>
      <c r="N1431" s="149"/>
    </row>
    <row r="1432" spans="1:14" ht="25.5" x14ac:dyDescent="0.25">
      <c r="A1432" s="274"/>
      <c r="B1432" s="148" t="s">
        <v>536</v>
      </c>
      <c r="C1432" s="148" t="s">
        <v>96</v>
      </c>
      <c r="D1432" s="149"/>
      <c r="E1432" s="150">
        <v>526.4</v>
      </c>
      <c r="F1432" s="149"/>
      <c r="G1432" s="150">
        <v>7</v>
      </c>
      <c r="H1432" s="149"/>
      <c r="I1432" s="150">
        <v>304184</v>
      </c>
      <c r="J1432" s="149"/>
      <c r="K1432" s="149"/>
      <c r="L1432" s="149"/>
      <c r="M1432" s="149"/>
      <c r="N1432" s="149"/>
    </row>
    <row r="1433" spans="1:14" ht="25.5" x14ac:dyDescent="0.25">
      <c r="A1433" s="274"/>
      <c r="B1433" s="148" t="s">
        <v>537</v>
      </c>
      <c r="C1433" s="148" t="s">
        <v>99</v>
      </c>
      <c r="D1433" s="149"/>
      <c r="E1433" s="150">
        <v>14645.83633</v>
      </c>
      <c r="F1433" s="150">
        <v>9344.3243899999998</v>
      </c>
      <c r="G1433" s="150">
        <v>23563</v>
      </c>
      <c r="H1433" s="150">
        <v>23316</v>
      </c>
      <c r="I1433" s="150">
        <v>5256715.4516799999</v>
      </c>
      <c r="J1433" s="150">
        <v>3310701.5285399999</v>
      </c>
      <c r="K1433" s="150">
        <v>1327.4107100000001</v>
      </c>
      <c r="L1433" s="150">
        <v>1138.1446800000001</v>
      </c>
      <c r="M1433" s="150">
        <v>15</v>
      </c>
      <c r="N1433" s="150">
        <v>11</v>
      </c>
    </row>
    <row r="1434" spans="1:14" ht="25.5" x14ac:dyDescent="0.25">
      <c r="A1434" s="274"/>
      <c r="B1434" s="148" t="s">
        <v>538</v>
      </c>
      <c r="C1434" s="148" t="s">
        <v>105</v>
      </c>
      <c r="D1434" s="149"/>
      <c r="E1434" s="150">
        <v>1913.02352</v>
      </c>
      <c r="F1434" s="150">
        <v>100</v>
      </c>
      <c r="G1434" s="150">
        <v>30</v>
      </c>
      <c r="H1434" s="150">
        <v>1</v>
      </c>
      <c r="I1434" s="150">
        <v>264023.63744999998</v>
      </c>
      <c r="J1434" s="150">
        <v>10000</v>
      </c>
      <c r="K1434" s="149"/>
      <c r="L1434" s="149"/>
      <c r="M1434" s="149"/>
      <c r="N1434" s="149"/>
    </row>
    <row r="1435" spans="1:14" ht="15" x14ac:dyDescent="0.25">
      <c r="A1435" s="274"/>
      <c r="B1435" s="148" t="s">
        <v>539</v>
      </c>
      <c r="C1435" s="148" t="s">
        <v>115</v>
      </c>
      <c r="D1435" s="149"/>
      <c r="E1435" s="150">
        <v>2134.20973</v>
      </c>
      <c r="F1435" s="149"/>
      <c r="G1435" s="150">
        <v>2</v>
      </c>
      <c r="H1435" s="149"/>
      <c r="I1435" s="150">
        <v>36886.257960000003</v>
      </c>
      <c r="J1435" s="149"/>
      <c r="K1435" s="149"/>
      <c r="L1435" s="149"/>
      <c r="M1435" s="149"/>
      <c r="N1435" s="149"/>
    </row>
    <row r="1436" spans="1:14" ht="15" x14ac:dyDescent="0.25">
      <c r="A1436" s="274"/>
      <c r="B1436" s="148" t="s">
        <v>540</v>
      </c>
      <c r="C1436" s="148" t="s">
        <v>116</v>
      </c>
      <c r="D1436" s="149"/>
      <c r="E1436" s="150">
        <v>19473.890169999999</v>
      </c>
      <c r="F1436" s="150">
        <v>18005.70464</v>
      </c>
      <c r="G1436" s="150">
        <v>24416</v>
      </c>
      <c r="H1436" s="150">
        <v>24232</v>
      </c>
      <c r="I1436" s="150">
        <v>4695030.0161600001</v>
      </c>
      <c r="J1436" s="150">
        <v>4194476.7178100003</v>
      </c>
      <c r="K1436" s="150">
        <v>2979.3865000000001</v>
      </c>
      <c r="L1436" s="150">
        <v>2481.3865000000001</v>
      </c>
      <c r="M1436" s="150">
        <v>36</v>
      </c>
      <c r="N1436" s="150">
        <v>35</v>
      </c>
    </row>
    <row r="1437" spans="1:14" ht="25.5" x14ac:dyDescent="0.25">
      <c r="A1437" s="274"/>
      <c r="B1437" s="148" t="s">
        <v>543</v>
      </c>
      <c r="C1437" s="148" t="s">
        <v>3</v>
      </c>
      <c r="D1437" s="149"/>
      <c r="E1437" s="150">
        <v>4978.05062</v>
      </c>
      <c r="F1437" s="149"/>
      <c r="G1437" s="150">
        <v>807</v>
      </c>
      <c r="H1437" s="149"/>
      <c r="I1437" s="150">
        <v>17192500</v>
      </c>
      <c r="J1437" s="149"/>
      <c r="K1437" s="149"/>
      <c r="L1437" s="149"/>
      <c r="M1437" s="149"/>
      <c r="N1437" s="149"/>
    </row>
    <row r="1438" spans="1:14" ht="25.5" x14ac:dyDescent="0.25">
      <c r="A1438" s="274"/>
      <c r="B1438" s="148" t="s">
        <v>544</v>
      </c>
      <c r="C1438" s="148" t="s">
        <v>4</v>
      </c>
      <c r="D1438" s="149"/>
      <c r="E1438" s="150">
        <v>7040.5605699999996</v>
      </c>
      <c r="F1438" s="149"/>
      <c r="G1438" s="150">
        <v>270</v>
      </c>
      <c r="H1438" s="149"/>
      <c r="I1438" s="150">
        <v>131762942536</v>
      </c>
      <c r="J1438" s="149"/>
      <c r="K1438" s="150">
        <v>2544</v>
      </c>
      <c r="L1438" s="149"/>
      <c r="M1438" s="150">
        <v>10</v>
      </c>
      <c r="N1438" s="149"/>
    </row>
    <row r="1439" spans="1:14" ht="15" x14ac:dyDescent="0.25">
      <c r="A1439" s="273" t="s">
        <v>592</v>
      </c>
      <c r="B1439" s="148" t="s">
        <v>501</v>
      </c>
      <c r="C1439" s="148" t="s">
        <v>28</v>
      </c>
      <c r="D1439" s="149"/>
      <c r="E1439" s="150">
        <v>7553705.96349</v>
      </c>
      <c r="F1439" s="150">
        <v>7552745.2128999997</v>
      </c>
      <c r="G1439" s="150">
        <v>43035</v>
      </c>
      <c r="H1439" s="150">
        <v>43030</v>
      </c>
      <c r="I1439" s="150">
        <v>1354618564.02194</v>
      </c>
      <c r="J1439" s="150">
        <v>1354615586.7529399</v>
      </c>
      <c r="K1439" s="150">
        <v>7109533.4207199998</v>
      </c>
      <c r="L1439" s="150">
        <v>7105687.7774700001</v>
      </c>
      <c r="M1439" s="150">
        <v>13071</v>
      </c>
      <c r="N1439" s="150">
        <v>13044</v>
      </c>
    </row>
    <row r="1440" spans="1:14" ht="15" x14ac:dyDescent="0.25">
      <c r="A1440" s="274"/>
      <c r="B1440" s="148" t="s">
        <v>506</v>
      </c>
      <c r="C1440" s="148" t="s">
        <v>44</v>
      </c>
      <c r="D1440" s="149"/>
      <c r="E1440" s="150">
        <v>25615.179810000001</v>
      </c>
      <c r="F1440" s="150">
        <v>25615.179810000001</v>
      </c>
      <c r="G1440" s="150">
        <v>147</v>
      </c>
      <c r="H1440" s="150">
        <v>147</v>
      </c>
      <c r="I1440" s="150">
        <v>99651.683999999994</v>
      </c>
      <c r="J1440" s="150">
        <v>99651.683999999994</v>
      </c>
      <c r="K1440" s="150">
        <v>15579.21673</v>
      </c>
      <c r="L1440" s="150">
        <v>2796.5567000000001</v>
      </c>
      <c r="M1440" s="150">
        <v>18719</v>
      </c>
      <c r="N1440" s="150">
        <v>23</v>
      </c>
    </row>
    <row r="1441" spans="1:14" ht="15" x14ac:dyDescent="0.25">
      <c r="A1441" s="274"/>
      <c r="B1441" s="148" t="s">
        <v>507</v>
      </c>
      <c r="C1441" s="148" t="s">
        <v>47</v>
      </c>
      <c r="D1441" s="149"/>
      <c r="E1441" s="150">
        <v>2931396.6334799998</v>
      </c>
      <c r="F1441" s="150">
        <v>1933993.2904399999</v>
      </c>
      <c r="G1441" s="150">
        <v>473786</v>
      </c>
      <c r="H1441" s="150">
        <v>461567</v>
      </c>
      <c r="I1441" s="150">
        <v>922461638.30787003</v>
      </c>
      <c r="J1441" s="150">
        <v>509748488.85926998</v>
      </c>
      <c r="K1441" s="150">
        <v>889056.87864999997</v>
      </c>
      <c r="L1441" s="150">
        <v>307067.43581</v>
      </c>
      <c r="M1441" s="150">
        <v>182862</v>
      </c>
      <c r="N1441" s="150">
        <v>20728</v>
      </c>
    </row>
    <row r="1442" spans="1:14" ht="15" x14ac:dyDescent="0.25">
      <c r="A1442" s="274"/>
      <c r="B1442" s="148" t="s">
        <v>508</v>
      </c>
      <c r="C1442" s="148" t="s">
        <v>48</v>
      </c>
      <c r="D1442" s="149"/>
      <c r="E1442" s="150">
        <v>1942141.7157600001</v>
      </c>
      <c r="F1442" s="150">
        <v>1718538.5080299999</v>
      </c>
      <c r="G1442" s="150">
        <v>414408</v>
      </c>
      <c r="H1442" s="150">
        <v>404309</v>
      </c>
      <c r="I1442" s="150">
        <v>468286014.38679999</v>
      </c>
      <c r="J1442" s="150">
        <v>377760579.02872002</v>
      </c>
      <c r="K1442" s="150">
        <v>278793.61546</v>
      </c>
      <c r="L1442" s="150">
        <v>263805.70869</v>
      </c>
      <c r="M1442" s="150">
        <v>2848</v>
      </c>
      <c r="N1442" s="150">
        <v>2327</v>
      </c>
    </row>
    <row r="1443" spans="1:14" ht="15" x14ac:dyDescent="0.25">
      <c r="A1443" s="274"/>
      <c r="B1443" s="148" t="s">
        <v>511</v>
      </c>
      <c r="C1443" s="148" t="s">
        <v>55</v>
      </c>
      <c r="D1443" s="149"/>
      <c r="E1443" s="150">
        <v>989254.91772000003</v>
      </c>
      <c r="F1443" s="150">
        <v>215454.78241000001</v>
      </c>
      <c r="G1443" s="150">
        <v>59378</v>
      </c>
      <c r="H1443" s="150">
        <v>57258</v>
      </c>
      <c r="I1443" s="150">
        <v>454175623.92106998</v>
      </c>
      <c r="J1443" s="150">
        <v>131987909.83055</v>
      </c>
      <c r="K1443" s="150">
        <v>610263.26318999997</v>
      </c>
      <c r="L1443" s="150">
        <v>43261.727120000003</v>
      </c>
      <c r="M1443" s="150">
        <v>180014</v>
      </c>
      <c r="N1443" s="150">
        <v>18401</v>
      </c>
    </row>
    <row r="1444" spans="1:14" ht="15" x14ac:dyDescent="0.25">
      <c r="A1444" s="274"/>
      <c r="B1444" s="148" t="s">
        <v>512</v>
      </c>
      <c r="C1444" s="148" t="s">
        <v>0</v>
      </c>
      <c r="D1444" s="149"/>
      <c r="E1444" s="150">
        <v>6867454.9885099996</v>
      </c>
      <c r="F1444" s="150">
        <v>3284959.8335500001</v>
      </c>
      <c r="G1444" s="150">
        <v>637230</v>
      </c>
      <c r="H1444" s="150">
        <v>531899</v>
      </c>
      <c r="I1444" s="150">
        <v>2325548599.3281498</v>
      </c>
      <c r="J1444" s="150">
        <v>457261353.5194</v>
      </c>
      <c r="K1444" s="150">
        <v>1839086.7251200001</v>
      </c>
      <c r="L1444" s="150">
        <v>1036422.14722</v>
      </c>
      <c r="M1444" s="150">
        <v>9487</v>
      </c>
      <c r="N1444" s="150">
        <v>7096</v>
      </c>
    </row>
    <row r="1445" spans="1:14" ht="15" x14ac:dyDescent="0.25">
      <c r="A1445" s="274"/>
      <c r="B1445" s="148" t="s">
        <v>513</v>
      </c>
      <c r="C1445" s="148" t="s">
        <v>59</v>
      </c>
      <c r="D1445" s="149"/>
      <c r="E1445" s="150">
        <v>6237052.6865800004</v>
      </c>
      <c r="F1445" s="150">
        <v>2993816.6434800001</v>
      </c>
      <c r="G1445" s="150">
        <v>517508</v>
      </c>
      <c r="H1445" s="150">
        <v>421254</v>
      </c>
      <c r="I1445" s="150">
        <v>1627277759.93642</v>
      </c>
      <c r="J1445" s="150">
        <v>402881337.80149001</v>
      </c>
      <c r="K1445" s="150">
        <v>1795494.85922</v>
      </c>
      <c r="L1445" s="150">
        <v>1015238.18053</v>
      </c>
      <c r="M1445" s="150">
        <v>9133</v>
      </c>
      <c r="N1445" s="150">
        <v>6824</v>
      </c>
    </row>
    <row r="1446" spans="1:14" ht="25.5" x14ac:dyDescent="0.25">
      <c r="A1446" s="274"/>
      <c r="B1446" s="148" t="s">
        <v>514</v>
      </c>
      <c r="C1446" s="148" t="s">
        <v>60</v>
      </c>
      <c r="D1446" s="149"/>
      <c r="E1446" s="150">
        <v>3485118.5592700001</v>
      </c>
      <c r="F1446" s="150">
        <v>2111106.4794299998</v>
      </c>
      <c r="G1446" s="150">
        <v>152718</v>
      </c>
      <c r="H1446" s="150">
        <v>136518</v>
      </c>
      <c r="I1446" s="150">
        <v>211201564.23681</v>
      </c>
      <c r="J1446" s="150">
        <v>130950498.81329</v>
      </c>
      <c r="K1446" s="150">
        <v>1447406.3130399999</v>
      </c>
      <c r="L1446" s="150">
        <v>967485.70330000005</v>
      </c>
      <c r="M1446" s="150">
        <v>8046</v>
      </c>
      <c r="N1446" s="150">
        <v>5907</v>
      </c>
    </row>
    <row r="1447" spans="1:14" ht="15" x14ac:dyDescent="0.25">
      <c r="A1447" s="274"/>
      <c r="B1447" s="148" t="s">
        <v>515</v>
      </c>
      <c r="C1447" s="148" t="s">
        <v>63</v>
      </c>
      <c r="D1447" s="149"/>
      <c r="E1447" s="150">
        <v>5185.4955399999999</v>
      </c>
      <c r="F1447" s="149"/>
      <c r="G1447" s="150">
        <v>60</v>
      </c>
      <c r="H1447" s="149"/>
      <c r="I1447" s="150">
        <v>7271265.5541500002</v>
      </c>
      <c r="J1447" s="149"/>
      <c r="K1447" s="149"/>
      <c r="L1447" s="149"/>
      <c r="M1447" s="149"/>
      <c r="N1447" s="149"/>
    </row>
    <row r="1448" spans="1:14" ht="15" x14ac:dyDescent="0.25">
      <c r="A1448" s="274"/>
      <c r="B1448" s="148" t="s">
        <v>516</v>
      </c>
      <c r="C1448" s="148" t="s">
        <v>64</v>
      </c>
      <c r="D1448" s="149"/>
      <c r="E1448" s="150">
        <v>44956.495130000003</v>
      </c>
      <c r="F1448" s="149"/>
      <c r="G1448" s="150">
        <v>10</v>
      </c>
      <c r="H1448" s="150">
        <v>1</v>
      </c>
      <c r="I1448" s="150">
        <v>9007354.0791200008</v>
      </c>
      <c r="J1448" s="150">
        <v>5000</v>
      </c>
      <c r="K1448" s="150">
        <v>7600</v>
      </c>
      <c r="L1448" s="149"/>
      <c r="M1448" s="150">
        <v>1</v>
      </c>
      <c r="N1448" s="149"/>
    </row>
    <row r="1449" spans="1:14" ht="15" x14ac:dyDescent="0.25">
      <c r="A1449" s="274"/>
      <c r="B1449" s="148" t="s">
        <v>517</v>
      </c>
      <c r="C1449" s="148" t="s">
        <v>65</v>
      </c>
      <c r="D1449" s="149"/>
      <c r="E1449" s="150">
        <v>295204.09537</v>
      </c>
      <c r="F1449" s="150">
        <v>586.54444999999998</v>
      </c>
      <c r="G1449" s="150">
        <v>121</v>
      </c>
      <c r="H1449" s="150">
        <v>3</v>
      </c>
      <c r="I1449" s="150">
        <v>55821063.076590002</v>
      </c>
      <c r="J1449" s="150">
        <v>170478.035</v>
      </c>
      <c r="K1449" s="150">
        <v>65373.767180000003</v>
      </c>
      <c r="L1449" s="149"/>
      <c r="M1449" s="150">
        <v>2</v>
      </c>
      <c r="N1449" s="149"/>
    </row>
    <row r="1450" spans="1:14" ht="15" x14ac:dyDescent="0.25">
      <c r="A1450" s="274"/>
      <c r="B1450" s="148" t="s">
        <v>518</v>
      </c>
      <c r="C1450" s="148" t="s">
        <v>68</v>
      </c>
      <c r="D1450" s="149"/>
      <c r="E1450" s="150">
        <v>634623.29058000003</v>
      </c>
      <c r="F1450" s="150">
        <v>1233.9647299999999</v>
      </c>
      <c r="G1450" s="150">
        <v>71964</v>
      </c>
      <c r="H1450" s="150">
        <v>36</v>
      </c>
      <c r="I1450" s="150">
        <v>360087471.31693</v>
      </c>
      <c r="J1450" s="150">
        <v>106042.01267</v>
      </c>
      <c r="K1450" s="150">
        <v>122141.72906</v>
      </c>
      <c r="L1450" s="149"/>
      <c r="M1450" s="150">
        <v>118</v>
      </c>
      <c r="N1450" s="149"/>
    </row>
    <row r="1451" spans="1:14" ht="15" x14ac:dyDescent="0.25">
      <c r="A1451" s="274"/>
      <c r="B1451" s="273" t="s">
        <v>519</v>
      </c>
      <c r="C1451" s="273" t="s">
        <v>69</v>
      </c>
      <c r="D1451" s="149"/>
      <c r="E1451" s="150">
        <v>431242.79859000002</v>
      </c>
      <c r="F1451" s="150">
        <v>747.02580999999998</v>
      </c>
      <c r="G1451" s="150">
        <v>562</v>
      </c>
      <c r="H1451" s="150">
        <v>7</v>
      </c>
      <c r="I1451" s="150">
        <v>35502787.206430003</v>
      </c>
      <c r="J1451" s="150">
        <v>39786.959999999999</v>
      </c>
      <c r="K1451" s="150">
        <v>37779.996930000001</v>
      </c>
      <c r="L1451" s="149"/>
      <c r="M1451" s="150">
        <v>4</v>
      </c>
      <c r="N1451" s="149"/>
    </row>
    <row r="1452" spans="1:14" ht="42.75" customHeight="1" x14ac:dyDescent="0.25">
      <c r="A1452" s="274"/>
      <c r="B1452" s="274"/>
      <c r="C1452" s="274"/>
      <c r="D1452" s="148" t="s">
        <v>724</v>
      </c>
      <c r="E1452" s="150">
        <v>412761.26282</v>
      </c>
      <c r="F1452" s="150">
        <v>308.44056</v>
      </c>
      <c r="G1452" s="150">
        <v>320</v>
      </c>
      <c r="H1452" s="150">
        <v>2</v>
      </c>
      <c r="I1452" s="150">
        <v>31001402.886999998</v>
      </c>
      <c r="J1452" s="150">
        <v>28040.05</v>
      </c>
      <c r="K1452" s="150">
        <v>37779.996930000001</v>
      </c>
      <c r="L1452" s="149"/>
      <c r="M1452" s="150">
        <v>4</v>
      </c>
      <c r="N1452" s="149"/>
    </row>
    <row r="1453" spans="1:14" ht="42.75" customHeight="1" x14ac:dyDescent="0.25">
      <c r="A1453" s="274"/>
      <c r="B1453" s="148" t="s">
        <v>520</v>
      </c>
      <c r="C1453" s="148" t="s">
        <v>71</v>
      </c>
      <c r="D1453" s="148" t="s">
        <v>724</v>
      </c>
      <c r="E1453" s="150">
        <v>365344.26632</v>
      </c>
      <c r="F1453" s="150">
        <v>308.44056</v>
      </c>
      <c r="G1453" s="150">
        <v>280</v>
      </c>
      <c r="H1453" s="150">
        <v>2</v>
      </c>
      <c r="I1453" s="150">
        <v>24855786.048900001</v>
      </c>
      <c r="J1453" s="150">
        <v>28040.05</v>
      </c>
      <c r="K1453" s="150">
        <v>37779.996930000001</v>
      </c>
      <c r="L1453" s="149"/>
      <c r="M1453" s="150">
        <v>4</v>
      </c>
      <c r="N1453" s="149"/>
    </row>
    <row r="1454" spans="1:14" ht="42.75" customHeight="1" x14ac:dyDescent="0.25">
      <c r="A1454" s="274"/>
      <c r="B1454" s="148" t="s">
        <v>522</v>
      </c>
      <c r="C1454" s="148" t="s">
        <v>73</v>
      </c>
      <c r="D1454" s="148" t="s">
        <v>724</v>
      </c>
      <c r="E1454" s="150">
        <v>47416.996500000001</v>
      </c>
      <c r="F1454" s="149"/>
      <c r="G1454" s="150">
        <v>40</v>
      </c>
      <c r="H1454" s="149"/>
      <c r="I1454" s="150">
        <v>6145616.8381000003</v>
      </c>
      <c r="J1454" s="149"/>
      <c r="K1454" s="149"/>
      <c r="L1454" s="149"/>
      <c r="M1454" s="149"/>
      <c r="N1454" s="149"/>
    </row>
    <row r="1455" spans="1:14" ht="25.5" x14ac:dyDescent="0.25">
      <c r="A1455" s="274"/>
      <c r="B1455" s="148" t="s">
        <v>524</v>
      </c>
      <c r="C1455" s="148" t="s">
        <v>460</v>
      </c>
      <c r="D1455" s="149"/>
      <c r="E1455" s="150">
        <v>459040.95740000001</v>
      </c>
      <c r="F1455" s="150">
        <v>6126.4732400000003</v>
      </c>
      <c r="G1455" s="150">
        <v>7074</v>
      </c>
      <c r="H1455" s="150">
        <v>658</v>
      </c>
      <c r="I1455" s="150">
        <v>675594494.17894995</v>
      </c>
      <c r="J1455" s="150">
        <v>1616054.82705</v>
      </c>
      <c r="K1455" s="150">
        <v>67811.583119999996</v>
      </c>
      <c r="L1455" s="150">
        <v>386.76733999999999</v>
      </c>
      <c r="M1455" s="150">
        <v>48</v>
      </c>
      <c r="N1455" s="150">
        <v>4</v>
      </c>
    </row>
    <row r="1456" spans="1:14" ht="25.5" x14ac:dyDescent="0.25">
      <c r="A1456" s="274"/>
      <c r="B1456" s="148" t="s">
        <v>525</v>
      </c>
      <c r="C1456" s="148" t="s">
        <v>461</v>
      </c>
      <c r="D1456" s="149"/>
      <c r="E1456" s="150">
        <v>881680.99470000004</v>
      </c>
      <c r="F1456" s="150">
        <v>874016.15581999999</v>
      </c>
      <c r="G1456" s="150">
        <v>284999</v>
      </c>
      <c r="H1456" s="150">
        <v>284031</v>
      </c>
      <c r="I1456" s="150">
        <v>272791760.28744</v>
      </c>
      <c r="J1456" s="150">
        <v>269993477.15347999</v>
      </c>
      <c r="K1456" s="150">
        <v>47381.46989</v>
      </c>
      <c r="L1456" s="150">
        <v>47365.709889999998</v>
      </c>
      <c r="M1456" s="150">
        <v>914</v>
      </c>
      <c r="N1456" s="150">
        <v>913</v>
      </c>
    </row>
    <row r="1457" spans="1:14" ht="15" x14ac:dyDescent="0.25">
      <c r="A1457" s="274"/>
      <c r="B1457" s="148" t="s">
        <v>526</v>
      </c>
      <c r="C1457" s="148" t="s">
        <v>82</v>
      </c>
      <c r="D1457" s="149"/>
      <c r="E1457" s="150">
        <v>342416.24781999999</v>
      </c>
      <c r="F1457" s="150">
        <v>57838.959069999997</v>
      </c>
      <c r="G1457" s="150">
        <v>64939</v>
      </c>
      <c r="H1457" s="150">
        <v>59383</v>
      </c>
      <c r="I1457" s="150">
        <v>655461175.85380995</v>
      </c>
      <c r="J1457" s="150">
        <v>24670375.325959999</v>
      </c>
      <c r="K1457" s="150">
        <v>31456.982019999999</v>
      </c>
      <c r="L1457" s="150">
        <v>9291.0259100000003</v>
      </c>
      <c r="M1457" s="150">
        <v>138</v>
      </c>
      <c r="N1457" s="150">
        <v>60</v>
      </c>
    </row>
    <row r="1458" spans="1:14" ht="25.5" x14ac:dyDescent="0.25">
      <c r="A1458" s="274"/>
      <c r="B1458" s="148" t="s">
        <v>527</v>
      </c>
      <c r="C1458" s="148" t="s">
        <v>83</v>
      </c>
      <c r="D1458" s="149"/>
      <c r="E1458" s="150">
        <v>23799.482390000001</v>
      </c>
      <c r="F1458" s="150">
        <v>14477.94342</v>
      </c>
      <c r="G1458" s="150">
        <v>18455</v>
      </c>
      <c r="H1458" s="150">
        <v>17153</v>
      </c>
      <c r="I1458" s="150">
        <v>10324353.199999999</v>
      </c>
      <c r="J1458" s="150">
        <v>8636200</v>
      </c>
      <c r="K1458" s="150">
        <v>3165.8299299999999</v>
      </c>
      <c r="L1458" s="150">
        <v>127.39609</v>
      </c>
      <c r="M1458" s="150">
        <v>8</v>
      </c>
      <c r="N1458" s="150">
        <v>3</v>
      </c>
    </row>
    <row r="1459" spans="1:14" ht="38.25" x14ac:dyDescent="0.25">
      <c r="A1459" s="274"/>
      <c r="B1459" s="148" t="s">
        <v>528</v>
      </c>
      <c r="C1459" s="148" t="s">
        <v>529</v>
      </c>
      <c r="D1459" s="149"/>
      <c r="E1459" s="150">
        <v>21980.47032</v>
      </c>
      <c r="F1459" s="150">
        <v>13157.771350000001</v>
      </c>
      <c r="G1459" s="150">
        <v>17901</v>
      </c>
      <c r="H1459" s="150">
        <v>16684</v>
      </c>
      <c r="I1459" s="150">
        <v>10324353.199999999</v>
      </c>
      <c r="J1459" s="150">
        <v>8636200</v>
      </c>
      <c r="K1459" s="150">
        <v>2513.9390100000001</v>
      </c>
      <c r="L1459" s="150">
        <v>74.099999999999994</v>
      </c>
      <c r="M1459" s="150">
        <v>5</v>
      </c>
      <c r="N1459" s="150">
        <v>1</v>
      </c>
    </row>
    <row r="1460" spans="1:14" ht="38.25" x14ac:dyDescent="0.25">
      <c r="A1460" s="274"/>
      <c r="B1460" s="148" t="s">
        <v>530</v>
      </c>
      <c r="C1460" s="148" t="s">
        <v>531</v>
      </c>
      <c r="D1460" s="149"/>
      <c r="E1460" s="150">
        <v>1819.01207</v>
      </c>
      <c r="F1460" s="150">
        <v>1320.1720700000001</v>
      </c>
      <c r="G1460" s="150">
        <v>554</v>
      </c>
      <c r="H1460" s="150">
        <v>469</v>
      </c>
      <c r="I1460" s="149"/>
      <c r="J1460" s="149"/>
      <c r="K1460" s="150">
        <v>651.89092000000005</v>
      </c>
      <c r="L1460" s="150">
        <v>53.29609</v>
      </c>
      <c r="M1460" s="150">
        <v>3</v>
      </c>
      <c r="N1460" s="150">
        <v>2</v>
      </c>
    </row>
    <row r="1461" spans="1:14" ht="25.5" x14ac:dyDescent="0.25">
      <c r="A1461" s="274"/>
      <c r="B1461" s="148" t="s">
        <v>533</v>
      </c>
      <c r="C1461" s="148" t="s">
        <v>88</v>
      </c>
      <c r="D1461" s="149"/>
      <c r="E1461" s="150">
        <v>2086.04252</v>
      </c>
      <c r="F1461" s="150">
        <v>95.32</v>
      </c>
      <c r="G1461" s="150">
        <v>119</v>
      </c>
      <c r="H1461" s="150">
        <v>10</v>
      </c>
      <c r="I1461" s="150">
        <v>16357566.882999999</v>
      </c>
      <c r="J1461" s="150">
        <v>3470</v>
      </c>
      <c r="K1461" s="150">
        <v>2198.5340299999998</v>
      </c>
      <c r="L1461" s="149"/>
      <c r="M1461" s="150">
        <v>2</v>
      </c>
      <c r="N1461" s="149"/>
    </row>
    <row r="1462" spans="1:14" ht="25.5" x14ac:dyDescent="0.25">
      <c r="A1462" s="274"/>
      <c r="B1462" s="148" t="s">
        <v>534</v>
      </c>
      <c r="C1462" s="148" t="s">
        <v>89</v>
      </c>
      <c r="D1462" s="149"/>
      <c r="E1462" s="150">
        <v>168999.10550999999</v>
      </c>
      <c r="F1462" s="150">
        <v>41.038249999999998</v>
      </c>
      <c r="G1462" s="150">
        <v>196</v>
      </c>
      <c r="H1462" s="150">
        <v>3</v>
      </c>
      <c r="I1462" s="150">
        <v>548352679.06110001</v>
      </c>
      <c r="J1462" s="150">
        <v>3000</v>
      </c>
      <c r="K1462" s="150">
        <v>3669.1638800000001</v>
      </c>
      <c r="L1462" s="149"/>
      <c r="M1462" s="150">
        <v>18</v>
      </c>
      <c r="N1462" s="149"/>
    </row>
    <row r="1463" spans="1:14" ht="25.5" x14ac:dyDescent="0.25">
      <c r="A1463" s="274"/>
      <c r="B1463" s="148" t="s">
        <v>535</v>
      </c>
      <c r="C1463" s="148" t="s">
        <v>92</v>
      </c>
      <c r="D1463" s="149"/>
      <c r="E1463" s="150">
        <v>350.81250999999997</v>
      </c>
      <c r="F1463" s="149"/>
      <c r="G1463" s="150">
        <v>23</v>
      </c>
      <c r="H1463" s="149"/>
      <c r="I1463" s="150">
        <v>153780</v>
      </c>
      <c r="J1463" s="149"/>
      <c r="K1463" s="149"/>
      <c r="L1463" s="149"/>
      <c r="M1463" s="149"/>
      <c r="N1463" s="149"/>
    </row>
    <row r="1464" spans="1:14" ht="25.5" x14ac:dyDescent="0.25">
      <c r="A1464" s="274"/>
      <c r="B1464" s="148" t="s">
        <v>536</v>
      </c>
      <c r="C1464" s="148" t="s">
        <v>96</v>
      </c>
      <c r="D1464" s="149"/>
      <c r="E1464" s="150">
        <v>6350.7407000000003</v>
      </c>
      <c r="F1464" s="149"/>
      <c r="G1464" s="150">
        <v>145</v>
      </c>
      <c r="H1464" s="149"/>
      <c r="I1464" s="150">
        <v>3367370.7912599999</v>
      </c>
      <c r="J1464" s="149"/>
      <c r="K1464" s="150">
        <v>6365.51397</v>
      </c>
      <c r="L1464" s="149"/>
      <c r="M1464" s="150">
        <v>11</v>
      </c>
      <c r="N1464" s="149"/>
    </row>
    <row r="1465" spans="1:14" ht="25.5" x14ac:dyDescent="0.25">
      <c r="A1465" s="274"/>
      <c r="B1465" s="148" t="s">
        <v>537</v>
      </c>
      <c r="C1465" s="148" t="s">
        <v>99</v>
      </c>
      <c r="D1465" s="149"/>
      <c r="E1465" s="150">
        <v>125401.91323000001</v>
      </c>
      <c r="F1465" s="150">
        <v>42855.507400000002</v>
      </c>
      <c r="G1465" s="150">
        <v>45850</v>
      </c>
      <c r="H1465" s="150">
        <v>42208</v>
      </c>
      <c r="I1465" s="150">
        <v>75653780.118499994</v>
      </c>
      <c r="J1465" s="150">
        <v>15982705.325959999</v>
      </c>
      <c r="K1465" s="150">
        <v>13000.6949</v>
      </c>
      <c r="L1465" s="150">
        <v>9163.6298200000001</v>
      </c>
      <c r="M1465" s="150">
        <v>93</v>
      </c>
      <c r="N1465" s="150">
        <v>57</v>
      </c>
    </row>
    <row r="1466" spans="1:14" ht="25.5" x14ac:dyDescent="0.25">
      <c r="A1466" s="274"/>
      <c r="B1466" s="148" t="s">
        <v>538</v>
      </c>
      <c r="C1466" s="148" t="s">
        <v>105</v>
      </c>
      <c r="D1466" s="149"/>
      <c r="E1466" s="150">
        <v>15428.150960000001</v>
      </c>
      <c r="F1466" s="150">
        <v>369.15</v>
      </c>
      <c r="G1466" s="150">
        <v>151</v>
      </c>
      <c r="H1466" s="150">
        <v>9</v>
      </c>
      <c r="I1466" s="150">
        <v>1251645.7999499999</v>
      </c>
      <c r="J1466" s="150">
        <v>45000</v>
      </c>
      <c r="K1466" s="150">
        <v>3057.2453099999998</v>
      </c>
      <c r="L1466" s="149"/>
      <c r="M1466" s="150">
        <v>6</v>
      </c>
      <c r="N1466" s="149"/>
    </row>
    <row r="1467" spans="1:14" ht="15" x14ac:dyDescent="0.25">
      <c r="A1467" s="274"/>
      <c r="B1467" s="148" t="s">
        <v>539</v>
      </c>
      <c r="C1467" s="148" t="s">
        <v>115</v>
      </c>
      <c r="D1467" s="149"/>
      <c r="E1467" s="150">
        <v>8082.4437699999999</v>
      </c>
      <c r="F1467" s="149"/>
      <c r="G1467" s="150">
        <v>611</v>
      </c>
      <c r="H1467" s="149"/>
      <c r="I1467" s="150">
        <v>4622672.1494100001</v>
      </c>
      <c r="J1467" s="149"/>
      <c r="K1467" s="149"/>
      <c r="L1467" s="149"/>
      <c r="M1467" s="149"/>
      <c r="N1467" s="149"/>
    </row>
    <row r="1468" spans="1:14" ht="15" x14ac:dyDescent="0.25">
      <c r="A1468" s="274"/>
      <c r="B1468" s="148" t="s">
        <v>540</v>
      </c>
      <c r="C1468" s="148" t="s">
        <v>116</v>
      </c>
      <c r="D1468" s="149"/>
      <c r="E1468" s="150">
        <v>279903.61034000001</v>
      </c>
      <c r="F1468" s="150">
        <v>233304.231</v>
      </c>
      <c r="G1468" s="150">
        <v>54172</v>
      </c>
      <c r="H1468" s="150">
        <v>51262</v>
      </c>
      <c r="I1468" s="150">
        <v>38186991.388510004</v>
      </c>
      <c r="J1468" s="150">
        <v>29709640.39195</v>
      </c>
      <c r="K1468" s="150">
        <v>12134.883879999999</v>
      </c>
      <c r="L1468" s="150">
        <v>11892.940780000001</v>
      </c>
      <c r="M1468" s="150">
        <v>216</v>
      </c>
      <c r="N1468" s="150">
        <v>212</v>
      </c>
    </row>
    <row r="1469" spans="1:14" ht="25.5" x14ac:dyDescent="0.25">
      <c r="A1469" s="274"/>
      <c r="B1469" s="148" t="s">
        <v>543</v>
      </c>
      <c r="C1469" s="148" t="s">
        <v>3</v>
      </c>
      <c r="D1469" s="149"/>
      <c r="E1469" s="150">
        <v>68822.256779999996</v>
      </c>
      <c r="F1469" s="149"/>
      <c r="G1469" s="150">
        <v>9584</v>
      </c>
      <c r="H1469" s="149"/>
      <c r="I1469" s="150">
        <v>212802500</v>
      </c>
      <c r="J1469" s="149"/>
      <c r="K1469" s="150">
        <v>112.078</v>
      </c>
      <c r="L1469" s="149"/>
      <c r="M1469" s="150">
        <v>1</v>
      </c>
      <c r="N1469" s="149"/>
    </row>
    <row r="1470" spans="1:14" ht="25.5" x14ac:dyDescent="0.25">
      <c r="A1470" s="274"/>
      <c r="B1470" s="148" t="s">
        <v>544</v>
      </c>
      <c r="C1470" s="148" t="s">
        <v>4</v>
      </c>
      <c r="D1470" s="149"/>
      <c r="E1470" s="150">
        <v>62000.440430000002</v>
      </c>
      <c r="F1470" s="149"/>
      <c r="G1470" s="150">
        <v>1827</v>
      </c>
      <c r="H1470" s="149"/>
      <c r="I1470" s="150">
        <v>799563566664</v>
      </c>
      <c r="J1470" s="149"/>
      <c r="K1470" s="150">
        <v>16135</v>
      </c>
      <c r="L1470" s="149"/>
      <c r="M1470" s="150">
        <v>67</v>
      </c>
      <c r="N1470" s="149"/>
    </row>
    <row r="1471" spans="1:14" ht="15" x14ac:dyDescent="0.25">
      <c r="A1471" s="273" t="s">
        <v>593</v>
      </c>
      <c r="B1471" s="148" t="s">
        <v>501</v>
      </c>
      <c r="C1471" s="148" t="s">
        <v>28</v>
      </c>
      <c r="D1471" s="149"/>
      <c r="E1471" s="150">
        <v>2189386.86143</v>
      </c>
      <c r="F1471" s="150">
        <v>2188359.29336</v>
      </c>
      <c r="G1471" s="150">
        <v>16739</v>
      </c>
      <c r="H1471" s="150">
        <v>16738</v>
      </c>
      <c r="I1471" s="150">
        <v>489994774.18630999</v>
      </c>
      <c r="J1471" s="150">
        <v>489990943.56323999</v>
      </c>
      <c r="K1471" s="150">
        <v>1563968.1693</v>
      </c>
      <c r="L1471" s="150">
        <v>1535166.1693</v>
      </c>
      <c r="M1471" s="150">
        <v>3181</v>
      </c>
      <c r="N1471" s="150">
        <v>3136</v>
      </c>
    </row>
    <row r="1472" spans="1:14" ht="15" x14ac:dyDescent="0.25">
      <c r="A1472" s="274"/>
      <c r="B1472" s="148" t="s">
        <v>506</v>
      </c>
      <c r="C1472" s="148" t="s">
        <v>44</v>
      </c>
      <c r="D1472" s="149"/>
      <c r="E1472" s="150">
        <v>2418.9079400000001</v>
      </c>
      <c r="F1472" s="150">
        <v>2418.9079400000001</v>
      </c>
      <c r="G1472" s="150">
        <v>2</v>
      </c>
      <c r="H1472" s="150">
        <v>2</v>
      </c>
      <c r="I1472" s="150">
        <v>2211</v>
      </c>
      <c r="J1472" s="150">
        <v>2211</v>
      </c>
      <c r="K1472" s="150">
        <v>1642.2773099999999</v>
      </c>
      <c r="L1472" s="150">
        <v>1642.2773099999999</v>
      </c>
      <c r="M1472" s="150">
        <v>7</v>
      </c>
      <c r="N1472" s="150">
        <v>7</v>
      </c>
    </row>
    <row r="1473" spans="1:14" ht="15" x14ac:dyDescent="0.25">
      <c r="A1473" s="274"/>
      <c r="B1473" s="148" t="s">
        <v>507</v>
      </c>
      <c r="C1473" s="148" t="s">
        <v>47</v>
      </c>
      <c r="D1473" s="149"/>
      <c r="E1473" s="150">
        <v>746697.70638999995</v>
      </c>
      <c r="F1473" s="150">
        <v>408378.52353000001</v>
      </c>
      <c r="G1473" s="150">
        <v>140471</v>
      </c>
      <c r="H1473" s="150">
        <v>137396</v>
      </c>
      <c r="I1473" s="150">
        <v>261400210.79879001</v>
      </c>
      <c r="J1473" s="150">
        <v>124436076.40189999</v>
      </c>
      <c r="K1473" s="150">
        <v>324716.36609000002</v>
      </c>
      <c r="L1473" s="150">
        <v>124072.94846</v>
      </c>
      <c r="M1473" s="150">
        <v>103832</v>
      </c>
      <c r="N1473" s="150">
        <v>6548</v>
      </c>
    </row>
    <row r="1474" spans="1:14" ht="15" x14ac:dyDescent="0.25">
      <c r="A1474" s="274"/>
      <c r="B1474" s="148" t="s">
        <v>508</v>
      </c>
      <c r="C1474" s="148" t="s">
        <v>48</v>
      </c>
      <c r="D1474" s="149"/>
      <c r="E1474" s="150">
        <v>343281.87403000001</v>
      </c>
      <c r="F1474" s="150">
        <v>306848.64883999998</v>
      </c>
      <c r="G1474" s="150">
        <v>94621</v>
      </c>
      <c r="H1474" s="150">
        <v>92139</v>
      </c>
      <c r="I1474" s="150">
        <v>103800813.85367</v>
      </c>
      <c r="J1474" s="150">
        <v>83463938.456819996</v>
      </c>
      <c r="K1474" s="150">
        <v>105211.19146</v>
      </c>
      <c r="L1474" s="150">
        <v>99289.551009999996</v>
      </c>
      <c r="M1474" s="150">
        <v>644</v>
      </c>
      <c r="N1474" s="150">
        <v>486</v>
      </c>
    </row>
    <row r="1475" spans="1:14" ht="15" x14ac:dyDescent="0.25">
      <c r="A1475" s="274"/>
      <c r="B1475" s="148" t="s">
        <v>511</v>
      </c>
      <c r="C1475" s="148" t="s">
        <v>55</v>
      </c>
      <c r="D1475" s="149"/>
      <c r="E1475" s="150">
        <v>403415.83236</v>
      </c>
      <c r="F1475" s="150">
        <v>101529.87469</v>
      </c>
      <c r="G1475" s="150">
        <v>45850</v>
      </c>
      <c r="H1475" s="150">
        <v>45257</v>
      </c>
      <c r="I1475" s="150">
        <v>157599396.94512001</v>
      </c>
      <c r="J1475" s="150">
        <v>40972137.945079997</v>
      </c>
      <c r="K1475" s="150">
        <v>219505.17462999999</v>
      </c>
      <c r="L1475" s="150">
        <v>24783.39745</v>
      </c>
      <c r="M1475" s="150">
        <v>103188</v>
      </c>
      <c r="N1475" s="150">
        <v>6062</v>
      </c>
    </row>
    <row r="1476" spans="1:14" ht="15" x14ac:dyDescent="0.25">
      <c r="A1476" s="274"/>
      <c r="B1476" s="148" t="s">
        <v>512</v>
      </c>
      <c r="C1476" s="148" t="s">
        <v>0</v>
      </c>
      <c r="D1476" s="149"/>
      <c r="E1476" s="150">
        <v>2500749.26883</v>
      </c>
      <c r="F1476" s="150">
        <v>1762095.1874299999</v>
      </c>
      <c r="G1476" s="150">
        <v>409054</v>
      </c>
      <c r="H1476" s="150">
        <v>397717</v>
      </c>
      <c r="I1476" s="150">
        <v>565537846.64892006</v>
      </c>
      <c r="J1476" s="150">
        <v>233982637.80619001</v>
      </c>
      <c r="K1476" s="150">
        <v>711112.25604000001</v>
      </c>
      <c r="L1476" s="150">
        <v>512172.20815999998</v>
      </c>
      <c r="M1476" s="150">
        <v>5050</v>
      </c>
      <c r="N1476" s="150">
        <v>4195</v>
      </c>
    </row>
    <row r="1477" spans="1:14" ht="15" x14ac:dyDescent="0.25">
      <c r="A1477" s="274"/>
      <c r="B1477" s="148" t="s">
        <v>513</v>
      </c>
      <c r="C1477" s="148" t="s">
        <v>59</v>
      </c>
      <c r="D1477" s="149"/>
      <c r="E1477" s="150">
        <v>2220462.2033500001</v>
      </c>
      <c r="F1477" s="150">
        <v>1566137.6015399999</v>
      </c>
      <c r="G1477" s="150">
        <v>263408</v>
      </c>
      <c r="H1477" s="150">
        <v>255544</v>
      </c>
      <c r="I1477" s="150">
        <v>505069031.20484</v>
      </c>
      <c r="J1477" s="150">
        <v>209467272.68375</v>
      </c>
      <c r="K1477" s="150">
        <v>694131.08036000002</v>
      </c>
      <c r="L1477" s="150">
        <v>507824.93666000001</v>
      </c>
      <c r="M1477" s="150">
        <v>4777</v>
      </c>
      <c r="N1477" s="150">
        <v>3998</v>
      </c>
    </row>
    <row r="1478" spans="1:14" ht="25.5" x14ac:dyDescent="0.25">
      <c r="A1478" s="274"/>
      <c r="B1478" s="148" t="s">
        <v>514</v>
      </c>
      <c r="C1478" s="148" t="s">
        <v>60</v>
      </c>
      <c r="D1478" s="149"/>
      <c r="E1478" s="150">
        <v>1264583.4598099999</v>
      </c>
      <c r="F1478" s="150">
        <v>881863.07577</v>
      </c>
      <c r="G1478" s="150">
        <v>44640</v>
      </c>
      <c r="H1478" s="150">
        <v>40681</v>
      </c>
      <c r="I1478" s="150">
        <v>67923522.197260007</v>
      </c>
      <c r="J1478" s="150">
        <v>50809576.49622</v>
      </c>
      <c r="K1478" s="150">
        <v>586028.95207999996</v>
      </c>
      <c r="L1478" s="150">
        <v>430323.86908999999</v>
      </c>
      <c r="M1478" s="150">
        <v>3873</v>
      </c>
      <c r="N1478" s="150">
        <v>3135</v>
      </c>
    </row>
    <row r="1479" spans="1:14" ht="15" x14ac:dyDescent="0.25">
      <c r="A1479" s="274"/>
      <c r="B1479" s="148" t="s">
        <v>515</v>
      </c>
      <c r="C1479" s="148" t="s">
        <v>63</v>
      </c>
      <c r="D1479" s="149"/>
      <c r="E1479" s="150">
        <v>440.66255999999998</v>
      </c>
      <c r="F1479" s="149"/>
      <c r="G1479" s="150">
        <v>7</v>
      </c>
      <c r="H1479" s="149"/>
      <c r="I1479" s="150">
        <v>515838</v>
      </c>
      <c r="J1479" s="149"/>
      <c r="K1479" s="149"/>
      <c r="L1479" s="149"/>
      <c r="M1479" s="149"/>
      <c r="N1479" s="149"/>
    </row>
    <row r="1480" spans="1:14" ht="15" x14ac:dyDescent="0.25">
      <c r="A1480" s="274"/>
      <c r="B1480" s="148" t="s">
        <v>517</v>
      </c>
      <c r="C1480" s="148" t="s">
        <v>65</v>
      </c>
      <c r="D1480" s="149"/>
      <c r="E1480" s="150">
        <v>645.43880000000001</v>
      </c>
      <c r="F1480" s="149"/>
      <c r="G1480" s="150">
        <v>3</v>
      </c>
      <c r="H1480" s="149"/>
      <c r="I1480" s="150">
        <v>45595.614999999998</v>
      </c>
      <c r="J1480" s="149"/>
      <c r="K1480" s="149"/>
      <c r="L1480" s="149"/>
      <c r="M1480" s="149"/>
      <c r="N1480" s="149"/>
    </row>
    <row r="1481" spans="1:14" ht="15" x14ac:dyDescent="0.25">
      <c r="A1481" s="274"/>
      <c r="B1481" s="148" t="s">
        <v>518</v>
      </c>
      <c r="C1481" s="148" t="s">
        <v>68</v>
      </c>
      <c r="D1481" s="149"/>
      <c r="E1481" s="150">
        <v>5547.0006000000003</v>
      </c>
      <c r="F1481" s="149"/>
      <c r="G1481" s="150">
        <v>785</v>
      </c>
      <c r="H1481" s="149"/>
      <c r="I1481" s="150">
        <v>6102232.2538700001</v>
      </c>
      <c r="J1481" s="149"/>
      <c r="K1481" s="149"/>
      <c r="L1481" s="149"/>
      <c r="M1481" s="149"/>
      <c r="N1481" s="149"/>
    </row>
    <row r="1482" spans="1:14" ht="15" x14ac:dyDescent="0.25">
      <c r="A1482" s="274"/>
      <c r="B1482" s="273" t="s">
        <v>519</v>
      </c>
      <c r="C1482" s="273" t="s">
        <v>69</v>
      </c>
      <c r="D1482" s="149"/>
      <c r="E1482" s="150">
        <v>94836.970870000005</v>
      </c>
      <c r="F1482" s="150">
        <v>225.96531999999999</v>
      </c>
      <c r="G1482" s="150">
        <v>133</v>
      </c>
      <c r="H1482" s="150">
        <v>50</v>
      </c>
      <c r="I1482" s="150">
        <v>16927856.084570002</v>
      </c>
      <c r="J1482" s="150">
        <v>1866</v>
      </c>
      <c r="K1482" s="150">
        <v>70</v>
      </c>
      <c r="L1482" s="150">
        <v>70</v>
      </c>
      <c r="M1482" s="150">
        <v>2</v>
      </c>
      <c r="N1482" s="150">
        <v>2</v>
      </c>
    </row>
    <row r="1483" spans="1:14" ht="45.75" customHeight="1" x14ac:dyDescent="0.25">
      <c r="A1483" s="274"/>
      <c r="B1483" s="274"/>
      <c r="C1483" s="274"/>
      <c r="D1483" s="148" t="s">
        <v>724</v>
      </c>
      <c r="E1483" s="150">
        <v>65424.548139999999</v>
      </c>
      <c r="F1483" s="149"/>
      <c r="G1483" s="150">
        <v>44</v>
      </c>
      <c r="H1483" s="149"/>
      <c r="I1483" s="150">
        <v>10723153.9068</v>
      </c>
      <c r="J1483" s="149"/>
      <c r="K1483" s="149"/>
      <c r="L1483" s="149"/>
      <c r="M1483" s="149"/>
      <c r="N1483" s="149"/>
    </row>
    <row r="1484" spans="1:14" ht="45.75" customHeight="1" x14ac:dyDescent="0.25">
      <c r="A1484" s="274"/>
      <c r="B1484" s="148" t="s">
        <v>520</v>
      </c>
      <c r="C1484" s="148" t="s">
        <v>71</v>
      </c>
      <c r="D1484" s="148" t="s">
        <v>724</v>
      </c>
      <c r="E1484" s="150">
        <v>20448.85166</v>
      </c>
      <c r="F1484" s="149"/>
      <c r="G1484" s="150">
        <v>34</v>
      </c>
      <c r="H1484" s="149"/>
      <c r="I1484" s="150">
        <v>5064376.8128000004</v>
      </c>
      <c r="J1484" s="149"/>
      <c r="K1484" s="149"/>
      <c r="L1484" s="149"/>
      <c r="M1484" s="149"/>
      <c r="N1484" s="149"/>
    </row>
    <row r="1485" spans="1:14" ht="45.75" customHeight="1" x14ac:dyDescent="0.25">
      <c r="A1485" s="274"/>
      <c r="B1485" s="148" t="s">
        <v>522</v>
      </c>
      <c r="C1485" s="148" t="s">
        <v>73</v>
      </c>
      <c r="D1485" s="148" t="s">
        <v>724</v>
      </c>
      <c r="E1485" s="150">
        <v>44975.696479999999</v>
      </c>
      <c r="F1485" s="149"/>
      <c r="G1485" s="150">
        <v>10</v>
      </c>
      <c r="H1485" s="149"/>
      <c r="I1485" s="150">
        <v>5658777.0939999996</v>
      </c>
      <c r="J1485" s="149"/>
      <c r="K1485" s="149"/>
      <c r="L1485" s="149"/>
      <c r="M1485" s="149"/>
      <c r="N1485" s="149"/>
    </row>
    <row r="1486" spans="1:14" ht="25.5" x14ac:dyDescent="0.25">
      <c r="A1486" s="274"/>
      <c r="B1486" s="148" t="s">
        <v>524</v>
      </c>
      <c r="C1486" s="148" t="s">
        <v>460</v>
      </c>
      <c r="D1486" s="149"/>
      <c r="E1486" s="150">
        <v>169831.53154</v>
      </c>
      <c r="F1486" s="150">
        <v>609.69380999999998</v>
      </c>
      <c r="G1486" s="150">
        <v>3045</v>
      </c>
      <c r="H1486" s="150">
        <v>106</v>
      </c>
      <c r="I1486" s="150">
        <v>254596657.01987001</v>
      </c>
      <c r="J1486" s="150">
        <v>76587.645000000004</v>
      </c>
      <c r="K1486" s="150">
        <v>30605.150710000002</v>
      </c>
      <c r="L1486" s="150">
        <v>4.09</v>
      </c>
      <c r="M1486" s="150">
        <v>42</v>
      </c>
      <c r="N1486" s="150">
        <v>1</v>
      </c>
    </row>
    <row r="1487" spans="1:14" ht="25.5" x14ac:dyDescent="0.25">
      <c r="A1487" s="274"/>
      <c r="B1487" s="148" t="s">
        <v>525</v>
      </c>
      <c r="C1487" s="148" t="s">
        <v>461</v>
      </c>
      <c r="D1487" s="149"/>
      <c r="E1487" s="150">
        <v>684577.13916999998</v>
      </c>
      <c r="F1487" s="150">
        <v>683438.86664000002</v>
      </c>
      <c r="G1487" s="150">
        <v>214795</v>
      </c>
      <c r="H1487" s="150">
        <v>214707</v>
      </c>
      <c r="I1487" s="150">
        <v>158957330.03426999</v>
      </c>
      <c r="J1487" s="150">
        <v>158579242.54253</v>
      </c>
      <c r="K1487" s="150">
        <v>77426.977570000003</v>
      </c>
      <c r="L1487" s="150">
        <v>77426.977570000003</v>
      </c>
      <c r="M1487" s="150">
        <v>860</v>
      </c>
      <c r="N1487" s="150">
        <v>860</v>
      </c>
    </row>
    <row r="1488" spans="1:14" ht="15" x14ac:dyDescent="0.25">
      <c r="A1488" s="274"/>
      <c r="B1488" s="148" t="s">
        <v>526</v>
      </c>
      <c r="C1488" s="148" t="s">
        <v>82</v>
      </c>
      <c r="D1488" s="149"/>
      <c r="E1488" s="150">
        <v>88042.172149999999</v>
      </c>
      <c r="F1488" s="150">
        <v>44175.638709999999</v>
      </c>
      <c r="G1488" s="150">
        <v>84655</v>
      </c>
      <c r="H1488" s="150">
        <v>82553</v>
      </c>
      <c r="I1488" s="150">
        <v>47938862.158310004</v>
      </c>
      <c r="J1488" s="150">
        <v>16732993.64628</v>
      </c>
      <c r="K1488" s="150">
        <v>15905.88948</v>
      </c>
      <c r="L1488" s="150">
        <v>3402.06754</v>
      </c>
      <c r="M1488" s="150">
        <v>118</v>
      </c>
      <c r="N1488" s="150">
        <v>56</v>
      </c>
    </row>
    <row r="1489" spans="1:14" ht="25.5" x14ac:dyDescent="0.25">
      <c r="A1489" s="274"/>
      <c r="B1489" s="148" t="s">
        <v>527</v>
      </c>
      <c r="C1489" s="148" t="s">
        <v>83</v>
      </c>
      <c r="D1489" s="149"/>
      <c r="E1489" s="150">
        <v>23231.593390000002</v>
      </c>
      <c r="F1489" s="150">
        <v>17989.04506</v>
      </c>
      <c r="G1489" s="150">
        <v>15303</v>
      </c>
      <c r="H1489" s="150">
        <v>14449</v>
      </c>
      <c r="I1489" s="150">
        <v>8342585</v>
      </c>
      <c r="J1489" s="150">
        <v>7116710</v>
      </c>
      <c r="K1489" s="150">
        <v>9733.3118599999998</v>
      </c>
      <c r="L1489" s="150">
        <v>521.53125999999997</v>
      </c>
      <c r="M1489" s="150">
        <v>15</v>
      </c>
      <c r="N1489" s="150">
        <v>8</v>
      </c>
    </row>
    <row r="1490" spans="1:14" ht="38.25" x14ac:dyDescent="0.25">
      <c r="A1490" s="274"/>
      <c r="B1490" s="148" t="s">
        <v>528</v>
      </c>
      <c r="C1490" s="148" t="s">
        <v>529</v>
      </c>
      <c r="D1490" s="149"/>
      <c r="E1490" s="150">
        <v>22296.643390000001</v>
      </c>
      <c r="F1490" s="150">
        <v>17192.325059999999</v>
      </c>
      <c r="G1490" s="150">
        <v>14695</v>
      </c>
      <c r="H1490" s="150">
        <v>13904</v>
      </c>
      <c r="I1490" s="150">
        <v>8342585</v>
      </c>
      <c r="J1490" s="150">
        <v>7116710</v>
      </c>
      <c r="K1490" s="150">
        <v>9733.3118599999998</v>
      </c>
      <c r="L1490" s="150">
        <v>521.53125999999997</v>
      </c>
      <c r="M1490" s="150">
        <v>15</v>
      </c>
      <c r="N1490" s="150">
        <v>8</v>
      </c>
    </row>
    <row r="1491" spans="1:14" ht="38.25" x14ac:dyDescent="0.25">
      <c r="A1491" s="274"/>
      <c r="B1491" s="148" t="s">
        <v>530</v>
      </c>
      <c r="C1491" s="148" t="s">
        <v>531</v>
      </c>
      <c r="D1491" s="149"/>
      <c r="E1491" s="150">
        <v>934.95</v>
      </c>
      <c r="F1491" s="150">
        <v>796.72</v>
      </c>
      <c r="G1491" s="150">
        <v>608</v>
      </c>
      <c r="H1491" s="150">
        <v>545</v>
      </c>
      <c r="I1491" s="149"/>
      <c r="J1491" s="149"/>
      <c r="K1491" s="149"/>
      <c r="L1491" s="149"/>
      <c r="M1491" s="149"/>
      <c r="N1491" s="149"/>
    </row>
    <row r="1492" spans="1:14" ht="25.5" x14ac:dyDescent="0.25">
      <c r="A1492" s="274"/>
      <c r="B1492" s="148" t="s">
        <v>533</v>
      </c>
      <c r="C1492" s="148" t="s">
        <v>88</v>
      </c>
      <c r="D1492" s="149"/>
      <c r="E1492" s="150">
        <v>408.67131999999998</v>
      </c>
      <c r="F1492" s="150">
        <v>37.485999999999997</v>
      </c>
      <c r="G1492" s="150">
        <v>51</v>
      </c>
      <c r="H1492" s="150">
        <v>6</v>
      </c>
      <c r="I1492" s="150">
        <v>101619.238</v>
      </c>
      <c r="J1492" s="150">
        <v>3053</v>
      </c>
      <c r="K1492" s="149"/>
      <c r="L1492" s="149"/>
      <c r="M1492" s="149"/>
      <c r="N1492" s="149"/>
    </row>
    <row r="1493" spans="1:14" ht="25.5" x14ac:dyDescent="0.25">
      <c r="A1493" s="274"/>
      <c r="B1493" s="148" t="s">
        <v>534</v>
      </c>
      <c r="C1493" s="148" t="s">
        <v>89</v>
      </c>
      <c r="D1493" s="149"/>
      <c r="E1493" s="150">
        <v>218.76249999999999</v>
      </c>
      <c r="F1493" s="149"/>
      <c r="G1493" s="150">
        <v>7</v>
      </c>
      <c r="H1493" s="149"/>
      <c r="I1493" s="150">
        <v>43500</v>
      </c>
      <c r="J1493" s="149"/>
      <c r="K1493" s="149"/>
      <c r="L1493" s="149"/>
      <c r="M1493" s="149"/>
      <c r="N1493" s="149"/>
    </row>
    <row r="1494" spans="1:14" ht="25.5" x14ac:dyDescent="0.25">
      <c r="A1494" s="274"/>
      <c r="B1494" s="148" t="s">
        <v>535</v>
      </c>
      <c r="C1494" s="148" t="s">
        <v>92</v>
      </c>
      <c r="D1494" s="149"/>
      <c r="E1494" s="150">
        <v>149.31700000000001</v>
      </c>
      <c r="F1494" s="149"/>
      <c r="G1494" s="150">
        <v>13</v>
      </c>
      <c r="H1494" s="149"/>
      <c r="I1494" s="150">
        <v>101800</v>
      </c>
      <c r="J1494" s="149"/>
      <c r="K1494" s="149"/>
      <c r="L1494" s="149"/>
      <c r="M1494" s="149"/>
      <c r="N1494" s="149"/>
    </row>
    <row r="1495" spans="1:14" ht="25.5" x14ac:dyDescent="0.25">
      <c r="A1495" s="274"/>
      <c r="B1495" s="148" t="s">
        <v>536</v>
      </c>
      <c r="C1495" s="148" t="s">
        <v>96</v>
      </c>
      <c r="D1495" s="149"/>
      <c r="E1495" s="150">
        <v>2762.1541000000002</v>
      </c>
      <c r="F1495" s="149"/>
      <c r="G1495" s="150">
        <v>42</v>
      </c>
      <c r="H1495" s="149"/>
      <c r="I1495" s="150">
        <v>964805.54044999997</v>
      </c>
      <c r="J1495" s="149"/>
      <c r="K1495" s="149"/>
      <c r="L1495" s="149"/>
      <c r="M1495" s="149"/>
      <c r="N1495" s="149"/>
    </row>
    <row r="1496" spans="1:14" ht="25.5" x14ac:dyDescent="0.25">
      <c r="A1496" s="274"/>
      <c r="B1496" s="148" t="s">
        <v>537</v>
      </c>
      <c r="C1496" s="148" t="s">
        <v>99</v>
      </c>
      <c r="D1496" s="149"/>
      <c r="E1496" s="150">
        <v>50939.895210000002</v>
      </c>
      <c r="F1496" s="150">
        <v>26149.107650000002</v>
      </c>
      <c r="G1496" s="150">
        <v>69221</v>
      </c>
      <c r="H1496" s="150">
        <v>68098</v>
      </c>
      <c r="I1496" s="150">
        <v>38053818.674860001</v>
      </c>
      <c r="J1496" s="150">
        <v>9613230.64628</v>
      </c>
      <c r="K1496" s="150">
        <v>6172.57762</v>
      </c>
      <c r="L1496" s="150">
        <v>2880.5362799999998</v>
      </c>
      <c r="M1496" s="150">
        <v>103</v>
      </c>
      <c r="N1496" s="150">
        <v>48</v>
      </c>
    </row>
    <row r="1497" spans="1:14" ht="25.5" x14ac:dyDescent="0.25">
      <c r="A1497" s="274"/>
      <c r="B1497" s="148" t="s">
        <v>538</v>
      </c>
      <c r="C1497" s="148" t="s">
        <v>105</v>
      </c>
      <c r="D1497" s="149"/>
      <c r="E1497" s="150">
        <v>10331.778630000001</v>
      </c>
      <c r="F1497" s="149"/>
      <c r="G1497" s="150">
        <v>18</v>
      </c>
      <c r="H1497" s="149"/>
      <c r="I1497" s="150">
        <v>330733.70500000002</v>
      </c>
      <c r="J1497" s="149"/>
      <c r="K1497" s="149"/>
      <c r="L1497" s="149"/>
      <c r="M1497" s="149"/>
      <c r="N1497" s="149"/>
    </row>
    <row r="1498" spans="1:14" ht="15" x14ac:dyDescent="0.25">
      <c r="A1498" s="274"/>
      <c r="B1498" s="148" t="s">
        <v>539</v>
      </c>
      <c r="C1498" s="148" t="s">
        <v>115</v>
      </c>
      <c r="D1498" s="149"/>
      <c r="E1498" s="150">
        <v>19409.241539999999</v>
      </c>
      <c r="F1498" s="149"/>
      <c r="G1498" s="150">
        <v>190</v>
      </c>
      <c r="H1498" s="149"/>
      <c r="I1498" s="150">
        <v>1743715.5883299999</v>
      </c>
      <c r="J1498" s="149"/>
      <c r="K1498" s="149"/>
      <c r="L1498" s="149"/>
      <c r="M1498" s="149"/>
      <c r="N1498" s="149"/>
    </row>
    <row r="1499" spans="1:14" ht="15" x14ac:dyDescent="0.25">
      <c r="A1499" s="274"/>
      <c r="B1499" s="148" t="s">
        <v>540</v>
      </c>
      <c r="C1499" s="148" t="s">
        <v>116</v>
      </c>
      <c r="D1499" s="149"/>
      <c r="E1499" s="150">
        <v>172835.65179</v>
      </c>
      <c r="F1499" s="150">
        <v>151781.94717999999</v>
      </c>
      <c r="G1499" s="150">
        <v>60801</v>
      </c>
      <c r="H1499" s="150">
        <v>59620</v>
      </c>
      <c r="I1499" s="150">
        <v>10786237.69744</v>
      </c>
      <c r="J1499" s="150">
        <v>7782371.4761600001</v>
      </c>
      <c r="K1499" s="150">
        <v>1075.2862</v>
      </c>
      <c r="L1499" s="150">
        <v>945.20396000000005</v>
      </c>
      <c r="M1499" s="150">
        <v>155</v>
      </c>
      <c r="N1499" s="150">
        <v>141</v>
      </c>
    </row>
    <row r="1500" spans="1:14" ht="25.5" x14ac:dyDescent="0.25">
      <c r="A1500" s="274"/>
      <c r="B1500" s="148" t="s">
        <v>543</v>
      </c>
      <c r="C1500" s="148" t="s">
        <v>3</v>
      </c>
      <c r="D1500" s="149"/>
      <c r="E1500" s="150">
        <v>22160.237570000001</v>
      </c>
      <c r="F1500" s="149"/>
      <c r="G1500" s="150">
        <v>2829</v>
      </c>
      <c r="H1500" s="149"/>
      <c r="I1500" s="150">
        <v>69682500</v>
      </c>
      <c r="J1500" s="149"/>
      <c r="K1500" s="149"/>
      <c r="L1500" s="149"/>
      <c r="M1500" s="149"/>
      <c r="N1500" s="149"/>
    </row>
    <row r="1501" spans="1:14" ht="25.5" x14ac:dyDescent="0.25">
      <c r="A1501" s="274"/>
      <c r="B1501" s="148" t="s">
        <v>544</v>
      </c>
      <c r="C1501" s="148" t="s">
        <v>4</v>
      </c>
      <c r="D1501" s="149"/>
      <c r="E1501" s="150">
        <v>11729.34813</v>
      </c>
      <c r="F1501" s="149"/>
      <c r="G1501" s="150">
        <v>370</v>
      </c>
      <c r="H1501" s="149"/>
      <c r="I1501" s="150">
        <v>167059272684</v>
      </c>
      <c r="J1501" s="149"/>
      <c r="K1501" s="150">
        <v>6430.7650000000003</v>
      </c>
      <c r="L1501" s="149"/>
      <c r="M1501" s="150">
        <v>23</v>
      </c>
      <c r="N1501" s="149"/>
    </row>
    <row r="1502" spans="1:14" ht="15" x14ac:dyDescent="0.25">
      <c r="A1502" s="273" t="s">
        <v>594</v>
      </c>
      <c r="B1502" s="148" t="s">
        <v>501</v>
      </c>
      <c r="C1502" s="148" t="s">
        <v>28</v>
      </c>
      <c r="D1502" s="149"/>
      <c r="E1502" s="150">
        <v>4147067.4220699999</v>
      </c>
      <c r="F1502" s="150">
        <v>4136841.5446500001</v>
      </c>
      <c r="G1502" s="150">
        <v>40885</v>
      </c>
      <c r="H1502" s="150">
        <v>40873</v>
      </c>
      <c r="I1502" s="150">
        <v>695297040.75730002</v>
      </c>
      <c r="J1502" s="150">
        <v>695229330.03043997</v>
      </c>
      <c r="K1502" s="150">
        <v>3579601.5327099999</v>
      </c>
      <c r="L1502" s="150">
        <v>3573901.9022599999</v>
      </c>
      <c r="M1502" s="150">
        <v>9015</v>
      </c>
      <c r="N1502" s="150">
        <v>8962</v>
      </c>
    </row>
    <row r="1503" spans="1:14" ht="15" x14ac:dyDescent="0.25">
      <c r="A1503" s="274"/>
      <c r="B1503" s="148" t="s">
        <v>506</v>
      </c>
      <c r="C1503" s="148" t="s">
        <v>44</v>
      </c>
      <c r="D1503" s="149"/>
      <c r="E1503" s="150">
        <v>13779.00454</v>
      </c>
      <c r="F1503" s="150">
        <v>13301.224539999999</v>
      </c>
      <c r="G1503" s="150">
        <v>161</v>
      </c>
      <c r="H1503" s="150">
        <v>140</v>
      </c>
      <c r="I1503" s="150">
        <v>88100.932000000001</v>
      </c>
      <c r="J1503" s="150">
        <v>86513.331999999995</v>
      </c>
      <c r="K1503" s="150">
        <v>3687.8647799999999</v>
      </c>
      <c r="L1503" s="150">
        <v>3077.8647900000001</v>
      </c>
      <c r="M1503" s="150">
        <v>42</v>
      </c>
      <c r="N1503" s="150">
        <v>20</v>
      </c>
    </row>
    <row r="1504" spans="1:14" ht="15" x14ac:dyDescent="0.25">
      <c r="A1504" s="274"/>
      <c r="B1504" s="148" t="s">
        <v>507</v>
      </c>
      <c r="C1504" s="148" t="s">
        <v>47</v>
      </c>
      <c r="D1504" s="149"/>
      <c r="E1504" s="150">
        <v>1492128.2758299999</v>
      </c>
      <c r="F1504" s="150">
        <v>652825.98439999996</v>
      </c>
      <c r="G1504" s="150">
        <v>260046</v>
      </c>
      <c r="H1504" s="150">
        <v>254113</v>
      </c>
      <c r="I1504" s="150">
        <v>972900224.76565003</v>
      </c>
      <c r="J1504" s="150">
        <v>220057725.93583</v>
      </c>
      <c r="K1504" s="150">
        <v>710399.36773000006</v>
      </c>
      <c r="L1504" s="150">
        <v>134286.53867000001</v>
      </c>
      <c r="M1504" s="150">
        <v>189373</v>
      </c>
      <c r="N1504" s="150">
        <v>12282</v>
      </c>
    </row>
    <row r="1505" spans="1:14" ht="15" x14ac:dyDescent="0.25">
      <c r="A1505" s="274"/>
      <c r="B1505" s="148" t="s">
        <v>508</v>
      </c>
      <c r="C1505" s="148" t="s">
        <v>48</v>
      </c>
      <c r="D1505" s="149"/>
      <c r="E1505" s="150">
        <v>656214.24146000005</v>
      </c>
      <c r="F1505" s="150">
        <v>552031.11318999995</v>
      </c>
      <c r="G1505" s="150">
        <v>231790</v>
      </c>
      <c r="H1505" s="150">
        <v>226269</v>
      </c>
      <c r="I1505" s="150">
        <v>288821208.49953997</v>
      </c>
      <c r="J1505" s="150">
        <v>159765319.03116</v>
      </c>
      <c r="K1505" s="150">
        <v>144303.89194999999</v>
      </c>
      <c r="L1505" s="150">
        <v>98626.875849999997</v>
      </c>
      <c r="M1505" s="150">
        <v>1612</v>
      </c>
      <c r="N1505" s="150">
        <v>877</v>
      </c>
    </row>
    <row r="1506" spans="1:14" ht="15" x14ac:dyDescent="0.25">
      <c r="A1506" s="274"/>
      <c r="B1506" s="148" t="s">
        <v>511</v>
      </c>
      <c r="C1506" s="148" t="s">
        <v>55</v>
      </c>
      <c r="D1506" s="149"/>
      <c r="E1506" s="150">
        <v>835914.03437000001</v>
      </c>
      <c r="F1506" s="150">
        <v>100794.87121</v>
      </c>
      <c r="G1506" s="150">
        <v>28256</v>
      </c>
      <c r="H1506" s="150">
        <v>27844</v>
      </c>
      <c r="I1506" s="150">
        <v>684079016.26610994</v>
      </c>
      <c r="J1506" s="150">
        <v>60292406.90467</v>
      </c>
      <c r="K1506" s="150">
        <v>566095.47577999998</v>
      </c>
      <c r="L1506" s="150">
        <v>35659.662819999998</v>
      </c>
      <c r="M1506" s="150">
        <v>187761</v>
      </c>
      <c r="N1506" s="150">
        <v>11405</v>
      </c>
    </row>
    <row r="1507" spans="1:14" ht="15" x14ac:dyDescent="0.25">
      <c r="A1507" s="274"/>
      <c r="B1507" s="148" t="s">
        <v>512</v>
      </c>
      <c r="C1507" s="148" t="s">
        <v>0</v>
      </c>
      <c r="D1507" s="149"/>
      <c r="E1507" s="150">
        <v>2671610.0660000001</v>
      </c>
      <c r="F1507" s="150">
        <v>1372913.8405200001</v>
      </c>
      <c r="G1507" s="150">
        <v>307189</v>
      </c>
      <c r="H1507" s="150">
        <v>286704</v>
      </c>
      <c r="I1507" s="150">
        <v>545640900.46738005</v>
      </c>
      <c r="J1507" s="150">
        <v>206883234.74713999</v>
      </c>
      <c r="K1507" s="150">
        <v>729286.76632000005</v>
      </c>
      <c r="L1507" s="150">
        <v>376402.60723000002</v>
      </c>
      <c r="M1507" s="150">
        <v>4190</v>
      </c>
      <c r="N1507" s="150">
        <v>3126</v>
      </c>
    </row>
    <row r="1508" spans="1:14" ht="15" x14ac:dyDescent="0.25">
      <c r="A1508" s="274"/>
      <c r="B1508" s="148" t="s">
        <v>513</v>
      </c>
      <c r="C1508" s="148" t="s">
        <v>59</v>
      </c>
      <c r="D1508" s="149"/>
      <c r="E1508" s="150">
        <v>2470359.7424499998</v>
      </c>
      <c r="F1508" s="150">
        <v>1257636.07791</v>
      </c>
      <c r="G1508" s="150">
        <v>233422</v>
      </c>
      <c r="H1508" s="150">
        <v>217491</v>
      </c>
      <c r="I1508" s="150">
        <v>488240610.76608998</v>
      </c>
      <c r="J1508" s="150">
        <v>182805612.14520001</v>
      </c>
      <c r="K1508" s="150">
        <v>715281.78822999995</v>
      </c>
      <c r="L1508" s="150">
        <v>372230.71850000002</v>
      </c>
      <c r="M1508" s="150">
        <v>3966</v>
      </c>
      <c r="N1508" s="150">
        <v>2955</v>
      </c>
    </row>
    <row r="1509" spans="1:14" ht="25.5" x14ac:dyDescent="0.25">
      <c r="A1509" s="274"/>
      <c r="B1509" s="148" t="s">
        <v>514</v>
      </c>
      <c r="C1509" s="148" t="s">
        <v>60</v>
      </c>
      <c r="D1509" s="149"/>
      <c r="E1509" s="150">
        <v>1483139.0127399999</v>
      </c>
      <c r="F1509" s="150">
        <v>784028.10848000005</v>
      </c>
      <c r="G1509" s="150">
        <v>68999</v>
      </c>
      <c r="H1509" s="150">
        <v>59865</v>
      </c>
      <c r="I1509" s="150">
        <v>91762072.348399997</v>
      </c>
      <c r="J1509" s="150">
        <v>57676614.284249999</v>
      </c>
      <c r="K1509" s="150">
        <v>538639.52842999995</v>
      </c>
      <c r="L1509" s="150">
        <v>340839.10752999998</v>
      </c>
      <c r="M1509" s="150">
        <v>3406</v>
      </c>
      <c r="N1509" s="150">
        <v>2468</v>
      </c>
    </row>
    <row r="1510" spans="1:14" ht="15" x14ac:dyDescent="0.25">
      <c r="A1510" s="274"/>
      <c r="B1510" s="148" t="s">
        <v>515</v>
      </c>
      <c r="C1510" s="148" t="s">
        <v>63</v>
      </c>
      <c r="D1510" s="149"/>
      <c r="E1510" s="150">
        <v>2497.7756399999998</v>
      </c>
      <c r="F1510" s="149"/>
      <c r="G1510" s="150">
        <v>9</v>
      </c>
      <c r="H1510" s="149"/>
      <c r="I1510" s="150">
        <v>2022948</v>
      </c>
      <c r="J1510" s="149"/>
      <c r="K1510" s="150">
        <v>2241.96569</v>
      </c>
      <c r="L1510" s="149"/>
      <c r="M1510" s="150">
        <v>2</v>
      </c>
      <c r="N1510" s="149"/>
    </row>
    <row r="1511" spans="1:14" ht="15" x14ac:dyDescent="0.25">
      <c r="A1511" s="274"/>
      <c r="B1511" s="148" t="s">
        <v>516</v>
      </c>
      <c r="C1511" s="148" t="s">
        <v>64</v>
      </c>
      <c r="D1511" s="149"/>
      <c r="E1511" s="150">
        <v>497.00954999999999</v>
      </c>
      <c r="F1511" s="149"/>
      <c r="G1511" s="150">
        <v>2</v>
      </c>
      <c r="H1511" s="149"/>
      <c r="I1511" s="150">
        <v>4141.7463100000004</v>
      </c>
      <c r="J1511" s="149"/>
      <c r="K1511" s="149"/>
      <c r="L1511" s="149"/>
      <c r="M1511" s="149"/>
      <c r="N1511" s="149"/>
    </row>
    <row r="1512" spans="1:14" ht="15" x14ac:dyDescent="0.25">
      <c r="A1512" s="274"/>
      <c r="B1512" s="148" t="s">
        <v>517</v>
      </c>
      <c r="C1512" s="148" t="s">
        <v>65</v>
      </c>
      <c r="D1512" s="149"/>
      <c r="E1512" s="150">
        <v>302.58</v>
      </c>
      <c r="F1512" s="150">
        <v>73.58</v>
      </c>
      <c r="G1512" s="150">
        <v>6</v>
      </c>
      <c r="H1512" s="150">
        <v>5</v>
      </c>
      <c r="I1512" s="150">
        <v>26390</v>
      </c>
      <c r="J1512" s="150">
        <v>23540</v>
      </c>
      <c r="K1512" s="149"/>
      <c r="L1512" s="149"/>
      <c r="M1512" s="149"/>
      <c r="N1512" s="149"/>
    </row>
    <row r="1513" spans="1:14" ht="15" x14ac:dyDescent="0.25">
      <c r="A1513" s="274"/>
      <c r="B1513" s="148" t="s">
        <v>518</v>
      </c>
      <c r="C1513" s="148" t="s">
        <v>68</v>
      </c>
      <c r="D1513" s="149"/>
      <c r="E1513" s="150">
        <v>34829.200700000001</v>
      </c>
      <c r="F1513" s="150">
        <v>128.26888</v>
      </c>
      <c r="G1513" s="150">
        <v>1749</v>
      </c>
      <c r="H1513" s="150">
        <v>7</v>
      </c>
      <c r="I1513" s="150">
        <v>48197473.87788</v>
      </c>
      <c r="J1513" s="150">
        <v>45252.1</v>
      </c>
      <c r="K1513" s="150">
        <v>3621.5924500000001</v>
      </c>
      <c r="L1513" s="149"/>
      <c r="M1513" s="150">
        <v>7</v>
      </c>
      <c r="N1513" s="149"/>
    </row>
    <row r="1514" spans="1:14" ht="15" x14ac:dyDescent="0.25">
      <c r="A1514" s="274"/>
      <c r="B1514" s="273" t="s">
        <v>519</v>
      </c>
      <c r="C1514" s="273" t="s">
        <v>69</v>
      </c>
      <c r="D1514" s="149"/>
      <c r="E1514" s="150">
        <v>233336.00552999999</v>
      </c>
      <c r="F1514" s="150">
        <v>11.2575</v>
      </c>
      <c r="G1514" s="150">
        <v>109</v>
      </c>
      <c r="H1514" s="150">
        <v>2</v>
      </c>
      <c r="I1514" s="150">
        <v>9055192.4643300008</v>
      </c>
      <c r="J1514" s="150">
        <v>120</v>
      </c>
      <c r="K1514" s="150">
        <v>55976.014309999999</v>
      </c>
      <c r="L1514" s="149"/>
      <c r="M1514" s="150">
        <v>7</v>
      </c>
      <c r="N1514" s="149"/>
    </row>
    <row r="1515" spans="1:14" ht="39.75" customHeight="1" x14ac:dyDescent="0.25">
      <c r="A1515" s="274"/>
      <c r="B1515" s="274"/>
      <c r="C1515" s="274"/>
      <c r="D1515" s="148" t="s">
        <v>724</v>
      </c>
      <c r="E1515" s="150">
        <v>230881.34606000001</v>
      </c>
      <c r="F1515" s="149"/>
      <c r="G1515" s="150">
        <v>83</v>
      </c>
      <c r="H1515" s="149"/>
      <c r="I1515" s="150">
        <v>7555973.9500000002</v>
      </c>
      <c r="J1515" s="149"/>
      <c r="K1515" s="150">
        <v>20702.442999999999</v>
      </c>
      <c r="L1515" s="149"/>
      <c r="M1515" s="150">
        <v>5</v>
      </c>
      <c r="N1515" s="149"/>
    </row>
    <row r="1516" spans="1:14" ht="39.75" customHeight="1" x14ac:dyDescent="0.25">
      <c r="A1516" s="274"/>
      <c r="B1516" s="148" t="s">
        <v>520</v>
      </c>
      <c r="C1516" s="148" t="s">
        <v>71</v>
      </c>
      <c r="D1516" s="148" t="s">
        <v>724</v>
      </c>
      <c r="E1516" s="150">
        <v>217981.02832000001</v>
      </c>
      <c r="F1516" s="149"/>
      <c r="G1516" s="150">
        <v>76</v>
      </c>
      <c r="H1516" s="149"/>
      <c r="I1516" s="150">
        <v>6888705.1320000002</v>
      </c>
      <c r="J1516" s="149"/>
      <c r="K1516" s="150">
        <v>17853.520509999998</v>
      </c>
      <c r="L1516" s="149"/>
      <c r="M1516" s="150">
        <v>4</v>
      </c>
      <c r="N1516" s="149"/>
    </row>
    <row r="1517" spans="1:14" ht="39.75" customHeight="1" x14ac:dyDescent="0.25">
      <c r="A1517" s="274"/>
      <c r="B1517" s="148" t="s">
        <v>522</v>
      </c>
      <c r="C1517" s="148" t="s">
        <v>73</v>
      </c>
      <c r="D1517" s="148" t="s">
        <v>724</v>
      </c>
      <c r="E1517" s="150">
        <v>12900.31774</v>
      </c>
      <c r="F1517" s="149"/>
      <c r="G1517" s="150">
        <v>7</v>
      </c>
      <c r="H1517" s="149"/>
      <c r="I1517" s="150">
        <v>667268.81799999997</v>
      </c>
      <c r="J1517" s="149"/>
      <c r="K1517" s="150">
        <v>2848.9224899999999</v>
      </c>
      <c r="L1517" s="149"/>
      <c r="M1517" s="150">
        <v>1</v>
      </c>
      <c r="N1517" s="149"/>
    </row>
    <row r="1518" spans="1:14" ht="25.5" x14ac:dyDescent="0.25">
      <c r="A1518" s="274"/>
      <c r="B1518" s="148" t="s">
        <v>524</v>
      </c>
      <c r="C1518" s="148" t="s">
        <v>460</v>
      </c>
      <c r="D1518" s="149"/>
      <c r="E1518" s="150">
        <v>239708.08153</v>
      </c>
      <c r="F1518" s="150">
        <v>1415.8764000000001</v>
      </c>
      <c r="G1518" s="150">
        <v>5004</v>
      </c>
      <c r="H1518" s="150">
        <v>450</v>
      </c>
      <c r="I1518" s="150">
        <v>210507303.43904999</v>
      </c>
      <c r="J1518" s="150">
        <v>291706.50001000002</v>
      </c>
      <c r="K1518" s="150">
        <v>83541.649999999994</v>
      </c>
      <c r="L1518" s="150">
        <v>130.57362000000001</v>
      </c>
      <c r="M1518" s="150">
        <v>61</v>
      </c>
      <c r="N1518" s="150">
        <v>4</v>
      </c>
    </row>
    <row r="1519" spans="1:14" ht="25.5" x14ac:dyDescent="0.25">
      <c r="A1519" s="274"/>
      <c r="B1519" s="148" t="s">
        <v>525</v>
      </c>
      <c r="C1519" s="148" t="s">
        <v>461</v>
      </c>
      <c r="D1519" s="149"/>
      <c r="E1519" s="150">
        <v>476050.07676000003</v>
      </c>
      <c r="F1519" s="150">
        <v>471978.98664999998</v>
      </c>
      <c r="G1519" s="150">
        <v>157544</v>
      </c>
      <c r="H1519" s="150">
        <v>157162</v>
      </c>
      <c r="I1519" s="150">
        <v>126665088.89012</v>
      </c>
      <c r="J1519" s="150">
        <v>124768379.26094</v>
      </c>
      <c r="K1519" s="150">
        <v>31261.037349999999</v>
      </c>
      <c r="L1519" s="150">
        <v>31261.037349999999</v>
      </c>
      <c r="M1519" s="150">
        <v>483</v>
      </c>
      <c r="N1519" s="150">
        <v>483</v>
      </c>
    </row>
    <row r="1520" spans="1:14" ht="15" x14ac:dyDescent="0.25">
      <c r="A1520" s="274"/>
      <c r="B1520" s="148" t="s">
        <v>526</v>
      </c>
      <c r="C1520" s="148" t="s">
        <v>82</v>
      </c>
      <c r="D1520" s="149"/>
      <c r="E1520" s="150">
        <v>86986.251390000005</v>
      </c>
      <c r="F1520" s="150">
        <v>29257.343669999998</v>
      </c>
      <c r="G1520" s="150">
        <v>38425</v>
      </c>
      <c r="H1520" s="150">
        <v>35118</v>
      </c>
      <c r="I1520" s="150">
        <v>37636403.457039997</v>
      </c>
      <c r="J1520" s="150">
        <v>10360150.61586</v>
      </c>
      <c r="K1520" s="150">
        <v>11389.16224</v>
      </c>
      <c r="L1520" s="150">
        <v>1639.1428800000001</v>
      </c>
      <c r="M1520" s="150">
        <v>86</v>
      </c>
      <c r="N1520" s="150">
        <v>35</v>
      </c>
    </row>
    <row r="1521" spans="1:14" ht="25.5" x14ac:dyDescent="0.25">
      <c r="A1521" s="274"/>
      <c r="B1521" s="148" t="s">
        <v>527</v>
      </c>
      <c r="C1521" s="148" t="s">
        <v>83</v>
      </c>
      <c r="D1521" s="149"/>
      <c r="E1521" s="150">
        <v>10435.67743</v>
      </c>
      <c r="F1521" s="150">
        <v>3463.8141000000001</v>
      </c>
      <c r="G1521" s="150">
        <v>4795</v>
      </c>
      <c r="H1521" s="150">
        <v>3858</v>
      </c>
      <c r="I1521" s="150">
        <v>3120600</v>
      </c>
      <c r="J1521" s="150">
        <v>1949400</v>
      </c>
      <c r="K1521" s="150">
        <v>1244.8200300000001</v>
      </c>
      <c r="L1521" s="150">
        <v>18.8</v>
      </c>
      <c r="M1521" s="150">
        <v>3</v>
      </c>
      <c r="N1521" s="150">
        <v>1</v>
      </c>
    </row>
    <row r="1522" spans="1:14" ht="38.25" x14ac:dyDescent="0.25">
      <c r="A1522" s="274"/>
      <c r="B1522" s="148" t="s">
        <v>528</v>
      </c>
      <c r="C1522" s="148" t="s">
        <v>529</v>
      </c>
      <c r="D1522" s="149"/>
      <c r="E1522" s="150">
        <v>9600.7222299999994</v>
      </c>
      <c r="F1522" s="150">
        <v>2658.8489</v>
      </c>
      <c r="G1522" s="150">
        <v>4569</v>
      </c>
      <c r="H1522" s="150">
        <v>3646</v>
      </c>
      <c r="I1522" s="150">
        <v>3120600</v>
      </c>
      <c r="J1522" s="150">
        <v>1949400</v>
      </c>
      <c r="K1522" s="150">
        <v>1244.8200300000001</v>
      </c>
      <c r="L1522" s="150">
        <v>18.8</v>
      </c>
      <c r="M1522" s="150">
        <v>3</v>
      </c>
      <c r="N1522" s="150">
        <v>1</v>
      </c>
    </row>
    <row r="1523" spans="1:14" ht="38.25" x14ac:dyDescent="0.25">
      <c r="A1523" s="274"/>
      <c r="B1523" s="148" t="s">
        <v>530</v>
      </c>
      <c r="C1523" s="148" t="s">
        <v>531</v>
      </c>
      <c r="D1523" s="149"/>
      <c r="E1523" s="150">
        <v>834.95519999999999</v>
      </c>
      <c r="F1523" s="150">
        <v>804.96519999999998</v>
      </c>
      <c r="G1523" s="150">
        <v>226</v>
      </c>
      <c r="H1523" s="150">
        <v>212</v>
      </c>
      <c r="I1523" s="149"/>
      <c r="J1523" s="149"/>
      <c r="K1523" s="149"/>
      <c r="L1523" s="149"/>
      <c r="M1523" s="149"/>
      <c r="N1523" s="149"/>
    </row>
    <row r="1524" spans="1:14" ht="25.5" x14ac:dyDescent="0.25">
      <c r="A1524" s="274"/>
      <c r="B1524" s="148" t="s">
        <v>533</v>
      </c>
      <c r="C1524" s="148" t="s">
        <v>88</v>
      </c>
      <c r="D1524" s="149"/>
      <c r="E1524" s="150">
        <v>407.38600000000002</v>
      </c>
      <c r="F1524" s="150">
        <v>2.08</v>
      </c>
      <c r="G1524" s="150">
        <v>54</v>
      </c>
      <c r="H1524" s="150">
        <v>2</v>
      </c>
      <c r="I1524" s="150">
        <v>42708</v>
      </c>
      <c r="J1524" s="150">
        <v>150</v>
      </c>
      <c r="K1524" s="150">
        <v>3556.4389999999999</v>
      </c>
      <c r="L1524" s="149"/>
      <c r="M1524" s="150">
        <v>2</v>
      </c>
      <c r="N1524" s="149"/>
    </row>
    <row r="1525" spans="1:14" ht="25.5" x14ac:dyDescent="0.25">
      <c r="A1525" s="274"/>
      <c r="B1525" s="148" t="s">
        <v>534</v>
      </c>
      <c r="C1525" s="148" t="s">
        <v>89</v>
      </c>
      <c r="D1525" s="149"/>
      <c r="E1525" s="150">
        <v>698.44299999999998</v>
      </c>
      <c r="F1525" s="150">
        <v>17.82</v>
      </c>
      <c r="G1525" s="150">
        <v>28</v>
      </c>
      <c r="H1525" s="150">
        <v>1</v>
      </c>
      <c r="I1525" s="150">
        <v>114267.2</v>
      </c>
      <c r="J1525" s="150">
        <v>2000</v>
      </c>
      <c r="K1525" s="149"/>
      <c r="L1525" s="149"/>
      <c r="M1525" s="149"/>
      <c r="N1525" s="149"/>
    </row>
    <row r="1526" spans="1:14" ht="25.5" x14ac:dyDescent="0.25">
      <c r="A1526" s="274"/>
      <c r="B1526" s="148" t="s">
        <v>535</v>
      </c>
      <c r="C1526" s="148" t="s">
        <v>92</v>
      </c>
      <c r="D1526" s="149"/>
      <c r="E1526" s="150">
        <v>3315.8590100000001</v>
      </c>
      <c r="F1526" s="149"/>
      <c r="G1526" s="150">
        <v>24</v>
      </c>
      <c r="H1526" s="149"/>
      <c r="I1526" s="150">
        <v>965577.40865999996</v>
      </c>
      <c r="J1526" s="149"/>
      <c r="K1526" s="149"/>
      <c r="L1526" s="149"/>
      <c r="M1526" s="149"/>
      <c r="N1526" s="149"/>
    </row>
    <row r="1527" spans="1:14" ht="25.5" x14ac:dyDescent="0.25">
      <c r="A1527" s="274"/>
      <c r="B1527" s="148" t="s">
        <v>536</v>
      </c>
      <c r="C1527" s="148" t="s">
        <v>96</v>
      </c>
      <c r="D1527" s="149"/>
      <c r="E1527" s="150">
        <v>6688.97127</v>
      </c>
      <c r="F1527" s="149"/>
      <c r="G1527" s="150">
        <v>278</v>
      </c>
      <c r="H1527" s="149"/>
      <c r="I1527" s="150">
        <v>4153400</v>
      </c>
      <c r="J1527" s="149"/>
      <c r="K1527" s="150">
        <v>583.53787999999997</v>
      </c>
      <c r="L1527" s="149"/>
      <c r="M1527" s="150">
        <v>10</v>
      </c>
      <c r="N1527" s="149"/>
    </row>
    <row r="1528" spans="1:14" ht="25.5" x14ac:dyDescent="0.25">
      <c r="A1528" s="274"/>
      <c r="B1528" s="148" t="s">
        <v>537</v>
      </c>
      <c r="C1528" s="148" t="s">
        <v>99</v>
      </c>
      <c r="D1528" s="149"/>
      <c r="E1528" s="150">
        <v>60636.136680000003</v>
      </c>
      <c r="F1528" s="150">
        <v>25674.57907</v>
      </c>
      <c r="G1528" s="150">
        <v>33115</v>
      </c>
      <c r="H1528" s="150">
        <v>31256</v>
      </c>
      <c r="I1528" s="150">
        <v>28236682.277260002</v>
      </c>
      <c r="J1528" s="150">
        <v>8398600.6158600003</v>
      </c>
      <c r="K1528" s="150">
        <v>6004.3653299999996</v>
      </c>
      <c r="L1528" s="150">
        <v>1620.3428799999999</v>
      </c>
      <c r="M1528" s="150">
        <v>71</v>
      </c>
      <c r="N1528" s="150">
        <v>34</v>
      </c>
    </row>
    <row r="1529" spans="1:14" ht="25.5" x14ac:dyDescent="0.25">
      <c r="A1529" s="274"/>
      <c r="B1529" s="148" t="s">
        <v>538</v>
      </c>
      <c r="C1529" s="148" t="s">
        <v>105</v>
      </c>
      <c r="D1529" s="149"/>
      <c r="E1529" s="150">
        <v>4803.7780000000002</v>
      </c>
      <c r="F1529" s="150">
        <v>99.0505</v>
      </c>
      <c r="G1529" s="150">
        <v>131</v>
      </c>
      <c r="H1529" s="150">
        <v>1</v>
      </c>
      <c r="I1529" s="150">
        <v>1003168.57112</v>
      </c>
      <c r="J1529" s="150">
        <v>10000</v>
      </c>
      <c r="K1529" s="149"/>
      <c r="L1529" s="149"/>
      <c r="M1529" s="149"/>
      <c r="N1529" s="149"/>
    </row>
    <row r="1530" spans="1:14" ht="15" x14ac:dyDescent="0.25">
      <c r="A1530" s="274"/>
      <c r="B1530" s="148" t="s">
        <v>539</v>
      </c>
      <c r="C1530" s="148" t="s">
        <v>115</v>
      </c>
      <c r="D1530" s="149"/>
      <c r="E1530" s="150">
        <v>12687.72755</v>
      </c>
      <c r="F1530" s="149"/>
      <c r="G1530" s="150">
        <v>135</v>
      </c>
      <c r="H1530" s="149"/>
      <c r="I1530" s="150">
        <v>688134.14595000003</v>
      </c>
      <c r="J1530" s="149"/>
      <c r="K1530" s="149"/>
      <c r="L1530" s="149"/>
      <c r="M1530" s="149"/>
      <c r="N1530" s="149"/>
    </row>
    <row r="1531" spans="1:14" ht="15" x14ac:dyDescent="0.25">
      <c r="A1531" s="274"/>
      <c r="B1531" s="148" t="s">
        <v>540</v>
      </c>
      <c r="C1531" s="148" t="s">
        <v>116</v>
      </c>
      <c r="D1531" s="149"/>
      <c r="E1531" s="150">
        <v>101576.34461</v>
      </c>
      <c r="F1531" s="150">
        <v>86020.418940000003</v>
      </c>
      <c r="G1531" s="150">
        <v>35207</v>
      </c>
      <c r="H1531" s="150">
        <v>34095</v>
      </c>
      <c r="I1531" s="150">
        <v>19075752.098299999</v>
      </c>
      <c r="J1531" s="150">
        <v>13717471.98608</v>
      </c>
      <c r="K1531" s="150">
        <v>2615.81585</v>
      </c>
      <c r="L1531" s="150">
        <v>2532.7458499999998</v>
      </c>
      <c r="M1531" s="150">
        <v>138</v>
      </c>
      <c r="N1531" s="150">
        <v>136</v>
      </c>
    </row>
    <row r="1532" spans="1:14" ht="25.5" x14ac:dyDescent="0.25">
      <c r="A1532" s="274"/>
      <c r="B1532" s="148" t="s">
        <v>543</v>
      </c>
      <c r="C1532" s="148" t="s">
        <v>3</v>
      </c>
      <c r="D1532" s="149"/>
      <c r="E1532" s="150">
        <v>34843.996809999997</v>
      </c>
      <c r="F1532" s="149"/>
      <c r="G1532" s="150">
        <v>4595</v>
      </c>
      <c r="H1532" s="149"/>
      <c r="I1532" s="150">
        <v>95407500</v>
      </c>
      <c r="J1532" s="149"/>
      <c r="K1532" s="149"/>
      <c r="L1532" s="149"/>
      <c r="M1532" s="149"/>
      <c r="N1532" s="149"/>
    </row>
    <row r="1533" spans="1:14" ht="25.5" x14ac:dyDescent="0.25">
      <c r="A1533" s="274"/>
      <c r="B1533" s="148" t="s">
        <v>544</v>
      </c>
      <c r="C1533" s="148" t="s">
        <v>4</v>
      </c>
      <c r="D1533" s="149"/>
      <c r="E1533" s="150">
        <v>23333.98789</v>
      </c>
      <c r="F1533" s="149"/>
      <c r="G1533" s="150">
        <v>1080</v>
      </c>
      <c r="H1533" s="149"/>
      <c r="I1533" s="150">
        <v>298713138422</v>
      </c>
      <c r="J1533" s="149"/>
      <c r="K1533" s="150">
        <v>14653.28925</v>
      </c>
      <c r="L1533" s="149"/>
      <c r="M1533" s="150">
        <v>57</v>
      </c>
      <c r="N1533" s="149"/>
    </row>
    <row r="1534" spans="1:14" ht="15" x14ac:dyDescent="0.25">
      <c r="A1534" s="273" t="s">
        <v>595</v>
      </c>
      <c r="B1534" s="148" t="s">
        <v>501</v>
      </c>
      <c r="C1534" s="148" t="s">
        <v>28</v>
      </c>
      <c r="D1534" s="149"/>
      <c r="E1534" s="150">
        <v>1926285.74759</v>
      </c>
      <c r="F1534" s="150">
        <v>1926144.9507200001</v>
      </c>
      <c r="G1534" s="150">
        <v>7261</v>
      </c>
      <c r="H1534" s="150">
        <v>7261</v>
      </c>
      <c r="I1534" s="150">
        <v>370499332.84535998</v>
      </c>
      <c r="J1534" s="150">
        <v>370499332.84535998</v>
      </c>
      <c r="K1534" s="150">
        <v>1197963.3959600001</v>
      </c>
      <c r="L1534" s="150">
        <v>1197963.3959600001</v>
      </c>
      <c r="M1534" s="150">
        <v>2186</v>
      </c>
      <c r="N1534" s="150">
        <v>2186</v>
      </c>
    </row>
    <row r="1535" spans="1:14" ht="15" x14ac:dyDescent="0.25">
      <c r="A1535" s="274"/>
      <c r="B1535" s="148" t="s">
        <v>506</v>
      </c>
      <c r="C1535" s="148" t="s">
        <v>44</v>
      </c>
      <c r="D1535" s="149"/>
      <c r="E1535" s="150">
        <v>54.186999999999998</v>
      </c>
      <c r="F1535" s="150">
        <v>54.186999999999998</v>
      </c>
      <c r="G1535" s="149"/>
      <c r="H1535" s="149"/>
      <c r="I1535" s="149"/>
      <c r="J1535" s="149"/>
      <c r="K1535" s="150">
        <v>2850.8656700000001</v>
      </c>
      <c r="L1535" s="149"/>
      <c r="M1535" s="150">
        <v>9150</v>
      </c>
      <c r="N1535" s="149"/>
    </row>
    <row r="1536" spans="1:14" ht="15" x14ac:dyDescent="0.25">
      <c r="A1536" s="274"/>
      <c r="B1536" s="148" t="s">
        <v>507</v>
      </c>
      <c r="C1536" s="148" t="s">
        <v>47</v>
      </c>
      <c r="D1536" s="149"/>
      <c r="E1536" s="150">
        <v>315136.43066999997</v>
      </c>
      <c r="F1536" s="150">
        <v>218813.66961000001</v>
      </c>
      <c r="G1536" s="150">
        <v>74999</v>
      </c>
      <c r="H1536" s="150">
        <v>73279</v>
      </c>
      <c r="I1536" s="150">
        <v>105084968.68379</v>
      </c>
      <c r="J1536" s="150">
        <v>70796916.162259996</v>
      </c>
      <c r="K1536" s="150">
        <v>109819.00158</v>
      </c>
      <c r="L1536" s="150">
        <v>48973.94528</v>
      </c>
      <c r="M1536" s="150">
        <v>16726</v>
      </c>
      <c r="N1536" s="150">
        <v>1989</v>
      </c>
    </row>
    <row r="1537" spans="1:14" ht="15" x14ac:dyDescent="0.25">
      <c r="A1537" s="274"/>
      <c r="B1537" s="148" t="s">
        <v>508</v>
      </c>
      <c r="C1537" s="148" t="s">
        <v>48</v>
      </c>
      <c r="D1537" s="149"/>
      <c r="E1537" s="150">
        <v>218287.49724999999</v>
      </c>
      <c r="F1537" s="150">
        <v>198921.60543</v>
      </c>
      <c r="G1537" s="150">
        <v>63885</v>
      </c>
      <c r="H1537" s="150">
        <v>62275</v>
      </c>
      <c r="I1537" s="150">
        <v>68241439.159480006</v>
      </c>
      <c r="J1537" s="150">
        <v>62003514.473480001</v>
      </c>
      <c r="K1537" s="150">
        <v>45579.000529999998</v>
      </c>
      <c r="L1537" s="150">
        <v>44463.762730000002</v>
      </c>
      <c r="M1537" s="150">
        <v>366</v>
      </c>
      <c r="N1537" s="150">
        <v>343</v>
      </c>
    </row>
    <row r="1538" spans="1:14" ht="15" x14ac:dyDescent="0.25">
      <c r="A1538" s="274"/>
      <c r="B1538" s="148" t="s">
        <v>511</v>
      </c>
      <c r="C1538" s="148" t="s">
        <v>55</v>
      </c>
      <c r="D1538" s="149"/>
      <c r="E1538" s="150">
        <v>96848.933420000001</v>
      </c>
      <c r="F1538" s="150">
        <v>19892.064180000001</v>
      </c>
      <c r="G1538" s="150">
        <v>11114</v>
      </c>
      <c r="H1538" s="150">
        <v>11004</v>
      </c>
      <c r="I1538" s="150">
        <v>36843529.52431</v>
      </c>
      <c r="J1538" s="150">
        <v>8793401.6887800004</v>
      </c>
      <c r="K1538" s="150">
        <v>64240.001049999999</v>
      </c>
      <c r="L1538" s="150">
        <v>4510.1825500000004</v>
      </c>
      <c r="M1538" s="150">
        <v>16360</v>
      </c>
      <c r="N1538" s="150">
        <v>1646</v>
      </c>
    </row>
    <row r="1539" spans="1:14" ht="15" x14ac:dyDescent="0.25">
      <c r="A1539" s="274"/>
      <c r="B1539" s="148" t="s">
        <v>512</v>
      </c>
      <c r="C1539" s="148" t="s">
        <v>0</v>
      </c>
      <c r="D1539" s="149"/>
      <c r="E1539" s="150">
        <v>1110008.7827399999</v>
      </c>
      <c r="F1539" s="150">
        <v>371673.75997999997</v>
      </c>
      <c r="G1539" s="150">
        <v>105357</v>
      </c>
      <c r="H1539" s="150">
        <v>100350</v>
      </c>
      <c r="I1539" s="150">
        <v>713501427.15836</v>
      </c>
      <c r="J1539" s="150">
        <v>105497144.90454</v>
      </c>
      <c r="K1539" s="150">
        <v>304383.41615</v>
      </c>
      <c r="L1539" s="150">
        <v>76258.557050000003</v>
      </c>
      <c r="M1539" s="150">
        <v>1052</v>
      </c>
      <c r="N1539" s="150">
        <v>726</v>
      </c>
    </row>
    <row r="1540" spans="1:14" ht="15" x14ac:dyDescent="0.25">
      <c r="A1540" s="274"/>
      <c r="B1540" s="148" t="s">
        <v>513</v>
      </c>
      <c r="C1540" s="148" t="s">
        <v>59</v>
      </c>
      <c r="D1540" s="149"/>
      <c r="E1540" s="150">
        <v>845860.07921</v>
      </c>
      <c r="F1540" s="150">
        <v>351734.90279000002</v>
      </c>
      <c r="G1540" s="150">
        <v>84205</v>
      </c>
      <c r="H1540" s="150">
        <v>80588</v>
      </c>
      <c r="I1540" s="150">
        <v>271527006.99414998</v>
      </c>
      <c r="J1540" s="150">
        <v>97759947.833900005</v>
      </c>
      <c r="K1540" s="150">
        <v>294981.73149999999</v>
      </c>
      <c r="L1540" s="150">
        <v>75175.77205</v>
      </c>
      <c r="M1540" s="150">
        <v>949</v>
      </c>
      <c r="N1540" s="150">
        <v>681</v>
      </c>
    </row>
    <row r="1541" spans="1:14" ht="25.5" x14ac:dyDescent="0.25">
      <c r="A1541" s="274"/>
      <c r="B1541" s="148" t="s">
        <v>514</v>
      </c>
      <c r="C1541" s="148" t="s">
        <v>60</v>
      </c>
      <c r="D1541" s="149"/>
      <c r="E1541" s="150">
        <v>283145.93060000002</v>
      </c>
      <c r="F1541" s="150">
        <v>128062.18363</v>
      </c>
      <c r="G1541" s="150">
        <v>22922</v>
      </c>
      <c r="H1541" s="150">
        <v>20779</v>
      </c>
      <c r="I1541" s="150">
        <v>21732923.63656</v>
      </c>
      <c r="J1541" s="150">
        <v>13248025.881999999</v>
      </c>
      <c r="K1541" s="150">
        <v>112401.90603</v>
      </c>
      <c r="L1541" s="150">
        <v>65871.320689999993</v>
      </c>
      <c r="M1541" s="150">
        <v>767</v>
      </c>
      <c r="N1541" s="150">
        <v>524</v>
      </c>
    </row>
    <row r="1542" spans="1:14" ht="15" x14ac:dyDescent="0.25">
      <c r="A1542" s="274"/>
      <c r="B1542" s="148" t="s">
        <v>515</v>
      </c>
      <c r="C1542" s="148" t="s">
        <v>63</v>
      </c>
      <c r="D1542" s="149"/>
      <c r="E1542" s="149"/>
      <c r="F1542" s="149"/>
      <c r="G1542" s="149"/>
      <c r="H1542" s="149"/>
      <c r="I1542" s="149"/>
      <c r="J1542" s="149"/>
      <c r="K1542" s="150">
        <v>161.87837999999999</v>
      </c>
      <c r="L1542" s="149"/>
      <c r="M1542" s="150">
        <v>1</v>
      </c>
      <c r="N1542" s="149"/>
    </row>
    <row r="1543" spans="1:14" ht="15" x14ac:dyDescent="0.25">
      <c r="A1543" s="274"/>
      <c r="B1543" s="148" t="s">
        <v>516</v>
      </c>
      <c r="C1543" s="148" t="s">
        <v>64</v>
      </c>
      <c r="D1543" s="149"/>
      <c r="E1543" s="150">
        <v>28562.493119999999</v>
      </c>
      <c r="F1543" s="149"/>
      <c r="G1543" s="150">
        <v>22</v>
      </c>
      <c r="H1543" s="149"/>
      <c r="I1543" s="150">
        <v>5934353.0575799998</v>
      </c>
      <c r="J1543" s="149"/>
      <c r="K1543" s="149"/>
      <c r="L1543" s="149"/>
      <c r="M1543" s="149"/>
      <c r="N1543" s="149"/>
    </row>
    <row r="1544" spans="1:14" ht="15" x14ac:dyDescent="0.25">
      <c r="A1544" s="274"/>
      <c r="B1544" s="148" t="s">
        <v>517</v>
      </c>
      <c r="C1544" s="148" t="s">
        <v>65</v>
      </c>
      <c r="D1544" s="149"/>
      <c r="E1544" s="150">
        <v>138281.38941999999</v>
      </c>
      <c r="F1544" s="149"/>
      <c r="G1544" s="150">
        <v>103</v>
      </c>
      <c r="H1544" s="149"/>
      <c r="I1544" s="150">
        <v>40182146.219949998</v>
      </c>
      <c r="J1544" s="149"/>
      <c r="K1544" s="150">
        <v>88479.393979999993</v>
      </c>
      <c r="L1544" s="149"/>
      <c r="M1544" s="150">
        <v>9</v>
      </c>
      <c r="N1544" s="149"/>
    </row>
    <row r="1545" spans="1:14" ht="15" x14ac:dyDescent="0.25">
      <c r="A1545" s="274"/>
      <c r="B1545" s="148" t="s">
        <v>518</v>
      </c>
      <c r="C1545" s="148" t="s">
        <v>68</v>
      </c>
      <c r="D1545" s="149"/>
      <c r="E1545" s="150">
        <v>17790.771410000001</v>
      </c>
      <c r="F1545" s="150">
        <v>129.38</v>
      </c>
      <c r="G1545" s="150">
        <v>200</v>
      </c>
      <c r="H1545" s="150">
        <v>4</v>
      </c>
      <c r="I1545" s="150">
        <v>13178902.04294</v>
      </c>
      <c r="J1545" s="150">
        <v>34200</v>
      </c>
      <c r="K1545" s="150">
        <v>132.59186</v>
      </c>
      <c r="L1545" s="149"/>
      <c r="M1545" s="150">
        <v>2</v>
      </c>
      <c r="N1545" s="149"/>
    </row>
    <row r="1546" spans="1:14" ht="15" x14ac:dyDescent="0.25">
      <c r="A1546" s="274"/>
      <c r="B1546" s="273" t="s">
        <v>519</v>
      </c>
      <c r="C1546" s="273" t="s">
        <v>69</v>
      </c>
      <c r="D1546" s="149"/>
      <c r="E1546" s="150">
        <v>7389.9530699999996</v>
      </c>
      <c r="F1546" s="149"/>
      <c r="G1546" s="150">
        <v>12</v>
      </c>
      <c r="H1546" s="149"/>
      <c r="I1546" s="150">
        <v>5763929.5159299998</v>
      </c>
      <c r="J1546" s="149"/>
      <c r="K1546" s="149"/>
      <c r="L1546" s="149"/>
      <c r="M1546" s="149"/>
      <c r="N1546" s="149"/>
    </row>
    <row r="1547" spans="1:14" ht="44.25" customHeight="1" x14ac:dyDescent="0.25">
      <c r="A1547" s="274"/>
      <c r="B1547" s="274"/>
      <c r="C1547" s="274"/>
      <c r="D1547" s="148" t="s">
        <v>724</v>
      </c>
      <c r="E1547" s="150">
        <v>5551.8352599999998</v>
      </c>
      <c r="F1547" s="149"/>
      <c r="G1547" s="150">
        <v>10</v>
      </c>
      <c r="H1547" s="149"/>
      <c r="I1547" s="150">
        <v>5508106.5470000003</v>
      </c>
      <c r="J1547" s="149"/>
      <c r="K1547" s="149"/>
      <c r="L1547" s="149"/>
      <c r="M1547" s="149"/>
      <c r="N1547" s="149"/>
    </row>
    <row r="1548" spans="1:14" ht="44.25" customHeight="1" x14ac:dyDescent="0.25">
      <c r="A1548" s="274"/>
      <c r="B1548" s="148" t="s">
        <v>522</v>
      </c>
      <c r="C1548" s="148" t="s">
        <v>73</v>
      </c>
      <c r="D1548" s="148" t="s">
        <v>724</v>
      </c>
      <c r="E1548" s="150">
        <v>5551.8352599999998</v>
      </c>
      <c r="F1548" s="149"/>
      <c r="G1548" s="150">
        <v>10</v>
      </c>
      <c r="H1548" s="149"/>
      <c r="I1548" s="150">
        <v>5508106.5470000003</v>
      </c>
      <c r="J1548" s="149"/>
      <c r="K1548" s="149"/>
      <c r="L1548" s="149"/>
      <c r="M1548" s="149"/>
      <c r="N1548" s="149"/>
    </row>
    <row r="1549" spans="1:14" ht="25.5" x14ac:dyDescent="0.25">
      <c r="A1549" s="274"/>
      <c r="B1549" s="148" t="s">
        <v>524</v>
      </c>
      <c r="C1549" s="148" t="s">
        <v>460</v>
      </c>
      <c r="D1549" s="149"/>
      <c r="E1549" s="150">
        <v>148654.29929</v>
      </c>
      <c r="F1549" s="150">
        <v>1836.5777399999999</v>
      </c>
      <c r="G1549" s="150">
        <v>2262</v>
      </c>
      <c r="H1549" s="150">
        <v>1131</v>
      </c>
      <c r="I1549" s="150">
        <v>101017123.58928999</v>
      </c>
      <c r="J1549" s="150">
        <v>786000</v>
      </c>
      <c r="K1549" s="150">
        <v>84590.950989999998</v>
      </c>
      <c r="L1549" s="150">
        <v>89.441100000000006</v>
      </c>
      <c r="M1549" s="150">
        <v>15</v>
      </c>
      <c r="N1549" s="150">
        <v>2</v>
      </c>
    </row>
    <row r="1550" spans="1:14" ht="25.5" x14ac:dyDescent="0.25">
      <c r="A1550" s="274"/>
      <c r="B1550" s="148" t="s">
        <v>525</v>
      </c>
      <c r="C1550" s="148" t="s">
        <v>461</v>
      </c>
      <c r="D1550" s="149"/>
      <c r="E1550" s="150">
        <v>222035.24230000001</v>
      </c>
      <c r="F1550" s="150">
        <v>221706.76142</v>
      </c>
      <c r="G1550" s="150">
        <v>58684</v>
      </c>
      <c r="H1550" s="150">
        <v>58674</v>
      </c>
      <c r="I1550" s="150">
        <v>83717628.931899995</v>
      </c>
      <c r="J1550" s="150">
        <v>83691721.951900005</v>
      </c>
      <c r="K1550" s="150">
        <v>9215.0102599999991</v>
      </c>
      <c r="L1550" s="150">
        <v>9215.0102599999991</v>
      </c>
      <c r="M1550" s="150">
        <v>155</v>
      </c>
      <c r="N1550" s="150">
        <v>155</v>
      </c>
    </row>
    <row r="1551" spans="1:14" ht="15" x14ac:dyDescent="0.25">
      <c r="A1551" s="274"/>
      <c r="B1551" s="148" t="s">
        <v>526</v>
      </c>
      <c r="C1551" s="148" t="s">
        <v>82</v>
      </c>
      <c r="D1551" s="149"/>
      <c r="E1551" s="150">
        <v>225484.91573000001</v>
      </c>
      <c r="F1551" s="150">
        <v>10587.295169999999</v>
      </c>
      <c r="G1551" s="150">
        <v>10011</v>
      </c>
      <c r="H1551" s="150">
        <v>8940</v>
      </c>
      <c r="I1551" s="150">
        <v>407360838.98098999</v>
      </c>
      <c r="J1551" s="150">
        <v>2911003.3558</v>
      </c>
      <c r="K1551" s="150">
        <v>8482.0497099999993</v>
      </c>
      <c r="L1551" s="150">
        <v>426.41694000000001</v>
      </c>
      <c r="M1551" s="150">
        <v>54</v>
      </c>
      <c r="N1551" s="150">
        <v>6</v>
      </c>
    </row>
    <row r="1552" spans="1:14" ht="25.5" x14ac:dyDescent="0.25">
      <c r="A1552" s="274"/>
      <c r="B1552" s="148" t="s">
        <v>527</v>
      </c>
      <c r="C1552" s="148" t="s">
        <v>83</v>
      </c>
      <c r="D1552" s="149"/>
      <c r="E1552" s="150">
        <v>1741.5815</v>
      </c>
      <c r="F1552" s="150">
        <v>282.88038999999998</v>
      </c>
      <c r="G1552" s="150">
        <v>496</v>
      </c>
      <c r="H1552" s="150">
        <v>352</v>
      </c>
      <c r="I1552" s="150">
        <v>1676498.54</v>
      </c>
      <c r="J1552" s="150">
        <v>212900</v>
      </c>
      <c r="K1552" s="150">
        <v>30.9</v>
      </c>
      <c r="L1552" s="150">
        <v>30.9</v>
      </c>
      <c r="M1552" s="150">
        <v>1</v>
      </c>
      <c r="N1552" s="150">
        <v>1</v>
      </c>
    </row>
    <row r="1553" spans="1:14" ht="38.25" x14ac:dyDescent="0.25">
      <c r="A1553" s="274"/>
      <c r="B1553" s="148" t="s">
        <v>528</v>
      </c>
      <c r="C1553" s="148" t="s">
        <v>529</v>
      </c>
      <c r="D1553" s="149"/>
      <c r="E1553" s="150">
        <v>1741.5815</v>
      </c>
      <c r="F1553" s="150">
        <v>282.88038999999998</v>
      </c>
      <c r="G1553" s="150">
        <v>496</v>
      </c>
      <c r="H1553" s="150">
        <v>352</v>
      </c>
      <c r="I1553" s="150">
        <v>1676498.54</v>
      </c>
      <c r="J1553" s="150">
        <v>212900</v>
      </c>
      <c r="K1553" s="150">
        <v>30.9</v>
      </c>
      <c r="L1553" s="150">
        <v>30.9</v>
      </c>
      <c r="M1553" s="150">
        <v>1</v>
      </c>
      <c r="N1553" s="150">
        <v>1</v>
      </c>
    </row>
    <row r="1554" spans="1:14" ht="25.5" x14ac:dyDescent="0.25">
      <c r="A1554" s="274"/>
      <c r="B1554" s="148" t="s">
        <v>533</v>
      </c>
      <c r="C1554" s="148" t="s">
        <v>88</v>
      </c>
      <c r="D1554" s="149"/>
      <c r="E1554" s="150">
        <v>6398.38526</v>
      </c>
      <c r="F1554" s="149"/>
      <c r="G1554" s="150">
        <v>54</v>
      </c>
      <c r="H1554" s="149"/>
      <c r="I1554" s="150">
        <v>63344544.539999999</v>
      </c>
      <c r="J1554" s="149"/>
      <c r="K1554" s="149"/>
      <c r="L1554" s="149"/>
      <c r="M1554" s="149"/>
      <c r="N1554" s="149"/>
    </row>
    <row r="1555" spans="1:14" ht="25.5" x14ac:dyDescent="0.25">
      <c r="A1555" s="274"/>
      <c r="B1555" s="148" t="s">
        <v>534</v>
      </c>
      <c r="C1555" s="148" t="s">
        <v>89</v>
      </c>
      <c r="D1555" s="149"/>
      <c r="E1555" s="150">
        <v>138887.62390000001</v>
      </c>
      <c r="F1555" s="149"/>
      <c r="G1555" s="150">
        <v>152</v>
      </c>
      <c r="H1555" s="149"/>
      <c r="I1555" s="150">
        <v>308777275.94867998</v>
      </c>
      <c r="J1555" s="149"/>
      <c r="K1555" s="150">
        <v>7582.5393700000004</v>
      </c>
      <c r="L1555" s="149"/>
      <c r="M1555" s="150">
        <v>32</v>
      </c>
      <c r="N1555" s="149"/>
    </row>
    <row r="1556" spans="1:14" ht="25.5" x14ac:dyDescent="0.25">
      <c r="A1556" s="274"/>
      <c r="B1556" s="148" t="s">
        <v>535</v>
      </c>
      <c r="C1556" s="148" t="s">
        <v>92</v>
      </c>
      <c r="D1556" s="149"/>
      <c r="E1556" s="150">
        <v>9367.8729999999996</v>
      </c>
      <c r="F1556" s="149"/>
      <c r="G1556" s="150">
        <v>10</v>
      </c>
      <c r="H1556" s="149"/>
      <c r="I1556" s="150">
        <v>204800</v>
      </c>
      <c r="J1556" s="149"/>
      <c r="K1556" s="149"/>
      <c r="L1556" s="149"/>
      <c r="M1556" s="149"/>
      <c r="N1556" s="149"/>
    </row>
    <row r="1557" spans="1:14" ht="25.5" x14ac:dyDescent="0.25">
      <c r="A1557" s="274"/>
      <c r="B1557" s="148" t="s">
        <v>536</v>
      </c>
      <c r="C1557" s="148" t="s">
        <v>96</v>
      </c>
      <c r="D1557" s="149"/>
      <c r="E1557" s="150">
        <v>6848.1587099999997</v>
      </c>
      <c r="F1557" s="149"/>
      <c r="G1557" s="150">
        <v>55</v>
      </c>
      <c r="H1557" s="149"/>
      <c r="I1557" s="150">
        <v>1066385.0779800001</v>
      </c>
      <c r="J1557" s="149"/>
      <c r="K1557" s="149"/>
      <c r="L1557" s="149"/>
      <c r="M1557" s="149"/>
      <c r="N1557" s="149"/>
    </row>
    <row r="1558" spans="1:14" ht="25.5" x14ac:dyDescent="0.25">
      <c r="A1558" s="274"/>
      <c r="B1558" s="148" t="s">
        <v>537</v>
      </c>
      <c r="C1558" s="148" t="s">
        <v>99</v>
      </c>
      <c r="D1558" s="149"/>
      <c r="E1558" s="150">
        <v>61332.602959999997</v>
      </c>
      <c r="F1558" s="150">
        <v>10304.414779999999</v>
      </c>
      <c r="G1558" s="150">
        <v>9218</v>
      </c>
      <c r="H1558" s="150">
        <v>8588</v>
      </c>
      <c r="I1558" s="150">
        <v>32212292.979520001</v>
      </c>
      <c r="J1558" s="150">
        <v>2698103.3558</v>
      </c>
      <c r="K1558" s="150">
        <v>868.61033999999995</v>
      </c>
      <c r="L1558" s="150">
        <v>395.51693999999998</v>
      </c>
      <c r="M1558" s="150">
        <v>21</v>
      </c>
      <c r="N1558" s="150">
        <v>5</v>
      </c>
    </row>
    <row r="1559" spans="1:14" ht="25.5" x14ac:dyDescent="0.25">
      <c r="A1559" s="274"/>
      <c r="B1559" s="148" t="s">
        <v>538</v>
      </c>
      <c r="C1559" s="148" t="s">
        <v>105</v>
      </c>
      <c r="D1559" s="149"/>
      <c r="E1559" s="150">
        <v>908.69039999999995</v>
      </c>
      <c r="F1559" s="149"/>
      <c r="G1559" s="150">
        <v>26</v>
      </c>
      <c r="H1559" s="149"/>
      <c r="I1559" s="150">
        <v>79041.894809999998</v>
      </c>
      <c r="J1559" s="149"/>
      <c r="K1559" s="149"/>
      <c r="L1559" s="149"/>
      <c r="M1559" s="149"/>
      <c r="N1559" s="149"/>
    </row>
    <row r="1560" spans="1:14" ht="15" x14ac:dyDescent="0.25">
      <c r="A1560" s="274"/>
      <c r="B1560" s="148" t="s">
        <v>539</v>
      </c>
      <c r="C1560" s="148" t="s">
        <v>115</v>
      </c>
      <c r="D1560" s="149"/>
      <c r="E1560" s="150">
        <v>5.48529</v>
      </c>
      <c r="F1560" s="149"/>
      <c r="G1560" s="150">
        <v>1</v>
      </c>
      <c r="H1560" s="149"/>
      <c r="I1560" s="150">
        <v>1938.2645500000001</v>
      </c>
      <c r="J1560" s="149"/>
      <c r="K1560" s="149"/>
      <c r="L1560" s="149"/>
      <c r="M1560" s="149"/>
      <c r="N1560" s="149"/>
    </row>
    <row r="1561" spans="1:14" ht="15" x14ac:dyDescent="0.25">
      <c r="A1561" s="274"/>
      <c r="B1561" s="148" t="s">
        <v>540</v>
      </c>
      <c r="C1561" s="148" t="s">
        <v>116</v>
      </c>
      <c r="D1561" s="149"/>
      <c r="E1561" s="150">
        <v>38658.302510000001</v>
      </c>
      <c r="F1561" s="150">
        <v>9351.5620199999994</v>
      </c>
      <c r="G1561" s="150">
        <v>11140</v>
      </c>
      <c r="H1561" s="150">
        <v>10822</v>
      </c>
      <c r="I1561" s="150">
        <v>34611642.918669999</v>
      </c>
      <c r="J1561" s="150">
        <v>4826193.7148399996</v>
      </c>
      <c r="K1561" s="150">
        <v>919.63494000000003</v>
      </c>
      <c r="L1561" s="150">
        <v>656.36806000000001</v>
      </c>
      <c r="M1561" s="150">
        <v>49</v>
      </c>
      <c r="N1561" s="150">
        <v>39</v>
      </c>
    </row>
    <row r="1562" spans="1:14" ht="25.5" x14ac:dyDescent="0.25">
      <c r="A1562" s="274"/>
      <c r="B1562" s="148" t="s">
        <v>543</v>
      </c>
      <c r="C1562" s="148" t="s">
        <v>3</v>
      </c>
      <c r="D1562" s="149"/>
      <c r="E1562" s="150">
        <v>9802.5683599999993</v>
      </c>
      <c r="F1562" s="149"/>
      <c r="G1562" s="150">
        <v>869</v>
      </c>
      <c r="H1562" s="149"/>
      <c r="I1562" s="150">
        <v>17675000</v>
      </c>
      <c r="J1562" s="149"/>
      <c r="K1562" s="149"/>
      <c r="L1562" s="149"/>
      <c r="M1562" s="149"/>
      <c r="N1562" s="149"/>
    </row>
    <row r="1563" spans="1:14" ht="25.5" x14ac:dyDescent="0.25">
      <c r="A1563" s="274"/>
      <c r="B1563" s="148" t="s">
        <v>544</v>
      </c>
      <c r="C1563" s="148" t="s">
        <v>4</v>
      </c>
      <c r="D1563" s="149"/>
      <c r="E1563" s="150">
        <v>10085.21444</v>
      </c>
      <c r="F1563" s="149"/>
      <c r="G1563" s="150">
        <v>209</v>
      </c>
      <c r="H1563" s="149"/>
      <c r="I1563" s="150">
        <v>176198396757</v>
      </c>
      <c r="J1563" s="149"/>
      <c r="K1563" s="150">
        <v>4253</v>
      </c>
      <c r="L1563" s="149"/>
      <c r="M1563" s="150">
        <v>16</v>
      </c>
      <c r="N1563" s="149"/>
    </row>
    <row r="1564" spans="1:14" ht="15" x14ac:dyDescent="0.25">
      <c r="A1564" s="273" t="s">
        <v>596</v>
      </c>
      <c r="B1564" s="148" t="s">
        <v>501</v>
      </c>
      <c r="C1564" s="148" t="s">
        <v>28</v>
      </c>
      <c r="D1564" s="149"/>
      <c r="E1564" s="150">
        <v>9233998.4634000007</v>
      </c>
      <c r="F1564" s="150">
        <v>9231322.9340799991</v>
      </c>
      <c r="G1564" s="150">
        <v>67556</v>
      </c>
      <c r="H1564" s="150">
        <v>67543</v>
      </c>
      <c r="I1564" s="150">
        <v>1725729003.3382699</v>
      </c>
      <c r="J1564" s="150">
        <v>1725700915.05883</v>
      </c>
      <c r="K1564" s="150">
        <v>8961307.20266</v>
      </c>
      <c r="L1564" s="150">
        <v>8955285.4308899995</v>
      </c>
      <c r="M1564" s="150">
        <v>17762</v>
      </c>
      <c r="N1564" s="150">
        <v>17748</v>
      </c>
    </row>
    <row r="1565" spans="1:14" ht="15" x14ac:dyDescent="0.25">
      <c r="A1565" s="274"/>
      <c r="B1565" s="148" t="s">
        <v>506</v>
      </c>
      <c r="C1565" s="148" t="s">
        <v>44</v>
      </c>
      <c r="D1565" s="149"/>
      <c r="E1565" s="150">
        <v>29878.169969999999</v>
      </c>
      <c r="F1565" s="150">
        <v>29710.698970000001</v>
      </c>
      <c r="G1565" s="150">
        <v>149</v>
      </c>
      <c r="H1565" s="150">
        <v>149</v>
      </c>
      <c r="I1565" s="150">
        <v>125754.576</v>
      </c>
      <c r="J1565" s="150">
        <v>125754.576</v>
      </c>
      <c r="K1565" s="150">
        <v>9846.46666</v>
      </c>
      <c r="L1565" s="150">
        <v>7598.79223</v>
      </c>
      <c r="M1565" s="150">
        <v>1576</v>
      </c>
      <c r="N1565" s="150">
        <v>82</v>
      </c>
    </row>
    <row r="1566" spans="1:14" ht="15" x14ac:dyDescent="0.25">
      <c r="A1566" s="274"/>
      <c r="B1566" s="148" t="s">
        <v>507</v>
      </c>
      <c r="C1566" s="148" t="s">
        <v>47</v>
      </c>
      <c r="D1566" s="149"/>
      <c r="E1566" s="150">
        <v>5881950.1239900002</v>
      </c>
      <c r="F1566" s="150">
        <v>2756246.4703700002</v>
      </c>
      <c r="G1566" s="150">
        <v>945695</v>
      </c>
      <c r="H1566" s="150">
        <v>933037</v>
      </c>
      <c r="I1566" s="150">
        <v>17248800681.374321</v>
      </c>
      <c r="J1566" s="150">
        <v>1047097605.67802</v>
      </c>
      <c r="K1566" s="150">
        <v>2976492.6991599998</v>
      </c>
      <c r="L1566" s="150">
        <v>796379.21793000004</v>
      </c>
      <c r="M1566" s="150">
        <v>904817</v>
      </c>
      <c r="N1566" s="150">
        <v>74048</v>
      </c>
    </row>
    <row r="1567" spans="1:14" ht="15" x14ac:dyDescent="0.25">
      <c r="A1567" s="274"/>
      <c r="B1567" s="148" t="s">
        <v>508</v>
      </c>
      <c r="C1567" s="148" t="s">
        <v>48</v>
      </c>
      <c r="D1567" s="149"/>
      <c r="E1567" s="150">
        <v>2345507.3170099999</v>
      </c>
      <c r="F1567" s="150">
        <v>1975356.2175</v>
      </c>
      <c r="G1567" s="150">
        <v>715754</v>
      </c>
      <c r="H1567" s="150">
        <v>706231</v>
      </c>
      <c r="I1567" s="150">
        <v>1447620319.68454</v>
      </c>
      <c r="J1567" s="150">
        <v>650995389.47011995</v>
      </c>
      <c r="K1567" s="150">
        <v>400985.05985999998</v>
      </c>
      <c r="L1567" s="150">
        <v>348539.09876000002</v>
      </c>
      <c r="M1567" s="150">
        <v>4917</v>
      </c>
      <c r="N1567" s="150">
        <v>3700</v>
      </c>
    </row>
    <row r="1568" spans="1:14" ht="38.25" x14ac:dyDescent="0.25">
      <c r="A1568" s="274"/>
      <c r="B1568" s="148" t="s">
        <v>509</v>
      </c>
      <c r="C1568" s="148" t="s">
        <v>51</v>
      </c>
      <c r="D1568" s="149"/>
      <c r="E1568" s="150">
        <v>132.76439999999999</v>
      </c>
      <c r="F1568" s="149"/>
      <c r="G1568" s="150">
        <v>1</v>
      </c>
      <c r="H1568" s="149"/>
      <c r="I1568" s="150">
        <v>184000</v>
      </c>
      <c r="J1568" s="149"/>
      <c r="K1568" s="149"/>
      <c r="L1568" s="149"/>
      <c r="M1568" s="149"/>
      <c r="N1568" s="149"/>
    </row>
    <row r="1569" spans="1:14" ht="15" x14ac:dyDescent="0.25">
      <c r="A1569" s="274"/>
      <c r="B1569" s="148" t="s">
        <v>511</v>
      </c>
      <c r="C1569" s="148" t="s">
        <v>55</v>
      </c>
      <c r="D1569" s="149"/>
      <c r="E1569" s="150">
        <v>3536442.8069799999</v>
      </c>
      <c r="F1569" s="150">
        <v>780890.25286999997</v>
      </c>
      <c r="G1569" s="150">
        <v>229941</v>
      </c>
      <c r="H1569" s="150">
        <v>226806</v>
      </c>
      <c r="I1569" s="150">
        <v>15801180361.689779</v>
      </c>
      <c r="J1569" s="150">
        <v>396102216.20789999</v>
      </c>
      <c r="K1569" s="150">
        <v>2575507.6392999999</v>
      </c>
      <c r="L1569" s="150">
        <v>447840.11917000002</v>
      </c>
      <c r="M1569" s="150">
        <v>899900</v>
      </c>
      <c r="N1569" s="150">
        <v>70348</v>
      </c>
    </row>
    <row r="1570" spans="1:14" ht="15" x14ac:dyDescent="0.25">
      <c r="A1570" s="274"/>
      <c r="B1570" s="148" t="s">
        <v>512</v>
      </c>
      <c r="C1570" s="148" t="s">
        <v>0</v>
      </c>
      <c r="D1570" s="149"/>
      <c r="E1570" s="150">
        <v>12822381.839889999</v>
      </c>
      <c r="F1570" s="150">
        <v>5996911.27128</v>
      </c>
      <c r="G1570" s="150">
        <v>5372450</v>
      </c>
      <c r="H1570" s="150">
        <v>1537807</v>
      </c>
      <c r="I1570" s="150">
        <v>23191725138.727249</v>
      </c>
      <c r="J1570" s="150">
        <v>793070654.56711996</v>
      </c>
      <c r="K1570" s="150">
        <v>4222961.6736399997</v>
      </c>
      <c r="L1570" s="150">
        <v>2132455.6378299999</v>
      </c>
      <c r="M1570" s="150">
        <v>30077</v>
      </c>
      <c r="N1570" s="150">
        <v>15415</v>
      </c>
    </row>
    <row r="1571" spans="1:14" ht="15" x14ac:dyDescent="0.25">
      <c r="A1571" s="274"/>
      <c r="B1571" s="148" t="s">
        <v>513</v>
      </c>
      <c r="C1571" s="148" t="s">
        <v>59</v>
      </c>
      <c r="D1571" s="149"/>
      <c r="E1571" s="150">
        <v>11681702.811589999</v>
      </c>
      <c r="F1571" s="150">
        <v>5545056.0267599998</v>
      </c>
      <c r="G1571" s="150">
        <v>4635762</v>
      </c>
      <c r="H1571" s="150">
        <v>863709</v>
      </c>
      <c r="I1571" s="150">
        <v>4581624866.9121504</v>
      </c>
      <c r="J1571" s="150">
        <v>715105629.37249994</v>
      </c>
      <c r="K1571" s="150">
        <v>4078686.5094099999</v>
      </c>
      <c r="L1571" s="150">
        <v>2119603.8086799998</v>
      </c>
      <c r="M1571" s="150">
        <v>28128</v>
      </c>
      <c r="N1571" s="150">
        <v>14593</v>
      </c>
    </row>
    <row r="1572" spans="1:14" ht="25.5" x14ac:dyDescent="0.25">
      <c r="A1572" s="274"/>
      <c r="B1572" s="148" t="s">
        <v>514</v>
      </c>
      <c r="C1572" s="148" t="s">
        <v>60</v>
      </c>
      <c r="D1572" s="149"/>
      <c r="E1572" s="150">
        <v>7369797.2789099999</v>
      </c>
      <c r="F1572" s="150">
        <v>3675127.95297</v>
      </c>
      <c r="G1572" s="150">
        <v>191934</v>
      </c>
      <c r="H1572" s="150">
        <v>166499</v>
      </c>
      <c r="I1572" s="150">
        <v>356123933.33842999</v>
      </c>
      <c r="J1572" s="150">
        <v>208760419.48855001</v>
      </c>
      <c r="K1572" s="150">
        <v>3274184.5661800001</v>
      </c>
      <c r="L1572" s="150">
        <v>1873504.72572</v>
      </c>
      <c r="M1572" s="150">
        <v>18541</v>
      </c>
      <c r="N1572" s="150">
        <v>12555</v>
      </c>
    </row>
    <row r="1573" spans="1:14" ht="15" x14ac:dyDescent="0.25">
      <c r="A1573" s="274"/>
      <c r="B1573" s="148" t="s">
        <v>515</v>
      </c>
      <c r="C1573" s="148" t="s">
        <v>63</v>
      </c>
      <c r="D1573" s="149"/>
      <c r="E1573" s="150">
        <v>23220.744859999999</v>
      </c>
      <c r="F1573" s="149"/>
      <c r="G1573" s="150">
        <v>76</v>
      </c>
      <c r="H1573" s="149"/>
      <c r="I1573" s="150">
        <v>19806342.046799999</v>
      </c>
      <c r="J1573" s="149"/>
      <c r="K1573" s="150">
        <v>40938.7952</v>
      </c>
      <c r="L1573" s="149"/>
      <c r="M1573" s="150">
        <v>93</v>
      </c>
      <c r="N1573" s="149"/>
    </row>
    <row r="1574" spans="1:14" ht="15" x14ac:dyDescent="0.25">
      <c r="A1574" s="274"/>
      <c r="B1574" s="148" t="s">
        <v>516</v>
      </c>
      <c r="C1574" s="148" t="s">
        <v>64</v>
      </c>
      <c r="D1574" s="149"/>
      <c r="E1574" s="150">
        <v>342858.11923000001</v>
      </c>
      <c r="F1574" s="150">
        <v>575</v>
      </c>
      <c r="G1574" s="150">
        <v>24</v>
      </c>
      <c r="H1574" s="149"/>
      <c r="I1574" s="150">
        <v>1654275165.6732299</v>
      </c>
      <c r="J1574" s="149"/>
      <c r="K1574" s="150">
        <v>26516.393810000001</v>
      </c>
      <c r="L1574" s="149"/>
      <c r="M1574" s="150">
        <v>1</v>
      </c>
      <c r="N1574" s="149"/>
    </row>
    <row r="1575" spans="1:14" ht="15" x14ac:dyDescent="0.25">
      <c r="A1575" s="274"/>
      <c r="B1575" s="148" t="s">
        <v>517</v>
      </c>
      <c r="C1575" s="148" t="s">
        <v>65</v>
      </c>
      <c r="D1575" s="149"/>
      <c r="E1575" s="150">
        <v>2731.3650899999998</v>
      </c>
      <c r="F1575" s="150">
        <v>1831.9399599999999</v>
      </c>
      <c r="G1575" s="150">
        <v>4</v>
      </c>
      <c r="H1575" s="150">
        <v>1</v>
      </c>
      <c r="I1575" s="150">
        <v>489632.82811</v>
      </c>
      <c r="J1575" s="150">
        <v>444795.67060999997</v>
      </c>
      <c r="K1575" s="149"/>
      <c r="L1575" s="149"/>
      <c r="M1575" s="149"/>
      <c r="N1575" s="149"/>
    </row>
    <row r="1576" spans="1:14" ht="15" x14ac:dyDescent="0.25">
      <c r="A1576" s="274"/>
      <c r="B1576" s="148" t="s">
        <v>518</v>
      </c>
      <c r="C1576" s="148" t="s">
        <v>68</v>
      </c>
      <c r="D1576" s="149"/>
      <c r="E1576" s="150">
        <v>739224.53032999998</v>
      </c>
      <c r="F1576" s="150">
        <v>669.44221000000005</v>
      </c>
      <c r="G1576" s="150">
        <v>3734143</v>
      </c>
      <c r="H1576" s="150">
        <v>305</v>
      </c>
      <c r="I1576" s="150">
        <v>874601302.97128999</v>
      </c>
      <c r="J1576" s="150">
        <v>423262.10894000001</v>
      </c>
      <c r="K1576" s="150">
        <v>194868.31727999999</v>
      </c>
      <c r="L1576" s="149"/>
      <c r="M1576" s="150">
        <v>7159</v>
      </c>
      <c r="N1576" s="149"/>
    </row>
    <row r="1577" spans="1:14" ht="15" x14ac:dyDescent="0.25">
      <c r="A1577" s="274"/>
      <c r="B1577" s="273" t="s">
        <v>519</v>
      </c>
      <c r="C1577" s="273" t="s">
        <v>69</v>
      </c>
      <c r="D1577" s="149"/>
      <c r="E1577" s="150">
        <v>36215.417159999997</v>
      </c>
      <c r="F1577" s="150">
        <v>822.16800999999998</v>
      </c>
      <c r="G1577" s="150">
        <v>301</v>
      </c>
      <c r="H1577" s="150">
        <v>181</v>
      </c>
      <c r="I1577" s="150">
        <v>9958343.7047700007</v>
      </c>
      <c r="J1577" s="150">
        <v>16542.405999999999</v>
      </c>
      <c r="K1577" s="150">
        <v>1249.15472</v>
      </c>
      <c r="L1577" s="150">
        <v>121</v>
      </c>
      <c r="M1577" s="150">
        <v>6</v>
      </c>
      <c r="N1577" s="150">
        <v>3</v>
      </c>
    </row>
    <row r="1578" spans="1:14" ht="42.75" customHeight="1" x14ac:dyDescent="0.25">
      <c r="A1578" s="274"/>
      <c r="B1578" s="274"/>
      <c r="C1578" s="274"/>
      <c r="D1578" s="148" t="s">
        <v>724</v>
      </c>
      <c r="E1578" s="150">
        <v>32359.390960000001</v>
      </c>
      <c r="F1578" s="150">
        <v>110.42111</v>
      </c>
      <c r="G1578" s="150">
        <v>90</v>
      </c>
      <c r="H1578" s="150">
        <v>1</v>
      </c>
      <c r="I1578" s="150">
        <v>7731567.9910000004</v>
      </c>
      <c r="J1578" s="150">
        <v>7361.4059999999999</v>
      </c>
      <c r="K1578" s="150">
        <v>1128.15472</v>
      </c>
      <c r="L1578" s="149"/>
      <c r="M1578" s="150">
        <v>1</v>
      </c>
      <c r="N1578" s="149"/>
    </row>
    <row r="1579" spans="1:14" ht="42.75" customHeight="1" x14ac:dyDescent="0.25">
      <c r="A1579" s="274"/>
      <c r="B1579" s="148" t="s">
        <v>520</v>
      </c>
      <c r="C1579" s="148" t="s">
        <v>71</v>
      </c>
      <c r="D1579" s="148" t="s">
        <v>724</v>
      </c>
      <c r="E1579" s="150">
        <v>7874.4367400000001</v>
      </c>
      <c r="F1579" s="149"/>
      <c r="G1579" s="150">
        <v>52</v>
      </c>
      <c r="H1579" s="149"/>
      <c r="I1579" s="150">
        <v>2177408.122</v>
      </c>
      <c r="J1579" s="149"/>
      <c r="K1579" s="150">
        <v>1128.15472</v>
      </c>
      <c r="L1579" s="149"/>
      <c r="M1579" s="150">
        <v>1</v>
      </c>
      <c r="N1579" s="149"/>
    </row>
    <row r="1580" spans="1:14" ht="42.75" customHeight="1" x14ac:dyDescent="0.25">
      <c r="A1580" s="274"/>
      <c r="B1580" s="148" t="s">
        <v>522</v>
      </c>
      <c r="C1580" s="148" t="s">
        <v>73</v>
      </c>
      <c r="D1580" s="148" t="s">
        <v>724</v>
      </c>
      <c r="E1580" s="150">
        <v>24484.95422</v>
      </c>
      <c r="F1580" s="150">
        <v>110.42111</v>
      </c>
      <c r="G1580" s="150">
        <v>38</v>
      </c>
      <c r="H1580" s="150">
        <v>1</v>
      </c>
      <c r="I1580" s="150">
        <v>5554159.8689999999</v>
      </c>
      <c r="J1580" s="150">
        <v>7361.4059999999999</v>
      </c>
      <c r="K1580" s="149"/>
      <c r="L1580" s="149"/>
      <c r="M1580" s="149"/>
      <c r="N1580" s="149"/>
    </row>
    <row r="1581" spans="1:14" ht="25.5" x14ac:dyDescent="0.25">
      <c r="A1581" s="274"/>
      <c r="B1581" s="148" t="s">
        <v>524</v>
      </c>
      <c r="C1581" s="148" t="s">
        <v>460</v>
      </c>
      <c r="D1581" s="149"/>
      <c r="E1581" s="150">
        <v>1304532.17771</v>
      </c>
      <c r="F1581" s="150">
        <v>5686.1994100000002</v>
      </c>
      <c r="G1581" s="150">
        <v>13119</v>
      </c>
      <c r="H1581" s="150">
        <v>760</v>
      </c>
      <c r="I1581" s="150">
        <v>1162346129.4909999</v>
      </c>
      <c r="J1581" s="150">
        <v>2651057.2808699999</v>
      </c>
      <c r="K1581" s="150">
        <v>295198.23008000001</v>
      </c>
      <c r="L1581" s="150">
        <v>289.37281999999999</v>
      </c>
      <c r="M1581" s="150">
        <v>299</v>
      </c>
      <c r="N1581" s="150">
        <v>9</v>
      </c>
    </row>
    <row r="1582" spans="1:14" ht="25.5" x14ac:dyDescent="0.25">
      <c r="A1582" s="274"/>
      <c r="B1582" s="148" t="s">
        <v>525</v>
      </c>
      <c r="C1582" s="148" t="s">
        <v>461</v>
      </c>
      <c r="D1582" s="149"/>
      <c r="E1582" s="150">
        <v>1863123.1783</v>
      </c>
      <c r="F1582" s="150">
        <v>1860343.3241999999</v>
      </c>
      <c r="G1582" s="150">
        <v>696161</v>
      </c>
      <c r="H1582" s="150">
        <v>695963</v>
      </c>
      <c r="I1582" s="150">
        <v>504024016.85851997</v>
      </c>
      <c r="J1582" s="150">
        <v>502809552.41753</v>
      </c>
      <c r="K1582" s="150">
        <v>245731.05214000001</v>
      </c>
      <c r="L1582" s="150">
        <v>245688.71014000001</v>
      </c>
      <c r="M1582" s="150">
        <v>2029</v>
      </c>
      <c r="N1582" s="150">
        <v>2026</v>
      </c>
    </row>
    <row r="1583" spans="1:14" ht="15" x14ac:dyDescent="0.25">
      <c r="A1583" s="274"/>
      <c r="B1583" s="148" t="s">
        <v>526</v>
      </c>
      <c r="C1583" s="148" t="s">
        <v>82</v>
      </c>
      <c r="D1583" s="149"/>
      <c r="E1583" s="150">
        <v>702654.15477000002</v>
      </c>
      <c r="F1583" s="150">
        <v>82235.792619999993</v>
      </c>
      <c r="G1583" s="150">
        <v>175291</v>
      </c>
      <c r="H1583" s="150">
        <v>116413</v>
      </c>
      <c r="I1583" s="150">
        <v>18538248035.511131</v>
      </c>
      <c r="J1583" s="150">
        <v>29765078.28593</v>
      </c>
      <c r="K1583" s="150">
        <v>134337.25852</v>
      </c>
      <c r="L1583" s="150">
        <v>5346.1801299999997</v>
      </c>
      <c r="M1583" s="150">
        <v>1211</v>
      </c>
      <c r="N1583" s="150">
        <v>102</v>
      </c>
    </row>
    <row r="1584" spans="1:14" ht="25.5" x14ac:dyDescent="0.25">
      <c r="A1584" s="274"/>
      <c r="B1584" s="148" t="s">
        <v>527</v>
      </c>
      <c r="C1584" s="148" t="s">
        <v>83</v>
      </c>
      <c r="D1584" s="149"/>
      <c r="E1584" s="150">
        <v>56872.756659999999</v>
      </c>
      <c r="F1584" s="150">
        <v>18152.689160000002</v>
      </c>
      <c r="G1584" s="150">
        <v>19788</v>
      </c>
      <c r="H1584" s="150">
        <v>15345</v>
      </c>
      <c r="I1584" s="150">
        <v>19835283</v>
      </c>
      <c r="J1584" s="150">
        <v>8694898</v>
      </c>
      <c r="K1584" s="150">
        <v>12282.6378</v>
      </c>
      <c r="L1584" s="150">
        <v>1277.7784200000001</v>
      </c>
      <c r="M1584" s="150">
        <v>35</v>
      </c>
      <c r="N1584" s="150">
        <v>14</v>
      </c>
    </row>
    <row r="1585" spans="1:14" ht="38.25" x14ac:dyDescent="0.25">
      <c r="A1585" s="274"/>
      <c r="B1585" s="148" t="s">
        <v>528</v>
      </c>
      <c r="C1585" s="148" t="s">
        <v>529</v>
      </c>
      <c r="D1585" s="149"/>
      <c r="E1585" s="150">
        <v>54947.103369999997</v>
      </c>
      <c r="F1585" s="150">
        <v>16754.075870000001</v>
      </c>
      <c r="G1585" s="150">
        <v>19585</v>
      </c>
      <c r="H1585" s="150">
        <v>15176</v>
      </c>
      <c r="I1585" s="150">
        <v>19835283</v>
      </c>
      <c r="J1585" s="150">
        <v>8694898</v>
      </c>
      <c r="K1585" s="150">
        <v>11420.859039999999</v>
      </c>
      <c r="L1585" s="150">
        <v>958.09285999999997</v>
      </c>
      <c r="M1585" s="150">
        <v>31</v>
      </c>
      <c r="N1585" s="150">
        <v>11</v>
      </c>
    </row>
    <row r="1586" spans="1:14" ht="38.25" x14ac:dyDescent="0.25">
      <c r="A1586" s="274"/>
      <c r="B1586" s="148" t="s">
        <v>530</v>
      </c>
      <c r="C1586" s="148" t="s">
        <v>531</v>
      </c>
      <c r="D1586" s="149"/>
      <c r="E1586" s="150">
        <v>1925.65329</v>
      </c>
      <c r="F1586" s="150">
        <v>1398.61329</v>
      </c>
      <c r="G1586" s="150">
        <v>203</v>
      </c>
      <c r="H1586" s="150">
        <v>169</v>
      </c>
      <c r="I1586" s="149"/>
      <c r="J1586" s="149"/>
      <c r="K1586" s="150">
        <v>861.77876000000003</v>
      </c>
      <c r="L1586" s="150">
        <v>319.68556000000001</v>
      </c>
      <c r="M1586" s="150">
        <v>4</v>
      </c>
      <c r="N1586" s="150">
        <v>3</v>
      </c>
    </row>
    <row r="1587" spans="1:14" ht="25.5" x14ac:dyDescent="0.25">
      <c r="A1587" s="274"/>
      <c r="B1587" s="148" t="s">
        <v>533</v>
      </c>
      <c r="C1587" s="148" t="s">
        <v>88</v>
      </c>
      <c r="D1587" s="149"/>
      <c r="E1587" s="150">
        <v>186147.88638000001</v>
      </c>
      <c r="F1587" s="150">
        <v>135.03</v>
      </c>
      <c r="G1587" s="150">
        <v>175</v>
      </c>
      <c r="H1587" s="150">
        <v>10</v>
      </c>
      <c r="I1587" s="150">
        <v>18175580218.18</v>
      </c>
      <c r="J1587" s="150">
        <v>5550</v>
      </c>
      <c r="K1587" s="150">
        <v>15937</v>
      </c>
      <c r="L1587" s="149"/>
      <c r="M1587" s="150">
        <v>5</v>
      </c>
      <c r="N1587" s="149"/>
    </row>
    <row r="1588" spans="1:14" ht="25.5" x14ac:dyDescent="0.25">
      <c r="A1588" s="274"/>
      <c r="B1588" s="148" t="s">
        <v>534</v>
      </c>
      <c r="C1588" s="148" t="s">
        <v>89</v>
      </c>
      <c r="D1588" s="149"/>
      <c r="E1588" s="150">
        <v>215.79400000000001</v>
      </c>
      <c r="F1588" s="149"/>
      <c r="G1588" s="150">
        <v>9</v>
      </c>
      <c r="H1588" s="149"/>
      <c r="I1588" s="150">
        <v>29714</v>
      </c>
      <c r="J1588" s="149"/>
      <c r="K1588" s="149"/>
      <c r="L1588" s="149"/>
      <c r="M1588" s="149"/>
      <c r="N1588" s="149"/>
    </row>
    <row r="1589" spans="1:14" ht="25.5" x14ac:dyDescent="0.25">
      <c r="A1589" s="274"/>
      <c r="B1589" s="148" t="s">
        <v>535</v>
      </c>
      <c r="C1589" s="148" t="s">
        <v>92</v>
      </c>
      <c r="D1589" s="149"/>
      <c r="E1589" s="150">
        <v>3656.125</v>
      </c>
      <c r="F1589" s="149"/>
      <c r="G1589" s="150">
        <v>58</v>
      </c>
      <c r="H1589" s="149"/>
      <c r="I1589" s="150">
        <v>1887304.0719999999</v>
      </c>
      <c r="J1589" s="149"/>
      <c r="K1589" s="149"/>
      <c r="L1589" s="149"/>
      <c r="M1589" s="149"/>
      <c r="N1589" s="149"/>
    </row>
    <row r="1590" spans="1:14" ht="25.5" x14ac:dyDescent="0.25">
      <c r="A1590" s="274"/>
      <c r="B1590" s="148" t="s">
        <v>536</v>
      </c>
      <c r="C1590" s="148" t="s">
        <v>96</v>
      </c>
      <c r="D1590" s="149"/>
      <c r="E1590" s="150">
        <v>147215.13591000001</v>
      </c>
      <c r="F1590" s="149"/>
      <c r="G1590" s="150">
        <v>368</v>
      </c>
      <c r="H1590" s="149"/>
      <c r="I1590" s="150">
        <v>11136003.73593</v>
      </c>
      <c r="J1590" s="149"/>
      <c r="K1590" s="150">
        <v>16994.129710000001</v>
      </c>
      <c r="L1590" s="149"/>
      <c r="M1590" s="150">
        <v>458</v>
      </c>
      <c r="N1590" s="149"/>
    </row>
    <row r="1591" spans="1:14" ht="25.5" x14ac:dyDescent="0.25">
      <c r="A1591" s="274"/>
      <c r="B1591" s="148" t="s">
        <v>537</v>
      </c>
      <c r="C1591" s="148" t="s">
        <v>99</v>
      </c>
      <c r="D1591" s="149"/>
      <c r="E1591" s="150">
        <v>248175.87630999999</v>
      </c>
      <c r="F1591" s="150">
        <v>63509.57346</v>
      </c>
      <c r="G1591" s="150">
        <v>105616</v>
      </c>
      <c r="H1591" s="150">
        <v>101053</v>
      </c>
      <c r="I1591" s="150">
        <v>100451476.19712</v>
      </c>
      <c r="J1591" s="150">
        <v>21036930.28593</v>
      </c>
      <c r="K1591" s="150">
        <v>73120.696160000007</v>
      </c>
      <c r="L1591" s="150">
        <v>4068.4017100000001</v>
      </c>
      <c r="M1591" s="150">
        <v>275</v>
      </c>
      <c r="N1591" s="150">
        <v>88</v>
      </c>
    </row>
    <row r="1592" spans="1:14" ht="25.5" x14ac:dyDescent="0.25">
      <c r="A1592" s="274"/>
      <c r="B1592" s="148" t="s">
        <v>538</v>
      </c>
      <c r="C1592" s="148" t="s">
        <v>105</v>
      </c>
      <c r="D1592" s="149"/>
      <c r="E1592" s="150">
        <v>60370.58051</v>
      </c>
      <c r="F1592" s="150">
        <v>438.5</v>
      </c>
      <c r="G1592" s="150">
        <v>49277</v>
      </c>
      <c r="H1592" s="150">
        <v>5</v>
      </c>
      <c r="I1592" s="150">
        <v>229328036.32607999</v>
      </c>
      <c r="J1592" s="150">
        <v>27700</v>
      </c>
      <c r="K1592" s="150">
        <v>16002.79485</v>
      </c>
      <c r="L1592" s="149"/>
      <c r="M1592" s="150">
        <v>438</v>
      </c>
      <c r="N1592" s="149"/>
    </row>
    <row r="1593" spans="1:14" ht="15" x14ac:dyDescent="0.25">
      <c r="A1593" s="274"/>
      <c r="B1593" s="148" t="s">
        <v>539</v>
      </c>
      <c r="C1593" s="148" t="s">
        <v>115</v>
      </c>
      <c r="D1593" s="149"/>
      <c r="E1593" s="150">
        <v>12230.992609999999</v>
      </c>
      <c r="F1593" s="149"/>
      <c r="G1593" s="150">
        <v>47</v>
      </c>
      <c r="H1593" s="149"/>
      <c r="I1593" s="150">
        <v>12928584.479289999</v>
      </c>
      <c r="J1593" s="149"/>
      <c r="K1593" s="149"/>
      <c r="L1593" s="149"/>
      <c r="M1593" s="149"/>
      <c r="N1593" s="149"/>
    </row>
    <row r="1594" spans="1:14" ht="15" x14ac:dyDescent="0.25">
      <c r="A1594" s="274"/>
      <c r="B1594" s="148" t="s">
        <v>540</v>
      </c>
      <c r="C1594" s="148" t="s">
        <v>116</v>
      </c>
      <c r="D1594" s="149"/>
      <c r="E1594" s="150">
        <v>425793.88092000003</v>
      </c>
      <c r="F1594" s="150">
        <v>369619.45189999999</v>
      </c>
      <c r="G1594" s="150">
        <v>561350</v>
      </c>
      <c r="H1594" s="150">
        <v>557685</v>
      </c>
      <c r="I1594" s="150">
        <v>58923651.824680001</v>
      </c>
      <c r="J1594" s="150">
        <v>48199946.908689998</v>
      </c>
      <c r="K1594" s="150">
        <v>9937.9057100000009</v>
      </c>
      <c r="L1594" s="150">
        <v>7505.6490199999998</v>
      </c>
      <c r="M1594" s="150">
        <v>738</v>
      </c>
      <c r="N1594" s="150">
        <v>720</v>
      </c>
    </row>
    <row r="1595" spans="1:14" ht="25.5" x14ac:dyDescent="0.25">
      <c r="A1595" s="274"/>
      <c r="B1595" s="148" t="s">
        <v>543</v>
      </c>
      <c r="C1595" s="148" t="s">
        <v>3</v>
      </c>
      <c r="D1595" s="149"/>
      <c r="E1595" s="150">
        <v>80977.620290000006</v>
      </c>
      <c r="F1595" s="149"/>
      <c r="G1595" s="150">
        <v>7558</v>
      </c>
      <c r="H1595" s="149"/>
      <c r="I1595" s="150">
        <v>153395000</v>
      </c>
      <c r="J1595" s="149"/>
      <c r="K1595" s="150">
        <v>12287.647849999999</v>
      </c>
      <c r="L1595" s="149"/>
      <c r="M1595" s="150">
        <v>15</v>
      </c>
      <c r="N1595" s="149"/>
    </row>
    <row r="1596" spans="1:14" ht="25.5" x14ac:dyDescent="0.25">
      <c r="A1596" s="274"/>
      <c r="B1596" s="148" t="s">
        <v>544</v>
      </c>
      <c r="C1596" s="148" t="s">
        <v>4</v>
      </c>
      <c r="D1596" s="149"/>
      <c r="E1596" s="150">
        <v>45865.005839999998</v>
      </c>
      <c r="F1596" s="149"/>
      <c r="G1596" s="150">
        <v>1147</v>
      </c>
      <c r="H1596" s="149"/>
      <c r="I1596" s="150">
        <v>1141427467275.8</v>
      </c>
      <c r="J1596" s="149"/>
      <c r="K1596" s="150">
        <v>10593</v>
      </c>
      <c r="L1596" s="149"/>
      <c r="M1596" s="150">
        <v>58</v>
      </c>
      <c r="N1596" s="149"/>
    </row>
    <row r="1597" spans="1:14" ht="15" x14ac:dyDescent="0.25">
      <c r="A1597" s="273" t="s">
        <v>597</v>
      </c>
      <c r="B1597" s="148" t="s">
        <v>501</v>
      </c>
      <c r="C1597" s="148" t="s">
        <v>28</v>
      </c>
      <c r="D1597" s="149"/>
      <c r="E1597" s="150">
        <v>1959843.2084600001</v>
      </c>
      <c r="F1597" s="150">
        <v>1959142.91166</v>
      </c>
      <c r="G1597" s="150">
        <v>13284</v>
      </c>
      <c r="H1597" s="150">
        <v>13283</v>
      </c>
      <c r="I1597" s="150">
        <v>293833091.45326</v>
      </c>
      <c r="J1597" s="150">
        <v>293829491.45326</v>
      </c>
      <c r="K1597" s="150">
        <v>1717250.4509699999</v>
      </c>
      <c r="L1597" s="150">
        <v>1717115.38497</v>
      </c>
      <c r="M1597" s="150">
        <v>4835</v>
      </c>
      <c r="N1597" s="150">
        <v>4834</v>
      </c>
    </row>
    <row r="1598" spans="1:14" ht="15" x14ac:dyDescent="0.25">
      <c r="A1598" s="274"/>
      <c r="B1598" s="148" t="s">
        <v>506</v>
      </c>
      <c r="C1598" s="148" t="s">
        <v>44</v>
      </c>
      <c r="D1598" s="149"/>
      <c r="E1598" s="150">
        <v>2609.2399999999998</v>
      </c>
      <c r="F1598" s="150">
        <v>2570.848</v>
      </c>
      <c r="G1598" s="150">
        <v>25</v>
      </c>
      <c r="H1598" s="150">
        <v>25</v>
      </c>
      <c r="I1598" s="150">
        <v>5661.6</v>
      </c>
      <c r="J1598" s="150">
        <v>5661.6</v>
      </c>
      <c r="K1598" s="150">
        <v>181.76875999999999</v>
      </c>
      <c r="L1598" s="150">
        <v>113.14700000000001</v>
      </c>
      <c r="M1598" s="150">
        <v>126</v>
      </c>
      <c r="N1598" s="149"/>
    </row>
    <row r="1599" spans="1:14" ht="15" x14ac:dyDescent="0.25">
      <c r="A1599" s="274"/>
      <c r="B1599" s="148" t="s">
        <v>507</v>
      </c>
      <c r="C1599" s="148" t="s">
        <v>47</v>
      </c>
      <c r="D1599" s="149"/>
      <c r="E1599" s="150">
        <v>627366.0943</v>
      </c>
      <c r="F1599" s="150">
        <v>381786.07403999998</v>
      </c>
      <c r="G1599" s="150">
        <v>174166</v>
      </c>
      <c r="H1599" s="150">
        <v>162706</v>
      </c>
      <c r="I1599" s="150">
        <v>435423931.20187998</v>
      </c>
      <c r="J1599" s="150">
        <v>342869021.65941</v>
      </c>
      <c r="K1599" s="150">
        <v>113863.46881999999</v>
      </c>
      <c r="L1599" s="150">
        <v>49002.398070000003</v>
      </c>
      <c r="M1599" s="150">
        <v>47798</v>
      </c>
      <c r="N1599" s="150">
        <v>2540</v>
      </c>
    </row>
    <row r="1600" spans="1:14" ht="15" x14ac:dyDescent="0.25">
      <c r="A1600" s="274"/>
      <c r="B1600" s="148" t="s">
        <v>508</v>
      </c>
      <c r="C1600" s="148" t="s">
        <v>48</v>
      </c>
      <c r="D1600" s="149"/>
      <c r="E1600" s="150">
        <v>488035.48038999998</v>
      </c>
      <c r="F1600" s="150">
        <v>355598.72563</v>
      </c>
      <c r="G1600" s="150">
        <v>165784</v>
      </c>
      <c r="H1600" s="150">
        <v>154622</v>
      </c>
      <c r="I1600" s="150">
        <v>376280071.1785</v>
      </c>
      <c r="J1600" s="150">
        <v>321239879.62326998</v>
      </c>
      <c r="K1600" s="150">
        <v>51022.298510000001</v>
      </c>
      <c r="L1600" s="150">
        <v>45893.886209999997</v>
      </c>
      <c r="M1600" s="150">
        <v>713</v>
      </c>
      <c r="N1600" s="150">
        <v>555</v>
      </c>
    </row>
    <row r="1601" spans="1:14" ht="15" x14ac:dyDescent="0.25">
      <c r="A1601" s="274"/>
      <c r="B1601" s="148" t="s">
        <v>511</v>
      </c>
      <c r="C1601" s="148" t="s">
        <v>55</v>
      </c>
      <c r="D1601" s="149"/>
      <c r="E1601" s="150">
        <v>139330.61390999999</v>
      </c>
      <c r="F1601" s="150">
        <v>26187.348409999999</v>
      </c>
      <c r="G1601" s="150">
        <v>8382</v>
      </c>
      <c r="H1601" s="150">
        <v>8084</v>
      </c>
      <c r="I1601" s="150">
        <v>59143860.023379996</v>
      </c>
      <c r="J1601" s="150">
        <v>21629142.036139999</v>
      </c>
      <c r="K1601" s="150">
        <v>62841.170310000001</v>
      </c>
      <c r="L1601" s="150">
        <v>3108.5118600000001</v>
      </c>
      <c r="M1601" s="150">
        <v>47085</v>
      </c>
      <c r="N1601" s="150">
        <v>1985</v>
      </c>
    </row>
    <row r="1602" spans="1:14" ht="15" x14ac:dyDescent="0.25">
      <c r="A1602" s="274"/>
      <c r="B1602" s="148" t="s">
        <v>512</v>
      </c>
      <c r="C1602" s="148" t="s">
        <v>0</v>
      </c>
      <c r="D1602" s="149"/>
      <c r="E1602" s="150">
        <v>2152641.72908</v>
      </c>
      <c r="F1602" s="150">
        <v>1199910.11311</v>
      </c>
      <c r="G1602" s="150">
        <v>584923</v>
      </c>
      <c r="H1602" s="150">
        <v>541358</v>
      </c>
      <c r="I1602" s="150">
        <v>523105723.63235003</v>
      </c>
      <c r="J1602" s="150">
        <v>137490795.69383001</v>
      </c>
      <c r="K1602" s="150">
        <v>1031542.74098</v>
      </c>
      <c r="L1602" s="150">
        <v>423050.25021999999</v>
      </c>
      <c r="M1602" s="150">
        <v>3728</v>
      </c>
      <c r="N1602" s="150">
        <v>2672</v>
      </c>
    </row>
    <row r="1603" spans="1:14" ht="15" x14ac:dyDescent="0.25">
      <c r="A1603" s="274"/>
      <c r="B1603" s="148" t="s">
        <v>513</v>
      </c>
      <c r="C1603" s="148" t="s">
        <v>59</v>
      </c>
      <c r="D1603" s="149"/>
      <c r="E1603" s="150">
        <v>1457826.90118</v>
      </c>
      <c r="F1603" s="150">
        <v>757585.59487999999</v>
      </c>
      <c r="G1603" s="150">
        <v>220376</v>
      </c>
      <c r="H1603" s="150">
        <v>205459</v>
      </c>
      <c r="I1603" s="150">
        <v>440233338.98342001</v>
      </c>
      <c r="J1603" s="150">
        <v>118541448.80610999</v>
      </c>
      <c r="K1603" s="150">
        <v>955636.80501999997</v>
      </c>
      <c r="L1603" s="150">
        <v>396785.64273000002</v>
      </c>
      <c r="M1603" s="150">
        <v>3038</v>
      </c>
      <c r="N1603" s="150">
        <v>2294</v>
      </c>
    </row>
    <row r="1604" spans="1:14" ht="25.5" x14ac:dyDescent="0.25">
      <c r="A1604" s="274"/>
      <c r="B1604" s="148" t="s">
        <v>514</v>
      </c>
      <c r="C1604" s="148" t="s">
        <v>60</v>
      </c>
      <c r="D1604" s="149"/>
      <c r="E1604" s="150">
        <v>898105.89067999995</v>
      </c>
      <c r="F1604" s="150">
        <v>480882.02505</v>
      </c>
      <c r="G1604" s="150">
        <v>70582</v>
      </c>
      <c r="H1604" s="150">
        <v>63877</v>
      </c>
      <c r="I1604" s="150">
        <v>75303412.880610004</v>
      </c>
      <c r="J1604" s="150">
        <v>44424367.19692</v>
      </c>
      <c r="K1604" s="150">
        <v>526275.58420000004</v>
      </c>
      <c r="L1604" s="150">
        <v>361845.72535000002</v>
      </c>
      <c r="M1604" s="150">
        <v>2628</v>
      </c>
      <c r="N1604" s="150">
        <v>1986</v>
      </c>
    </row>
    <row r="1605" spans="1:14" ht="15" x14ac:dyDescent="0.25">
      <c r="A1605" s="274"/>
      <c r="B1605" s="148" t="s">
        <v>515</v>
      </c>
      <c r="C1605" s="148" t="s">
        <v>63</v>
      </c>
      <c r="D1605" s="149"/>
      <c r="E1605" s="150">
        <v>897.85847999999999</v>
      </c>
      <c r="F1605" s="149"/>
      <c r="G1605" s="150">
        <v>12</v>
      </c>
      <c r="H1605" s="149"/>
      <c r="I1605" s="150">
        <v>887610.4</v>
      </c>
      <c r="J1605" s="149"/>
      <c r="K1605" s="149"/>
      <c r="L1605" s="149"/>
      <c r="M1605" s="149"/>
      <c r="N1605" s="149"/>
    </row>
    <row r="1606" spans="1:14" ht="15" x14ac:dyDescent="0.25">
      <c r="A1606" s="274"/>
      <c r="B1606" s="148" t="s">
        <v>516</v>
      </c>
      <c r="C1606" s="148" t="s">
        <v>64</v>
      </c>
      <c r="D1606" s="149"/>
      <c r="E1606" s="150">
        <v>240.09467000000001</v>
      </c>
      <c r="F1606" s="149"/>
      <c r="G1606" s="150">
        <v>1</v>
      </c>
      <c r="H1606" s="149"/>
      <c r="I1606" s="150">
        <v>5001.9722499999998</v>
      </c>
      <c r="J1606" s="149"/>
      <c r="K1606" s="149"/>
      <c r="L1606" s="149"/>
      <c r="M1606" s="149"/>
      <c r="N1606" s="149"/>
    </row>
    <row r="1607" spans="1:14" ht="15" x14ac:dyDescent="0.25">
      <c r="A1607" s="274"/>
      <c r="B1607" s="148" t="s">
        <v>517</v>
      </c>
      <c r="C1607" s="148" t="s">
        <v>65</v>
      </c>
      <c r="D1607" s="149"/>
      <c r="E1607" s="150">
        <v>6123.13382</v>
      </c>
      <c r="F1607" s="150">
        <v>160</v>
      </c>
      <c r="G1607" s="150">
        <v>14</v>
      </c>
      <c r="H1607" s="150">
        <v>1</v>
      </c>
      <c r="I1607" s="150">
        <v>1438167.51767</v>
      </c>
      <c r="J1607" s="150">
        <v>8200</v>
      </c>
      <c r="K1607" s="150">
        <v>328080.07679000002</v>
      </c>
      <c r="L1607" s="149"/>
      <c r="M1607" s="150">
        <v>3</v>
      </c>
      <c r="N1607" s="149"/>
    </row>
    <row r="1608" spans="1:14" ht="15" x14ac:dyDescent="0.25">
      <c r="A1608" s="274"/>
      <c r="B1608" s="148" t="s">
        <v>518</v>
      </c>
      <c r="C1608" s="148" t="s">
        <v>68</v>
      </c>
      <c r="D1608" s="149"/>
      <c r="E1608" s="150">
        <v>135632.99982999999</v>
      </c>
      <c r="F1608" s="149"/>
      <c r="G1608" s="150">
        <v>6230</v>
      </c>
      <c r="H1608" s="149"/>
      <c r="I1608" s="150">
        <v>177958810.90202999</v>
      </c>
      <c r="J1608" s="149"/>
      <c r="K1608" s="150">
        <v>2848.9722099999999</v>
      </c>
      <c r="L1608" s="150">
        <v>30.335999999999999</v>
      </c>
      <c r="M1608" s="150">
        <v>75</v>
      </c>
      <c r="N1608" s="150">
        <v>1</v>
      </c>
    </row>
    <row r="1609" spans="1:14" ht="15" x14ac:dyDescent="0.25">
      <c r="A1609" s="274"/>
      <c r="B1609" s="273" t="s">
        <v>519</v>
      </c>
      <c r="C1609" s="273" t="s">
        <v>69</v>
      </c>
      <c r="D1609" s="149"/>
      <c r="E1609" s="150">
        <v>37207.945310000003</v>
      </c>
      <c r="F1609" s="150">
        <v>275.96578</v>
      </c>
      <c r="G1609" s="150">
        <v>122</v>
      </c>
      <c r="H1609" s="150">
        <v>38</v>
      </c>
      <c r="I1609" s="150">
        <v>5504389.0979500003</v>
      </c>
      <c r="J1609" s="150">
        <v>2770</v>
      </c>
      <c r="K1609" s="150">
        <v>58454.082049999997</v>
      </c>
      <c r="L1609" s="150">
        <v>75</v>
      </c>
      <c r="M1609" s="150">
        <v>8</v>
      </c>
      <c r="N1609" s="150">
        <v>2</v>
      </c>
    </row>
    <row r="1610" spans="1:14" ht="44.25" customHeight="1" x14ac:dyDescent="0.25">
      <c r="A1610" s="274"/>
      <c r="B1610" s="274"/>
      <c r="C1610" s="274"/>
      <c r="D1610" s="148" t="s">
        <v>724</v>
      </c>
      <c r="E1610" s="150">
        <v>30077.544460000001</v>
      </c>
      <c r="F1610" s="149"/>
      <c r="G1610" s="150">
        <v>59</v>
      </c>
      <c r="H1610" s="149"/>
      <c r="I1610" s="150">
        <v>3790014.5619999999</v>
      </c>
      <c r="J1610" s="149"/>
      <c r="K1610" s="150">
        <v>58379.082049999997</v>
      </c>
      <c r="L1610" s="149"/>
      <c r="M1610" s="150">
        <v>6</v>
      </c>
      <c r="N1610" s="149"/>
    </row>
    <row r="1611" spans="1:14" ht="44.25" customHeight="1" x14ac:dyDescent="0.25">
      <c r="A1611" s="274"/>
      <c r="B1611" s="148" t="s">
        <v>520</v>
      </c>
      <c r="C1611" s="148" t="s">
        <v>71</v>
      </c>
      <c r="D1611" s="148" t="s">
        <v>724</v>
      </c>
      <c r="E1611" s="150">
        <v>10528.849</v>
      </c>
      <c r="F1611" s="149"/>
      <c r="G1611" s="150">
        <v>47</v>
      </c>
      <c r="H1611" s="149"/>
      <c r="I1611" s="150">
        <v>1595698.581</v>
      </c>
      <c r="J1611" s="149"/>
      <c r="K1611" s="150">
        <v>58379.082049999997</v>
      </c>
      <c r="L1611" s="149"/>
      <c r="M1611" s="150">
        <v>6</v>
      </c>
      <c r="N1611" s="149"/>
    </row>
    <row r="1612" spans="1:14" ht="44.25" customHeight="1" x14ac:dyDescent="0.25">
      <c r="A1612" s="274"/>
      <c r="B1612" s="148" t="s">
        <v>522</v>
      </c>
      <c r="C1612" s="148" t="s">
        <v>73</v>
      </c>
      <c r="D1612" s="148" t="s">
        <v>724</v>
      </c>
      <c r="E1612" s="150">
        <v>19548.695459999999</v>
      </c>
      <c r="F1612" s="149"/>
      <c r="G1612" s="150">
        <v>12</v>
      </c>
      <c r="H1612" s="149"/>
      <c r="I1612" s="150">
        <v>2194315.9810000001</v>
      </c>
      <c r="J1612" s="149"/>
      <c r="K1612" s="149"/>
      <c r="L1612" s="149"/>
      <c r="M1612" s="149"/>
      <c r="N1612" s="149"/>
    </row>
    <row r="1613" spans="1:14" ht="25.5" x14ac:dyDescent="0.25">
      <c r="A1613" s="274"/>
      <c r="B1613" s="148" t="s">
        <v>524</v>
      </c>
      <c r="C1613" s="148" t="s">
        <v>460</v>
      </c>
      <c r="D1613" s="149"/>
      <c r="E1613" s="150">
        <v>104513.85264</v>
      </c>
      <c r="F1613" s="150">
        <v>1248.89319</v>
      </c>
      <c r="G1613" s="150">
        <v>1998</v>
      </c>
      <c r="H1613" s="150">
        <v>138</v>
      </c>
      <c r="I1613" s="150">
        <v>105330387.93545</v>
      </c>
      <c r="J1613" s="150">
        <v>339525.97</v>
      </c>
      <c r="K1613" s="150">
        <v>5230.8963000000003</v>
      </c>
      <c r="L1613" s="150">
        <v>87.387910000000005</v>
      </c>
      <c r="M1613" s="150">
        <v>21</v>
      </c>
      <c r="N1613" s="150">
        <v>2</v>
      </c>
    </row>
    <row r="1614" spans="1:14" ht="25.5" x14ac:dyDescent="0.25">
      <c r="A1614" s="274"/>
      <c r="B1614" s="148" t="s">
        <v>525</v>
      </c>
      <c r="C1614" s="148" t="s">
        <v>461</v>
      </c>
      <c r="D1614" s="149"/>
      <c r="E1614" s="150">
        <v>275105.12575000001</v>
      </c>
      <c r="F1614" s="150">
        <v>275018.71085999999</v>
      </c>
      <c r="G1614" s="150">
        <v>141417</v>
      </c>
      <c r="H1614" s="150">
        <v>141405</v>
      </c>
      <c r="I1614" s="150">
        <v>73805558.277459994</v>
      </c>
      <c r="J1614" s="150">
        <v>73766585.639190003</v>
      </c>
      <c r="K1614" s="150">
        <v>34747.193469999998</v>
      </c>
      <c r="L1614" s="150">
        <v>34747.193469999998</v>
      </c>
      <c r="M1614" s="150">
        <v>303</v>
      </c>
      <c r="N1614" s="150">
        <v>303</v>
      </c>
    </row>
    <row r="1615" spans="1:14" ht="15" x14ac:dyDescent="0.25">
      <c r="A1615" s="274"/>
      <c r="B1615" s="148" t="s">
        <v>526</v>
      </c>
      <c r="C1615" s="148" t="s">
        <v>82</v>
      </c>
      <c r="D1615" s="149"/>
      <c r="E1615" s="150">
        <v>577916.49034999998</v>
      </c>
      <c r="F1615" s="150">
        <v>343955.50141999999</v>
      </c>
      <c r="G1615" s="150">
        <v>339505</v>
      </c>
      <c r="H1615" s="150">
        <v>311905</v>
      </c>
      <c r="I1615" s="150">
        <v>69431468.752360001</v>
      </c>
      <c r="J1615" s="150">
        <v>12930500.1665</v>
      </c>
      <c r="K1615" s="150">
        <v>73399.749330000006</v>
      </c>
      <c r="L1615" s="150">
        <v>23890.347860000002</v>
      </c>
      <c r="M1615" s="150">
        <v>651</v>
      </c>
      <c r="N1615" s="150">
        <v>344</v>
      </c>
    </row>
    <row r="1616" spans="1:14" ht="25.5" x14ac:dyDescent="0.25">
      <c r="A1616" s="274"/>
      <c r="B1616" s="148" t="s">
        <v>527</v>
      </c>
      <c r="C1616" s="148" t="s">
        <v>83</v>
      </c>
      <c r="D1616" s="149"/>
      <c r="E1616" s="150">
        <v>404331.54730999999</v>
      </c>
      <c r="F1616" s="150">
        <v>310681.59068000002</v>
      </c>
      <c r="G1616" s="150">
        <v>246177</v>
      </c>
      <c r="H1616" s="150">
        <v>224418</v>
      </c>
      <c r="I1616" s="150">
        <v>4149020</v>
      </c>
      <c r="J1616" s="150">
        <v>3048440</v>
      </c>
      <c r="K1616" s="150">
        <v>59126.162539999998</v>
      </c>
      <c r="L1616" s="150">
        <v>22056.07027</v>
      </c>
      <c r="M1616" s="150">
        <v>543</v>
      </c>
      <c r="N1616" s="150">
        <v>314</v>
      </c>
    </row>
    <row r="1617" spans="1:14" ht="38.25" x14ac:dyDescent="0.25">
      <c r="A1617" s="274"/>
      <c r="B1617" s="148" t="s">
        <v>528</v>
      </c>
      <c r="C1617" s="148" t="s">
        <v>529</v>
      </c>
      <c r="D1617" s="149"/>
      <c r="E1617" s="150">
        <v>7866.7284</v>
      </c>
      <c r="F1617" s="150">
        <v>5060.4143400000003</v>
      </c>
      <c r="G1617" s="150">
        <v>6173</v>
      </c>
      <c r="H1617" s="150">
        <v>5787</v>
      </c>
      <c r="I1617" s="150">
        <v>4149020</v>
      </c>
      <c r="J1617" s="150">
        <v>3048440</v>
      </c>
      <c r="K1617" s="150">
        <v>2336.0988600000001</v>
      </c>
      <c r="L1617" s="150">
        <v>67.3</v>
      </c>
      <c r="M1617" s="150">
        <v>8</v>
      </c>
      <c r="N1617" s="150">
        <v>2</v>
      </c>
    </row>
    <row r="1618" spans="1:14" ht="38.25" x14ac:dyDescent="0.25">
      <c r="A1618" s="274"/>
      <c r="B1618" s="148" t="s">
        <v>530</v>
      </c>
      <c r="C1618" s="148" t="s">
        <v>531</v>
      </c>
      <c r="D1618" s="149"/>
      <c r="E1618" s="150">
        <v>396464.81890999997</v>
      </c>
      <c r="F1618" s="150">
        <v>305621.17634000001</v>
      </c>
      <c r="G1618" s="150">
        <v>240004</v>
      </c>
      <c r="H1618" s="150">
        <v>218631</v>
      </c>
      <c r="I1618" s="149"/>
      <c r="J1618" s="149"/>
      <c r="K1618" s="150">
        <v>56790.063679999999</v>
      </c>
      <c r="L1618" s="150">
        <v>21988.770270000001</v>
      </c>
      <c r="M1618" s="150">
        <v>535</v>
      </c>
      <c r="N1618" s="150">
        <v>312</v>
      </c>
    </row>
    <row r="1619" spans="1:14" ht="25.5" x14ac:dyDescent="0.25">
      <c r="A1619" s="274"/>
      <c r="B1619" s="148" t="s">
        <v>533</v>
      </c>
      <c r="C1619" s="148" t="s">
        <v>88</v>
      </c>
      <c r="D1619" s="149"/>
      <c r="E1619" s="150">
        <v>89.60333</v>
      </c>
      <c r="F1619" s="149"/>
      <c r="G1619" s="150">
        <v>16</v>
      </c>
      <c r="H1619" s="149"/>
      <c r="I1619" s="150">
        <v>12761.575999999999</v>
      </c>
      <c r="J1619" s="149"/>
      <c r="K1619" s="149"/>
      <c r="L1619" s="149"/>
      <c r="M1619" s="149"/>
      <c r="N1619" s="149"/>
    </row>
    <row r="1620" spans="1:14" ht="25.5" x14ac:dyDescent="0.25">
      <c r="A1620" s="274"/>
      <c r="B1620" s="148" t="s">
        <v>534</v>
      </c>
      <c r="C1620" s="148" t="s">
        <v>89</v>
      </c>
      <c r="D1620" s="149"/>
      <c r="E1620" s="150">
        <v>20355.604770000002</v>
      </c>
      <c r="F1620" s="150">
        <v>305.2</v>
      </c>
      <c r="G1620" s="150">
        <v>340</v>
      </c>
      <c r="H1620" s="150">
        <v>8</v>
      </c>
      <c r="I1620" s="150">
        <v>8065229.1332</v>
      </c>
      <c r="J1620" s="150">
        <v>38800</v>
      </c>
      <c r="K1620" s="149"/>
      <c r="L1620" s="149"/>
      <c r="M1620" s="149"/>
      <c r="N1620" s="149"/>
    </row>
    <row r="1621" spans="1:14" ht="25.5" x14ac:dyDescent="0.25">
      <c r="A1621" s="274"/>
      <c r="B1621" s="148" t="s">
        <v>535</v>
      </c>
      <c r="C1621" s="148" t="s">
        <v>92</v>
      </c>
      <c r="D1621" s="149"/>
      <c r="E1621" s="150">
        <v>146.8545</v>
      </c>
      <c r="F1621" s="149"/>
      <c r="G1621" s="150">
        <v>8</v>
      </c>
      <c r="H1621" s="149"/>
      <c r="I1621" s="150">
        <v>109900</v>
      </c>
      <c r="J1621" s="149"/>
      <c r="K1621" s="149"/>
      <c r="L1621" s="149"/>
      <c r="M1621" s="149"/>
      <c r="N1621" s="149"/>
    </row>
    <row r="1622" spans="1:14" ht="25.5" x14ac:dyDescent="0.25">
      <c r="A1622" s="274"/>
      <c r="B1622" s="148" t="s">
        <v>536</v>
      </c>
      <c r="C1622" s="148" t="s">
        <v>96</v>
      </c>
      <c r="D1622" s="149"/>
      <c r="E1622" s="150">
        <v>34625.088889999999</v>
      </c>
      <c r="F1622" s="149"/>
      <c r="G1622" s="150">
        <v>848</v>
      </c>
      <c r="H1622" s="149"/>
      <c r="I1622" s="150">
        <v>1361234.2741100001</v>
      </c>
      <c r="J1622" s="149"/>
      <c r="K1622" s="150">
        <v>6367.0192900000002</v>
      </c>
      <c r="L1622" s="149"/>
      <c r="M1622" s="150">
        <v>58</v>
      </c>
      <c r="N1622" s="149"/>
    </row>
    <row r="1623" spans="1:14" ht="25.5" x14ac:dyDescent="0.25">
      <c r="A1623" s="274"/>
      <c r="B1623" s="148" t="s">
        <v>537</v>
      </c>
      <c r="C1623" s="148" t="s">
        <v>99</v>
      </c>
      <c r="D1623" s="149"/>
      <c r="E1623" s="150">
        <v>113312.38755</v>
      </c>
      <c r="F1623" s="150">
        <v>32968.710740000002</v>
      </c>
      <c r="G1623" s="150">
        <v>92025</v>
      </c>
      <c r="H1623" s="150">
        <v>87479</v>
      </c>
      <c r="I1623" s="150">
        <v>55471323.769050002</v>
      </c>
      <c r="J1623" s="150">
        <v>9843260.1665000003</v>
      </c>
      <c r="K1623" s="150">
        <v>7417.7413999999999</v>
      </c>
      <c r="L1623" s="150">
        <v>1499.6594299999999</v>
      </c>
      <c r="M1623" s="150">
        <v>45</v>
      </c>
      <c r="N1623" s="150">
        <v>28</v>
      </c>
    </row>
    <row r="1624" spans="1:14" ht="25.5" x14ac:dyDescent="0.25">
      <c r="A1624" s="274"/>
      <c r="B1624" s="148" t="s">
        <v>538</v>
      </c>
      <c r="C1624" s="148" t="s">
        <v>105</v>
      </c>
      <c r="D1624" s="149"/>
      <c r="E1624" s="150">
        <v>5055.4040000000005</v>
      </c>
      <c r="F1624" s="149"/>
      <c r="G1624" s="150">
        <v>91</v>
      </c>
      <c r="H1624" s="149"/>
      <c r="I1624" s="150">
        <v>262000</v>
      </c>
      <c r="J1624" s="149"/>
      <c r="K1624" s="150">
        <v>488.8261</v>
      </c>
      <c r="L1624" s="150">
        <v>334.61815999999999</v>
      </c>
      <c r="M1624" s="150">
        <v>5</v>
      </c>
      <c r="N1624" s="150">
        <v>2</v>
      </c>
    </row>
    <row r="1625" spans="1:14" ht="15" x14ac:dyDescent="0.25">
      <c r="A1625" s="274"/>
      <c r="B1625" s="148" t="s">
        <v>539</v>
      </c>
      <c r="C1625" s="148" t="s">
        <v>115</v>
      </c>
      <c r="D1625" s="149"/>
      <c r="E1625" s="150">
        <v>5716.3755700000002</v>
      </c>
      <c r="F1625" s="149"/>
      <c r="G1625" s="150">
        <v>225</v>
      </c>
      <c r="H1625" s="149"/>
      <c r="I1625" s="150">
        <v>1034098.80211</v>
      </c>
      <c r="J1625" s="149"/>
      <c r="K1625" s="149"/>
      <c r="L1625" s="149"/>
      <c r="M1625" s="149"/>
      <c r="N1625" s="149"/>
    </row>
    <row r="1626" spans="1:14" ht="15" x14ac:dyDescent="0.25">
      <c r="A1626" s="274"/>
      <c r="B1626" s="148" t="s">
        <v>540</v>
      </c>
      <c r="C1626" s="148" t="s">
        <v>116</v>
      </c>
      <c r="D1626" s="149"/>
      <c r="E1626" s="150">
        <v>111181.96197999999</v>
      </c>
      <c r="F1626" s="150">
        <v>98369.016810000001</v>
      </c>
      <c r="G1626" s="150">
        <v>24817</v>
      </c>
      <c r="H1626" s="150">
        <v>23994</v>
      </c>
      <c r="I1626" s="150">
        <v>12406817.094459999</v>
      </c>
      <c r="J1626" s="150">
        <v>6018846.7212199997</v>
      </c>
      <c r="K1626" s="150">
        <v>2506.1866300000002</v>
      </c>
      <c r="L1626" s="150">
        <v>2374.25963</v>
      </c>
      <c r="M1626" s="150">
        <v>39</v>
      </c>
      <c r="N1626" s="150">
        <v>34</v>
      </c>
    </row>
    <row r="1627" spans="1:14" ht="25.5" x14ac:dyDescent="0.25">
      <c r="A1627" s="274"/>
      <c r="B1627" s="148" t="s">
        <v>543</v>
      </c>
      <c r="C1627" s="148" t="s">
        <v>3</v>
      </c>
      <c r="D1627" s="149"/>
      <c r="E1627" s="150">
        <v>10047.905409999999</v>
      </c>
      <c r="F1627" s="149"/>
      <c r="G1627" s="150">
        <v>1337</v>
      </c>
      <c r="H1627" s="149"/>
      <c r="I1627" s="150">
        <v>29277500</v>
      </c>
      <c r="J1627" s="149"/>
      <c r="K1627" s="149"/>
      <c r="L1627" s="149"/>
      <c r="M1627" s="149"/>
      <c r="N1627" s="149"/>
    </row>
    <row r="1628" spans="1:14" ht="25.5" x14ac:dyDescent="0.25">
      <c r="A1628" s="274"/>
      <c r="B1628" s="148" t="s">
        <v>544</v>
      </c>
      <c r="C1628" s="148" t="s">
        <v>4</v>
      </c>
      <c r="D1628" s="149"/>
      <c r="E1628" s="150">
        <v>7645.2836399999997</v>
      </c>
      <c r="F1628" s="149"/>
      <c r="G1628" s="150">
        <v>350</v>
      </c>
      <c r="H1628" s="149"/>
      <c r="I1628" s="150">
        <v>140877791729</v>
      </c>
      <c r="J1628" s="149"/>
      <c r="K1628" s="150">
        <v>1285</v>
      </c>
      <c r="L1628" s="149"/>
      <c r="M1628" s="150">
        <v>6</v>
      </c>
      <c r="N1628" s="149"/>
    </row>
    <row r="1629" spans="1:14" ht="15" x14ac:dyDescent="0.25">
      <c r="A1629" s="273" t="s">
        <v>598</v>
      </c>
      <c r="B1629" s="148" t="s">
        <v>501</v>
      </c>
      <c r="C1629" s="148" t="s">
        <v>28</v>
      </c>
      <c r="D1629" s="149"/>
      <c r="E1629" s="150">
        <v>13277.54235</v>
      </c>
      <c r="F1629" s="150">
        <v>13277.54235</v>
      </c>
      <c r="G1629" s="150">
        <v>655</v>
      </c>
      <c r="H1629" s="150">
        <v>655</v>
      </c>
      <c r="I1629" s="150">
        <v>69755379.224979997</v>
      </c>
      <c r="J1629" s="150">
        <v>69755379.224979997</v>
      </c>
      <c r="K1629" s="150">
        <v>90</v>
      </c>
      <c r="L1629" s="150">
        <v>90</v>
      </c>
      <c r="M1629" s="150">
        <v>3</v>
      </c>
      <c r="N1629" s="150">
        <v>3</v>
      </c>
    </row>
    <row r="1630" spans="1:14" ht="15" x14ac:dyDescent="0.25">
      <c r="A1630" s="274"/>
      <c r="B1630" s="148" t="s">
        <v>507</v>
      </c>
      <c r="C1630" s="148" t="s">
        <v>47</v>
      </c>
      <c r="D1630" s="149"/>
      <c r="E1630" s="150">
        <v>105455.96904</v>
      </c>
      <c r="F1630" s="150">
        <v>69687.148589999997</v>
      </c>
      <c r="G1630" s="150">
        <v>41625</v>
      </c>
      <c r="H1630" s="150">
        <v>40143</v>
      </c>
      <c r="I1630" s="150">
        <v>41609319.639980003</v>
      </c>
      <c r="J1630" s="150">
        <v>31518805.177220002</v>
      </c>
      <c r="K1630" s="150">
        <v>9876.3971799999999</v>
      </c>
      <c r="L1630" s="150">
        <v>8076.6896800000004</v>
      </c>
      <c r="M1630" s="150">
        <v>507</v>
      </c>
      <c r="N1630" s="150">
        <v>116</v>
      </c>
    </row>
    <row r="1631" spans="1:14" ht="15" x14ac:dyDescent="0.25">
      <c r="A1631" s="274"/>
      <c r="B1631" s="148" t="s">
        <v>508</v>
      </c>
      <c r="C1631" s="148" t="s">
        <v>48</v>
      </c>
      <c r="D1631" s="149"/>
      <c r="E1631" s="150">
        <v>78661.572169999999</v>
      </c>
      <c r="F1631" s="150">
        <v>66717.280809999997</v>
      </c>
      <c r="G1631" s="150">
        <v>39146</v>
      </c>
      <c r="H1631" s="150">
        <v>37676</v>
      </c>
      <c r="I1631" s="150">
        <v>32232779.688609999</v>
      </c>
      <c r="J1631" s="150">
        <v>30877843.725219999</v>
      </c>
      <c r="K1631" s="150">
        <v>8077.1448600000003</v>
      </c>
      <c r="L1631" s="150">
        <v>8009.4848599999996</v>
      </c>
      <c r="M1631" s="150">
        <v>89</v>
      </c>
      <c r="N1631" s="150">
        <v>85</v>
      </c>
    </row>
    <row r="1632" spans="1:14" ht="15" x14ac:dyDescent="0.25">
      <c r="A1632" s="274"/>
      <c r="B1632" s="148" t="s">
        <v>511</v>
      </c>
      <c r="C1632" s="148" t="s">
        <v>55</v>
      </c>
      <c r="D1632" s="149"/>
      <c r="E1632" s="150">
        <v>26794.39687</v>
      </c>
      <c r="F1632" s="150">
        <v>2969.86778</v>
      </c>
      <c r="G1632" s="150">
        <v>2479</v>
      </c>
      <c r="H1632" s="150">
        <v>2467</v>
      </c>
      <c r="I1632" s="150">
        <v>9376539.9513700008</v>
      </c>
      <c r="J1632" s="150">
        <v>640961.45200000005</v>
      </c>
      <c r="K1632" s="150">
        <v>1799.2523200000001</v>
      </c>
      <c r="L1632" s="150">
        <v>67.204819999999998</v>
      </c>
      <c r="M1632" s="150">
        <v>418</v>
      </c>
      <c r="N1632" s="150">
        <v>31</v>
      </c>
    </row>
    <row r="1633" spans="1:14" ht="15" x14ac:dyDescent="0.25">
      <c r="A1633" s="274"/>
      <c r="B1633" s="148" t="s">
        <v>512</v>
      </c>
      <c r="C1633" s="148" t="s">
        <v>0</v>
      </c>
      <c r="D1633" s="149"/>
      <c r="E1633" s="150">
        <v>223200.79848999999</v>
      </c>
      <c r="F1633" s="150">
        <v>148274.64407000001</v>
      </c>
      <c r="G1633" s="150">
        <v>63934</v>
      </c>
      <c r="H1633" s="150">
        <v>59997</v>
      </c>
      <c r="I1633" s="150">
        <v>47580174.083020002</v>
      </c>
      <c r="J1633" s="150">
        <v>42171324.63301</v>
      </c>
      <c r="K1633" s="150">
        <v>25422.398349999999</v>
      </c>
      <c r="L1633" s="150">
        <v>24861.469089999999</v>
      </c>
      <c r="M1633" s="150">
        <v>196</v>
      </c>
      <c r="N1633" s="150">
        <v>186</v>
      </c>
    </row>
    <row r="1634" spans="1:14" ht="15" x14ac:dyDescent="0.25">
      <c r="A1634" s="274"/>
      <c r="B1634" s="148" t="s">
        <v>513</v>
      </c>
      <c r="C1634" s="148" t="s">
        <v>59</v>
      </c>
      <c r="D1634" s="149"/>
      <c r="E1634" s="150">
        <v>208499.43752000001</v>
      </c>
      <c r="F1634" s="150">
        <v>134841.027</v>
      </c>
      <c r="G1634" s="150">
        <v>57863</v>
      </c>
      <c r="H1634" s="150">
        <v>54109</v>
      </c>
      <c r="I1634" s="150">
        <v>32643006.479499999</v>
      </c>
      <c r="J1634" s="150">
        <v>27592255.105549999</v>
      </c>
      <c r="K1634" s="150">
        <v>25422.398349999999</v>
      </c>
      <c r="L1634" s="150">
        <v>24861.469089999999</v>
      </c>
      <c r="M1634" s="150">
        <v>196</v>
      </c>
      <c r="N1634" s="150">
        <v>186</v>
      </c>
    </row>
    <row r="1635" spans="1:14" ht="25.5" x14ac:dyDescent="0.25">
      <c r="A1635" s="274"/>
      <c r="B1635" s="148" t="s">
        <v>514</v>
      </c>
      <c r="C1635" s="148" t="s">
        <v>60</v>
      </c>
      <c r="D1635" s="149"/>
      <c r="E1635" s="150">
        <v>88791.157810000004</v>
      </c>
      <c r="F1635" s="150">
        <v>67194.405570000003</v>
      </c>
      <c r="G1635" s="150">
        <v>34573</v>
      </c>
      <c r="H1635" s="150">
        <v>31233</v>
      </c>
      <c r="I1635" s="150">
        <v>11327767.985819999</v>
      </c>
      <c r="J1635" s="150">
        <v>9350581.0960000008</v>
      </c>
      <c r="K1635" s="150">
        <v>21940.18476</v>
      </c>
      <c r="L1635" s="150">
        <v>21440.96976</v>
      </c>
      <c r="M1635" s="150">
        <v>166</v>
      </c>
      <c r="N1635" s="150">
        <v>158</v>
      </c>
    </row>
    <row r="1636" spans="1:14" ht="15" x14ac:dyDescent="0.25">
      <c r="A1636" s="274"/>
      <c r="B1636" s="148" t="s">
        <v>517</v>
      </c>
      <c r="C1636" s="148" t="s">
        <v>65</v>
      </c>
      <c r="D1636" s="149"/>
      <c r="E1636" s="150">
        <v>498.70666</v>
      </c>
      <c r="F1636" s="149"/>
      <c r="G1636" s="150">
        <v>2</v>
      </c>
      <c r="H1636" s="149"/>
      <c r="I1636" s="150">
        <v>305839.16009999998</v>
      </c>
      <c r="J1636" s="149"/>
      <c r="K1636" s="149"/>
      <c r="L1636" s="149"/>
      <c r="M1636" s="149"/>
      <c r="N1636" s="149"/>
    </row>
    <row r="1637" spans="1:14" ht="15" x14ac:dyDescent="0.25">
      <c r="A1637" s="274"/>
      <c r="B1637" s="148" t="s">
        <v>518</v>
      </c>
      <c r="C1637" s="148" t="s">
        <v>68</v>
      </c>
      <c r="D1637" s="149"/>
      <c r="E1637" s="150">
        <v>53.674979999999998</v>
      </c>
      <c r="F1637" s="149"/>
      <c r="G1637" s="150">
        <v>4</v>
      </c>
      <c r="H1637" s="149"/>
      <c r="I1637" s="150">
        <v>6516.5162399999999</v>
      </c>
      <c r="J1637" s="149"/>
      <c r="K1637" s="149"/>
      <c r="L1637" s="149"/>
      <c r="M1637" s="149"/>
      <c r="N1637" s="149"/>
    </row>
    <row r="1638" spans="1:14" ht="25.5" x14ac:dyDescent="0.25">
      <c r="A1638" s="274"/>
      <c r="B1638" s="148" t="s">
        <v>524</v>
      </c>
      <c r="C1638" s="148" t="s">
        <v>460</v>
      </c>
      <c r="D1638" s="149"/>
      <c r="E1638" s="150">
        <v>55193.538390000002</v>
      </c>
      <c r="F1638" s="150">
        <v>3710.1873500000002</v>
      </c>
      <c r="G1638" s="150">
        <v>1138</v>
      </c>
      <c r="H1638" s="150">
        <v>734</v>
      </c>
      <c r="I1638" s="150">
        <v>3422052.9369899998</v>
      </c>
      <c r="J1638" s="150">
        <v>669699.62919999997</v>
      </c>
      <c r="K1638" s="150">
        <v>61.714260000000003</v>
      </c>
      <c r="L1638" s="150">
        <v>0</v>
      </c>
      <c r="M1638" s="150">
        <v>2</v>
      </c>
      <c r="N1638" s="149"/>
    </row>
    <row r="1639" spans="1:14" ht="25.5" x14ac:dyDescent="0.25">
      <c r="A1639" s="274"/>
      <c r="B1639" s="148" t="s">
        <v>525</v>
      </c>
      <c r="C1639" s="148" t="s">
        <v>461</v>
      </c>
      <c r="D1639" s="149"/>
      <c r="E1639" s="150">
        <v>63962.359680000001</v>
      </c>
      <c r="F1639" s="150">
        <v>63936.434079999999</v>
      </c>
      <c r="G1639" s="150">
        <v>22146</v>
      </c>
      <c r="H1639" s="150">
        <v>22142</v>
      </c>
      <c r="I1639" s="150">
        <v>17580829.880350001</v>
      </c>
      <c r="J1639" s="150">
        <v>17571974.380350001</v>
      </c>
      <c r="K1639" s="150">
        <v>3420.4993300000001</v>
      </c>
      <c r="L1639" s="150">
        <v>3420.4993300000001</v>
      </c>
      <c r="M1639" s="150">
        <v>28</v>
      </c>
      <c r="N1639" s="150">
        <v>28</v>
      </c>
    </row>
    <row r="1640" spans="1:14" ht="15" x14ac:dyDescent="0.25">
      <c r="A1640" s="274"/>
      <c r="B1640" s="148" t="s">
        <v>526</v>
      </c>
      <c r="C1640" s="148" t="s">
        <v>82</v>
      </c>
      <c r="D1640" s="149"/>
      <c r="E1640" s="150">
        <v>6180.6288400000003</v>
      </c>
      <c r="F1640" s="150">
        <v>5346.8816699999998</v>
      </c>
      <c r="G1640" s="150">
        <v>3445</v>
      </c>
      <c r="H1640" s="150">
        <v>3283</v>
      </c>
      <c r="I1640" s="150">
        <v>11675459.74518</v>
      </c>
      <c r="J1640" s="150">
        <v>11501626.409739999</v>
      </c>
      <c r="K1640" s="149"/>
      <c r="L1640" s="149"/>
      <c r="M1640" s="149"/>
      <c r="N1640" s="149"/>
    </row>
    <row r="1641" spans="1:14" ht="25.5" x14ac:dyDescent="0.25">
      <c r="A1641" s="274"/>
      <c r="B1641" s="148" t="s">
        <v>527</v>
      </c>
      <c r="C1641" s="148" t="s">
        <v>83</v>
      </c>
      <c r="D1641" s="149"/>
      <c r="E1641" s="150">
        <v>414.72582999999997</v>
      </c>
      <c r="F1641" s="150">
        <v>414.72582999999997</v>
      </c>
      <c r="G1641" s="150">
        <v>420</v>
      </c>
      <c r="H1641" s="150">
        <v>420</v>
      </c>
      <c r="I1641" s="150">
        <v>233800</v>
      </c>
      <c r="J1641" s="150">
        <v>233800</v>
      </c>
      <c r="K1641" s="149"/>
      <c r="L1641" s="149"/>
      <c r="M1641" s="149"/>
      <c r="N1641" s="149"/>
    </row>
    <row r="1642" spans="1:14" ht="38.25" x14ac:dyDescent="0.25">
      <c r="A1642" s="274"/>
      <c r="B1642" s="148" t="s">
        <v>528</v>
      </c>
      <c r="C1642" s="148" t="s">
        <v>529</v>
      </c>
      <c r="D1642" s="149"/>
      <c r="E1642" s="150">
        <v>414.72582999999997</v>
      </c>
      <c r="F1642" s="150">
        <v>414.72582999999997</v>
      </c>
      <c r="G1642" s="150">
        <v>420</v>
      </c>
      <c r="H1642" s="150">
        <v>420</v>
      </c>
      <c r="I1642" s="150">
        <v>233800</v>
      </c>
      <c r="J1642" s="150">
        <v>233800</v>
      </c>
      <c r="K1642" s="149"/>
      <c r="L1642" s="149"/>
      <c r="M1642" s="149"/>
      <c r="N1642" s="149"/>
    </row>
    <row r="1643" spans="1:14" ht="25.5" x14ac:dyDescent="0.25">
      <c r="A1643" s="274"/>
      <c r="B1643" s="148" t="s">
        <v>533</v>
      </c>
      <c r="C1643" s="148" t="s">
        <v>88</v>
      </c>
      <c r="D1643" s="149"/>
      <c r="E1643" s="150">
        <v>11.95</v>
      </c>
      <c r="F1643" s="149"/>
      <c r="G1643" s="150">
        <v>2</v>
      </c>
      <c r="H1643" s="149"/>
      <c r="I1643" s="150">
        <v>295.14800000000002</v>
      </c>
      <c r="J1643" s="149"/>
      <c r="K1643" s="149"/>
      <c r="L1643" s="149"/>
      <c r="M1643" s="149"/>
      <c r="N1643" s="149"/>
    </row>
    <row r="1644" spans="1:14" ht="25.5" x14ac:dyDescent="0.25">
      <c r="A1644" s="274"/>
      <c r="B1644" s="148" t="s">
        <v>534</v>
      </c>
      <c r="C1644" s="148" t="s">
        <v>89</v>
      </c>
      <c r="D1644" s="149"/>
      <c r="E1644" s="150">
        <v>148.86667</v>
      </c>
      <c r="F1644" s="150">
        <v>10</v>
      </c>
      <c r="G1644" s="150">
        <v>5</v>
      </c>
      <c r="H1644" s="150">
        <v>1</v>
      </c>
      <c r="I1644" s="150">
        <v>57850</v>
      </c>
      <c r="J1644" s="150">
        <v>2200</v>
      </c>
      <c r="K1644" s="149"/>
      <c r="L1644" s="149"/>
      <c r="M1644" s="149"/>
      <c r="N1644" s="149"/>
    </row>
    <row r="1645" spans="1:14" ht="25.5" x14ac:dyDescent="0.25">
      <c r="A1645" s="274"/>
      <c r="B1645" s="148" t="s">
        <v>536</v>
      </c>
      <c r="C1645" s="148" t="s">
        <v>96</v>
      </c>
      <c r="D1645" s="149"/>
      <c r="E1645" s="150">
        <v>30.971250000000001</v>
      </c>
      <c r="F1645" s="149"/>
      <c r="G1645" s="150">
        <v>2</v>
      </c>
      <c r="H1645" s="149"/>
      <c r="I1645" s="150">
        <v>1008.09372</v>
      </c>
      <c r="J1645" s="149"/>
      <c r="K1645" s="149"/>
      <c r="L1645" s="149"/>
      <c r="M1645" s="149"/>
      <c r="N1645" s="149"/>
    </row>
    <row r="1646" spans="1:14" ht="25.5" x14ac:dyDescent="0.25">
      <c r="A1646" s="274"/>
      <c r="B1646" s="148" t="s">
        <v>537</v>
      </c>
      <c r="C1646" s="148" t="s">
        <v>99</v>
      </c>
      <c r="D1646" s="149"/>
      <c r="E1646" s="150">
        <v>5355.8650900000002</v>
      </c>
      <c r="F1646" s="150">
        <v>4922.1558400000004</v>
      </c>
      <c r="G1646" s="150">
        <v>3007</v>
      </c>
      <c r="H1646" s="150">
        <v>2862</v>
      </c>
      <c r="I1646" s="150">
        <v>11363506.503459999</v>
      </c>
      <c r="J1646" s="150">
        <v>11265626.409739999</v>
      </c>
      <c r="K1646" s="149"/>
      <c r="L1646" s="149"/>
      <c r="M1646" s="149"/>
      <c r="N1646" s="149"/>
    </row>
    <row r="1647" spans="1:14" ht="25.5" x14ac:dyDescent="0.25">
      <c r="A1647" s="274"/>
      <c r="B1647" s="148" t="s">
        <v>538</v>
      </c>
      <c r="C1647" s="148" t="s">
        <v>105</v>
      </c>
      <c r="D1647" s="149"/>
      <c r="E1647" s="150">
        <v>218.25</v>
      </c>
      <c r="F1647" s="149"/>
      <c r="G1647" s="150">
        <v>9</v>
      </c>
      <c r="H1647" s="149"/>
      <c r="I1647" s="150">
        <v>19000</v>
      </c>
      <c r="J1647" s="149"/>
      <c r="K1647" s="149"/>
      <c r="L1647" s="149"/>
      <c r="M1647" s="149"/>
      <c r="N1647" s="149"/>
    </row>
    <row r="1648" spans="1:14" ht="15" x14ac:dyDescent="0.25">
      <c r="A1648" s="274"/>
      <c r="B1648" s="148" t="s">
        <v>540</v>
      </c>
      <c r="C1648" s="148" t="s">
        <v>116</v>
      </c>
      <c r="D1648" s="149"/>
      <c r="E1648" s="150">
        <v>8520.7321300000003</v>
      </c>
      <c r="F1648" s="150">
        <v>8086.7353999999996</v>
      </c>
      <c r="G1648" s="150">
        <v>2626</v>
      </c>
      <c r="H1648" s="150">
        <v>2605</v>
      </c>
      <c r="I1648" s="150">
        <v>3261707.8583399998</v>
      </c>
      <c r="J1648" s="150">
        <v>3077443.11772</v>
      </c>
      <c r="K1648" s="149"/>
      <c r="L1648" s="149"/>
      <c r="M1648" s="149"/>
      <c r="N1648" s="149"/>
    </row>
    <row r="1649" spans="1:14" ht="25.5" x14ac:dyDescent="0.25">
      <c r="A1649" s="274"/>
      <c r="B1649" s="148" t="s">
        <v>543</v>
      </c>
      <c r="C1649" s="148" t="s">
        <v>3</v>
      </c>
      <c r="D1649" s="149"/>
      <c r="E1649" s="150">
        <v>4000.29</v>
      </c>
      <c r="F1649" s="149"/>
      <c r="G1649" s="150">
        <v>438</v>
      </c>
      <c r="H1649" s="149"/>
      <c r="I1649" s="150">
        <v>7745000</v>
      </c>
      <c r="J1649" s="149"/>
      <c r="K1649" s="149"/>
      <c r="L1649" s="149"/>
      <c r="M1649" s="149"/>
      <c r="N1649" s="149"/>
    </row>
    <row r="1650" spans="1:14" ht="25.5" x14ac:dyDescent="0.25">
      <c r="A1650" s="274"/>
      <c r="B1650" s="148" t="s">
        <v>544</v>
      </c>
      <c r="C1650" s="148" t="s">
        <v>4</v>
      </c>
      <c r="D1650" s="149"/>
      <c r="E1650" s="150">
        <v>8456.9194800000005</v>
      </c>
      <c r="F1650" s="149"/>
      <c r="G1650" s="150">
        <v>337</v>
      </c>
      <c r="H1650" s="149"/>
      <c r="I1650" s="150">
        <v>645058531328</v>
      </c>
      <c r="J1650" s="149"/>
      <c r="K1650" s="150">
        <v>3201</v>
      </c>
      <c r="L1650" s="149"/>
      <c r="M1650" s="150">
        <v>19</v>
      </c>
      <c r="N1650" s="149"/>
    </row>
    <row r="1651" spans="1:14" ht="15" x14ac:dyDescent="0.25">
      <c r="A1651" s="273" t="s">
        <v>599</v>
      </c>
      <c r="B1651" s="148" t="s">
        <v>501</v>
      </c>
      <c r="C1651" s="148" t="s">
        <v>28</v>
      </c>
      <c r="D1651" s="149"/>
      <c r="E1651" s="150">
        <v>1145871.24774</v>
      </c>
      <c r="F1651" s="150">
        <v>1145837.33864</v>
      </c>
      <c r="G1651" s="150">
        <v>9290</v>
      </c>
      <c r="H1651" s="150">
        <v>9289</v>
      </c>
      <c r="I1651" s="150">
        <v>246145098.49706</v>
      </c>
      <c r="J1651" s="150">
        <v>246142098.49706</v>
      </c>
      <c r="K1651" s="150">
        <v>1206203.95279</v>
      </c>
      <c r="L1651" s="150">
        <v>1206203.95279</v>
      </c>
      <c r="M1651" s="150">
        <v>2796</v>
      </c>
      <c r="N1651" s="150">
        <v>2796</v>
      </c>
    </row>
    <row r="1652" spans="1:14" ht="15" x14ac:dyDescent="0.25">
      <c r="A1652" s="274"/>
      <c r="B1652" s="148" t="s">
        <v>506</v>
      </c>
      <c r="C1652" s="148" t="s">
        <v>44</v>
      </c>
      <c r="D1652" s="149"/>
      <c r="E1652" s="150">
        <v>87.010999999999996</v>
      </c>
      <c r="F1652" s="150">
        <v>87.010999999999996</v>
      </c>
      <c r="G1652" s="149"/>
      <c r="H1652" s="149"/>
      <c r="I1652" s="149"/>
      <c r="J1652" s="149"/>
      <c r="K1652" s="150">
        <v>52.222000000000001</v>
      </c>
      <c r="L1652" s="150">
        <v>52.222000000000001</v>
      </c>
      <c r="M1652" s="149"/>
      <c r="N1652" s="149"/>
    </row>
    <row r="1653" spans="1:14" ht="15" x14ac:dyDescent="0.25">
      <c r="A1653" s="274"/>
      <c r="B1653" s="148" t="s">
        <v>507</v>
      </c>
      <c r="C1653" s="148" t="s">
        <v>47</v>
      </c>
      <c r="D1653" s="149"/>
      <c r="E1653" s="150">
        <v>362073.27124999999</v>
      </c>
      <c r="F1653" s="150">
        <v>233182.16558999999</v>
      </c>
      <c r="G1653" s="150">
        <v>95152</v>
      </c>
      <c r="H1653" s="150">
        <v>94003</v>
      </c>
      <c r="I1653" s="150">
        <v>160168425.31628001</v>
      </c>
      <c r="J1653" s="150">
        <v>88686387.368670002</v>
      </c>
      <c r="K1653" s="150">
        <v>120479.46567000001</v>
      </c>
      <c r="L1653" s="150">
        <v>56919.38983</v>
      </c>
      <c r="M1653" s="150">
        <v>25187</v>
      </c>
      <c r="N1653" s="150">
        <v>1636</v>
      </c>
    </row>
    <row r="1654" spans="1:14" ht="15" x14ac:dyDescent="0.25">
      <c r="A1654" s="274"/>
      <c r="B1654" s="148" t="s">
        <v>508</v>
      </c>
      <c r="C1654" s="148" t="s">
        <v>48</v>
      </c>
      <c r="D1654" s="149"/>
      <c r="E1654" s="150">
        <v>222416.67233999999</v>
      </c>
      <c r="F1654" s="150">
        <v>203468.21870999999</v>
      </c>
      <c r="G1654" s="150">
        <v>73583</v>
      </c>
      <c r="H1654" s="150">
        <v>72683</v>
      </c>
      <c r="I1654" s="150">
        <v>71356084.951440006</v>
      </c>
      <c r="J1654" s="150">
        <v>63807188.206139997</v>
      </c>
      <c r="K1654" s="150">
        <v>57653.451459999997</v>
      </c>
      <c r="L1654" s="150">
        <v>53979.361340000003</v>
      </c>
      <c r="M1654" s="150">
        <v>328</v>
      </c>
      <c r="N1654" s="150">
        <v>271</v>
      </c>
    </row>
    <row r="1655" spans="1:14" ht="15" x14ac:dyDescent="0.25">
      <c r="A1655" s="274"/>
      <c r="B1655" s="148" t="s">
        <v>511</v>
      </c>
      <c r="C1655" s="148" t="s">
        <v>55</v>
      </c>
      <c r="D1655" s="149"/>
      <c r="E1655" s="150">
        <v>139656.59891</v>
      </c>
      <c r="F1655" s="150">
        <v>29713.94688</v>
      </c>
      <c r="G1655" s="150">
        <v>21569</v>
      </c>
      <c r="H1655" s="150">
        <v>21320</v>
      </c>
      <c r="I1655" s="150">
        <v>88812340.364840001</v>
      </c>
      <c r="J1655" s="150">
        <v>24879199.162530001</v>
      </c>
      <c r="K1655" s="150">
        <v>62826.014210000001</v>
      </c>
      <c r="L1655" s="150">
        <v>2940.0284900000001</v>
      </c>
      <c r="M1655" s="150">
        <v>24859</v>
      </c>
      <c r="N1655" s="150">
        <v>1365</v>
      </c>
    </row>
    <row r="1656" spans="1:14" ht="15" x14ac:dyDescent="0.25">
      <c r="A1656" s="274"/>
      <c r="B1656" s="148" t="s">
        <v>512</v>
      </c>
      <c r="C1656" s="148" t="s">
        <v>0</v>
      </c>
      <c r="D1656" s="149"/>
      <c r="E1656" s="150">
        <v>1165057.8757100001</v>
      </c>
      <c r="F1656" s="150">
        <v>618449.70912999997</v>
      </c>
      <c r="G1656" s="150">
        <v>205639</v>
      </c>
      <c r="H1656" s="150">
        <v>199827</v>
      </c>
      <c r="I1656" s="150">
        <v>198835888.53345999</v>
      </c>
      <c r="J1656" s="150">
        <v>90360667.400600001</v>
      </c>
      <c r="K1656" s="150">
        <v>303861.04787000001</v>
      </c>
      <c r="L1656" s="150">
        <v>171649.53086</v>
      </c>
      <c r="M1656" s="150">
        <v>2129</v>
      </c>
      <c r="N1656" s="150">
        <v>1666</v>
      </c>
    </row>
    <row r="1657" spans="1:14" ht="15" x14ac:dyDescent="0.25">
      <c r="A1657" s="274"/>
      <c r="B1657" s="148" t="s">
        <v>513</v>
      </c>
      <c r="C1657" s="148" t="s">
        <v>59</v>
      </c>
      <c r="D1657" s="149"/>
      <c r="E1657" s="150">
        <v>1102250.0529400001</v>
      </c>
      <c r="F1657" s="150">
        <v>567432.07174000004</v>
      </c>
      <c r="G1657" s="150">
        <v>124028</v>
      </c>
      <c r="H1657" s="150">
        <v>119299</v>
      </c>
      <c r="I1657" s="150">
        <v>184190453.10457999</v>
      </c>
      <c r="J1657" s="150">
        <v>78645702.128889993</v>
      </c>
      <c r="K1657" s="150">
        <v>301250.54298999999</v>
      </c>
      <c r="L1657" s="150">
        <v>170161.42558000001</v>
      </c>
      <c r="M1657" s="150">
        <v>2091</v>
      </c>
      <c r="N1657" s="150">
        <v>1631</v>
      </c>
    </row>
    <row r="1658" spans="1:14" ht="25.5" x14ac:dyDescent="0.25">
      <c r="A1658" s="274"/>
      <c r="B1658" s="148" t="s">
        <v>514</v>
      </c>
      <c r="C1658" s="148" t="s">
        <v>60</v>
      </c>
      <c r="D1658" s="149"/>
      <c r="E1658" s="150">
        <v>496823.75871000002</v>
      </c>
      <c r="F1658" s="150">
        <v>306363.54028000002</v>
      </c>
      <c r="G1658" s="150">
        <v>25199</v>
      </c>
      <c r="H1658" s="150">
        <v>23261</v>
      </c>
      <c r="I1658" s="150">
        <v>29034394.382240001</v>
      </c>
      <c r="J1658" s="150">
        <v>19520182.220339999</v>
      </c>
      <c r="K1658" s="150">
        <v>224320.58585</v>
      </c>
      <c r="L1658" s="150">
        <v>152430.78365</v>
      </c>
      <c r="M1658" s="150">
        <v>1490</v>
      </c>
      <c r="N1658" s="150">
        <v>1049</v>
      </c>
    </row>
    <row r="1659" spans="1:14" ht="15" x14ac:dyDescent="0.25">
      <c r="A1659" s="274"/>
      <c r="B1659" s="148" t="s">
        <v>515</v>
      </c>
      <c r="C1659" s="148" t="s">
        <v>63</v>
      </c>
      <c r="D1659" s="149"/>
      <c r="E1659" s="150">
        <v>71.496430000000004</v>
      </c>
      <c r="F1659" s="149"/>
      <c r="G1659" s="150">
        <v>1</v>
      </c>
      <c r="H1659" s="149"/>
      <c r="I1659" s="150">
        <v>170229.6</v>
      </c>
      <c r="J1659" s="149"/>
      <c r="K1659" s="149"/>
      <c r="L1659" s="149"/>
      <c r="M1659" s="149"/>
      <c r="N1659" s="149"/>
    </row>
    <row r="1660" spans="1:14" ht="15" x14ac:dyDescent="0.25">
      <c r="A1660" s="274"/>
      <c r="B1660" s="148" t="s">
        <v>517</v>
      </c>
      <c r="C1660" s="148" t="s">
        <v>65</v>
      </c>
      <c r="D1660" s="149"/>
      <c r="E1660" s="150">
        <v>63.959499999999998</v>
      </c>
      <c r="F1660" s="150">
        <v>53.2</v>
      </c>
      <c r="G1660" s="150">
        <v>4</v>
      </c>
      <c r="H1660" s="150">
        <v>2</v>
      </c>
      <c r="I1660" s="150">
        <v>12604.85</v>
      </c>
      <c r="J1660" s="150">
        <v>10213.85</v>
      </c>
      <c r="K1660" s="149"/>
      <c r="L1660" s="149"/>
      <c r="M1660" s="149"/>
      <c r="N1660" s="149"/>
    </row>
    <row r="1661" spans="1:14" ht="15" x14ac:dyDescent="0.25">
      <c r="A1661" s="274"/>
      <c r="B1661" s="148" t="s">
        <v>518</v>
      </c>
      <c r="C1661" s="148" t="s">
        <v>68</v>
      </c>
      <c r="D1661" s="149"/>
      <c r="E1661" s="150">
        <v>9631.6086099999993</v>
      </c>
      <c r="F1661" s="149"/>
      <c r="G1661" s="150">
        <v>559</v>
      </c>
      <c r="H1661" s="149"/>
      <c r="I1661" s="150">
        <v>7126152.8250399996</v>
      </c>
      <c r="J1661" s="149"/>
      <c r="K1661" s="149"/>
      <c r="L1661" s="149"/>
      <c r="M1661" s="149"/>
      <c r="N1661" s="149"/>
    </row>
    <row r="1662" spans="1:14" ht="15" x14ac:dyDescent="0.25">
      <c r="A1662" s="274"/>
      <c r="B1662" s="273" t="s">
        <v>519</v>
      </c>
      <c r="C1662" s="273" t="s">
        <v>69</v>
      </c>
      <c r="D1662" s="149"/>
      <c r="E1662" s="150">
        <v>265127.10751</v>
      </c>
      <c r="F1662" s="150">
        <v>599.02419999999995</v>
      </c>
      <c r="G1662" s="150">
        <v>562</v>
      </c>
      <c r="H1662" s="150">
        <v>141</v>
      </c>
      <c r="I1662" s="150">
        <v>35719987.052639998</v>
      </c>
      <c r="J1662" s="150">
        <v>5564.0659999999998</v>
      </c>
      <c r="K1662" s="150">
        <v>11148.262919999999</v>
      </c>
      <c r="L1662" s="150">
        <v>261.5</v>
      </c>
      <c r="M1662" s="150">
        <v>10</v>
      </c>
      <c r="N1662" s="150">
        <v>6</v>
      </c>
    </row>
    <row r="1663" spans="1:14" ht="44.25" customHeight="1" x14ac:dyDescent="0.25">
      <c r="A1663" s="274"/>
      <c r="B1663" s="274"/>
      <c r="C1663" s="274"/>
      <c r="D1663" s="148" t="s">
        <v>724</v>
      </c>
      <c r="E1663" s="150">
        <v>228115.56830000001</v>
      </c>
      <c r="F1663" s="149"/>
      <c r="G1663" s="150">
        <v>403</v>
      </c>
      <c r="H1663" s="149"/>
      <c r="I1663" s="150">
        <v>29883873.071199998</v>
      </c>
      <c r="J1663" s="149"/>
      <c r="K1663" s="150">
        <v>10709.94173</v>
      </c>
      <c r="L1663" s="149"/>
      <c r="M1663" s="150">
        <v>3</v>
      </c>
      <c r="N1663" s="149"/>
    </row>
    <row r="1664" spans="1:14" ht="44.25" customHeight="1" x14ac:dyDescent="0.25">
      <c r="A1664" s="274"/>
      <c r="B1664" s="148" t="s">
        <v>520</v>
      </c>
      <c r="C1664" s="148" t="s">
        <v>71</v>
      </c>
      <c r="D1664" s="148" t="s">
        <v>724</v>
      </c>
      <c r="E1664" s="150">
        <v>125908.67903</v>
      </c>
      <c r="F1664" s="149"/>
      <c r="G1664" s="150">
        <v>293</v>
      </c>
      <c r="H1664" s="149"/>
      <c r="I1664" s="150">
        <v>21246807.328000002</v>
      </c>
      <c r="J1664" s="149"/>
      <c r="K1664" s="150">
        <v>10709.94173</v>
      </c>
      <c r="L1664" s="149"/>
      <c r="M1664" s="150">
        <v>3</v>
      </c>
      <c r="N1664" s="149"/>
    </row>
    <row r="1665" spans="1:14" ht="44.25" customHeight="1" x14ac:dyDescent="0.25">
      <c r="A1665" s="274"/>
      <c r="B1665" s="148" t="s">
        <v>521</v>
      </c>
      <c r="C1665" s="148" t="s">
        <v>72</v>
      </c>
      <c r="D1665" s="148" t="s">
        <v>724</v>
      </c>
      <c r="E1665" s="150">
        <v>40851.826869999997</v>
      </c>
      <c r="F1665" s="149"/>
      <c r="G1665" s="150">
        <v>95</v>
      </c>
      <c r="H1665" s="149"/>
      <c r="I1665" s="150">
        <v>2721165.9959999998</v>
      </c>
      <c r="J1665" s="149"/>
      <c r="K1665" s="149"/>
      <c r="L1665" s="149"/>
      <c r="M1665" s="149"/>
      <c r="N1665" s="149"/>
    </row>
    <row r="1666" spans="1:14" ht="44.25" customHeight="1" x14ac:dyDescent="0.25">
      <c r="A1666" s="274"/>
      <c r="B1666" s="148" t="s">
        <v>522</v>
      </c>
      <c r="C1666" s="148" t="s">
        <v>73</v>
      </c>
      <c r="D1666" s="148" t="s">
        <v>724</v>
      </c>
      <c r="E1666" s="150">
        <v>61355.062400000003</v>
      </c>
      <c r="F1666" s="149"/>
      <c r="G1666" s="150">
        <v>15</v>
      </c>
      <c r="H1666" s="149"/>
      <c r="I1666" s="150">
        <v>5915899.7472000001</v>
      </c>
      <c r="J1666" s="149"/>
      <c r="K1666" s="149"/>
      <c r="L1666" s="149"/>
      <c r="M1666" s="149"/>
      <c r="N1666" s="149"/>
    </row>
    <row r="1667" spans="1:14" ht="25.5" x14ac:dyDescent="0.25">
      <c r="A1667" s="274"/>
      <c r="B1667" s="148" t="s">
        <v>524</v>
      </c>
      <c r="C1667" s="148" t="s">
        <v>460</v>
      </c>
      <c r="D1667" s="149"/>
      <c r="E1667" s="150">
        <v>68438.219119999994</v>
      </c>
      <c r="F1667" s="150">
        <v>929.96231999999998</v>
      </c>
      <c r="G1667" s="150">
        <v>1766</v>
      </c>
      <c r="H1667" s="150">
        <v>110</v>
      </c>
      <c r="I1667" s="150">
        <v>52584616.148010001</v>
      </c>
      <c r="J1667" s="150">
        <v>422160.27879000001</v>
      </c>
      <c r="K1667" s="150">
        <v>48312.55229</v>
      </c>
      <c r="L1667" s="149"/>
      <c r="M1667" s="150">
        <v>15</v>
      </c>
      <c r="N1667" s="149"/>
    </row>
    <row r="1668" spans="1:14" ht="25.5" x14ac:dyDescent="0.25">
      <c r="A1668" s="274"/>
      <c r="B1668" s="148" t="s">
        <v>525</v>
      </c>
      <c r="C1668" s="148" t="s">
        <v>461</v>
      </c>
      <c r="D1668" s="149"/>
      <c r="E1668" s="150">
        <v>262093.90306000001</v>
      </c>
      <c r="F1668" s="150">
        <v>259486.34494000001</v>
      </c>
      <c r="G1668" s="150">
        <v>95937</v>
      </c>
      <c r="H1668" s="150">
        <v>95785</v>
      </c>
      <c r="I1668" s="150">
        <v>59542468.246650003</v>
      </c>
      <c r="J1668" s="150">
        <v>58687581.713760003</v>
      </c>
      <c r="K1668" s="150">
        <v>17469.141930000002</v>
      </c>
      <c r="L1668" s="150">
        <v>17469.141930000002</v>
      </c>
      <c r="M1668" s="150">
        <v>576</v>
      </c>
      <c r="N1668" s="150">
        <v>576</v>
      </c>
    </row>
    <row r="1669" spans="1:14" ht="15" x14ac:dyDescent="0.25">
      <c r="A1669" s="274"/>
      <c r="B1669" s="148" t="s">
        <v>526</v>
      </c>
      <c r="C1669" s="148" t="s">
        <v>82</v>
      </c>
      <c r="D1669" s="149"/>
      <c r="E1669" s="150">
        <v>29855.166590000001</v>
      </c>
      <c r="F1669" s="150">
        <v>22450.573639999999</v>
      </c>
      <c r="G1669" s="150">
        <v>44196</v>
      </c>
      <c r="H1669" s="150">
        <v>43455</v>
      </c>
      <c r="I1669" s="150">
        <v>10635755.443530001</v>
      </c>
      <c r="J1669" s="150">
        <v>8367750.6464400003</v>
      </c>
      <c r="K1669" s="150">
        <v>1784.7738199999999</v>
      </c>
      <c r="L1669" s="150">
        <v>662.37422000000004</v>
      </c>
      <c r="M1669" s="150">
        <v>15</v>
      </c>
      <c r="N1669" s="150">
        <v>12</v>
      </c>
    </row>
    <row r="1670" spans="1:14" ht="25.5" x14ac:dyDescent="0.25">
      <c r="A1670" s="274"/>
      <c r="B1670" s="148" t="s">
        <v>527</v>
      </c>
      <c r="C1670" s="148" t="s">
        <v>83</v>
      </c>
      <c r="D1670" s="149"/>
      <c r="E1670" s="150">
        <v>7242.8565699999999</v>
      </c>
      <c r="F1670" s="150">
        <v>6087.74503</v>
      </c>
      <c r="G1670" s="150">
        <v>7557</v>
      </c>
      <c r="H1670" s="150">
        <v>7369</v>
      </c>
      <c r="I1670" s="150">
        <v>4127300</v>
      </c>
      <c r="J1670" s="150">
        <v>3752700</v>
      </c>
      <c r="K1670" s="150">
        <v>472.2996</v>
      </c>
      <c r="L1670" s="150">
        <v>249.9</v>
      </c>
      <c r="M1670" s="150">
        <v>5</v>
      </c>
      <c r="N1670" s="150">
        <v>4</v>
      </c>
    </row>
    <row r="1671" spans="1:14" ht="38.25" x14ac:dyDescent="0.25">
      <c r="A1671" s="274"/>
      <c r="B1671" s="148" t="s">
        <v>528</v>
      </c>
      <c r="C1671" s="148" t="s">
        <v>529</v>
      </c>
      <c r="D1671" s="149"/>
      <c r="E1671" s="150">
        <v>6986.8365700000004</v>
      </c>
      <c r="F1671" s="150">
        <v>5847.1750300000003</v>
      </c>
      <c r="G1671" s="150">
        <v>7432</v>
      </c>
      <c r="H1671" s="150">
        <v>7256</v>
      </c>
      <c r="I1671" s="150">
        <v>4127300</v>
      </c>
      <c r="J1671" s="150">
        <v>3752700</v>
      </c>
      <c r="K1671" s="150">
        <v>472.2996</v>
      </c>
      <c r="L1671" s="150">
        <v>249.9</v>
      </c>
      <c r="M1671" s="150">
        <v>5</v>
      </c>
      <c r="N1671" s="150">
        <v>4</v>
      </c>
    </row>
    <row r="1672" spans="1:14" ht="38.25" x14ac:dyDescent="0.25">
      <c r="A1672" s="274"/>
      <c r="B1672" s="148" t="s">
        <v>530</v>
      </c>
      <c r="C1672" s="148" t="s">
        <v>531</v>
      </c>
      <c r="D1672" s="149"/>
      <c r="E1672" s="150">
        <v>256.02</v>
      </c>
      <c r="F1672" s="150">
        <v>240.57</v>
      </c>
      <c r="G1672" s="150">
        <v>125</v>
      </c>
      <c r="H1672" s="150">
        <v>113</v>
      </c>
      <c r="I1672" s="149"/>
      <c r="J1672" s="149"/>
      <c r="K1672" s="149"/>
      <c r="L1672" s="149"/>
      <c r="M1672" s="149"/>
      <c r="N1672" s="149"/>
    </row>
    <row r="1673" spans="1:14" ht="25.5" x14ac:dyDescent="0.25">
      <c r="A1673" s="274"/>
      <c r="B1673" s="148" t="s">
        <v>533</v>
      </c>
      <c r="C1673" s="148" t="s">
        <v>88</v>
      </c>
      <c r="D1673" s="149"/>
      <c r="E1673" s="150">
        <v>50.98</v>
      </c>
      <c r="F1673" s="150">
        <v>27.78</v>
      </c>
      <c r="G1673" s="150">
        <v>11</v>
      </c>
      <c r="H1673" s="150">
        <v>5</v>
      </c>
      <c r="I1673" s="150">
        <v>4630</v>
      </c>
      <c r="J1673" s="150">
        <v>3350</v>
      </c>
      <c r="K1673" s="149"/>
      <c r="L1673" s="149"/>
      <c r="M1673" s="149"/>
      <c r="N1673" s="149"/>
    </row>
    <row r="1674" spans="1:14" ht="25.5" x14ac:dyDescent="0.25">
      <c r="A1674" s="274"/>
      <c r="B1674" s="148" t="s">
        <v>535</v>
      </c>
      <c r="C1674" s="148" t="s">
        <v>92</v>
      </c>
      <c r="D1674" s="149"/>
      <c r="E1674" s="150">
        <v>140.625</v>
      </c>
      <c r="F1674" s="149"/>
      <c r="G1674" s="150">
        <v>9</v>
      </c>
      <c r="H1674" s="149"/>
      <c r="I1674" s="150">
        <v>32900</v>
      </c>
      <c r="J1674" s="149"/>
      <c r="K1674" s="149"/>
      <c r="L1674" s="149"/>
      <c r="M1674" s="149"/>
      <c r="N1674" s="149"/>
    </row>
    <row r="1675" spans="1:14" ht="25.5" x14ac:dyDescent="0.25">
      <c r="A1675" s="274"/>
      <c r="B1675" s="148" t="s">
        <v>536</v>
      </c>
      <c r="C1675" s="148" t="s">
        <v>96</v>
      </c>
      <c r="D1675" s="149"/>
      <c r="E1675" s="150">
        <v>607.96</v>
      </c>
      <c r="F1675" s="149"/>
      <c r="G1675" s="150">
        <v>17</v>
      </c>
      <c r="H1675" s="149"/>
      <c r="I1675" s="150">
        <v>224537.28</v>
      </c>
      <c r="J1675" s="149"/>
      <c r="K1675" s="149"/>
      <c r="L1675" s="149"/>
      <c r="M1675" s="149"/>
      <c r="N1675" s="149"/>
    </row>
    <row r="1676" spans="1:14" ht="25.5" x14ac:dyDescent="0.25">
      <c r="A1676" s="274"/>
      <c r="B1676" s="148" t="s">
        <v>537</v>
      </c>
      <c r="C1676" s="148" t="s">
        <v>99</v>
      </c>
      <c r="D1676" s="149"/>
      <c r="E1676" s="150">
        <v>21512.210350000001</v>
      </c>
      <c r="F1676" s="150">
        <v>16323.54861</v>
      </c>
      <c r="G1676" s="150">
        <v>36582</v>
      </c>
      <c r="H1676" s="150">
        <v>36076</v>
      </c>
      <c r="I1676" s="150">
        <v>6215334.7454399997</v>
      </c>
      <c r="J1676" s="150">
        <v>4610395.6464400003</v>
      </c>
      <c r="K1676" s="150">
        <v>1312.4742200000001</v>
      </c>
      <c r="L1676" s="150">
        <v>412.47422</v>
      </c>
      <c r="M1676" s="150">
        <v>10</v>
      </c>
      <c r="N1676" s="150">
        <v>8</v>
      </c>
    </row>
    <row r="1677" spans="1:14" ht="25.5" x14ac:dyDescent="0.25">
      <c r="A1677" s="274"/>
      <c r="B1677" s="148" t="s">
        <v>538</v>
      </c>
      <c r="C1677" s="148" t="s">
        <v>105</v>
      </c>
      <c r="D1677" s="149"/>
      <c r="E1677" s="150">
        <v>300.53467000000001</v>
      </c>
      <c r="F1677" s="150">
        <v>11.5</v>
      </c>
      <c r="G1677" s="150">
        <v>20</v>
      </c>
      <c r="H1677" s="150">
        <v>5</v>
      </c>
      <c r="I1677" s="150">
        <v>31053.418089999999</v>
      </c>
      <c r="J1677" s="150">
        <v>1305</v>
      </c>
      <c r="K1677" s="149"/>
      <c r="L1677" s="149"/>
      <c r="M1677" s="149"/>
      <c r="N1677" s="149"/>
    </row>
    <row r="1678" spans="1:14" ht="15" x14ac:dyDescent="0.25">
      <c r="A1678" s="274"/>
      <c r="B1678" s="148" t="s">
        <v>539</v>
      </c>
      <c r="C1678" s="148" t="s">
        <v>115</v>
      </c>
      <c r="D1678" s="149"/>
      <c r="E1678" s="150">
        <v>221.05683999999999</v>
      </c>
      <c r="F1678" s="149"/>
      <c r="G1678" s="150">
        <v>75</v>
      </c>
      <c r="H1678" s="149"/>
      <c r="I1678" s="150">
        <v>40356</v>
      </c>
      <c r="J1678" s="149"/>
      <c r="K1678" s="149"/>
      <c r="L1678" s="149"/>
      <c r="M1678" s="149"/>
      <c r="N1678" s="149"/>
    </row>
    <row r="1679" spans="1:14" ht="15" x14ac:dyDescent="0.25">
      <c r="A1679" s="274"/>
      <c r="B1679" s="148" t="s">
        <v>540</v>
      </c>
      <c r="C1679" s="148" t="s">
        <v>116</v>
      </c>
      <c r="D1679" s="149"/>
      <c r="E1679" s="150">
        <v>32731.599340000001</v>
      </c>
      <c r="F1679" s="150">
        <v>28567.063750000001</v>
      </c>
      <c r="G1679" s="150">
        <v>37340</v>
      </c>
      <c r="H1679" s="150">
        <v>37073</v>
      </c>
      <c r="I1679" s="150">
        <v>3969323.9853500002</v>
      </c>
      <c r="J1679" s="150">
        <v>3347214.6252700002</v>
      </c>
      <c r="K1679" s="150">
        <v>825.73105999999996</v>
      </c>
      <c r="L1679" s="150">
        <v>825.73105999999996</v>
      </c>
      <c r="M1679" s="150">
        <v>23</v>
      </c>
      <c r="N1679" s="150">
        <v>23</v>
      </c>
    </row>
    <row r="1680" spans="1:14" ht="25.5" x14ac:dyDescent="0.25">
      <c r="A1680" s="274"/>
      <c r="B1680" s="148" t="s">
        <v>543</v>
      </c>
      <c r="C1680" s="148" t="s">
        <v>3</v>
      </c>
      <c r="D1680" s="149"/>
      <c r="E1680" s="150">
        <v>10392.927009999999</v>
      </c>
      <c r="F1680" s="149"/>
      <c r="G1680" s="150">
        <v>1346</v>
      </c>
      <c r="H1680" s="149"/>
      <c r="I1680" s="150">
        <v>27800000</v>
      </c>
      <c r="J1680" s="149"/>
      <c r="K1680" s="149"/>
      <c r="L1680" s="149"/>
      <c r="M1680" s="149"/>
      <c r="N1680" s="149"/>
    </row>
    <row r="1681" spans="1:14" ht="25.5" x14ac:dyDescent="0.25">
      <c r="A1681" s="274"/>
      <c r="B1681" s="148" t="s">
        <v>544</v>
      </c>
      <c r="C1681" s="148" t="s">
        <v>4</v>
      </c>
      <c r="D1681" s="149"/>
      <c r="E1681" s="150">
        <v>7950.5597100000005</v>
      </c>
      <c r="F1681" s="149"/>
      <c r="G1681" s="150">
        <v>256</v>
      </c>
      <c r="H1681" s="149"/>
      <c r="I1681" s="150">
        <v>114384502343</v>
      </c>
      <c r="J1681" s="149"/>
      <c r="K1681" s="150">
        <v>7617.8215499999997</v>
      </c>
      <c r="L1681" s="149"/>
      <c r="M1681" s="150">
        <v>17</v>
      </c>
      <c r="N1681" s="149"/>
    </row>
    <row r="1682" spans="1:14" ht="15" x14ac:dyDescent="0.25">
      <c r="A1682" s="273" t="s">
        <v>600</v>
      </c>
      <c r="B1682" s="148" t="s">
        <v>501</v>
      </c>
      <c r="C1682" s="148" t="s">
        <v>28</v>
      </c>
      <c r="D1682" s="149"/>
      <c r="E1682" s="150">
        <v>2565633.8395799999</v>
      </c>
      <c r="F1682" s="150">
        <v>2565476.4185000001</v>
      </c>
      <c r="G1682" s="150">
        <v>14763</v>
      </c>
      <c r="H1682" s="150">
        <v>14758</v>
      </c>
      <c r="I1682" s="150">
        <v>301260021.58692002</v>
      </c>
      <c r="J1682" s="150">
        <v>301259400.58692002</v>
      </c>
      <c r="K1682" s="150">
        <v>2530501.1366400002</v>
      </c>
      <c r="L1682" s="150">
        <v>2530501.1366400002</v>
      </c>
      <c r="M1682" s="150">
        <v>7067</v>
      </c>
      <c r="N1682" s="150">
        <v>7067</v>
      </c>
    </row>
    <row r="1683" spans="1:14" ht="15" x14ac:dyDescent="0.25">
      <c r="A1683" s="274"/>
      <c r="B1683" s="148" t="s">
        <v>506</v>
      </c>
      <c r="C1683" s="148" t="s">
        <v>44</v>
      </c>
      <c r="D1683" s="149"/>
      <c r="E1683" s="150">
        <v>5813.9090800000004</v>
      </c>
      <c r="F1683" s="150">
        <v>5813.9090800000004</v>
      </c>
      <c r="G1683" s="150">
        <v>85</v>
      </c>
      <c r="H1683" s="150">
        <v>85</v>
      </c>
      <c r="I1683" s="150">
        <v>58450.237000000001</v>
      </c>
      <c r="J1683" s="150">
        <v>58450.237000000001</v>
      </c>
      <c r="K1683" s="150">
        <v>1205.2543700000001</v>
      </c>
      <c r="L1683" s="150">
        <v>1205.2543700000001</v>
      </c>
      <c r="M1683" s="150">
        <v>5</v>
      </c>
      <c r="N1683" s="150">
        <v>5</v>
      </c>
    </row>
    <row r="1684" spans="1:14" ht="15" x14ac:dyDescent="0.25">
      <c r="A1684" s="274"/>
      <c r="B1684" s="148" t="s">
        <v>507</v>
      </c>
      <c r="C1684" s="148" t="s">
        <v>47</v>
      </c>
      <c r="D1684" s="149"/>
      <c r="E1684" s="150">
        <v>1557142.3666600001</v>
      </c>
      <c r="F1684" s="150">
        <v>573376.10412000003</v>
      </c>
      <c r="G1684" s="150">
        <v>285095</v>
      </c>
      <c r="H1684" s="150">
        <v>258972</v>
      </c>
      <c r="I1684" s="150">
        <v>1690809635.7093201</v>
      </c>
      <c r="J1684" s="150">
        <v>769071900.26289999</v>
      </c>
      <c r="K1684" s="150">
        <v>951535.74439000001</v>
      </c>
      <c r="L1684" s="150">
        <v>206043.16239000001</v>
      </c>
      <c r="M1684" s="150">
        <v>137392</v>
      </c>
      <c r="N1684" s="150">
        <v>25667</v>
      </c>
    </row>
    <row r="1685" spans="1:14" ht="15" x14ac:dyDescent="0.25">
      <c r="A1685" s="274"/>
      <c r="B1685" s="148" t="s">
        <v>508</v>
      </c>
      <c r="C1685" s="148" t="s">
        <v>48</v>
      </c>
      <c r="D1685" s="149"/>
      <c r="E1685" s="150">
        <v>407198.65661000001</v>
      </c>
      <c r="F1685" s="150">
        <v>346436.29164000001</v>
      </c>
      <c r="G1685" s="150">
        <v>110316</v>
      </c>
      <c r="H1685" s="150">
        <v>108462</v>
      </c>
      <c r="I1685" s="150">
        <v>349704071.26019001</v>
      </c>
      <c r="J1685" s="150">
        <v>122611124.40880001</v>
      </c>
      <c r="K1685" s="150">
        <v>95854.878880000004</v>
      </c>
      <c r="L1685" s="150">
        <v>73168.902820000003</v>
      </c>
      <c r="M1685" s="150">
        <v>1428</v>
      </c>
      <c r="N1685" s="150">
        <v>1126</v>
      </c>
    </row>
    <row r="1686" spans="1:14" ht="38.25" x14ac:dyDescent="0.25">
      <c r="A1686" s="274"/>
      <c r="B1686" s="148" t="s">
        <v>509</v>
      </c>
      <c r="C1686" s="148" t="s">
        <v>51</v>
      </c>
      <c r="D1686" s="149"/>
      <c r="E1686" s="150">
        <v>1425.9702500000001</v>
      </c>
      <c r="F1686" s="149"/>
      <c r="G1686" s="150">
        <v>1</v>
      </c>
      <c r="H1686" s="149"/>
      <c r="I1686" s="150">
        <v>114000</v>
      </c>
      <c r="J1686" s="149"/>
      <c r="K1686" s="149"/>
      <c r="L1686" s="149"/>
      <c r="M1686" s="149"/>
      <c r="N1686" s="149"/>
    </row>
    <row r="1687" spans="1:14" ht="25.5" x14ac:dyDescent="0.25">
      <c r="A1687" s="274"/>
      <c r="B1687" s="148" t="s">
        <v>510</v>
      </c>
      <c r="C1687" s="148" t="s">
        <v>53</v>
      </c>
      <c r="D1687" s="149"/>
      <c r="E1687" s="150">
        <v>18.68</v>
      </c>
      <c r="F1687" s="149"/>
      <c r="G1687" s="150">
        <v>2</v>
      </c>
      <c r="H1687" s="149"/>
      <c r="I1687" s="150">
        <v>7810</v>
      </c>
      <c r="J1687" s="149"/>
      <c r="K1687" s="149"/>
      <c r="L1687" s="149"/>
      <c r="M1687" s="149"/>
      <c r="N1687" s="149"/>
    </row>
    <row r="1688" spans="1:14" ht="15" x14ac:dyDescent="0.25">
      <c r="A1688" s="274"/>
      <c r="B1688" s="148" t="s">
        <v>511</v>
      </c>
      <c r="C1688" s="148" t="s">
        <v>55</v>
      </c>
      <c r="D1688" s="149"/>
      <c r="E1688" s="150">
        <v>1149943.7100500001</v>
      </c>
      <c r="F1688" s="150">
        <v>226939.81247999999</v>
      </c>
      <c r="G1688" s="150">
        <v>174779</v>
      </c>
      <c r="H1688" s="150">
        <v>150510</v>
      </c>
      <c r="I1688" s="150">
        <v>1341105564.4491301</v>
      </c>
      <c r="J1688" s="150">
        <v>646460775.85409999</v>
      </c>
      <c r="K1688" s="150">
        <v>855680.86551000003</v>
      </c>
      <c r="L1688" s="150">
        <v>132874.25956999999</v>
      </c>
      <c r="M1688" s="150">
        <v>135964</v>
      </c>
      <c r="N1688" s="150">
        <v>24541</v>
      </c>
    </row>
    <row r="1689" spans="1:14" ht="15" x14ac:dyDescent="0.25">
      <c r="A1689" s="274"/>
      <c r="B1689" s="148" t="s">
        <v>512</v>
      </c>
      <c r="C1689" s="148" t="s">
        <v>0</v>
      </c>
      <c r="D1689" s="149"/>
      <c r="E1689" s="150">
        <v>1644404.5895100001</v>
      </c>
      <c r="F1689" s="150">
        <v>778878.32223000005</v>
      </c>
      <c r="G1689" s="150">
        <v>202177</v>
      </c>
      <c r="H1689" s="150">
        <v>195328</v>
      </c>
      <c r="I1689" s="150">
        <v>675749146.48688996</v>
      </c>
      <c r="J1689" s="150">
        <v>153902221.51723</v>
      </c>
      <c r="K1689" s="150">
        <v>373899.55599000002</v>
      </c>
      <c r="L1689" s="150">
        <v>248478.55102000001</v>
      </c>
      <c r="M1689" s="150">
        <v>3446</v>
      </c>
      <c r="N1689" s="150">
        <v>2622</v>
      </c>
    </row>
    <row r="1690" spans="1:14" ht="15" x14ac:dyDescent="0.25">
      <c r="A1690" s="274"/>
      <c r="B1690" s="148" t="s">
        <v>513</v>
      </c>
      <c r="C1690" s="148" t="s">
        <v>59</v>
      </c>
      <c r="D1690" s="149"/>
      <c r="E1690" s="150">
        <v>1531174.3019399999</v>
      </c>
      <c r="F1690" s="150">
        <v>706188.44499999995</v>
      </c>
      <c r="G1690" s="150">
        <v>159537</v>
      </c>
      <c r="H1690" s="150">
        <v>154386</v>
      </c>
      <c r="I1690" s="150">
        <v>526546399.08579999</v>
      </c>
      <c r="J1690" s="150">
        <v>137451629.01493001</v>
      </c>
      <c r="K1690" s="150">
        <v>366987.43414999999</v>
      </c>
      <c r="L1690" s="150">
        <v>244250.20899000001</v>
      </c>
      <c r="M1690" s="150">
        <v>3297</v>
      </c>
      <c r="N1690" s="150">
        <v>2485</v>
      </c>
    </row>
    <row r="1691" spans="1:14" ht="25.5" x14ac:dyDescent="0.25">
      <c r="A1691" s="274"/>
      <c r="B1691" s="148" t="s">
        <v>514</v>
      </c>
      <c r="C1691" s="148" t="s">
        <v>60</v>
      </c>
      <c r="D1691" s="149"/>
      <c r="E1691" s="150">
        <v>608537.28767999995</v>
      </c>
      <c r="F1691" s="150">
        <v>333492.76186999999</v>
      </c>
      <c r="G1691" s="150">
        <v>45924</v>
      </c>
      <c r="H1691" s="150">
        <v>43126</v>
      </c>
      <c r="I1691" s="150">
        <v>43484121.298639998</v>
      </c>
      <c r="J1691" s="150">
        <v>28764031.354800001</v>
      </c>
      <c r="K1691" s="150">
        <v>320451.75105999998</v>
      </c>
      <c r="L1691" s="150">
        <v>215270.68700999999</v>
      </c>
      <c r="M1691" s="150">
        <v>2716</v>
      </c>
      <c r="N1691" s="150">
        <v>1930</v>
      </c>
    </row>
    <row r="1692" spans="1:14" ht="15" x14ac:dyDescent="0.25">
      <c r="A1692" s="274"/>
      <c r="B1692" s="148" t="s">
        <v>515</v>
      </c>
      <c r="C1692" s="148" t="s">
        <v>63</v>
      </c>
      <c r="D1692" s="149"/>
      <c r="E1692" s="150">
        <v>695.86460999999997</v>
      </c>
      <c r="F1692" s="149"/>
      <c r="G1692" s="150">
        <v>7</v>
      </c>
      <c r="H1692" s="149"/>
      <c r="I1692" s="150">
        <v>1209738.68829</v>
      </c>
      <c r="J1692" s="149"/>
      <c r="K1692" s="149"/>
      <c r="L1692" s="149"/>
      <c r="M1692" s="149"/>
      <c r="N1692" s="149"/>
    </row>
    <row r="1693" spans="1:14" ht="15" x14ac:dyDescent="0.25">
      <c r="A1693" s="274"/>
      <c r="B1693" s="148" t="s">
        <v>516</v>
      </c>
      <c r="C1693" s="148" t="s">
        <v>64</v>
      </c>
      <c r="D1693" s="149"/>
      <c r="E1693" s="150">
        <v>2682.29016</v>
      </c>
      <c r="F1693" s="149"/>
      <c r="G1693" s="150">
        <v>2</v>
      </c>
      <c r="H1693" s="149"/>
      <c r="I1693" s="150">
        <v>1270168.7335000001</v>
      </c>
      <c r="J1693" s="149"/>
      <c r="K1693" s="149"/>
      <c r="L1693" s="149"/>
      <c r="M1693" s="149"/>
      <c r="N1693" s="149"/>
    </row>
    <row r="1694" spans="1:14" ht="15" x14ac:dyDescent="0.25">
      <c r="A1694" s="274"/>
      <c r="B1694" s="148" t="s">
        <v>517</v>
      </c>
      <c r="C1694" s="148" t="s">
        <v>65</v>
      </c>
      <c r="D1694" s="149"/>
      <c r="E1694" s="150">
        <v>1812.2511999999999</v>
      </c>
      <c r="F1694" s="149"/>
      <c r="G1694" s="150">
        <v>2</v>
      </c>
      <c r="H1694" s="149"/>
      <c r="I1694" s="150">
        <v>382082.28905000002</v>
      </c>
      <c r="J1694" s="149"/>
      <c r="K1694" s="149"/>
      <c r="L1694" s="149"/>
      <c r="M1694" s="149"/>
      <c r="N1694" s="149"/>
    </row>
    <row r="1695" spans="1:14" ht="15" x14ac:dyDescent="0.25">
      <c r="A1695" s="274"/>
      <c r="B1695" s="148" t="s">
        <v>518</v>
      </c>
      <c r="C1695" s="148" t="s">
        <v>68</v>
      </c>
      <c r="D1695" s="149"/>
      <c r="E1695" s="150">
        <v>13575.32626</v>
      </c>
      <c r="F1695" s="150">
        <v>2301.7541700000002</v>
      </c>
      <c r="G1695" s="150">
        <v>612</v>
      </c>
      <c r="H1695" s="150">
        <v>141</v>
      </c>
      <c r="I1695" s="150">
        <v>20693974.044160001</v>
      </c>
      <c r="J1695" s="150">
        <v>4468822.5097599998</v>
      </c>
      <c r="K1695" s="149"/>
      <c r="L1695" s="149"/>
      <c r="M1695" s="149"/>
      <c r="N1695" s="149"/>
    </row>
    <row r="1696" spans="1:14" ht="15" x14ac:dyDescent="0.25">
      <c r="A1696" s="274"/>
      <c r="B1696" s="273" t="s">
        <v>519</v>
      </c>
      <c r="C1696" s="273" t="s">
        <v>69</v>
      </c>
      <c r="D1696" s="149"/>
      <c r="E1696" s="150">
        <v>59485.173459999998</v>
      </c>
      <c r="F1696" s="150">
        <v>58.628</v>
      </c>
      <c r="G1696" s="150">
        <v>31</v>
      </c>
      <c r="H1696" s="150">
        <v>17</v>
      </c>
      <c r="I1696" s="150">
        <v>9049082.9604000002</v>
      </c>
      <c r="J1696" s="150">
        <v>620</v>
      </c>
      <c r="K1696" s="149"/>
      <c r="L1696" s="149"/>
      <c r="M1696" s="149"/>
      <c r="N1696" s="149"/>
    </row>
    <row r="1697" spans="1:14" ht="44.25" customHeight="1" x14ac:dyDescent="0.25">
      <c r="A1697" s="274"/>
      <c r="B1697" s="274"/>
      <c r="C1697" s="274"/>
      <c r="D1697" s="148" t="s">
        <v>724</v>
      </c>
      <c r="E1697" s="150">
        <v>57188.28037</v>
      </c>
      <c r="F1697" s="149"/>
      <c r="G1697" s="150">
        <v>10</v>
      </c>
      <c r="H1697" s="149"/>
      <c r="I1697" s="150">
        <v>6029334.0219999999</v>
      </c>
      <c r="J1697" s="149"/>
      <c r="K1697" s="149"/>
      <c r="L1697" s="149"/>
      <c r="M1697" s="149"/>
      <c r="N1697" s="149"/>
    </row>
    <row r="1698" spans="1:14" ht="44.25" customHeight="1" x14ac:dyDescent="0.25">
      <c r="A1698" s="274"/>
      <c r="B1698" s="148" t="s">
        <v>520</v>
      </c>
      <c r="C1698" s="148" t="s">
        <v>71</v>
      </c>
      <c r="D1698" s="148" t="s">
        <v>724</v>
      </c>
      <c r="E1698" s="150">
        <v>49716.634550000002</v>
      </c>
      <c r="F1698" s="149"/>
      <c r="G1698" s="150">
        <v>4</v>
      </c>
      <c r="H1698" s="149"/>
      <c r="I1698" s="150">
        <v>2182883.23612</v>
      </c>
      <c r="J1698" s="149"/>
      <c r="K1698" s="149"/>
      <c r="L1698" s="149"/>
      <c r="M1698" s="149"/>
      <c r="N1698" s="149"/>
    </row>
    <row r="1699" spans="1:14" ht="44.25" customHeight="1" x14ac:dyDescent="0.25">
      <c r="A1699" s="274"/>
      <c r="B1699" s="148" t="s">
        <v>522</v>
      </c>
      <c r="C1699" s="148" t="s">
        <v>73</v>
      </c>
      <c r="D1699" s="148" t="s">
        <v>724</v>
      </c>
      <c r="E1699" s="150">
        <v>7471.6458199999997</v>
      </c>
      <c r="F1699" s="149"/>
      <c r="G1699" s="150">
        <v>6</v>
      </c>
      <c r="H1699" s="149"/>
      <c r="I1699" s="150">
        <v>3846450.7858799999</v>
      </c>
      <c r="J1699" s="149"/>
      <c r="K1699" s="149"/>
      <c r="L1699" s="149"/>
      <c r="M1699" s="149"/>
      <c r="N1699" s="149"/>
    </row>
    <row r="1700" spans="1:14" ht="25.5" x14ac:dyDescent="0.25">
      <c r="A1700" s="274"/>
      <c r="B1700" s="148" t="s">
        <v>524</v>
      </c>
      <c r="C1700" s="148" t="s">
        <v>460</v>
      </c>
      <c r="D1700" s="149"/>
      <c r="E1700" s="150">
        <v>476089.43170999998</v>
      </c>
      <c r="F1700" s="150">
        <v>2185.0858199999998</v>
      </c>
      <c r="G1700" s="150">
        <v>2210</v>
      </c>
      <c r="H1700" s="150">
        <v>373</v>
      </c>
      <c r="I1700" s="150">
        <v>347133872.07151997</v>
      </c>
      <c r="J1700" s="150">
        <v>939786.03712999995</v>
      </c>
      <c r="K1700" s="150">
        <v>18155.914649999999</v>
      </c>
      <c r="L1700" s="150">
        <v>599.75354000000004</v>
      </c>
      <c r="M1700" s="150">
        <v>31</v>
      </c>
      <c r="N1700" s="150">
        <v>5</v>
      </c>
    </row>
    <row r="1701" spans="1:14" ht="25.5" x14ac:dyDescent="0.25">
      <c r="A1701" s="274"/>
      <c r="B1701" s="148" t="s">
        <v>525</v>
      </c>
      <c r="C1701" s="148" t="s">
        <v>461</v>
      </c>
      <c r="D1701" s="149"/>
      <c r="E1701" s="150">
        <v>368296.67686000001</v>
      </c>
      <c r="F1701" s="150">
        <v>368150.21513999999</v>
      </c>
      <c r="G1701" s="150">
        <v>110749</v>
      </c>
      <c r="H1701" s="150">
        <v>110729</v>
      </c>
      <c r="I1701" s="150">
        <v>103323359.00024</v>
      </c>
      <c r="J1701" s="150">
        <v>103278369.11324</v>
      </c>
      <c r="K1701" s="150">
        <v>28379.76844</v>
      </c>
      <c r="L1701" s="150">
        <v>28379.76844</v>
      </c>
      <c r="M1701" s="150">
        <v>550</v>
      </c>
      <c r="N1701" s="150">
        <v>550</v>
      </c>
    </row>
    <row r="1702" spans="1:14" ht="15" x14ac:dyDescent="0.25">
      <c r="A1702" s="274"/>
      <c r="B1702" s="148" t="s">
        <v>526</v>
      </c>
      <c r="C1702" s="148" t="s">
        <v>82</v>
      </c>
      <c r="D1702" s="149"/>
      <c r="E1702" s="150">
        <v>48224.930959999998</v>
      </c>
      <c r="F1702" s="150">
        <v>17644.386399999999</v>
      </c>
      <c r="G1702" s="150">
        <v>21879</v>
      </c>
      <c r="H1702" s="150">
        <v>20746</v>
      </c>
      <c r="I1702" s="150">
        <v>134543017.87220001</v>
      </c>
      <c r="J1702" s="150">
        <v>6490323.3328499999</v>
      </c>
      <c r="K1702" s="150">
        <v>4887.1495100000002</v>
      </c>
      <c r="L1702" s="150">
        <v>2214.8697000000002</v>
      </c>
      <c r="M1702" s="150">
        <v>31</v>
      </c>
      <c r="N1702" s="150">
        <v>23</v>
      </c>
    </row>
    <row r="1703" spans="1:14" ht="25.5" x14ac:dyDescent="0.25">
      <c r="A1703" s="274"/>
      <c r="B1703" s="148" t="s">
        <v>527</v>
      </c>
      <c r="C1703" s="148" t="s">
        <v>83</v>
      </c>
      <c r="D1703" s="149"/>
      <c r="E1703" s="150">
        <v>3959.70066</v>
      </c>
      <c r="F1703" s="150">
        <v>2749.9526500000002</v>
      </c>
      <c r="G1703" s="150">
        <v>3033</v>
      </c>
      <c r="H1703" s="150">
        <v>2878</v>
      </c>
      <c r="I1703" s="150">
        <v>3299300</v>
      </c>
      <c r="J1703" s="150">
        <v>1557600</v>
      </c>
      <c r="K1703" s="150">
        <v>1797.86</v>
      </c>
      <c r="L1703" s="150">
        <v>153.322</v>
      </c>
      <c r="M1703" s="150">
        <v>4</v>
      </c>
      <c r="N1703" s="150">
        <v>3</v>
      </c>
    </row>
    <row r="1704" spans="1:14" ht="38.25" x14ac:dyDescent="0.25">
      <c r="A1704" s="274"/>
      <c r="B1704" s="148" t="s">
        <v>528</v>
      </c>
      <c r="C1704" s="148" t="s">
        <v>529</v>
      </c>
      <c r="D1704" s="149"/>
      <c r="E1704" s="150">
        <v>3894.4606600000002</v>
      </c>
      <c r="F1704" s="150">
        <v>2692.6226499999998</v>
      </c>
      <c r="G1704" s="150">
        <v>3027</v>
      </c>
      <c r="H1704" s="150">
        <v>2873</v>
      </c>
      <c r="I1704" s="150">
        <v>3299300</v>
      </c>
      <c r="J1704" s="150">
        <v>1557600</v>
      </c>
      <c r="K1704" s="150">
        <v>1797.86</v>
      </c>
      <c r="L1704" s="150">
        <v>153.322</v>
      </c>
      <c r="M1704" s="150">
        <v>4</v>
      </c>
      <c r="N1704" s="150">
        <v>3</v>
      </c>
    </row>
    <row r="1705" spans="1:14" ht="38.25" x14ac:dyDescent="0.25">
      <c r="A1705" s="274"/>
      <c r="B1705" s="148" t="s">
        <v>530</v>
      </c>
      <c r="C1705" s="148" t="s">
        <v>531</v>
      </c>
      <c r="D1705" s="149"/>
      <c r="E1705" s="150">
        <v>65.239999999999995</v>
      </c>
      <c r="F1705" s="150">
        <v>57.33</v>
      </c>
      <c r="G1705" s="150">
        <v>6</v>
      </c>
      <c r="H1705" s="150">
        <v>5</v>
      </c>
      <c r="I1705" s="149"/>
      <c r="J1705" s="149"/>
      <c r="K1705" s="149"/>
      <c r="L1705" s="149"/>
      <c r="M1705" s="149"/>
      <c r="N1705" s="149"/>
    </row>
    <row r="1706" spans="1:14" ht="25.5" x14ac:dyDescent="0.25">
      <c r="A1706" s="274"/>
      <c r="B1706" s="148" t="s">
        <v>533</v>
      </c>
      <c r="C1706" s="148" t="s">
        <v>88</v>
      </c>
      <c r="D1706" s="149"/>
      <c r="E1706" s="150">
        <v>2447.4751799999999</v>
      </c>
      <c r="F1706" s="150">
        <v>115.94199999999999</v>
      </c>
      <c r="G1706" s="150">
        <v>30</v>
      </c>
      <c r="H1706" s="150">
        <v>7</v>
      </c>
      <c r="I1706" s="150">
        <v>22565495.399999999</v>
      </c>
      <c r="J1706" s="150">
        <v>1790.4</v>
      </c>
      <c r="K1706" s="149"/>
      <c r="L1706" s="149"/>
      <c r="M1706" s="149"/>
      <c r="N1706" s="149"/>
    </row>
    <row r="1707" spans="1:14" ht="25.5" x14ac:dyDescent="0.25">
      <c r="A1707" s="274"/>
      <c r="B1707" s="148" t="s">
        <v>534</v>
      </c>
      <c r="C1707" s="148" t="s">
        <v>89</v>
      </c>
      <c r="D1707" s="149"/>
      <c r="E1707" s="150">
        <v>5050.6336000000001</v>
      </c>
      <c r="F1707" s="150">
        <v>36.033000000000001</v>
      </c>
      <c r="G1707" s="150">
        <v>48</v>
      </c>
      <c r="H1707" s="150">
        <v>2</v>
      </c>
      <c r="I1707" s="150">
        <v>90334924.414269999</v>
      </c>
      <c r="J1707" s="150">
        <v>9890</v>
      </c>
      <c r="K1707" s="149"/>
      <c r="L1707" s="149"/>
      <c r="M1707" s="149"/>
      <c r="N1707" s="149"/>
    </row>
    <row r="1708" spans="1:14" ht="25.5" x14ac:dyDescent="0.25">
      <c r="A1708" s="274"/>
      <c r="B1708" s="148" t="s">
        <v>535</v>
      </c>
      <c r="C1708" s="148" t="s">
        <v>92</v>
      </c>
      <c r="D1708" s="149"/>
      <c r="E1708" s="150">
        <v>4243.9472599999999</v>
      </c>
      <c r="F1708" s="149"/>
      <c r="G1708" s="150">
        <v>26</v>
      </c>
      <c r="H1708" s="149"/>
      <c r="I1708" s="150">
        <v>2699010.3873899998</v>
      </c>
      <c r="J1708" s="149"/>
      <c r="K1708" s="149"/>
      <c r="L1708" s="149"/>
      <c r="M1708" s="149"/>
      <c r="N1708" s="149"/>
    </row>
    <row r="1709" spans="1:14" ht="25.5" x14ac:dyDescent="0.25">
      <c r="A1709" s="274"/>
      <c r="B1709" s="148" t="s">
        <v>536</v>
      </c>
      <c r="C1709" s="148" t="s">
        <v>96</v>
      </c>
      <c r="D1709" s="149"/>
      <c r="E1709" s="150">
        <v>4290.0644899999998</v>
      </c>
      <c r="F1709" s="149"/>
      <c r="G1709" s="150">
        <v>260</v>
      </c>
      <c r="H1709" s="149"/>
      <c r="I1709" s="150">
        <v>2470424.398</v>
      </c>
      <c r="J1709" s="149"/>
      <c r="K1709" s="150">
        <v>383.35602999999998</v>
      </c>
      <c r="L1709" s="150">
        <v>12.180350000000001</v>
      </c>
      <c r="M1709" s="150">
        <v>2</v>
      </c>
      <c r="N1709" s="150">
        <v>1</v>
      </c>
    </row>
    <row r="1710" spans="1:14" ht="25.5" x14ac:dyDescent="0.25">
      <c r="A1710" s="274"/>
      <c r="B1710" s="148" t="s">
        <v>537</v>
      </c>
      <c r="C1710" s="148" t="s">
        <v>99</v>
      </c>
      <c r="D1710" s="149"/>
      <c r="E1710" s="150">
        <v>27681.79018</v>
      </c>
      <c r="F1710" s="150">
        <v>14740.95875</v>
      </c>
      <c r="G1710" s="150">
        <v>18471</v>
      </c>
      <c r="H1710" s="150">
        <v>17858</v>
      </c>
      <c r="I1710" s="150">
        <v>13144240.59199</v>
      </c>
      <c r="J1710" s="150">
        <v>4920642.4328500004</v>
      </c>
      <c r="K1710" s="150">
        <v>2705.9334800000001</v>
      </c>
      <c r="L1710" s="150">
        <v>2049.36735</v>
      </c>
      <c r="M1710" s="150">
        <v>25</v>
      </c>
      <c r="N1710" s="150">
        <v>19</v>
      </c>
    </row>
    <row r="1711" spans="1:14" ht="25.5" x14ac:dyDescent="0.25">
      <c r="A1711" s="274"/>
      <c r="B1711" s="148" t="s">
        <v>538</v>
      </c>
      <c r="C1711" s="148" t="s">
        <v>105</v>
      </c>
      <c r="D1711" s="149"/>
      <c r="E1711" s="150">
        <v>551.31958999999995</v>
      </c>
      <c r="F1711" s="150">
        <v>1.5</v>
      </c>
      <c r="G1711" s="150">
        <v>11</v>
      </c>
      <c r="H1711" s="150">
        <v>1</v>
      </c>
      <c r="I1711" s="150">
        <v>29622.680550000001</v>
      </c>
      <c r="J1711" s="150">
        <v>400.5</v>
      </c>
      <c r="K1711" s="149"/>
      <c r="L1711" s="149"/>
      <c r="M1711" s="149"/>
      <c r="N1711" s="149"/>
    </row>
    <row r="1712" spans="1:14" ht="15" x14ac:dyDescent="0.25">
      <c r="A1712" s="274"/>
      <c r="B1712" s="148" t="s">
        <v>539</v>
      </c>
      <c r="C1712" s="148" t="s">
        <v>115</v>
      </c>
      <c r="D1712" s="149"/>
      <c r="E1712" s="150">
        <v>5142.8356800000001</v>
      </c>
      <c r="F1712" s="149"/>
      <c r="G1712" s="150">
        <v>8</v>
      </c>
      <c r="H1712" s="149"/>
      <c r="I1712" s="150">
        <v>3306813.4849999999</v>
      </c>
      <c r="J1712" s="149"/>
      <c r="K1712" s="149"/>
      <c r="L1712" s="149"/>
      <c r="M1712" s="149"/>
      <c r="N1712" s="149"/>
    </row>
    <row r="1713" spans="1:14" ht="15" x14ac:dyDescent="0.25">
      <c r="A1713" s="274"/>
      <c r="B1713" s="148" t="s">
        <v>540</v>
      </c>
      <c r="C1713" s="148" t="s">
        <v>116</v>
      </c>
      <c r="D1713" s="149"/>
      <c r="E1713" s="150">
        <v>59862.520929999999</v>
      </c>
      <c r="F1713" s="150">
        <v>55045.490830000002</v>
      </c>
      <c r="G1713" s="150">
        <v>20753</v>
      </c>
      <c r="H1713" s="150">
        <v>20196</v>
      </c>
      <c r="I1713" s="150">
        <v>11352916.043889999</v>
      </c>
      <c r="J1713" s="150">
        <v>9960269.1694499999</v>
      </c>
      <c r="K1713" s="150">
        <v>2024.9723300000001</v>
      </c>
      <c r="L1713" s="150">
        <v>2013.4723300000001</v>
      </c>
      <c r="M1713" s="150">
        <v>118</v>
      </c>
      <c r="N1713" s="150">
        <v>114</v>
      </c>
    </row>
    <row r="1714" spans="1:14" ht="25.5" x14ac:dyDescent="0.25">
      <c r="A1714" s="274"/>
      <c r="B1714" s="148" t="s">
        <v>543</v>
      </c>
      <c r="C1714" s="148" t="s">
        <v>3</v>
      </c>
      <c r="D1714" s="149"/>
      <c r="E1714" s="150">
        <v>15852.706480000001</v>
      </c>
      <c r="F1714" s="149"/>
      <c r="G1714" s="150">
        <v>1941</v>
      </c>
      <c r="H1714" s="149"/>
      <c r="I1714" s="150">
        <v>36147500</v>
      </c>
      <c r="J1714" s="149"/>
      <c r="K1714" s="149"/>
      <c r="L1714" s="149"/>
      <c r="M1714" s="149"/>
      <c r="N1714" s="149"/>
    </row>
    <row r="1715" spans="1:14" ht="25.5" x14ac:dyDescent="0.25">
      <c r="A1715" s="274"/>
      <c r="B1715" s="148" t="s">
        <v>544</v>
      </c>
      <c r="C1715" s="148" t="s">
        <v>4</v>
      </c>
      <c r="D1715" s="149"/>
      <c r="E1715" s="150">
        <v>10585.009529999999</v>
      </c>
      <c r="F1715" s="149"/>
      <c r="G1715" s="150">
        <v>282</v>
      </c>
      <c r="H1715" s="149"/>
      <c r="I1715" s="150">
        <v>137646568700</v>
      </c>
      <c r="J1715" s="149"/>
      <c r="K1715" s="150">
        <v>4193</v>
      </c>
      <c r="L1715" s="149"/>
      <c r="M1715" s="150">
        <v>23</v>
      </c>
      <c r="N1715" s="149"/>
    </row>
    <row r="1716" spans="1:14" ht="15" x14ac:dyDescent="0.25">
      <c r="A1716" s="273" t="s">
        <v>601</v>
      </c>
      <c r="B1716" s="148" t="s">
        <v>501</v>
      </c>
      <c r="C1716" s="148" t="s">
        <v>28</v>
      </c>
      <c r="D1716" s="149"/>
      <c r="E1716" s="150">
        <v>2912955.2812999999</v>
      </c>
      <c r="F1716" s="150">
        <v>2908566.9293</v>
      </c>
      <c r="G1716" s="150">
        <v>21186</v>
      </c>
      <c r="H1716" s="150">
        <v>21182</v>
      </c>
      <c r="I1716" s="150">
        <v>561060983.37398005</v>
      </c>
      <c r="J1716" s="150">
        <v>561055707.64698005</v>
      </c>
      <c r="K1716" s="150">
        <v>2463801.9121500002</v>
      </c>
      <c r="L1716" s="150">
        <v>2463677.7198200002</v>
      </c>
      <c r="M1716" s="150">
        <v>5467</v>
      </c>
      <c r="N1716" s="150">
        <v>5466</v>
      </c>
    </row>
    <row r="1717" spans="1:14" ht="15" x14ac:dyDescent="0.25">
      <c r="A1717" s="274"/>
      <c r="B1717" s="148" t="s">
        <v>506</v>
      </c>
      <c r="C1717" s="148" t="s">
        <v>44</v>
      </c>
      <c r="D1717" s="149"/>
      <c r="E1717" s="150">
        <v>1163.0876900000001</v>
      </c>
      <c r="F1717" s="150">
        <v>1163.0876900000001</v>
      </c>
      <c r="G1717" s="150">
        <v>12</v>
      </c>
      <c r="H1717" s="150">
        <v>12</v>
      </c>
      <c r="I1717" s="150">
        <v>19643.096000000001</v>
      </c>
      <c r="J1717" s="150">
        <v>19643.096000000001</v>
      </c>
      <c r="K1717" s="150">
        <v>4754.8813600000003</v>
      </c>
      <c r="L1717" s="150">
        <v>877.62548000000004</v>
      </c>
      <c r="M1717" s="150">
        <v>7078</v>
      </c>
      <c r="N1717" s="150">
        <v>3</v>
      </c>
    </row>
    <row r="1718" spans="1:14" ht="15" x14ac:dyDescent="0.25">
      <c r="A1718" s="274"/>
      <c r="B1718" s="148" t="s">
        <v>507</v>
      </c>
      <c r="C1718" s="148" t="s">
        <v>47</v>
      </c>
      <c r="D1718" s="149"/>
      <c r="E1718" s="150">
        <v>1201790.56911</v>
      </c>
      <c r="F1718" s="150">
        <v>466607.82084</v>
      </c>
      <c r="G1718" s="150">
        <v>143285</v>
      </c>
      <c r="H1718" s="150">
        <v>138864</v>
      </c>
      <c r="I1718" s="150">
        <v>432168553.99980003</v>
      </c>
      <c r="J1718" s="150">
        <v>142965455.57218</v>
      </c>
      <c r="K1718" s="150">
        <v>380335.10738</v>
      </c>
      <c r="L1718" s="150">
        <v>134847.76183999999</v>
      </c>
      <c r="M1718" s="150">
        <v>57204</v>
      </c>
      <c r="N1718" s="150">
        <v>4892</v>
      </c>
    </row>
    <row r="1719" spans="1:14" ht="15" x14ac:dyDescent="0.25">
      <c r="A1719" s="274"/>
      <c r="B1719" s="148" t="s">
        <v>508</v>
      </c>
      <c r="C1719" s="148" t="s">
        <v>48</v>
      </c>
      <c r="D1719" s="149"/>
      <c r="E1719" s="150">
        <v>753251.36311000003</v>
      </c>
      <c r="F1719" s="150">
        <v>372140.68044999999</v>
      </c>
      <c r="G1719" s="150">
        <v>107631</v>
      </c>
      <c r="H1719" s="150">
        <v>104348</v>
      </c>
      <c r="I1719" s="150">
        <v>146609646.20862001</v>
      </c>
      <c r="J1719" s="150">
        <v>104896309.20396</v>
      </c>
      <c r="K1719" s="150">
        <v>139029.12297999999</v>
      </c>
      <c r="L1719" s="150">
        <v>123031.43188</v>
      </c>
      <c r="M1719" s="150">
        <v>594</v>
      </c>
      <c r="N1719" s="150">
        <v>503</v>
      </c>
    </row>
    <row r="1720" spans="1:14" ht="25.5" x14ac:dyDescent="0.25">
      <c r="A1720" s="274"/>
      <c r="B1720" s="148" t="s">
        <v>510</v>
      </c>
      <c r="C1720" s="148" t="s">
        <v>53</v>
      </c>
      <c r="D1720" s="149"/>
      <c r="E1720" s="150">
        <v>70.2</v>
      </c>
      <c r="F1720" s="149"/>
      <c r="G1720" s="150">
        <v>1</v>
      </c>
      <c r="H1720" s="149"/>
      <c r="I1720" s="150">
        <v>81000</v>
      </c>
      <c r="J1720" s="149"/>
      <c r="K1720" s="150">
        <v>25</v>
      </c>
      <c r="L1720" s="149"/>
      <c r="M1720" s="150">
        <v>1</v>
      </c>
      <c r="N1720" s="149"/>
    </row>
    <row r="1721" spans="1:14" ht="15" x14ac:dyDescent="0.25">
      <c r="A1721" s="274"/>
      <c r="B1721" s="148" t="s">
        <v>511</v>
      </c>
      <c r="C1721" s="148" t="s">
        <v>55</v>
      </c>
      <c r="D1721" s="149"/>
      <c r="E1721" s="150">
        <v>448539.20600000001</v>
      </c>
      <c r="F1721" s="150">
        <v>94467.14039</v>
      </c>
      <c r="G1721" s="150">
        <v>35654</v>
      </c>
      <c r="H1721" s="150">
        <v>34516</v>
      </c>
      <c r="I1721" s="150">
        <v>285558907.79118001</v>
      </c>
      <c r="J1721" s="150">
        <v>38069146.368220001</v>
      </c>
      <c r="K1721" s="150">
        <v>241305.98439999999</v>
      </c>
      <c r="L1721" s="150">
        <v>11816.329959999999</v>
      </c>
      <c r="M1721" s="150">
        <v>56610</v>
      </c>
      <c r="N1721" s="150">
        <v>4389</v>
      </c>
    </row>
    <row r="1722" spans="1:14" ht="15" x14ac:dyDescent="0.25">
      <c r="A1722" s="274"/>
      <c r="B1722" s="148" t="s">
        <v>512</v>
      </c>
      <c r="C1722" s="148" t="s">
        <v>0</v>
      </c>
      <c r="D1722" s="149"/>
      <c r="E1722" s="150">
        <v>3169442.4916900001</v>
      </c>
      <c r="F1722" s="150">
        <v>1962415.9297400001</v>
      </c>
      <c r="G1722" s="150">
        <v>247160</v>
      </c>
      <c r="H1722" s="150">
        <v>234415</v>
      </c>
      <c r="I1722" s="150">
        <v>568594313.71956003</v>
      </c>
      <c r="J1722" s="150">
        <v>194499182.51214001</v>
      </c>
      <c r="K1722" s="150">
        <v>878320.16209999996</v>
      </c>
      <c r="L1722" s="150">
        <v>605394.26404000004</v>
      </c>
      <c r="M1722" s="150">
        <v>5182</v>
      </c>
      <c r="N1722" s="150">
        <v>4163</v>
      </c>
    </row>
    <row r="1723" spans="1:14" ht="15" x14ac:dyDescent="0.25">
      <c r="A1723" s="274"/>
      <c r="B1723" s="148" t="s">
        <v>513</v>
      </c>
      <c r="C1723" s="148" t="s">
        <v>59</v>
      </c>
      <c r="D1723" s="149"/>
      <c r="E1723" s="150">
        <v>2789606.3591399998</v>
      </c>
      <c r="F1723" s="150">
        <v>1644814.80932</v>
      </c>
      <c r="G1723" s="150">
        <v>182111</v>
      </c>
      <c r="H1723" s="150">
        <v>172417</v>
      </c>
      <c r="I1723" s="150">
        <v>535249018.93557</v>
      </c>
      <c r="J1723" s="150">
        <v>178980781.13420001</v>
      </c>
      <c r="K1723" s="150">
        <v>855948.18041000003</v>
      </c>
      <c r="L1723" s="150">
        <v>603126.63835000002</v>
      </c>
      <c r="M1723" s="150">
        <v>5102</v>
      </c>
      <c r="N1723" s="150">
        <v>4100</v>
      </c>
    </row>
    <row r="1724" spans="1:14" ht="25.5" x14ac:dyDescent="0.25">
      <c r="A1724" s="274"/>
      <c r="B1724" s="148" t="s">
        <v>514</v>
      </c>
      <c r="C1724" s="148" t="s">
        <v>60</v>
      </c>
      <c r="D1724" s="149"/>
      <c r="E1724" s="150">
        <v>1793818.5605299999</v>
      </c>
      <c r="F1724" s="150">
        <v>1221068.62381</v>
      </c>
      <c r="G1724" s="150">
        <v>52139</v>
      </c>
      <c r="H1724" s="150">
        <v>46378</v>
      </c>
      <c r="I1724" s="150">
        <v>90631396.043929994</v>
      </c>
      <c r="J1724" s="150">
        <v>67714250.458379999</v>
      </c>
      <c r="K1724" s="150">
        <v>775608.34745999996</v>
      </c>
      <c r="L1724" s="150">
        <v>560166.72253000003</v>
      </c>
      <c r="M1724" s="150">
        <v>4761</v>
      </c>
      <c r="N1724" s="150">
        <v>3783</v>
      </c>
    </row>
    <row r="1725" spans="1:14" ht="15" x14ac:dyDescent="0.25">
      <c r="A1725" s="274"/>
      <c r="B1725" s="148" t="s">
        <v>515</v>
      </c>
      <c r="C1725" s="148" t="s">
        <v>63</v>
      </c>
      <c r="D1725" s="149"/>
      <c r="E1725" s="150">
        <v>2736.9613100000001</v>
      </c>
      <c r="F1725" s="149"/>
      <c r="G1725" s="150">
        <v>9</v>
      </c>
      <c r="H1725" s="149"/>
      <c r="I1725" s="150">
        <v>8389869.1034900006</v>
      </c>
      <c r="J1725" s="149"/>
      <c r="K1725" s="149"/>
      <c r="L1725" s="149"/>
      <c r="M1725" s="149"/>
      <c r="N1725" s="149"/>
    </row>
    <row r="1726" spans="1:14" ht="15" x14ac:dyDescent="0.25">
      <c r="A1726" s="274"/>
      <c r="B1726" s="148" t="s">
        <v>517</v>
      </c>
      <c r="C1726" s="148" t="s">
        <v>65</v>
      </c>
      <c r="D1726" s="149"/>
      <c r="E1726" s="150">
        <v>259.30799999999999</v>
      </c>
      <c r="F1726" s="149"/>
      <c r="G1726" s="150">
        <v>3</v>
      </c>
      <c r="H1726" s="149"/>
      <c r="I1726" s="150">
        <v>11409.668</v>
      </c>
      <c r="J1726" s="149"/>
      <c r="K1726" s="149"/>
      <c r="L1726" s="149"/>
      <c r="M1726" s="149"/>
      <c r="N1726" s="149"/>
    </row>
    <row r="1727" spans="1:14" ht="15" x14ac:dyDescent="0.25">
      <c r="A1727" s="274"/>
      <c r="B1727" s="148" t="s">
        <v>518</v>
      </c>
      <c r="C1727" s="148" t="s">
        <v>68</v>
      </c>
      <c r="D1727" s="149"/>
      <c r="E1727" s="150">
        <v>212495.49379000001</v>
      </c>
      <c r="F1727" s="150">
        <v>54</v>
      </c>
      <c r="G1727" s="150">
        <v>1457</v>
      </c>
      <c r="H1727" s="150">
        <v>1</v>
      </c>
      <c r="I1727" s="150">
        <v>151131233.53047001</v>
      </c>
      <c r="J1727" s="150">
        <v>54000</v>
      </c>
      <c r="K1727" s="149"/>
      <c r="L1727" s="149"/>
      <c r="M1727" s="149"/>
      <c r="N1727" s="149"/>
    </row>
    <row r="1728" spans="1:14" ht="15" x14ac:dyDescent="0.25">
      <c r="A1728" s="274"/>
      <c r="B1728" s="273" t="s">
        <v>519</v>
      </c>
      <c r="C1728" s="273" t="s">
        <v>69</v>
      </c>
      <c r="D1728" s="149"/>
      <c r="E1728" s="150">
        <v>148417.24458</v>
      </c>
      <c r="F1728" s="150">
        <v>28.69</v>
      </c>
      <c r="G1728" s="150">
        <v>173</v>
      </c>
      <c r="H1728" s="150">
        <v>7</v>
      </c>
      <c r="I1728" s="150">
        <v>8057887.6412399998</v>
      </c>
      <c r="J1728" s="150">
        <v>275</v>
      </c>
      <c r="K1728" s="150">
        <v>33493.494400000003</v>
      </c>
      <c r="L1728" s="149"/>
      <c r="M1728" s="150">
        <v>5</v>
      </c>
      <c r="N1728" s="149"/>
    </row>
    <row r="1729" spans="1:14" ht="42" customHeight="1" x14ac:dyDescent="0.25">
      <c r="A1729" s="274"/>
      <c r="B1729" s="274"/>
      <c r="C1729" s="274"/>
      <c r="D1729" s="148" t="s">
        <v>724</v>
      </c>
      <c r="E1729" s="150">
        <v>138603.75769</v>
      </c>
      <c r="F1729" s="149"/>
      <c r="G1729" s="150">
        <v>159</v>
      </c>
      <c r="H1729" s="149"/>
      <c r="I1729" s="150">
        <v>5900991.392</v>
      </c>
      <c r="J1729" s="149"/>
      <c r="K1729" s="150">
        <v>33493.494400000003</v>
      </c>
      <c r="L1729" s="149"/>
      <c r="M1729" s="150">
        <v>5</v>
      </c>
      <c r="N1729" s="149"/>
    </row>
    <row r="1730" spans="1:14" ht="42" customHeight="1" x14ac:dyDescent="0.25">
      <c r="A1730" s="274"/>
      <c r="B1730" s="148" t="s">
        <v>520</v>
      </c>
      <c r="C1730" s="148" t="s">
        <v>71</v>
      </c>
      <c r="D1730" s="148" t="s">
        <v>724</v>
      </c>
      <c r="E1730" s="150">
        <v>131523.24356</v>
      </c>
      <c r="F1730" s="149"/>
      <c r="G1730" s="150">
        <v>155</v>
      </c>
      <c r="H1730" s="149"/>
      <c r="I1730" s="150">
        <v>5221232.3940000003</v>
      </c>
      <c r="J1730" s="149"/>
      <c r="K1730" s="150">
        <v>33493.494400000003</v>
      </c>
      <c r="L1730" s="149"/>
      <c r="M1730" s="150">
        <v>5</v>
      </c>
      <c r="N1730" s="149"/>
    </row>
    <row r="1731" spans="1:14" ht="42" customHeight="1" x14ac:dyDescent="0.25">
      <c r="A1731" s="274"/>
      <c r="B1731" s="148" t="s">
        <v>522</v>
      </c>
      <c r="C1731" s="148" t="s">
        <v>73</v>
      </c>
      <c r="D1731" s="148" t="s">
        <v>724</v>
      </c>
      <c r="E1731" s="150">
        <v>7080.5141299999996</v>
      </c>
      <c r="F1731" s="149"/>
      <c r="G1731" s="150">
        <v>4</v>
      </c>
      <c r="H1731" s="149"/>
      <c r="I1731" s="150">
        <v>679758.99800000002</v>
      </c>
      <c r="J1731" s="149"/>
      <c r="K1731" s="149"/>
      <c r="L1731" s="149"/>
      <c r="M1731" s="149"/>
      <c r="N1731" s="149"/>
    </row>
    <row r="1732" spans="1:14" ht="25.5" x14ac:dyDescent="0.25">
      <c r="A1732" s="274"/>
      <c r="B1732" s="148" t="s">
        <v>524</v>
      </c>
      <c r="C1732" s="148" t="s">
        <v>460</v>
      </c>
      <c r="D1732" s="149"/>
      <c r="E1732" s="150">
        <v>208312.25878</v>
      </c>
      <c r="F1732" s="150">
        <v>1465.25162</v>
      </c>
      <c r="G1732" s="150">
        <v>2758</v>
      </c>
      <c r="H1732" s="150">
        <v>493</v>
      </c>
      <c r="I1732" s="150">
        <v>165676594.26767999</v>
      </c>
      <c r="J1732" s="150">
        <v>466490.88978999999</v>
      </c>
      <c r="K1732" s="150">
        <v>4132.5374400000001</v>
      </c>
      <c r="L1732" s="150">
        <v>246.11471</v>
      </c>
      <c r="M1732" s="150">
        <v>21</v>
      </c>
      <c r="N1732" s="150">
        <v>2</v>
      </c>
    </row>
    <row r="1733" spans="1:14" ht="25.5" x14ac:dyDescent="0.25">
      <c r="A1733" s="274"/>
      <c r="B1733" s="148" t="s">
        <v>525</v>
      </c>
      <c r="C1733" s="148" t="s">
        <v>461</v>
      </c>
      <c r="D1733" s="149"/>
      <c r="E1733" s="150">
        <v>423566.53214999998</v>
      </c>
      <c r="F1733" s="150">
        <v>422198.24388999998</v>
      </c>
      <c r="G1733" s="150">
        <v>125572</v>
      </c>
      <c r="H1733" s="150">
        <v>125538</v>
      </c>
      <c r="I1733" s="150">
        <v>111350628.68076</v>
      </c>
      <c r="J1733" s="150">
        <v>110745764.78602999</v>
      </c>
      <c r="K1733" s="150">
        <v>42713.80111</v>
      </c>
      <c r="L1733" s="150">
        <v>42713.80111</v>
      </c>
      <c r="M1733" s="150">
        <v>315</v>
      </c>
      <c r="N1733" s="150">
        <v>315</v>
      </c>
    </row>
    <row r="1734" spans="1:14" ht="15" x14ac:dyDescent="0.25">
      <c r="A1734" s="274"/>
      <c r="B1734" s="148" t="s">
        <v>526</v>
      </c>
      <c r="C1734" s="148" t="s">
        <v>82</v>
      </c>
      <c r="D1734" s="149"/>
      <c r="E1734" s="150">
        <v>54416.981339999998</v>
      </c>
      <c r="F1734" s="150">
        <v>23799.874950000001</v>
      </c>
      <c r="G1734" s="150">
        <v>32655</v>
      </c>
      <c r="H1734" s="150">
        <v>30292</v>
      </c>
      <c r="I1734" s="150">
        <v>17683153.117710002</v>
      </c>
      <c r="J1734" s="150">
        <v>6853501.5738700004</v>
      </c>
      <c r="K1734" s="150">
        <v>21542.719290000001</v>
      </c>
      <c r="L1734" s="150">
        <v>1587.16329</v>
      </c>
      <c r="M1734" s="150">
        <v>39</v>
      </c>
      <c r="N1734" s="150">
        <v>23</v>
      </c>
    </row>
    <row r="1735" spans="1:14" ht="25.5" x14ac:dyDescent="0.25">
      <c r="A1735" s="274"/>
      <c r="B1735" s="148" t="s">
        <v>527</v>
      </c>
      <c r="C1735" s="148" t="s">
        <v>83</v>
      </c>
      <c r="D1735" s="149"/>
      <c r="E1735" s="150">
        <v>12249.35799</v>
      </c>
      <c r="F1735" s="150">
        <v>4214.1401299999998</v>
      </c>
      <c r="G1735" s="150">
        <v>4273</v>
      </c>
      <c r="H1735" s="150">
        <v>3015</v>
      </c>
      <c r="I1735" s="150">
        <v>2576172.5657700002</v>
      </c>
      <c r="J1735" s="150">
        <v>972550</v>
      </c>
      <c r="K1735" s="150">
        <v>18885.741040000001</v>
      </c>
      <c r="L1735" s="150">
        <v>401.47922999999997</v>
      </c>
      <c r="M1735" s="150">
        <v>16</v>
      </c>
      <c r="N1735" s="150">
        <v>3</v>
      </c>
    </row>
    <row r="1736" spans="1:14" ht="38.25" x14ac:dyDescent="0.25">
      <c r="A1736" s="274"/>
      <c r="B1736" s="148" t="s">
        <v>528</v>
      </c>
      <c r="C1736" s="148" t="s">
        <v>529</v>
      </c>
      <c r="D1736" s="149"/>
      <c r="E1736" s="150">
        <v>9764.0057500000003</v>
      </c>
      <c r="F1736" s="150">
        <v>2094.7678900000001</v>
      </c>
      <c r="G1736" s="150">
        <v>2724</v>
      </c>
      <c r="H1736" s="150">
        <v>1573</v>
      </c>
      <c r="I1736" s="150">
        <v>2576172.5657700002</v>
      </c>
      <c r="J1736" s="150">
        <v>972550</v>
      </c>
      <c r="K1736" s="150">
        <v>18694.0425</v>
      </c>
      <c r="L1736" s="150">
        <v>344.3</v>
      </c>
      <c r="M1736" s="150">
        <v>13</v>
      </c>
      <c r="N1736" s="150">
        <v>2</v>
      </c>
    </row>
    <row r="1737" spans="1:14" ht="38.25" x14ac:dyDescent="0.25">
      <c r="A1737" s="274"/>
      <c r="B1737" s="148" t="s">
        <v>530</v>
      </c>
      <c r="C1737" s="148" t="s">
        <v>531</v>
      </c>
      <c r="D1737" s="149"/>
      <c r="E1737" s="150">
        <v>2485.3522400000002</v>
      </c>
      <c r="F1737" s="150">
        <v>2119.3722400000001</v>
      </c>
      <c r="G1737" s="150">
        <v>1549</v>
      </c>
      <c r="H1737" s="150">
        <v>1442</v>
      </c>
      <c r="I1737" s="149"/>
      <c r="J1737" s="149"/>
      <c r="K1737" s="150">
        <v>191.69854000000001</v>
      </c>
      <c r="L1737" s="150">
        <v>57.179229999999997</v>
      </c>
      <c r="M1737" s="150">
        <v>3</v>
      </c>
      <c r="N1737" s="150">
        <v>1</v>
      </c>
    </row>
    <row r="1738" spans="1:14" ht="25.5" x14ac:dyDescent="0.25">
      <c r="A1738" s="274"/>
      <c r="B1738" s="148" t="s">
        <v>533</v>
      </c>
      <c r="C1738" s="148" t="s">
        <v>88</v>
      </c>
      <c r="D1738" s="149"/>
      <c r="E1738" s="150">
        <v>413.75</v>
      </c>
      <c r="F1738" s="150">
        <v>24.03</v>
      </c>
      <c r="G1738" s="150">
        <v>11</v>
      </c>
      <c r="H1738" s="150">
        <v>6</v>
      </c>
      <c r="I1738" s="150">
        <v>52499</v>
      </c>
      <c r="J1738" s="150">
        <v>3249</v>
      </c>
      <c r="K1738" s="149"/>
      <c r="L1738" s="149"/>
      <c r="M1738" s="149"/>
      <c r="N1738" s="149"/>
    </row>
    <row r="1739" spans="1:14" ht="25.5" x14ac:dyDescent="0.25">
      <c r="A1739" s="274"/>
      <c r="B1739" s="148" t="s">
        <v>535</v>
      </c>
      <c r="C1739" s="148" t="s">
        <v>92</v>
      </c>
      <c r="D1739" s="149"/>
      <c r="E1739" s="150">
        <v>3234.4250000000002</v>
      </c>
      <c r="F1739" s="149"/>
      <c r="G1739" s="150">
        <v>13</v>
      </c>
      <c r="H1739" s="149"/>
      <c r="I1739" s="150">
        <v>456620</v>
      </c>
      <c r="J1739" s="149"/>
      <c r="K1739" s="150">
        <v>1421.3814</v>
      </c>
      <c r="L1739" s="149"/>
      <c r="M1739" s="150">
        <v>2</v>
      </c>
      <c r="N1739" s="149"/>
    </row>
    <row r="1740" spans="1:14" ht="25.5" x14ac:dyDescent="0.25">
      <c r="A1740" s="274"/>
      <c r="B1740" s="148" t="s">
        <v>536</v>
      </c>
      <c r="C1740" s="148" t="s">
        <v>96</v>
      </c>
      <c r="D1740" s="149"/>
      <c r="E1740" s="150">
        <v>1850.79477</v>
      </c>
      <c r="F1740" s="149"/>
      <c r="G1740" s="150">
        <v>45</v>
      </c>
      <c r="H1740" s="149"/>
      <c r="I1740" s="150">
        <v>750500</v>
      </c>
      <c r="J1740" s="149"/>
      <c r="K1740" s="149"/>
      <c r="L1740" s="149"/>
      <c r="M1740" s="149"/>
      <c r="N1740" s="149"/>
    </row>
    <row r="1741" spans="1:14" ht="25.5" x14ac:dyDescent="0.25">
      <c r="A1741" s="274"/>
      <c r="B1741" s="148" t="s">
        <v>537</v>
      </c>
      <c r="C1741" s="148" t="s">
        <v>99</v>
      </c>
      <c r="D1741" s="149"/>
      <c r="E1741" s="150">
        <v>34780.069239999997</v>
      </c>
      <c r="F1741" s="150">
        <v>19461.704819999999</v>
      </c>
      <c r="G1741" s="150">
        <v>28287</v>
      </c>
      <c r="H1741" s="150">
        <v>27270</v>
      </c>
      <c r="I1741" s="150">
        <v>13493089.281540001</v>
      </c>
      <c r="J1741" s="150">
        <v>5867702.5738700004</v>
      </c>
      <c r="K1741" s="150">
        <v>1235.5968499999999</v>
      </c>
      <c r="L1741" s="150">
        <v>1185.68406</v>
      </c>
      <c r="M1741" s="150">
        <v>21</v>
      </c>
      <c r="N1741" s="150">
        <v>20</v>
      </c>
    </row>
    <row r="1742" spans="1:14" ht="25.5" x14ac:dyDescent="0.25">
      <c r="A1742" s="274"/>
      <c r="B1742" s="148" t="s">
        <v>538</v>
      </c>
      <c r="C1742" s="148" t="s">
        <v>105</v>
      </c>
      <c r="D1742" s="149"/>
      <c r="E1742" s="150">
        <v>1888.5843400000001</v>
      </c>
      <c r="F1742" s="150">
        <v>100</v>
      </c>
      <c r="G1742" s="150">
        <v>26</v>
      </c>
      <c r="H1742" s="150">
        <v>1</v>
      </c>
      <c r="I1742" s="150">
        <v>354272.27039999998</v>
      </c>
      <c r="J1742" s="150">
        <v>10000</v>
      </c>
      <c r="K1742" s="149"/>
      <c r="L1742" s="149"/>
      <c r="M1742" s="149"/>
      <c r="N1742" s="149"/>
    </row>
    <row r="1743" spans="1:14" ht="15" x14ac:dyDescent="0.25">
      <c r="A1743" s="274"/>
      <c r="B1743" s="148" t="s">
        <v>539</v>
      </c>
      <c r="C1743" s="148" t="s">
        <v>115</v>
      </c>
      <c r="D1743" s="149"/>
      <c r="E1743" s="150">
        <v>6247.8260099999998</v>
      </c>
      <c r="F1743" s="149"/>
      <c r="G1743" s="150">
        <v>122</v>
      </c>
      <c r="H1743" s="149"/>
      <c r="I1743" s="150">
        <v>5064543.1555399997</v>
      </c>
      <c r="J1743" s="149"/>
      <c r="K1743" s="149"/>
      <c r="L1743" s="149"/>
      <c r="M1743" s="149"/>
      <c r="N1743" s="149"/>
    </row>
    <row r="1744" spans="1:14" ht="15" x14ac:dyDescent="0.25">
      <c r="A1744" s="274"/>
      <c r="B1744" s="148" t="s">
        <v>540</v>
      </c>
      <c r="C1744" s="148" t="s">
        <v>116</v>
      </c>
      <c r="D1744" s="149"/>
      <c r="E1744" s="150">
        <v>319171.32520000002</v>
      </c>
      <c r="F1744" s="150">
        <v>293801.24547000002</v>
      </c>
      <c r="G1744" s="150">
        <v>32272</v>
      </c>
      <c r="H1744" s="150">
        <v>31706</v>
      </c>
      <c r="I1744" s="150">
        <v>10597598.510740001</v>
      </c>
      <c r="J1744" s="150">
        <v>8664899.8040699996</v>
      </c>
      <c r="K1744" s="150">
        <v>829.26239999999996</v>
      </c>
      <c r="L1744" s="150">
        <v>680.4624</v>
      </c>
      <c r="M1744" s="150">
        <v>41</v>
      </c>
      <c r="N1744" s="150">
        <v>40</v>
      </c>
    </row>
    <row r="1745" spans="1:14" ht="25.5" x14ac:dyDescent="0.25">
      <c r="A1745" s="274"/>
      <c r="B1745" s="148" t="s">
        <v>543</v>
      </c>
      <c r="C1745" s="148" t="s">
        <v>3</v>
      </c>
      <c r="D1745" s="149"/>
      <c r="E1745" s="150">
        <v>31333.385630000001</v>
      </c>
      <c r="F1745" s="149"/>
      <c r="G1745" s="150">
        <v>3323</v>
      </c>
      <c r="H1745" s="149"/>
      <c r="I1745" s="150">
        <v>79822500</v>
      </c>
      <c r="J1745" s="149"/>
      <c r="K1745" s="150">
        <v>1554.12</v>
      </c>
      <c r="L1745" s="149"/>
      <c r="M1745" s="150">
        <v>3</v>
      </c>
      <c r="N1745" s="149"/>
    </row>
    <row r="1746" spans="1:14" ht="25.5" x14ac:dyDescent="0.25">
      <c r="A1746" s="274"/>
      <c r="B1746" s="148" t="s">
        <v>544</v>
      </c>
      <c r="C1746" s="148" t="s">
        <v>4</v>
      </c>
      <c r="D1746" s="149"/>
      <c r="E1746" s="150">
        <v>15926.40026</v>
      </c>
      <c r="F1746" s="149"/>
      <c r="G1746" s="150">
        <v>457</v>
      </c>
      <c r="H1746" s="149"/>
      <c r="I1746" s="150">
        <v>191625374175</v>
      </c>
      <c r="J1746" s="149"/>
      <c r="K1746" s="150">
        <v>4925.43073</v>
      </c>
      <c r="L1746" s="149"/>
      <c r="M1746" s="150">
        <v>21</v>
      </c>
      <c r="N1746" s="149"/>
    </row>
    <row r="1747" spans="1:14" ht="15" x14ac:dyDescent="0.25">
      <c r="A1747" s="273" t="s">
        <v>602</v>
      </c>
      <c r="B1747" s="148" t="s">
        <v>501</v>
      </c>
      <c r="C1747" s="148" t="s">
        <v>28</v>
      </c>
      <c r="D1747" s="149"/>
      <c r="E1747" s="150">
        <v>9438466.8930600006</v>
      </c>
      <c r="F1747" s="150">
        <v>9436332.1347599998</v>
      </c>
      <c r="G1747" s="150">
        <v>31891</v>
      </c>
      <c r="H1747" s="150">
        <v>31885</v>
      </c>
      <c r="I1747" s="150">
        <v>713254151.38229001</v>
      </c>
      <c r="J1747" s="150">
        <v>713218895.93300998</v>
      </c>
      <c r="K1747" s="150">
        <v>5764206.9697399996</v>
      </c>
      <c r="L1747" s="150">
        <v>5729744.5488400003</v>
      </c>
      <c r="M1747" s="150">
        <v>14048</v>
      </c>
      <c r="N1747" s="150">
        <v>13959</v>
      </c>
    </row>
    <row r="1748" spans="1:14" ht="15" x14ac:dyDescent="0.25">
      <c r="A1748" s="274"/>
      <c r="B1748" s="148" t="s">
        <v>506</v>
      </c>
      <c r="C1748" s="148" t="s">
        <v>44</v>
      </c>
      <c r="D1748" s="149"/>
      <c r="E1748" s="150">
        <v>18215.022959999998</v>
      </c>
      <c r="F1748" s="150">
        <v>18215.022959999998</v>
      </c>
      <c r="G1748" s="150">
        <v>163</v>
      </c>
      <c r="H1748" s="150">
        <v>163</v>
      </c>
      <c r="I1748" s="150">
        <v>188599.57699999999</v>
      </c>
      <c r="J1748" s="150">
        <v>188599.57699999999</v>
      </c>
      <c r="K1748" s="150">
        <v>6595.0198200000004</v>
      </c>
      <c r="L1748" s="150">
        <v>3624.87453</v>
      </c>
      <c r="M1748" s="150">
        <v>71</v>
      </c>
      <c r="N1748" s="150">
        <v>64</v>
      </c>
    </row>
    <row r="1749" spans="1:14" ht="15" x14ac:dyDescent="0.25">
      <c r="A1749" s="274"/>
      <c r="B1749" s="148" t="s">
        <v>507</v>
      </c>
      <c r="C1749" s="148" t="s">
        <v>47</v>
      </c>
      <c r="D1749" s="149"/>
      <c r="E1749" s="150">
        <v>3166619.2097200002</v>
      </c>
      <c r="F1749" s="150">
        <v>1801254.9509099999</v>
      </c>
      <c r="G1749" s="150">
        <v>486824</v>
      </c>
      <c r="H1749" s="150">
        <v>479427</v>
      </c>
      <c r="I1749" s="150">
        <v>1832452989.4678099</v>
      </c>
      <c r="J1749" s="150">
        <v>723929127.73752999</v>
      </c>
      <c r="K1749" s="150">
        <v>1348757.82861</v>
      </c>
      <c r="L1749" s="150">
        <v>403695.47730000003</v>
      </c>
      <c r="M1749" s="150">
        <v>372907</v>
      </c>
      <c r="N1749" s="150">
        <v>14534</v>
      </c>
    </row>
    <row r="1750" spans="1:14" ht="15" x14ac:dyDescent="0.25">
      <c r="A1750" s="274"/>
      <c r="B1750" s="148" t="s">
        <v>508</v>
      </c>
      <c r="C1750" s="148" t="s">
        <v>48</v>
      </c>
      <c r="D1750" s="149"/>
      <c r="E1750" s="150">
        <v>1548117.6431100001</v>
      </c>
      <c r="F1750" s="150">
        <v>1380286.95618</v>
      </c>
      <c r="G1750" s="150">
        <v>417310</v>
      </c>
      <c r="H1750" s="150">
        <v>412393</v>
      </c>
      <c r="I1750" s="150">
        <v>1097295448.9884501</v>
      </c>
      <c r="J1750" s="150">
        <v>510033410.19633001</v>
      </c>
      <c r="K1750" s="150">
        <v>372228.81187999999</v>
      </c>
      <c r="L1750" s="150">
        <v>336115.27104999998</v>
      </c>
      <c r="M1750" s="150">
        <v>2263</v>
      </c>
      <c r="N1750" s="150">
        <v>1938</v>
      </c>
    </row>
    <row r="1751" spans="1:14" ht="15" x14ac:dyDescent="0.25">
      <c r="A1751" s="274"/>
      <c r="B1751" s="148" t="s">
        <v>511</v>
      </c>
      <c r="C1751" s="148" t="s">
        <v>55</v>
      </c>
      <c r="D1751" s="149"/>
      <c r="E1751" s="150">
        <v>1618501.5666100001</v>
      </c>
      <c r="F1751" s="150">
        <v>420967.99472999998</v>
      </c>
      <c r="G1751" s="150">
        <v>69514</v>
      </c>
      <c r="H1751" s="150">
        <v>67034</v>
      </c>
      <c r="I1751" s="150">
        <v>735157540.47935998</v>
      </c>
      <c r="J1751" s="150">
        <v>213895717.54120001</v>
      </c>
      <c r="K1751" s="150">
        <v>976529.01673000003</v>
      </c>
      <c r="L1751" s="150">
        <v>67580.206250000003</v>
      </c>
      <c r="M1751" s="150">
        <v>370644</v>
      </c>
      <c r="N1751" s="150">
        <v>12596</v>
      </c>
    </row>
    <row r="1752" spans="1:14" ht="15" x14ac:dyDescent="0.25">
      <c r="A1752" s="274"/>
      <c r="B1752" s="148" t="s">
        <v>512</v>
      </c>
      <c r="C1752" s="148" t="s">
        <v>0</v>
      </c>
      <c r="D1752" s="149"/>
      <c r="E1752" s="150">
        <v>5594474.5911499998</v>
      </c>
      <c r="F1752" s="150">
        <v>2934488.2280700002</v>
      </c>
      <c r="G1752" s="150">
        <v>1082310</v>
      </c>
      <c r="H1752" s="150">
        <v>1056709</v>
      </c>
      <c r="I1752" s="150">
        <v>4959273277.65271</v>
      </c>
      <c r="J1752" s="150">
        <v>521343599.04078001</v>
      </c>
      <c r="K1752" s="150">
        <v>1468726.6685299999</v>
      </c>
      <c r="L1752" s="150">
        <v>980509.80535000004</v>
      </c>
      <c r="M1752" s="150">
        <v>8981</v>
      </c>
      <c r="N1752" s="150">
        <v>6870</v>
      </c>
    </row>
    <row r="1753" spans="1:14" ht="15" x14ac:dyDescent="0.25">
      <c r="A1753" s="274"/>
      <c r="B1753" s="148" t="s">
        <v>513</v>
      </c>
      <c r="C1753" s="148" t="s">
        <v>59</v>
      </c>
      <c r="D1753" s="149"/>
      <c r="E1753" s="150">
        <v>5079335.8723600004</v>
      </c>
      <c r="F1753" s="150">
        <v>2759766.1781500001</v>
      </c>
      <c r="G1753" s="150">
        <v>626669</v>
      </c>
      <c r="H1753" s="150">
        <v>606670</v>
      </c>
      <c r="I1753" s="150">
        <v>1644072107.8689401</v>
      </c>
      <c r="J1753" s="150">
        <v>473795892.852</v>
      </c>
      <c r="K1753" s="150">
        <v>1415036.8973999999</v>
      </c>
      <c r="L1753" s="150">
        <v>970303.66131</v>
      </c>
      <c r="M1753" s="150">
        <v>8068</v>
      </c>
      <c r="N1753" s="150">
        <v>6593</v>
      </c>
    </row>
    <row r="1754" spans="1:14" ht="25.5" x14ac:dyDescent="0.25">
      <c r="A1754" s="274"/>
      <c r="B1754" s="148" t="s">
        <v>514</v>
      </c>
      <c r="C1754" s="148" t="s">
        <v>60</v>
      </c>
      <c r="D1754" s="149"/>
      <c r="E1754" s="150">
        <v>2773328.5387499998</v>
      </c>
      <c r="F1754" s="150">
        <v>1488045.4929599999</v>
      </c>
      <c r="G1754" s="150">
        <v>98518</v>
      </c>
      <c r="H1754" s="150">
        <v>87131</v>
      </c>
      <c r="I1754" s="150">
        <v>159991880.91694</v>
      </c>
      <c r="J1754" s="150">
        <v>97695849.236890003</v>
      </c>
      <c r="K1754" s="150">
        <v>1197074.8884999999</v>
      </c>
      <c r="L1754" s="150">
        <v>788322.50146000006</v>
      </c>
      <c r="M1754" s="150">
        <v>6280</v>
      </c>
      <c r="N1754" s="150">
        <v>4927</v>
      </c>
    </row>
    <row r="1755" spans="1:14" ht="15" x14ac:dyDescent="0.25">
      <c r="A1755" s="274"/>
      <c r="B1755" s="148" t="s">
        <v>515</v>
      </c>
      <c r="C1755" s="148" t="s">
        <v>63</v>
      </c>
      <c r="D1755" s="149"/>
      <c r="E1755" s="150">
        <v>1188.79745</v>
      </c>
      <c r="F1755" s="149"/>
      <c r="G1755" s="150">
        <v>9</v>
      </c>
      <c r="H1755" s="149"/>
      <c r="I1755" s="150">
        <v>1267577.56</v>
      </c>
      <c r="J1755" s="149"/>
      <c r="K1755" s="149"/>
      <c r="L1755" s="149"/>
      <c r="M1755" s="149"/>
      <c r="N1755" s="149"/>
    </row>
    <row r="1756" spans="1:14" ht="15" x14ac:dyDescent="0.25">
      <c r="A1756" s="274"/>
      <c r="B1756" s="148" t="s">
        <v>516</v>
      </c>
      <c r="C1756" s="148" t="s">
        <v>64</v>
      </c>
      <c r="D1756" s="149"/>
      <c r="E1756" s="150">
        <v>405780.31292</v>
      </c>
      <c r="F1756" s="149"/>
      <c r="G1756" s="150">
        <v>16</v>
      </c>
      <c r="H1756" s="149"/>
      <c r="I1756" s="150">
        <v>310675304.15700001</v>
      </c>
      <c r="J1756" s="149"/>
      <c r="K1756" s="149"/>
      <c r="L1756" s="149"/>
      <c r="M1756" s="149"/>
      <c r="N1756" s="149"/>
    </row>
    <row r="1757" spans="1:14" ht="15" x14ac:dyDescent="0.25">
      <c r="A1757" s="274"/>
      <c r="B1757" s="148" t="s">
        <v>517</v>
      </c>
      <c r="C1757" s="148" t="s">
        <v>65</v>
      </c>
      <c r="D1757" s="149"/>
      <c r="E1757" s="150">
        <v>1841.4694999999999</v>
      </c>
      <c r="F1757" s="149"/>
      <c r="G1757" s="150">
        <v>6</v>
      </c>
      <c r="H1757" s="149"/>
      <c r="I1757" s="150">
        <v>182506.0429</v>
      </c>
      <c r="J1757" s="149"/>
      <c r="K1757" s="149"/>
      <c r="L1757" s="149"/>
      <c r="M1757" s="149"/>
      <c r="N1757" s="149"/>
    </row>
    <row r="1758" spans="1:14" ht="15" x14ac:dyDescent="0.25">
      <c r="A1758" s="274"/>
      <c r="B1758" s="148" t="s">
        <v>518</v>
      </c>
      <c r="C1758" s="148" t="s">
        <v>68</v>
      </c>
      <c r="D1758" s="149"/>
      <c r="E1758" s="150">
        <v>35078.800360000001</v>
      </c>
      <c r="F1758" s="150">
        <v>116.2</v>
      </c>
      <c r="G1758" s="150">
        <v>1732</v>
      </c>
      <c r="H1758" s="150">
        <v>19</v>
      </c>
      <c r="I1758" s="150">
        <v>19861376.616719998</v>
      </c>
      <c r="J1758" s="150">
        <v>48768.90612</v>
      </c>
      <c r="K1758" s="150">
        <v>26.9</v>
      </c>
      <c r="L1758" s="149"/>
      <c r="M1758" s="150">
        <v>1</v>
      </c>
      <c r="N1758" s="149"/>
    </row>
    <row r="1759" spans="1:14" ht="15" x14ac:dyDescent="0.25">
      <c r="A1759" s="274"/>
      <c r="B1759" s="273" t="s">
        <v>519</v>
      </c>
      <c r="C1759" s="273" t="s">
        <v>69</v>
      </c>
      <c r="D1759" s="149"/>
      <c r="E1759" s="150">
        <v>17034.317879999999</v>
      </c>
      <c r="F1759" s="150">
        <v>1324.05981</v>
      </c>
      <c r="G1759" s="150">
        <v>152</v>
      </c>
      <c r="H1759" s="150">
        <v>127</v>
      </c>
      <c r="I1759" s="150">
        <v>4274237.7749899998</v>
      </c>
      <c r="J1759" s="150">
        <v>10548.263999999999</v>
      </c>
      <c r="K1759" s="150">
        <v>319.27999999999997</v>
      </c>
      <c r="L1759" s="150">
        <v>319.27999999999997</v>
      </c>
      <c r="M1759" s="150">
        <v>7</v>
      </c>
      <c r="N1759" s="150">
        <v>7</v>
      </c>
    </row>
    <row r="1760" spans="1:14" ht="42.75" customHeight="1" x14ac:dyDescent="0.25">
      <c r="A1760" s="274"/>
      <c r="B1760" s="274"/>
      <c r="C1760" s="274"/>
      <c r="D1760" s="148" t="s">
        <v>724</v>
      </c>
      <c r="E1760" s="150">
        <v>14919.166660000001</v>
      </c>
      <c r="F1760" s="149"/>
      <c r="G1760" s="150">
        <v>11</v>
      </c>
      <c r="H1760" s="149"/>
      <c r="I1760" s="150">
        <v>3863448.9731000001</v>
      </c>
      <c r="J1760" s="149"/>
      <c r="K1760" s="149"/>
      <c r="L1760" s="149"/>
      <c r="M1760" s="149"/>
      <c r="N1760" s="149"/>
    </row>
    <row r="1761" spans="1:14" ht="42.75" customHeight="1" x14ac:dyDescent="0.25">
      <c r="A1761" s="274"/>
      <c r="B1761" s="148" t="s">
        <v>520</v>
      </c>
      <c r="C1761" s="148" t="s">
        <v>71</v>
      </c>
      <c r="D1761" s="148" t="s">
        <v>724</v>
      </c>
      <c r="E1761" s="150">
        <v>4561.8260399999999</v>
      </c>
      <c r="F1761" s="149"/>
      <c r="G1761" s="150">
        <v>5</v>
      </c>
      <c r="H1761" s="149"/>
      <c r="I1761" s="150">
        <v>908569.64309999999</v>
      </c>
      <c r="J1761" s="149"/>
      <c r="K1761" s="149"/>
      <c r="L1761" s="149"/>
      <c r="M1761" s="149"/>
      <c r="N1761" s="149"/>
    </row>
    <row r="1762" spans="1:14" ht="42.75" customHeight="1" x14ac:dyDescent="0.25">
      <c r="A1762" s="274"/>
      <c r="B1762" s="148" t="s">
        <v>522</v>
      </c>
      <c r="C1762" s="148" t="s">
        <v>73</v>
      </c>
      <c r="D1762" s="148" t="s">
        <v>724</v>
      </c>
      <c r="E1762" s="150">
        <v>10357.340620000001</v>
      </c>
      <c r="F1762" s="149"/>
      <c r="G1762" s="150">
        <v>6</v>
      </c>
      <c r="H1762" s="149"/>
      <c r="I1762" s="150">
        <v>2954879.33</v>
      </c>
      <c r="J1762" s="149"/>
      <c r="K1762" s="149"/>
      <c r="L1762" s="149"/>
      <c r="M1762" s="149"/>
      <c r="N1762" s="149"/>
    </row>
    <row r="1763" spans="1:14" ht="25.5" x14ac:dyDescent="0.25">
      <c r="A1763" s="274"/>
      <c r="B1763" s="148" t="s">
        <v>524</v>
      </c>
      <c r="C1763" s="148" t="s">
        <v>460</v>
      </c>
      <c r="D1763" s="149"/>
      <c r="E1763" s="150">
        <v>576302.08773000003</v>
      </c>
      <c r="F1763" s="150">
        <v>3633.6385700000001</v>
      </c>
      <c r="G1763" s="150">
        <v>6712</v>
      </c>
      <c r="H1763" s="150">
        <v>679</v>
      </c>
      <c r="I1763" s="150">
        <v>772025027.43032002</v>
      </c>
      <c r="J1763" s="150">
        <v>705283.58597000001</v>
      </c>
      <c r="K1763" s="150">
        <v>36751.813269999999</v>
      </c>
      <c r="L1763" s="150">
        <v>797.86422000000005</v>
      </c>
      <c r="M1763" s="150">
        <v>130</v>
      </c>
      <c r="N1763" s="150">
        <v>9</v>
      </c>
    </row>
    <row r="1764" spans="1:14" ht="25.5" x14ac:dyDescent="0.25">
      <c r="A1764" s="274"/>
      <c r="B1764" s="148" t="s">
        <v>525</v>
      </c>
      <c r="C1764" s="148" t="s">
        <v>461</v>
      </c>
      <c r="D1764" s="149"/>
      <c r="E1764" s="150">
        <v>1268781.5477700001</v>
      </c>
      <c r="F1764" s="150">
        <v>1266646.78681</v>
      </c>
      <c r="G1764" s="150">
        <v>519524</v>
      </c>
      <c r="H1764" s="150">
        <v>518714</v>
      </c>
      <c r="I1764" s="150">
        <v>375794197.37006998</v>
      </c>
      <c r="J1764" s="150">
        <v>375335442.85901999</v>
      </c>
      <c r="K1764" s="150">
        <v>180864.01563000001</v>
      </c>
      <c r="L1764" s="150">
        <v>180864.01563000001</v>
      </c>
      <c r="M1764" s="150">
        <v>1650</v>
      </c>
      <c r="N1764" s="150">
        <v>1650</v>
      </c>
    </row>
    <row r="1765" spans="1:14" ht="15" x14ac:dyDescent="0.25">
      <c r="A1765" s="274"/>
      <c r="B1765" s="148" t="s">
        <v>526</v>
      </c>
      <c r="C1765" s="148" t="s">
        <v>82</v>
      </c>
      <c r="D1765" s="149"/>
      <c r="E1765" s="150">
        <v>386824.19115000003</v>
      </c>
      <c r="F1765" s="150">
        <v>72537.809219999996</v>
      </c>
      <c r="G1765" s="150">
        <v>79837</v>
      </c>
      <c r="H1765" s="150">
        <v>75450</v>
      </c>
      <c r="I1765" s="150">
        <v>3255955458.0222602</v>
      </c>
      <c r="J1765" s="150">
        <v>25147578.849259999</v>
      </c>
      <c r="K1765" s="150">
        <v>46059.922930000001</v>
      </c>
      <c r="L1765" s="150">
        <v>4755.1339099999996</v>
      </c>
      <c r="M1765" s="150">
        <v>707</v>
      </c>
      <c r="N1765" s="150">
        <v>83</v>
      </c>
    </row>
    <row r="1766" spans="1:14" ht="25.5" x14ac:dyDescent="0.25">
      <c r="A1766" s="274"/>
      <c r="B1766" s="148" t="s">
        <v>527</v>
      </c>
      <c r="C1766" s="148" t="s">
        <v>83</v>
      </c>
      <c r="D1766" s="149"/>
      <c r="E1766" s="150">
        <v>16410.58152</v>
      </c>
      <c r="F1766" s="150">
        <v>4996.9332100000001</v>
      </c>
      <c r="G1766" s="150">
        <v>4877</v>
      </c>
      <c r="H1766" s="150">
        <v>3522</v>
      </c>
      <c r="I1766" s="150">
        <v>3867950</v>
      </c>
      <c r="J1766" s="150">
        <v>1969650</v>
      </c>
      <c r="K1766" s="150">
        <v>322.92502000000002</v>
      </c>
      <c r="L1766" s="149"/>
      <c r="M1766" s="150">
        <v>2</v>
      </c>
      <c r="N1766" s="149"/>
    </row>
    <row r="1767" spans="1:14" ht="38.25" x14ac:dyDescent="0.25">
      <c r="A1767" s="274"/>
      <c r="B1767" s="148" t="s">
        <v>528</v>
      </c>
      <c r="C1767" s="148" t="s">
        <v>529</v>
      </c>
      <c r="D1767" s="149"/>
      <c r="E1767" s="150">
        <v>16208.27152</v>
      </c>
      <c r="F1767" s="150">
        <v>4806.6932100000004</v>
      </c>
      <c r="G1767" s="150">
        <v>4844</v>
      </c>
      <c r="H1767" s="150">
        <v>3492</v>
      </c>
      <c r="I1767" s="150">
        <v>3867950</v>
      </c>
      <c r="J1767" s="150">
        <v>1969650</v>
      </c>
      <c r="K1767" s="150">
        <v>322.92502000000002</v>
      </c>
      <c r="L1767" s="149"/>
      <c r="M1767" s="150">
        <v>2</v>
      </c>
      <c r="N1767" s="149"/>
    </row>
    <row r="1768" spans="1:14" ht="38.25" x14ac:dyDescent="0.25">
      <c r="A1768" s="274"/>
      <c r="B1768" s="148" t="s">
        <v>530</v>
      </c>
      <c r="C1768" s="148" t="s">
        <v>531</v>
      </c>
      <c r="D1768" s="149"/>
      <c r="E1768" s="150">
        <v>202.31</v>
      </c>
      <c r="F1768" s="150">
        <v>190.24</v>
      </c>
      <c r="G1768" s="150">
        <v>33</v>
      </c>
      <c r="H1768" s="150">
        <v>30</v>
      </c>
      <c r="I1768" s="149"/>
      <c r="J1768" s="149"/>
      <c r="K1768" s="149"/>
      <c r="L1768" s="149"/>
      <c r="M1768" s="149"/>
      <c r="N1768" s="149"/>
    </row>
    <row r="1769" spans="1:14" ht="25.5" x14ac:dyDescent="0.25">
      <c r="A1769" s="274"/>
      <c r="B1769" s="148" t="s">
        <v>532</v>
      </c>
      <c r="C1769" s="148" t="s">
        <v>87</v>
      </c>
      <c r="D1769" s="149"/>
      <c r="E1769" s="150">
        <v>228.66797</v>
      </c>
      <c r="F1769" s="149"/>
      <c r="G1769" s="150">
        <v>2</v>
      </c>
      <c r="H1769" s="149"/>
      <c r="I1769" s="150">
        <v>232746.12651999999</v>
      </c>
      <c r="J1769" s="149"/>
      <c r="K1769" s="149"/>
      <c r="L1769" s="149"/>
      <c r="M1769" s="149"/>
      <c r="N1769" s="149"/>
    </row>
    <row r="1770" spans="1:14" ht="25.5" x14ac:dyDescent="0.25">
      <c r="A1770" s="274"/>
      <c r="B1770" s="148" t="s">
        <v>533</v>
      </c>
      <c r="C1770" s="148" t="s">
        <v>88</v>
      </c>
      <c r="D1770" s="149"/>
      <c r="E1770" s="150">
        <v>150533.97719999999</v>
      </c>
      <c r="F1770" s="150">
        <v>50.347999999999999</v>
      </c>
      <c r="G1770" s="150">
        <v>75</v>
      </c>
      <c r="H1770" s="150">
        <v>18</v>
      </c>
      <c r="I1770" s="150">
        <v>3168287362.4000001</v>
      </c>
      <c r="J1770" s="150">
        <v>4400</v>
      </c>
      <c r="K1770" s="150">
        <v>1157.5383099999999</v>
      </c>
      <c r="L1770" s="149"/>
      <c r="M1770" s="150">
        <v>235</v>
      </c>
      <c r="N1770" s="149"/>
    </row>
    <row r="1771" spans="1:14" ht="25.5" x14ac:dyDescent="0.25">
      <c r="A1771" s="274"/>
      <c r="B1771" s="148" t="s">
        <v>534</v>
      </c>
      <c r="C1771" s="148" t="s">
        <v>89</v>
      </c>
      <c r="D1771" s="149"/>
      <c r="E1771" s="150">
        <v>10455.546539999999</v>
      </c>
      <c r="F1771" s="150">
        <v>68.267570000000006</v>
      </c>
      <c r="G1771" s="150">
        <v>349</v>
      </c>
      <c r="H1771" s="150">
        <v>3</v>
      </c>
      <c r="I1771" s="150">
        <v>22596653.388390001</v>
      </c>
      <c r="J1771" s="150">
        <v>29518.959999999999</v>
      </c>
      <c r="K1771" s="149"/>
      <c r="L1771" s="149"/>
      <c r="M1771" s="149"/>
      <c r="N1771" s="149"/>
    </row>
    <row r="1772" spans="1:14" ht="25.5" x14ac:dyDescent="0.25">
      <c r="A1772" s="274"/>
      <c r="B1772" s="148" t="s">
        <v>535</v>
      </c>
      <c r="C1772" s="148" t="s">
        <v>92</v>
      </c>
      <c r="D1772" s="149"/>
      <c r="E1772" s="150">
        <v>401.35</v>
      </c>
      <c r="F1772" s="149"/>
      <c r="G1772" s="150">
        <v>14</v>
      </c>
      <c r="H1772" s="149"/>
      <c r="I1772" s="150">
        <v>214300</v>
      </c>
      <c r="J1772" s="149"/>
      <c r="K1772" s="149"/>
      <c r="L1772" s="149"/>
      <c r="M1772" s="149"/>
      <c r="N1772" s="149"/>
    </row>
    <row r="1773" spans="1:14" ht="25.5" x14ac:dyDescent="0.25">
      <c r="A1773" s="274"/>
      <c r="B1773" s="148" t="s">
        <v>536</v>
      </c>
      <c r="C1773" s="148" t="s">
        <v>96</v>
      </c>
      <c r="D1773" s="149"/>
      <c r="E1773" s="150">
        <v>25944.172999999999</v>
      </c>
      <c r="F1773" s="149"/>
      <c r="G1773" s="150">
        <v>98</v>
      </c>
      <c r="H1773" s="149"/>
      <c r="I1773" s="150">
        <v>5743101.30272</v>
      </c>
      <c r="J1773" s="149"/>
      <c r="K1773" s="150">
        <v>10212.14568</v>
      </c>
      <c r="L1773" s="149"/>
      <c r="M1773" s="150">
        <v>122</v>
      </c>
      <c r="N1773" s="149"/>
    </row>
    <row r="1774" spans="1:14" ht="25.5" x14ac:dyDescent="0.25">
      <c r="A1774" s="274"/>
      <c r="B1774" s="148" t="s">
        <v>537</v>
      </c>
      <c r="C1774" s="148" t="s">
        <v>99</v>
      </c>
      <c r="D1774" s="149"/>
      <c r="E1774" s="150">
        <v>180906.32260000001</v>
      </c>
      <c r="F1774" s="150">
        <v>67322.260439999998</v>
      </c>
      <c r="G1774" s="150">
        <v>74386</v>
      </c>
      <c r="H1774" s="150">
        <v>71906</v>
      </c>
      <c r="I1774" s="150">
        <v>54807491.183629997</v>
      </c>
      <c r="J1774" s="150">
        <v>23134009.889260001</v>
      </c>
      <c r="K1774" s="150">
        <v>34367.313920000001</v>
      </c>
      <c r="L1774" s="150">
        <v>4755.1339099999996</v>
      </c>
      <c r="M1774" s="150">
        <v>348</v>
      </c>
      <c r="N1774" s="150">
        <v>83</v>
      </c>
    </row>
    <row r="1775" spans="1:14" ht="25.5" x14ac:dyDescent="0.25">
      <c r="A1775" s="274"/>
      <c r="B1775" s="148" t="s">
        <v>538</v>
      </c>
      <c r="C1775" s="148" t="s">
        <v>105</v>
      </c>
      <c r="D1775" s="149"/>
      <c r="E1775" s="150">
        <v>1943.57232</v>
      </c>
      <c r="F1775" s="150">
        <v>100</v>
      </c>
      <c r="G1775" s="150">
        <v>36</v>
      </c>
      <c r="H1775" s="150">
        <v>1</v>
      </c>
      <c r="I1775" s="150">
        <v>205853.62100000001</v>
      </c>
      <c r="J1775" s="150">
        <v>10000</v>
      </c>
      <c r="K1775" s="149"/>
      <c r="L1775" s="149"/>
      <c r="M1775" s="149"/>
      <c r="N1775" s="149"/>
    </row>
    <row r="1776" spans="1:14" ht="15" x14ac:dyDescent="0.25">
      <c r="A1776" s="274"/>
      <c r="B1776" s="148" t="s">
        <v>539</v>
      </c>
      <c r="C1776" s="148" t="s">
        <v>115</v>
      </c>
      <c r="D1776" s="149"/>
      <c r="E1776" s="150">
        <v>384.99916000000002</v>
      </c>
      <c r="F1776" s="149"/>
      <c r="G1776" s="150">
        <v>16</v>
      </c>
      <c r="H1776" s="149"/>
      <c r="I1776" s="150">
        <v>32905361.418000001</v>
      </c>
      <c r="J1776" s="149"/>
      <c r="K1776" s="150">
        <v>196.03149999999999</v>
      </c>
      <c r="L1776" s="149"/>
      <c r="M1776" s="150">
        <v>1</v>
      </c>
      <c r="N1776" s="149"/>
    </row>
    <row r="1777" spans="1:14" ht="15" x14ac:dyDescent="0.25">
      <c r="A1777" s="274"/>
      <c r="B1777" s="148" t="s">
        <v>540</v>
      </c>
      <c r="C1777" s="148" t="s">
        <v>116</v>
      </c>
      <c r="D1777" s="149"/>
      <c r="E1777" s="150">
        <v>127929.52847999999</v>
      </c>
      <c r="F1777" s="150">
        <v>102184.24069999999</v>
      </c>
      <c r="G1777" s="150">
        <v>375788</v>
      </c>
      <c r="H1777" s="150">
        <v>374589</v>
      </c>
      <c r="I1777" s="150">
        <v>26340350.343509998</v>
      </c>
      <c r="J1777" s="150">
        <v>22400127.33952</v>
      </c>
      <c r="K1777" s="150">
        <v>7433.8167000000003</v>
      </c>
      <c r="L1777" s="150">
        <v>5451.0101299999997</v>
      </c>
      <c r="M1777" s="150">
        <v>205</v>
      </c>
      <c r="N1777" s="150">
        <v>194</v>
      </c>
    </row>
    <row r="1778" spans="1:14" ht="25.5" x14ac:dyDescent="0.25">
      <c r="A1778" s="274"/>
      <c r="B1778" s="148" t="s">
        <v>543</v>
      </c>
      <c r="C1778" s="148" t="s">
        <v>3</v>
      </c>
      <c r="D1778" s="149"/>
      <c r="E1778" s="150">
        <v>37164.074780000003</v>
      </c>
      <c r="F1778" s="149"/>
      <c r="G1778" s="150">
        <v>3922</v>
      </c>
      <c r="H1778" s="149"/>
      <c r="I1778" s="150">
        <v>86770000</v>
      </c>
      <c r="J1778" s="149"/>
      <c r="K1778" s="150">
        <v>2500</v>
      </c>
      <c r="L1778" s="149"/>
      <c r="M1778" s="150">
        <v>2</v>
      </c>
      <c r="N1778" s="149"/>
    </row>
    <row r="1779" spans="1:14" ht="25.5" x14ac:dyDescent="0.25">
      <c r="A1779" s="274"/>
      <c r="B1779" s="148" t="s">
        <v>544</v>
      </c>
      <c r="C1779" s="148" t="s">
        <v>4</v>
      </c>
      <c r="D1779" s="149"/>
      <c r="E1779" s="150">
        <v>42840.671009999998</v>
      </c>
      <c r="F1779" s="149"/>
      <c r="G1779" s="150">
        <v>611</v>
      </c>
      <c r="H1779" s="149"/>
      <c r="I1779" s="150">
        <v>361293812518</v>
      </c>
      <c r="J1779" s="149"/>
      <c r="K1779" s="150">
        <v>6343.9770900000003</v>
      </c>
      <c r="L1779" s="149"/>
      <c r="M1779" s="150">
        <v>55</v>
      </c>
      <c r="N1779" s="149"/>
    </row>
    <row r="1780" spans="1:14" ht="15" x14ac:dyDescent="0.25">
      <c r="A1780" s="273" t="s">
        <v>603</v>
      </c>
      <c r="B1780" s="148" t="s">
        <v>501</v>
      </c>
      <c r="C1780" s="148" t="s">
        <v>28</v>
      </c>
      <c r="D1780" s="149"/>
      <c r="E1780" s="150">
        <v>3539754.9121699999</v>
      </c>
      <c r="F1780" s="150">
        <v>3475615.5814100001</v>
      </c>
      <c r="G1780" s="150">
        <v>24725</v>
      </c>
      <c r="H1780" s="150">
        <v>24720</v>
      </c>
      <c r="I1780" s="150">
        <v>1070401593.0217201</v>
      </c>
      <c r="J1780" s="150">
        <v>1060477107.6904</v>
      </c>
      <c r="K1780" s="150">
        <v>4186514.9812099999</v>
      </c>
      <c r="L1780" s="150">
        <v>4160019.15558</v>
      </c>
      <c r="M1780" s="150">
        <v>10480</v>
      </c>
      <c r="N1780" s="150">
        <v>10364</v>
      </c>
    </row>
    <row r="1781" spans="1:14" ht="15" x14ac:dyDescent="0.25">
      <c r="A1781" s="274"/>
      <c r="B1781" s="148" t="s">
        <v>506</v>
      </c>
      <c r="C1781" s="148" t="s">
        <v>44</v>
      </c>
      <c r="D1781" s="149"/>
      <c r="E1781" s="150">
        <v>656.07402000000002</v>
      </c>
      <c r="F1781" s="150">
        <v>656.07402000000002</v>
      </c>
      <c r="G1781" s="150">
        <v>3</v>
      </c>
      <c r="H1781" s="150">
        <v>3</v>
      </c>
      <c r="I1781" s="150">
        <v>3312</v>
      </c>
      <c r="J1781" s="150">
        <v>3312</v>
      </c>
      <c r="K1781" s="150">
        <v>360.10059999999999</v>
      </c>
      <c r="L1781" s="150">
        <v>328.99324000000001</v>
      </c>
      <c r="M1781" s="150">
        <v>122</v>
      </c>
      <c r="N1781" s="150">
        <v>110</v>
      </c>
    </row>
    <row r="1782" spans="1:14" ht="15" x14ac:dyDescent="0.25">
      <c r="A1782" s="274"/>
      <c r="B1782" s="148" t="s">
        <v>507</v>
      </c>
      <c r="C1782" s="148" t="s">
        <v>47</v>
      </c>
      <c r="D1782" s="149"/>
      <c r="E1782" s="150">
        <v>5091391.84925</v>
      </c>
      <c r="F1782" s="150">
        <v>1339079.11142</v>
      </c>
      <c r="G1782" s="150">
        <v>922893</v>
      </c>
      <c r="H1782" s="150">
        <v>908358</v>
      </c>
      <c r="I1782" s="150">
        <v>1746231083.3899601</v>
      </c>
      <c r="J1782" s="150">
        <v>338540274.36505997</v>
      </c>
      <c r="K1782" s="150">
        <v>4431283.0928199999</v>
      </c>
      <c r="L1782" s="150">
        <v>678934.51968999999</v>
      </c>
      <c r="M1782" s="150">
        <v>1156510</v>
      </c>
      <c r="N1782" s="150">
        <v>16155</v>
      </c>
    </row>
    <row r="1783" spans="1:14" ht="15" x14ac:dyDescent="0.25">
      <c r="A1783" s="274"/>
      <c r="B1783" s="148" t="s">
        <v>508</v>
      </c>
      <c r="C1783" s="148" t="s">
        <v>48</v>
      </c>
      <c r="D1783" s="149"/>
      <c r="E1783" s="150">
        <v>1105205.7313600001</v>
      </c>
      <c r="F1783" s="150">
        <v>833289.46837999998</v>
      </c>
      <c r="G1783" s="150">
        <v>837382</v>
      </c>
      <c r="H1783" s="150">
        <v>828431</v>
      </c>
      <c r="I1783" s="150">
        <v>602486565.64592004</v>
      </c>
      <c r="J1783" s="150">
        <v>290432385.98773998</v>
      </c>
      <c r="K1783" s="150">
        <v>352625.42580999999</v>
      </c>
      <c r="L1783" s="150">
        <v>238442.44360999999</v>
      </c>
      <c r="M1783" s="150">
        <v>3199</v>
      </c>
      <c r="N1783" s="150">
        <v>1845</v>
      </c>
    </row>
    <row r="1784" spans="1:14" ht="15" x14ac:dyDescent="0.25">
      <c r="A1784" s="274"/>
      <c r="B1784" s="148" t="s">
        <v>511</v>
      </c>
      <c r="C1784" s="148" t="s">
        <v>55</v>
      </c>
      <c r="D1784" s="149"/>
      <c r="E1784" s="150">
        <v>3986186.1178899999</v>
      </c>
      <c r="F1784" s="150">
        <v>505789.64304</v>
      </c>
      <c r="G1784" s="150">
        <v>85511</v>
      </c>
      <c r="H1784" s="150">
        <v>79927</v>
      </c>
      <c r="I1784" s="150">
        <v>1143744517.74404</v>
      </c>
      <c r="J1784" s="150">
        <v>48107888.377319999</v>
      </c>
      <c r="K1784" s="150">
        <v>4078657.66701</v>
      </c>
      <c r="L1784" s="150">
        <v>440492.07608000003</v>
      </c>
      <c r="M1784" s="150">
        <v>1153311</v>
      </c>
      <c r="N1784" s="150">
        <v>14310</v>
      </c>
    </row>
    <row r="1785" spans="1:14" ht="15" x14ac:dyDescent="0.25">
      <c r="A1785" s="274"/>
      <c r="B1785" s="148" t="s">
        <v>512</v>
      </c>
      <c r="C1785" s="148" t="s">
        <v>0</v>
      </c>
      <c r="D1785" s="149"/>
      <c r="E1785" s="150">
        <v>3347408.3559300001</v>
      </c>
      <c r="F1785" s="150">
        <v>1351866.5605299999</v>
      </c>
      <c r="G1785" s="150">
        <v>560480</v>
      </c>
      <c r="H1785" s="150">
        <v>547930</v>
      </c>
      <c r="I1785" s="150">
        <v>1049632591.9394</v>
      </c>
      <c r="J1785" s="150">
        <v>309797148.26915002</v>
      </c>
      <c r="K1785" s="150">
        <v>1465138.2538300001</v>
      </c>
      <c r="L1785" s="150">
        <v>551055.42105999996</v>
      </c>
      <c r="M1785" s="150">
        <v>5285</v>
      </c>
      <c r="N1785" s="150">
        <v>3414</v>
      </c>
    </row>
    <row r="1786" spans="1:14" ht="15" x14ac:dyDescent="0.25">
      <c r="A1786" s="274"/>
      <c r="B1786" s="148" t="s">
        <v>513</v>
      </c>
      <c r="C1786" s="148" t="s">
        <v>59</v>
      </c>
      <c r="D1786" s="149"/>
      <c r="E1786" s="150">
        <v>3070521.6842200002</v>
      </c>
      <c r="F1786" s="150">
        <v>1237186.4777200001</v>
      </c>
      <c r="G1786" s="150">
        <v>200897</v>
      </c>
      <c r="H1786" s="150">
        <v>190349</v>
      </c>
      <c r="I1786" s="150">
        <v>881779669.53261995</v>
      </c>
      <c r="J1786" s="150">
        <v>283168445.65245003</v>
      </c>
      <c r="K1786" s="150">
        <v>1444815.3419999999</v>
      </c>
      <c r="L1786" s="150">
        <v>541953.00361999997</v>
      </c>
      <c r="M1786" s="150">
        <v>5124</v>
      </c>
      <c r="N1786" s="150">
        <v>3288</v>
      </c>
    </row>
    <row r="1787" spans="1:14" ht="25.5" x14ac:dyDescent="0.25">
      <c r="A1787" s="274"/>
      <c r="B1787" s="148" t="s">
        <v>514</v>
      </c>
      <c r="C1787" s="148" t="s">
        <v>60</v>
      </c>
      <c r="D1787" s="149"/>
      <c r="E1787" s="150">
        <v>1500186.6732300001</v>
      </c>
      <c r="F1787" s="150">
        <v>752797.68578000006</v>
      </c>
      <c r="G1787" s="150">
        <v>57630</v>
      </c>
      <c r="H1787" s="150">
        <v>52017</v>
      </c>
      <c r="I1787" s="150">
        <v>86127649.206499994</v>
      </c>
      <c r="J1787" s="150">
        <v>56518947.110890001</v>
      </c>
      <c r="K1787" s="150">
        <v>745923.26859999995</v>
      </c>
      <c r="L1787" s="150">
        <v>433910.43056000001</v>
      </c>
      <c r="M1787" s="150">
        <v>4248</v>
      </c>
      <c r="N1787" s="150">
        <v>2869</v>
      </c>
    </row>
    <row r="1788" spans="1:14" ht="15" x14ac:dyDescent="0.25">
      <c r="A1788" s="274"/>
      <c r="B1788" s="148" t="s">
        <v>516</v>
      </c>
      <c r="C1788" s="148" t="s">
        <v>64</v>
      </c>
      <c r="D1788" s="149"/>
      <c r="E1788" s="150">
        <v>69678.973119999995</v>
      </c>
      <c r="F1788" s="150">
        <v>1764</v>
      </c>
      <c r="G1788" s="150">
        <v>8</v>
      </c>
      <c r="H1788" s="150">
        <v>1</v>
      </c>
      <c r="I1788" s="150">
        <v>4056041.2039399999</v>
      </c>
      <c r="J1788" s="150">
        <v>42000</v>
      </c>
      <c r="K1788" s="150">
        <v>27706.007669999999</v>
      </c>
      <c r="L1788" s="149"/>
      <c r="M1788" s="149"/>
      <c r="N1788" s="149"/>
    </row>
    <row r="1789" spans="1:14" ht="15" x14ac:dyDescent="0.25">
      <c r="A1789" s="274"/>
      <c r="B1789" s="148" t="s">
        <v>517</v>
      </c>
      <c r="C1789" s="148" t="s">
        <v>65</v>
      </c>
      <c r="D1789" s="149"/>
      <c r="E1789" s="150">
        <v>6417.21234</v>
      </c>
      <c r="F1789" s="149"/>
      <c r="G1789" s="150">
        <v>25</v>
      </c>
      <c r="H1789" s="149"/>
      <c r="I1789" s="150">
        <v>1292702.5985099999</v>
      </c>
      <c r="J1789" s="149"/>
      <c r="K1789" s="149"/>
      <c r="L1789" s="149"/>
      <c r="M1789" s="149"/>
      <c r="N1789" s="149"/>
    </row>
    <row r="1790" spans="1:14" ht="15" x14ac:dyDescent="0.25">
      <c r="A1790" s="274"/>
      <c r="B1790" s="148" t="s">
        <v>518</v>
      </c>
      <c r="C1790" s="148" t="s">
        <v>68</v>
      </c>
      <c r="D1790" s="149"/>
      <c r="E1790" s="150">
        <v>24131.873090000001</v>
      </c>
      <c r="F1790" s="149"/>
      <c r="G1790" s="150">
        <v>439</v>
      </c>
      <c r="H1790" s="149"/>
      <c r="I1790" s="150">
        <v>18020177.520199999</v>
      </c>
      <c r="J1790" s="149"/>
      <c r="K1790" s="150">
        <v>9363.6112300000004</v>
      </c>
      <c r="L1790" s="149"/>
      <c r="M1790" s="150">
        <v>45</v>
      </c>
      <c r="N1790" s="149"/>
    </row>
    <row r="1791" spans="1:14" ht="25.5" x14ac:dyDescent="0.25">
      <c r="A1791" s="274"/>
      <c r="B1791" s="148" t="s">
        <v>524</v>
      </c>
      <c r="C1791" s="148" t="s">
        <v>460</v>
      </c>
      <c r="D1791" s="149"/>
      <c r="E1791" s="150">
        <v>967056.83565000002</v>
      </c>
      <c r="F1791" s="150">
        <v>1966.78394</v>
      </c>
      <c r="G1791" s="150">
        <v>5147</v>
      </c>
      <c r="H1791" s="150">
        <v>736</v>
      </c>
      <c r="I1791" s="150">
        <v>546197222.18207002</v>
      </c>
      <c r="J1791" s="150">
        <v>683623.79543000006</v>
      </c>
      <c r="K1791" s="150">
        <v>553572.76049999997</v>
      </c>
      <c r="L1791" s="150">
        <v>143.80106000000001</v>
      </c>
      <c r="M1791" s="150">
        <v>412</v>
      </c>
      <c r="N1791" s="150">
        <v>1</v>
      </c>
    </row>
    <row r="1792" spans="1:14" ht="25.5" x14ac:dyDescent="0.25">
      <c r="A1792" s="274"/>
      <c r="B1792" s="148" t="s">
        <v>525</v>
      </c>
      <c r="C1792" s="148" t="s">
        <v>461</v>
      </c>
      <c r="D1792" s="149"/>
      <c r="E1792" s="150">
        <v>503050.11679</v>
      </c>
      <c r="F1792" s="150">
        <v>480658.00799999997</v>
      </c>
      <c r="G1792" s="150">
        <v>137648</v>
      </c>
      <c r="H1792" s="150">
        <v>137595</v>
      </c>
      <c r="I1792" s="150">
        <v>226085876.82139999</v>
      </c>
      <c r="J1792" s="150">
        <v>225923874.74612999</v>
      </c>
      <c r="K1792" s="150">
        <v>108249.694</v>
      </c>
      <c r="L1792" s="150">
        <v>107898.772</v>
      </c>
      <c r="M1792" s="150">
        <v>419</v>
      </c>
      <c r="N1792" s="150">
        <v>418</v>
      </c>
    </row>
    <row r="1793" spans="1:14" ht="15" x14ac:dyDescent="0.25">
      <c r="A1793" s="274"/>
      <c r="B1793" s="148" t="s">
        <v>526</v>
      </c>
      <c r="C1793" s="148" t="s">
        <v>82</v>
      </c>
      <c r="D1793" s="149"/>
      <c r="E1793" s="150">
        <v>159999.38440000001</v>
      </c>
      <c r="F1793" s="150">
        <v>26537.426950000001</v>
      </c>
      <c r="G1793" s="150">
        <v>26892</v>
      </c>
      <c r="H1793" s="150">
        <v>25648</v>
      </c>
      <c r="I1793" s="150">
        <v>138705476.01503</v>
      </c>
      <c r="J1793" s="150">
        <v>9015258.8865099996</v>
      </c>
      <c r="K1793" s="150">
        <v>17707.911510000002</v>
      </c>
      <c r="L1793" s="150">
        <v>6586.8271199999999</v>
      </c>
      <c r="M1793" s="150">
        <v>79</v>
      </c>
      <c r="N1793" s="150">
        <v>46</v>
      </c>
    </row>
    <row r="1794" spans="1:14" ht="25.5" x14ac:dyDescent="0.25">
      <c r="A1794" s="274"/>
      <c r="B1794" s="148" t="s">
        <v>527</v>
      </c>
      <c r="C1794" s="148" t="s">
        <v>83</v>
      </c>
      <c r="D1794" s="149"/>
      <c r="E1794" s="150">
        <v>5972.0613300000005</v>
      </c>
      <c r="F1794" s="150">
        <v>1363.03026</v>
      </c>
      <c r="G1794" s="150">
        <v>1248</v>
      </c>
      <c r="H1794" s="150">
        <v>846</v>
      </c>
      <c r="I1794" s="150">
        <v>919400</v>
      </c>
      <c r="J1794" s="150">
        <v>529300</v>
      </c>
      <c r="K1794" s="150">
        <v>4250.8487699999996</v>
      </c>
      <c r="L1794" s="150">
        <v>8.5543300000000002</v>
      </c>
      <c r="M1794" s="150">
        <v>13</v>
      </c>
      <c r="N1794" s="150">
        <v>2</v>
      </c>
    </row>
    <row r="1795" spans="1:14" ht="38.25" x14ac:dyDescent="0.25">
      <c r="A1795" s="274"/>
      <c r="B1795" s="148" t="s">
        <v>528</v>
      </c>
      <c r="C1795" s="148" t="s">
        <v>529</v>
      </c>
      <c r="D1795" s="149"/>
      <c r="E1795" s="150">
        <v>5858.1201300000002</v>
      </c>
      <c r="F1795" s="150">
        <v>1251.9190599999999</v>
      </c>
      <c r="G1795" s="150">
        <v>1215</v>
      </c>
      <c r="H1795" s="150">
        <v>814</v>
      </c>
      <c r="I1795" s="150">
        <v>919400</v>
      </c>
      <c r="J1795" s="150">
        <v>529300</v>
      </c>
      <c r="K1795" s="150">
        <v>4244.2878899999996</v>
      </c>
      <c r="L1795" s="150">
        <v>1.9934499999999999</v>
      </c>
      <c r="M1795" s="150">
        <v>12</v>
      </c>
      <c r="N1795" s="150">
        <v>1</v>
      </c>
    </row>
    <row r="1796" spans="1:14" ht="38.25" x14ac:dyDescent="0.25">
      <c r="A1796" s="274"/>
      <c r="B1796" s="148" t="s">
        <v>530</v>
      </c>
      <c r="C1796" s="148" t="s">
        <v>531</v>
      </c>
      <c r="D1796" s="149"/>
      <c r="E1796" s="150">
        <v>113.94119999999999</v>
      </c>
      <c r="F1796" s="150">
        <v>111.1112</v>
      </c>
      <c r="G1796" s="150">
        <v>33</v>
      </c>
      <c r="H1796" s="150">
        <v>32</v>
      </c>
      <c r="I1796" s="149"/>
      <c r="J1796" s="149"/>
      <c r="K1796" s="150">
        <v>6.56088</v>
      </c>
      <c r="L1796" s="150">
        <v>6.56088</v>
      </c>
      <c r="M1796" s="150">
        <v>1</v>
      </c>
      <c r="N1796" s="150">
        <v>1</v>
      </c>
    </row>
    <row r="1797" spans="1:14" ht="25.5" x14ac:dyDescent="0.25">
      <c r="A1797" s="274"/>
      <c r="B1797" s="148" t="s">
        <v>533</v>
      </c>
      <c r="C1797" s="148" t="s">
        <v>88</v>
      </c>
      <c r="D1797" s="149"/>
      <c r="E1797" s="150">
        <v>40121.060420000002</v>
      </c>
      <c r="F1797" s="150">
        <v>67.83</v>
      </c>
      <c r="G1797" s="150">
        <v>36</v>
      </c>
      <c r="H1797" s="150">
        <v>5</v>
      </c>
      <c r="I1797" s="150">
        <v>105388483.56527001</v>
      </c>
      <c r="J1797" s="150">
        <v>1300</v>
      </c>
      <c r="K1797" s="150">
        <v>60.834119999999999</v>
      </c>
      <c r="L1797" s="149"/>
      <c r="M1797" s="150">
        <v>2</v>
      </c>
      <c r="N1797" s="149"/>
    </row>
    <row r="1798" spans="1:14" ht="25.5" x14ac:dyDescent="0.25">
      <c r="A1798" s="274"/>
      <c r="B1798" s="148" t="s">
        <v>534</v>
      </c>
      <c r="C1798" s="148" t="s">
        <v>89</v>
      </c>
      <c r="D1798" s="149"/>
      <c r="E1798" s="150">
        <v>2713.7687299999998</v>
      </c>
      <c r="F1798" s="150">
        <v>38</v>
      </c>
      <c r="G1798" s="150">
        <v>58</v>
      </c>
      <c r="H1798" s="150">
        <v>1</v>
      </c>
      <c r="I1798" s="150">
        <v>1384903.4</v>
      </c>
      <c r="J1798" s="150">
        <v>2000</v>
      </c>
      <c r="K1798" s="149"/>
      <c r="L1798" s="149"/>
      <c r="M1798" s="149"/>
      <c r="N1798" s="149"/>
    </row>
    <row r="1799" spans="1:14" ht="25.5" x14ac:dyDescent="0.25">
      <c r="A1799" s="274"/>
      <c r="B1799" s="148" t="s">
        <v>535</v>
      </c>
      <c r="C1799" s="148" t="s">
        <v>92</v>
      </c>
      <c r="D1799" s="149"/>
      <c r="E1799" s="150">
        <v>56900.249049999999</v>
      </c>
      <c r="F1799" s="149"/>
      <c r="G1799" s="150">
        <v>53</v>
      </c>
      <c r="H1799" s="149"/>
      <c r="I1799" s="150">
        <v>11141910.17489</v>
      </c>
      <c r="J1799" s="149"/>
      <c r="K1799" s="150">
        <v>1135.35869</v>
      </c>
      <c r="L1799" s="149"/>
      <c r="M1799" s="150">
        <v>1</v>
      </c>
      <c r="N1799" s="149"/>
    </row>
    <row r="1800" spans="1:14" ht="25.5" x14ac:dyDescent="0.25">
      <c r="A1800" s="274"/>
      <c r="B1800" s="148" t="s">
        <v>536</v>
      </c>
      <c r="C1800" s="148" t="s">
        <v>96</v>
      </c>
      <c r="D1800" s="149"/>
      <c r="E1800" s="150">
        <v>3185.5809599999998</v>
      </c>
      <c r="F1800" s="149"/>
      <c r="G1800" s="150">
        <v>91</v>
      </c>
      <c r="H1800" s="149"/>
      <c r="I1800" s="150">
        <v>1750982.2819099999</v>
      </c>
      <c r="J1800" s="149"/>
      <c r="K1800" s="150">
        <v>834.03608999999994</v>
      </c>
      <c r="L1800" s="149"/>
      <c r="M1800" s="150">
        <v>6</v>
      </c>
      <c r="N1800" s="149"/>
    </row>
    <row r="1801" spans="1:14" ht="25.5" x14ac:dyDescent="0.25">
      <c r="A1801" s="274"/>
      <c r="B1801" s="148" t="s">
        <v>537</v>
      </c>
      <c r="C1801" s="148" t="s">
        <v>99</v>
      </c>
      <c r="D1801" s="149"/>
      <c r="E1801" s="150">
        <v>48453.136890000002</v>
      </c>
      <c r="F1801" s="150">
        <v>25056.108690000001</v>
      </c>
      <c r="G1801" s="150">
        <v>25378</v>
      </c>
      <c r="H1801" s="150">
        <v>24794</v>
      </c>
      <c r="I1801" s="150">
        <v>17985638.978179999</v>
      </c>
      <c r="J1801" s="150">
        <v>8480008.1349299997</v>
      </c>
      <c r="K1801" s="150">
        <v>8426.8338399999993</v>
      </c>
      <c r="L1801" s="150">
        <v>3578.27279</v>
      </c>
      <c r="M1801" s="150">
        <v>56</v>
      </c>
      <c r="N1801" s="150">
        <v>43</v>
      </c>
    </row>
    <row r="1802" spans="1:14" ht="25.5" x14ac:dyDescent="0.25">
      <c r="A1802" s="274"/>
      <c r="B1802" s="148" t="s">
        <v>538</v>
      </c>
      <c r="C1802" s="148" t="s">
        <v>105</v>
      </c>
      <c r="D1802" s="149"/>
      <c r="E1802" s="150">
        <v>2653.52702</v>
      </c>
      <c r="F1802" s="150">
        <v>12.458</v>
      </c>
      <c r="G1802" s="150">
        <v>28</v>
      </c>
      <c r="H1802" s="150">
        <v>2</v>
      </c>
      <c r="I1802" s="150">
        <v>134157.61478</v>
      </c>
      <c r="J1802" s="150">
        <v>2650.7515800000001</v>
      </c>
      <c r="K1802" s="150">
        <v>3000</v>
      </c>
      <c r="L1802" s="150">
        <v>3000</v>
      </c>
      <c r="M1802" s="150">
        <v>1</v>
      </c>
      <c r="N1802" s="150">
        <v>1</v>
      </c>
    </row>
    <row r="1803" spans="1:14" ht="15" x14ac:dyDescent="0.25">
      <c r="A1803" s="274"/>
      <c r="B1803" s="148" t="s">
        <v>539</v>
      </c>
      <c r="C1803" s="148" t="s">
        <v>115</v>
      </c>
      <c r="D1803" s="149"/>
      <c r="E1803" s="150">
        <v>6696.11049</v>
      </c>
      <c r="F1803" s="149"/>
      <c r="G1803" s="150">
        <v>25</v>
      </c>
      <c r="H1803" s="149"/>
      <c r="I1803" s="150">
        <v>7156848.4393199999</v>
      </c>
      <c r="J1803" s="149"/>
      <c r="K1803" s="149"/>
      <c r="L1803" s="149"/>
      <c r="M1803" s="149"/>
      <c r="N1803" s="149"/>
    </row>
    <row r="1804" spans="1:14" ht="15" x14ac:dyDescent="0.25">
      <c r="A1804" s="274"/>
      <c r="B1804" s="148" t="s">
        <v>540</v>
      </c>
      <c r="C1804" s="148" t="s">
        <v>116</v>
      </c>
      <c r="D1804" s="149"/>
      <c r="E1804" s="150">
        <v>110191.17681999999</v>
      </c>
      <c r="F1804" s="150">
        <v>88142.655859999999</v>
      </c>
      <c r="G1804" s="150">
        <v>332666</v>
      </c>
      <c r="H1804" s="150">
        <v>331933</v>
      </c>
      <c r="I1804" s="150">
        <v>21990597.952429999</v>
      </c>
      <c r="J1804" s="150">
        <v>17613443.730190001</v>
      </c>
      <c r="K1804" s="150">
        <v>2615.0003200000001</v>
      </c>
      <c r="L1804" s="150">
        <v>2515.5903199999998</v>
      </c>
      <c r="M1804" s="150">
        <v>82</v>
      </c>
      <c r="N1804" s="150">
        <v>80</v>
      </c>
    </row>
    <row r="1805" spans="1:14" ht="25.5" x14ac:dyDescent="0.25">
      <c r="A1805" s="274"/>
      <c r="B1805" s="148" t="s">
        <v>543</v>
      </c>
      <c r="C1805" s="148" t="s">
        <v>3</v>
      </c>
      <c r="D1805" s="149"/>
      <c r="E1805" s="150">
        <v>49222.070379999997</v>
      </c>
      <c r="F1805" s="149"/>
      <c r="G1805" s="150">
        <v>4780</v>
      </c>
      <c r="H1805" s="149"/>
      <c r="I1805" s="150">
        <v>90405000</v>
      </c>
      <c r="J1805" s="149"/>
      <c r="K1805" s="150">
        <v>8042.4120899999998</v>
      </c>
      <c r="L1805" s="149"/>
      <c r="M1805" s="150">
        <v>6</v>
      </c>
      <c r="N1805" s="149"/>
    </row>
    <row r="1806" spans="1:14" ht="25.5" x14ac:dyDescent="0.25">
      <c r="A1806" s="274"/>
      <c r="B1806" s="148" t="s">
        <v>544</v>
      </c>
      <c r="C1806" s="148" t="s">
        <v>4</v>
      </c>
      <c r="D1806" s="149"/>
      <c r="E1806" s="150">
        <v>22236.98659</v>
      </c>
      <c r="F1806" s="149"/>
      <c r="G1806" s="150">
        <v>548</v>
      </c>
      <c r="H1806" s="149"/>
      <c r="I1806" s="150">
        <v>206620577194.99997</v>
      </c>
      <c r="J1806" s="149"/>
      <c r="K1806" s="150">
        <v>4556.1682700000001</v>
      </c>
      <c r="L1806" s="149"/>
      <c r="M1806" s="150">
        <v>14</v>
      </c>
      <c r="N1806" s="149"/>
    </row>
    <row r="1807" spans="1:14" ht="15" x14ac:dyDescent="0.25">
      <c r="A1807" s="273" t="s">
        <v>604</v>
      </c>
      <c r="B1807" s="148" t="s">
        <v>501</v>
      </c>
      <c r="C1807" s="148" t="s">
        <v>28</v>
      </c>
      <c r="D1807" s="149"/>
      <c r="E1807" s="150">
        <v>1358767.2401099999</v>
      </c>
      <c r="F1807" s="150">
        <v>1358605.2811100001</v>
      </c>
      <c r="G1807" s="150">
        <v>11071</v>
      </c>
      <c r="H1807" s="150">
        <v>11071</v>
      </c>
      <c r="I1807" s="150">
        <v>526569832.24475998</v>
      </c>
      <c r="J1807" s="150">
        <v>526569832.24475998</v>
      </c>
      <c r="K1807" s="150">
        <v>1277589.4341</v>
      </c>
      <c r="L1807" s="150">
        <v>1277089.4341</v>
      </c>
      <c r="M1807" s="150">
        <v>2598</v>
      </c>
      <c r="N1807" s="150">
        <v>2597</v>
      </c>
    </row>
    <row r="1808" spans="1:14" ht="15" x14ac:dyDescent="0.25">
      <c r="A1808" s="274"/>
      <c r="B1808" s="148" t="s">
        <v>506</v>
      </c>
      <c r="C1808" s="148" t="s">
        <v>44</v>
      </c>
      <c r="D1808" s="149"/>
      <c r="E1808" s="150">
        <v>215.05600000000001</v>
      </c>
      <c r="F1808" s="150">
        <v>215.05600000000001</v>
      </c>
      <c r="G1808" s="149"/>
      <c r="H1808" s="149"/>
      <c r="I1808" s="149"/>
      <c r="J1808" s="149"/>
      <c r="K1808" s="150">
        <v>146.97200000000001</v>
      </c>
      <c r="L1808" s="150">
        <v>146.97200000000001</v>
      </c>
      <c r="M1808" s="150">
        <v>2</v>
      </c>
      <c r="N1808" s="150">
        <v>2</v>
      </c>
    </row>
    <row r="1809" spans="1:14" ht="15" x14ac:dyDescent="0.25">
      <c r="A1809" s="274"/>
      <c r="B1809" s="148" t="s">
        <v>507</v>
      </c>
      <c r="C1809" s="148" t="s">
        <v>47</v>
      </c>
      <c r="D1809" s="149"/>
      <c r="E1809" s="150">
        <v>1642537.7503500001</v>
      </c>
      <c r="F1809" s="150">
        <v>382887.04421999998</v>
      </c>
      <c r="G1809" s="150">
        <v>97299</v>
      </c>
      <c r="H1809" s="150">
        <v>95992</v>
      </c>
      <c r="I1809" s="150">
        <v>533247177.48975003</v>
      </c>
      <c r="J1809" s="150">
        <v>103416409.50047</v>
      </c>
      <c r="K1809" s="150">
        <v>1392476.67191</v>
      </c>
      <c r="L1809" s="150">
        <v>547181.08570000005</v>
      </c>
      <c r="M1809" s="150">
        <v>72222</v>
      </c>
      <c r="N1809" s="150">
        <v>9062</v>
      </c>
    </row>
    <row r="1810" spans="1:14" ht="15" x14ac:dyDescent="0.25">
      <c r="A1810" s="274"/>
      <c r="B1810" s="148" t="s">
        <v>508</v>
      </c>
      <c r="C1810" s="148" t="s">
        <v>48</v>
      </c>
      <c r="D1810" s="149"/>
      <c r="E1810" s="150">
        <v>186601.31961000001</v>
      </c>
      <c r="F1810" s="150">
        <v>95804.052320000003</v>
      </c>
      <c r="G1810" s="150">
        <v>45769</v>
      </c>
      <c r="H1810" s="150">
        <v>44951</v>
      </c>
      <c r="I1810" s="150">
        <v>126841884.58783001</v>
      </c>
      <c r="J1810" s="150">
        <v>46141729.66319</v>
      </c>
      <c r="K1810" s="150">
        <v>146575.17853</v>
      </c>
      <c r="L1810" s="150">
        <v>100935.72728000001</v>
      </c>
      <c r="M1810" s="150">
        <v>660</v>
      </c>
      <c r="N1810" s="150">
        <v>291</v>
      </c>
    </row>
    <row r="1811" spans="1:14" ht="15" x14ac:dyDescent="0.25">
      <c r="A1811" s="274"/>
      <c r="B1811" s="148" t="s">
        <v>511</v>
      </c>
      <c r="C1811" s="148" t="s">
        <v>55</v>
      </c>
      <c r="D1811" s="149"/>
      <c r="E1811" s="150">
        <v>1455936.43074</v>
      </c>
      <c r="F1811" s="150">
        <v>287082.99190000002</v>
      </c>
      <c r="G1811" s="150">
        <v>51530</v>
      </c>
      <c r="H1811" s="150">
        <v>51041</v>
      </c>
      <c r="I1811" s="150">
        <v>406405292.90192002</v>
      </c>
      <c r="J1811" s="150">
        <v>57274679.837279998</v>
      </c>
      <c r="K1811" s="150">
        <v>1245901.4933800001</v>
      </c>
      <c r="L1811" s="150">
        <v>446245.35842</v>
      </c>
      <c r="M1811" s="150">
        <v>71562</v>
      </c>
      <c r="N1811" s="150">
        <v>8771</v>
      </c>
    </row>
    <row r="1812" spans="1:14" ht="15" x14ac:dyDescent="0.25">
      <c r="A1812" s="274"/>
      <c r="B1812" s="148" t="s">
        <v>512</v>
      </c>
      <c r="C1812" s="148" t="s">
        <v>0</v>
      </c>
      <c r="D1812" s="149"/>
      <c r="E1812" s="150">
        <v>4167639.0573200001</v>
      </c>
      <c r="F1812" s="150">
        <v>363709.72636999999</v>
      </c>
      <c r="G1812" s="150">
        <v>78927</v>
      </c>
      <c r="H1812" s="150">
        <v>75405</v>
      </c>
      <c r="I1812" s="150">
        <v>480386038.43399</v>
      </c>
      <c r="J1812" s="150">
        <v>87043085.675190002</v>
      </c>
      <c r="K1812" s="150">
        <v>327794.56806000002</v>
      </c>
      <c r="L1812" s="150">
        <v>242469.00808</v>
      </c>
      <c r="M1812" s="150">
        <v>1265</v>
      </c>
      <c r="N1812" s="150">
        <v>1048</v>
      </c>
    </row>
    <row r="1813" spans="1:14" ht="15" x14ac:dyDescent="0.25">
      <c r="A1813" s="274"/>
      <c r="B1813" s="148" t="s">
        <v>513</v>
      </c>
      <c r="C1813" s="148" t="s">
        <v>59</v>
      </c>
      <c r="D1813" s="149"/>
      <c r="E1813" s="150">
        <v>4115021.82234</v>
      </c>
      <c r="F1813" s="150">
        <v>344513.12819999998</v>
      </c>
      <c r="G1813" s="150">
        <v>60444</v>
      </c>
      <c r="H1813" s="150">
        <v>57730</v>
      </c>
      <c r="I1813" s="150">
        <v>440027320.04838002</v>
      </c>
      <c r="J1813" s="150">
        <v>77100270.115309998</v>
      </c>
      <c r="K1813" s="150">
        <v>324917.93369999999</v>
      </c>
      <c r="L1813" s="150">
        <v>239592.37372</v>
      </c>
      <c r="M1813" s="150">
        <v>1178</v>
      </c>
      <c r="N1813" s="150">
        <v>961</v>
      </c>
    </row>
    <row r="1814" spans="1:14" ht="25.5" x14ac:dyDescent="0.25">
      <c r="A1814" s="274"/>
      <c r="B1814" s="148" t="s">
        <v>514</v>
      </c>
      <c r="C1814" s="148" t="s">
        <v>60</v>
      </c>
      <c r="D1814" s="149"/>
      <c r="E1814" s="150">
        <v>331795.85719000001</v>
      </c>
      <c r="F1814" s="150">
        <v>167244.30566000001</v>
      </c>
      <c r="G1814" s="150">
        <v>18529</v>
      </c>
      <c r="H1814" s="150">
        <v>16746</v>
      </c>
      <c r="I1814" s="150">
        <v>32200923.24106</v>
      </c>
      <c r="J1814" s="150">
        <v>18216831.881340001</v>
      </c>
      <c r="K1814" s="150">
        <v>132746.05755999999</v>
      </c>
      <c r="L1814" s="150">
        <v>89578.157940000005</v>
      </c>
      <c r="M1814" s="150">
        <v>872</v>
      </c>
      <c r="N1814" s="150">
        <v>671</v>
      </c>
    </row>
    <row r="1815" spans="1:14" ht="15" x14ac:dyDescent="0.25">
      <c r="A1815" s="274"/>
      <c r="B1815" s="148" t="s">
        <v>515</v>
      </c>
      <c r="C1815" s="148" t="s">
        <v>63</v>
      </c>
      <c r="D1815" s="149"/>
      <c r="E1815" s="150">
        <v>1076.4470200000001</v>
      </c>
      <c r="F1815" s="149"/>
      <c r="G1815" s="150">
        <v>34</v>
      </c>
      <c r="H1815" s="149"/>
      <c r="I1815" s="150">
        <v>1789688.8419999999</v>
      </c>
      <c r="J1815" s="149"/>
      <c r="K1815" s="149"/>
      <c r="L1815" s="149"/>
      <c r="M1815" s="149"/>
      <c r="N1815" s="149"/>
    </row>
    <row r="1816" spans="1:14" ht="15" x14ac:dyDescent="0.25">
      <c r="A1816" s="274"/>
      <c r="B1816" s="148" t="s">
        <v>516</v>
      </c>
      <c r="C1816" s="148" t="s">
        <v>64</v>
      </c>
      <c r="D1816" s="149"/>
      <c r="E1816" s="150">
        <v>228.69423</v>
      </c>
      <c r="F1816" s="149"/>
      <c r="G1816" s="150">
        <v>1</v>
      </c>
      <c r="H1816" s="149"/>
      <c r="I1816" s="150">
        <v>1600</v>
      </c>
      <c r="J1816" s="149"/>
      <c r="K1816" s="149"/>
      <c r="L1816" s="149"/>
      <c r="M1816" s="149"/>
      <c r="N1816" s="149"/>
    </row>
    <row r="1817" spans="1:14" ht="15" x14ac:dyDescent="0.25">
      <c r="A1817" s="274"/>
      <c r="B1817" s="148" t="s">
        <v>518</v>
      </c>
      <c r="C1817" s="148" t="s">
        <v>68</v>
      </c>
      <c r="D1817" s="149"/>
      <c r="E1817" s="150">
        <v>72.147760000000005</v>
      </c>
      <c r="F1817" s="149"/>
      <c r="G1817" s="150">
        <v>3</v>
      </c>
      <c r="H1817" s="149"/>
      <c r="I1817" s="150">
        <v>19999.2</v>
      </c>
      <c r="J1817" s="149"/>
      <c r="K1817" s="149"/>
      <c r="L1817" s="149"/>
      <c r="M1817" s="149"/>
      <c r="N1817" s="149"/>
    </row>
    <row r="1818" spans="1:14" ht="25.5" x14ac:dyDescent="0.25">
      <c r="A1818" s="274"/>
      <c r="B1818" s="148" t="s">
        <v>524</v>
      </c>
      <c r="C1818" s="148" t="s">
        <v>460</v>
      </c>
      <c r="D1818" s="149"/>
      <c r="E1818" s="150">
        <v>3604193.2471099999</v>
      </c>
      <c r="F1818" s="150">
        <v>501.47050999999999</v>
      </c>
      <c r="G1818" s="150">
        <v>1039</v>
      </c>
      <c r="H1818" s="150">
        <v>149</v>
      </c>
      <c r="I1818" s="150">
        <v>346905603.03235</v>
      </c>
      <c r="J1818" s="150">
        <v>168306.80100000001</v>
      </c>
      <c r="K1818" s="150">
        <v>42157.660360000002</v>
      </c>
      <c r="L1818" s="149"/>
      <c r="M1818" s="150">
        <v>16</v>
      </c>
      <c r="N1818" s="149"/>
    </row>
    <row r="1819" spans="1:14" ht="25.5" x14ac:dyDescent="0.25">
      <c r="A1819" s="274"/>
      <c r="B1819" s="148" t="s">
        <v>525</v>
      </c>
      <c r="C1819" s="148" t="s">
        <v>461</v>
      </c>
      <c r="D1819" s="149"/>
      <c r="E1819" s="150">
        <v>177655.42903</v>
      </c>
      <c r="F1819" s="150">
        <v>176767.35203000001</v>
      </c>
      <c r="G1819" s="150">
        <v>40838</v>
      </c>
      <c r="H1819" s="150">
        <v>40835</v>
      </c>
      <c r="I1819" s="150">
        <v>59109505.732969999</v>
      </c>
      <c r="J1819" s="150">
        <v>58715131.432970002</v>
      </c>
      <c r="K1819" s="150">
        <v>150014.21578</v>
      </c>
      <c r="L1819" s="150">
        <v>150014.21578</v>
      </c>
      <c r="M1819" s="150">
        <v>290</v>
      </c>
      <c r="N1819" s="150">
        <v>290</v>
      </c>
    </row>
    <row r="1820" spans="1:14" ht="15" x14ac:dyDescent="0.25">
      <c r="A1820" s="274"/>
      <c r="B1820" s="148" t="s">
        <v>526</v>
      </c>
      <c r="C1820" s="148" t="s">
        <v>82</v>
      </c>
      <c r="D1820" s="149"/>
      <c r="E1820" s="150">
        <v>41668.910580000003</v>
      </c>
      <c r="F1820" s="150">
        <v>9918.6151699999991</v>
      </c>
      <c r="G1820" s="150">
        <v>10563</v>
      </c>
      <c r="H1820" s="150">
        <v>9850</v>
      </c>
      <c r="I1820" s="150">
        <v>33411679.965580001</v>
      </c>
      <c r="J1820" s="150">
        <v>4573824.3852199996</v>
      </c>
      <c r="K1820" s="150">
        <v>2362.2299499999999</v>
      </c>
      <c r="L1820" s="150">
        <v>2362.2299499999999</v>
      </c>
      <c r="M1820" s="150">
        <v>29</v>
      </c>
      <c r="N1820" s="150">
        <v>29</v>
      </c>
    </row>
    <row r="1821" spans="1:14" ht="25.5" x14ac:dyDescent="0.25">
      <c r="A1821" s="274"/>
      <c r="B1821" s="148" t="s">
        <v>527</v>
      </c>
      <c r="C1821" s="148" t="s">
        <v>83</v>
      </c>
      <c r="D1821" s="149"/>
      <c r="E1821" s="150">
        <v>1500.12799</v>
      </c>
      <c r="F1821" s="150">
        <v>437.03215999999998</v>
      </c>
      <c r="G1821" s="150">
        <v>429</v>
      </c>
      <c r="H1821" s="150">
        <v>260</v>
      </c>
      <c r="I1821" s="150">
        <v>757100</v>
      </c>
      <c r="J1821" s="150">
        <v>168500</v>
      </c>
      <c r="K1821" s="149"/>
      <c r="L1821" s="149"/>
      <c r="M1821" s="149"/>
      <c r="N1821" s="149"/>
    </row>
    <row r="1822" spans="1:14" ht="38.25" x14ac:dyDescent="0.25">
      <c r="A1822" s="274"/>
      <c r="B1822" s="148" t="s">
        <v>528</v>
      </c>
      <c r="C1822" s="148" t="s">
        <v>529</v>
      </c>
      <c r="D1822" s="149"/>
      <c r="E1822" s="150">
        <v>1405.9979900000001</v>
      </c>
      <c r="F1822" s="150">
        <v>342.90215999999998</v>
      </c>
      <c r="G1822" s="150">
        <v>406</v>
      </c>
      <c r="H1822" s="150">
        <v>237</v>
      </c>
      <c r="I1822" s="150">
        <v>757100</v>
      </c>
      <c r="J1822" s="150">
        <v>168500</v>
      </c>
      <c r="K1822" s="149"/>
      <c r="L1822" s="149"/>
      <c r="M1822" s="149"/>
      <c r="N1822" s="149"/>
    </row>
    <row r="1823" spans="1:14" ht="38.25" x14ac:dyDescent="0.25">
      <c r="A1823" s="274"/>
      <c r="B1823" s="148" t="s">
        <v>530</v>
      </c>
      <c r="C1823" s="148" t="s">
        <v>531</v>
      </c>
      <c r="D1823" s="149"/>
      <c r="E1823" s="150">
        <v>94.13</v>
      </c>
      <c r="F1823" s="150">
        <v>94.13</v>
      </c>
      <c r="G1823" s="150">
        <v>23</v>
      </c>
      <c r="H1823" s="150">
        <v>23</v>
      </c>
      <c r="I1823" s="149"/>
      <c r="J1823" s="149"/>
      <c r="K1823" s="149"/>
      <c r="L1823" s="149"/>
      <c r="M1823" s="149"/>
      <c r="N1823" s="149"/>
    </row>
    <row r="1824" spans="1:14" ht="25.5" x14ac:dyDescent="0.25">
      <c r="A1824" s="274"/>
      <c r="B1824" s="148" t="s">
        <v>532</v>
      </c>
      <c r="C1824" s="148" t="s">
        <v>87</v>
      </c>
      <c r="D1824" s="149"/>
      <c r="E1824" s="150">
        <v>150</v>
      </c>
      <c r="F1824" s="149"/>
      <c r="G1824" s="150">
        <v>1</v>
      </c>
      <c r="H1824" s="149"/>
      <c r="I1824" s="150">
        <v>10000</v>
      </c>
      <c r="J1824" s="149"/>
      <c r="K1824" s="149"/>
      <c r="L1824" s="149"/>
      <c r="M1824" s="149"/>
      <c r="N1824" s="149"/>
    </row>
    <row r="1825" spans="1:14" ht="25.5" x14ac:dyDescent="0.25">
      <c r="A1825" s="274"/>
      <c r="B1825" s="148" t="s">
        <v>533</v>
      </c>
      <c r="C1825" s="148" t="s">
        <v>88</v>
      </c>
      <c r="D1825" s="149"/>
      <c r="E1825" s="150">
        <v>290.21953999999999</v>
      </c>
      <c r="F1825" s="150">
        <v>20.9</v>
      </c>
      <c r="G1825" s="150">
        <v>62</v>
      </c>
      <c r="H1825" s="150">
        <v>10</v>
      </c>
      <c r="I1825" s="150">
        <v>18400</v>
      </c>
      <c r="J1825" s="150">
        <v>2100</v>
      </c>
      <c r="K1825" s="149"/>
      <c r="L1825" s="149"/>
      <c r="M1825" s="149"/>
      <c r="N1825" s="149"/>
    </row>
    <row r="1826" spans="1:14" ht="25.5" x14ac:dyDescent="0.25">
      <c r="A1826" s="274"/>
      <c r="B1826" s="148" t="s">
        <v>534</v>
      </c>
      <c r="C1826" s="148" t="s">
        <v>89</v>
      </c>
      <c r="D1826" s="149"/>
      <c r="E1826" s="150">
        <v>114.44799999999999</v>
      </c>
      <c r="F1826" s="149"/>
      <c r="G1826" s="150">
        <v>5</v>
      </c>
      <c r="H1826" s="149"/>
      <c r="I1826" s="150">
        <v>10000</v>
      </c>
      <c r="J1826" s="149"/>
      <c r="K1826" s="149"/>
      <c r="L1826" s="149"/>
      <c r="M1826" s="149"/>
      <c r="N1826" s="149"/>
    </row>
    <row r="1827" spans="1:14" ht="25.5" x14ac:dyDescent="0.25">
      <c r="A1827" s="274"/>
      <c r="B1827" s="148" t="s">
        <v>535</v>
      </c>
      <c r="C1827" s="148" t="s">
        <v>92</v>
      </c>
      <c r="D1827" s="149"/>
      <c r="E1827" s="150">
        <v>4247.3615399999999</v>
      </c>
      <c r="F1827" s="149"/>
      <c r="G1827" s="150">
        <v>9</v>
      </c>
      <c r="H1827" s="149"/>
      <c r="I1827" s="150">
        <v>962000</v>
      </c>
      <c r="J1827" s="149"/>
      <c r="K1827" s="149"/>
      <c r="L1827" s="149"/>
      <c r="M1827" s="149"/>
      <c r="N1827" s="149"/>
    </row>
    <row r="1828" spans="1:14" ht="25.5" x14ac:dyDescent="0.25">
      <c r="A1828" s="274"/>
      <c r="B1828" s="148" t="s">
        <v>536</v>
      </c>
      <c r="C1828" s="148" t="s">
        <v>96</v>
      </c>
      <c r="D1828" s="149"/>
      <c r="E1828" s="150">
        <v>4735.3161</v>
      </c>
      <c r="F1828" s="149"/>
      <c r="G1828" s="150">
        <v>216</v>
      </c>
      <c r="H1828" s="149"/>
      <c r="I1828" s="150">
        <v>3196700</v>
      </c>
      <c r="J1828" s="149"/>
      <c r="K1828" s="149"/>
      <c r="L1828" s="149"/>
      <c r="M1828" s="149"/>
      <c r="N1828" s="149"/>
    </row>
    <row r="1829" spans="1:14" ht="25.5" x14ac:dyDescent="0.25">
      <c r="A1829" s="274"/>
      <c r="B1829" s="148" t="s">
        <v>537</v>
      </c>
      <c r="C1829" s="148" t="s">
        <v>99</v>
      </c>
      <c r="D1829" s="149"/>
      <c r="E1829" s="150">
        <v>30619.937409999999</v>
      </c>
      <c r="F1829" s="150">
        <v>9460.6830100000006</v>
      </c>
      <c r="G1829" s="150">
        <v>9838</v>
      </c>
      <c r="H1829" s="150">
        <v>9580</v>
      </c>
      <c r="I1829" s="150">
        <v>28452430.700580001</v>
      </c>
      <c r="J1829" s="150">
        <v>4403224.3852199996</v>
      </c>
      <c r="K1829" s="150">
        <v>2362.2299499999999</v>
      </c>
      <c r="L1829" s="150">
        <v>2362.2299499999999</v>
      </c>
      <c r="M1829" s="150">
        <v>29</v>
      </c>
      <c r="N1829" s="150">
        <v>29</v>
      </c>
    </row>
    <row r="1830" spans="1:14" ht="25.5" x14ac:dyDescent="0.25">
      <c r="A1830" s="274"/>
      <c r="B1830" s="148" t="s">
        <v>538</v>
      </c>
      <c r="C1830" s="148" t="s">
        <v>105</v>
      </c>
      <c r="D1830" s="149"/>
      <c r="E1830" s="150">
        <v>11.5</v>
      </c>
      <c r="F1830" s="149"/>
      <c r="G1830" s="150">
        <v>3</v>
      </c>
      <c r="H1830" s="149"/>
      <c r="I1830" s="150">
        <v>5049.2650000000003</v>
      </c>
      <c r="J1830" s="149"/>
      <c r="K1830" s="149"/>
      <c r="L1830" s="149"/>
      <c r="M1830" s="149"/>
      <c r="N1830" s="149"/>
    </row>
    <row r="1831" spans="1:14" ht="15" x14ac:dyDescent="0.25">
      <c r="A1831" s="274"/>
      <c r="B1831" s="148" t="s">
        <v>539</v>
      </c>
      <c r="C1831" s="148" t="s">
        <v>115</v>
      </c>
      <c r="D1831" s="149"/>
      <c r="E1831" s="150">
        <v>387.29998999999998</v>
      </c>
      <c r="F1831" s="149"/>
      <c r="G1831" s="150">
        <v>1</v>
      </c>
      <c r="H1831" s="149"/>
      <c r="I1831" s="150">
        <v>234736.10759999999</v>
      </c>
      <c r="J1831" s="149"/>
      <c r="K1831" s="149"/>
      <c r="L1831" s="149"/>
      <c r="M1831" s="149"/>
      <c r="N1831" s="149"/>
    </row>
    <row r="1832" spans="1:14" ht="15" x14ac:dyDescent="0.25">
      <c r="A1832" s="274"/>
      <c r="B1832" s="148" t="s">
        <v>540</v>
      </c>
      <c r="C1832" s="148" t="s">
        <v>116</v>
      </c>
      <c r="D1832" s="149"/>
      <c r="E1832" s="150">
        <v>10561.02441</v>
      </c>
      <c r="F1832" s="150">
        <v>9277.9830000000002</v>
      </c>
      <c r="G1832" s="150">
        <v>7919</v>
      </c>
      <c r="H1832" s="150">
        <v>7825</v>
      </c>
      <c r="I1832" s="150">
        <v>6712302.3124299999</v>
      </c>
      <c r="J1832" s="150">
        <v>5368991.17466</v>
      </c>
      <c r="K1832" s="150">
        <v>514.40440999999998</v>
      </c>
      <c r="L1832" s="150">
        <v>514.40440999999998</v>
      </c>
      <c r="M1832" s="150">
        <v>58</v>
      </c>
      <c r="N1832" s="150">
        <v>58</v>
      </c>
    </row>
    <row r="1833" spans="1:14" ht="25.5" x14ac:dyDescent="0.25">
      <c r="A1833" s="274"/>
      <c r="B1833" s="148" t="s">
        <v>543</v>
      </c>
      <c r="C1833" s="148" t="s">
        <v>3</v>
      </c>
      <c r="D1833" s="149"/>
      <c r="E1833" s="150">
        <v>18415.355599999999</v>
      </c>
      <c r="F1833" s="149"/>
      <c r="G1833" s="150">
        <v>1657</v>
      </c>
      <c r="H1833" s="149"/>
      <c r="I1833" s="150">
        <v>30225000</v>
      </c>
      <c r="J1833" s="149"/>
      <c r="K1833" s="150">
        <v>1250</v>
      </c>
      <c r="L1833" s="149"/>
      <c r="M1833" s="150">
        <v>2</v>
      </c>
      <c r="N1833" s="149"/>
    </row>
    <row r="1834" spans="1:14" ht="25.5" x14ac:dyDescent="0.25">
      <c r="A1834" s="274"/>
      <c r="B1834" s="148" t="s">
        <v>544</v>
      </c>
      <c r="C1834" s="148" t="s">
        <v>4</v>
      </c>
      <c r="D1834" s="149"/>
      <c r="E1834" s="150">
        <v>6669.01559</v>
      </c>
      <c r="F1834" s="149"/>
      <c r="G1834" s="150">
        <v>177</v>
      </c>
      <c r="H1834" s="149"/>
      <c r="I1834" s="150">
        <v>88005579035</v>
      </c>
      <c r="J1834" s="149"/>
      <c r="K1834" s="150">
        <v>1032</v>
      </c>
      <c r="L1834" s="149"/>
      <c r="M1834" s="150">
        <v>4</v>
      </c>
      <c r="N1834" s="149"/>
    </row>
    <row r="1835" spans="1:14" ht="15" x14ac:dyDescent="0.25">
      <c r="A1835" s="273" t="s">
        <v>605</v>
      </c>
      <c r="B1835" s="148" t="s">
        <v>501</v>
      </c>
      <c r="C1835" s="148" t="s">
        <v>28</v>
      </c>
      <c r="D1835" s="149"/>
      <c r="E1835" s="150">
        <v>2531143.2194599998</v>
      </c>
      <c r="F1835" s="150">
        <v>2511111.2106900001</v>
      </c>
      <c r="G1835" s="150">
        <v>24266</v>
      </c>
      <c r="H1835" s="150">
        <v>23964</v>
      </c>
      <c r="I1835" s="150">
        <v>414632742.46745998</v>
      </c>
      <c r="J1835" s="150">
        <v>414530654.81546003</v>
      </c>
      <c r="K1835" s="150">
        <v>2312541.4967299998</v>
      </c>
      <c r="L1835" s="150">
        <v>2292049.0392100001</v>
      </c>
      <c r="M1835" s="150">
        <v>9279</v>
      </c>
      <c r="N1835" s="150">
        <v>9253</v>
      </c>
    </row>
    <row r="1836" spans="1:14" ht="15" x14ac:dyDescent="0.25">
      <c r="A1836" s="274"/>
      <c r="B1836" s="148" t="s">
        <v>506</v>
      </c>
      <c r="C1836" s="148" t="s">
        <v>44</v>
      </c>
      <c r="D1836" s="149"/>
      <c r="E1836" s="150">
        <v>40499.291689999998</v>
      </c>
      <c r="F1836" s="150">
        <v>40499.291689999998</v>
      </c>
      <c r="G1836" s="150">
        <v>356</v>
      </c>
      <c r="H1836" s="150">
        <v>356</v>
      </c>
      <c r="I1836" s="150">
        <v>411939.50900000002</v>
      </c>
      <c r="J1836" s="150">
        <v>411939.50900000002</v>
      </c>
      <c r="K1836" s="150">
        <v>13263.513919999999</v>
      </c>
      <c r="L1836" s="150">
        <v>13263.513919999999</v>
      </c>
      <c r="M1836" s="150">
        <v>92</v>
      </c>
      <c r="N1836" s="150">
        <v>92</v>
      </c>
    </row>
    <row r="1837" spans="1:14" ht="15" x14ac:dyDescent="0.25">
      <c r="A1837" s="274"/>
      <c r="B1837" s="148" t="s">
        <v>507</v>
      </c>
      <c r="C1837" s="148" t="s">
        <v>47</v>
      </c>
      <c r="D1837" s="149"/>
      <c r="E1837" s="150">
        <v>669708.74644000002</v>
      </c>
      <c r="F1837" s="150">
        <v>349044.01089999999</v>
      </c>
      <c r="G1837" s="150">
        <v>138752</v>
      </c>
      <c r="H1837" s="150">
        <v>137122</v>
      </c>
      <c r="I1837" s="150">
        <v>297958020.05340999</v>
      </c>
      <c r="J1837" s="150">
        <v>119868929.70564</v>
      </c>
      <c r="K1837" s="150">
        <v>253249.17679999999</v>
      </c>
      <c r="L1837" s="150">
        <v>85168.23</v>
      </c>
      <c r="M1837" s="150">
        <v>203001</v>
      </c>
      <c r="N1837" s="150">
        <v>9722</v>
      </c>
    </row>
    <row r="1838" spans="1:14" ht="15" x14ac:dyDescent="0.25">
      <c r="A1838" s="274"/>
      <c r="B1838" s="148" t="s">
        <v>508</v>
      </c>
      <c r="C1838" s="148" t="s">
        <v>48</v>
      </c>
      <c r="D1838" s="149"/>
      <c r="E1838" s="150">
        <v>319743.75348000001</v>
      </c>
      <c r="F1838" s="150">
        <v>289881.96208999999</v>
      </c>
      <c r="G1838" s="150">
        <v>115597</v>
      </c>
      <c r="H1838" s="150">
        <v>114228</v>
      </c>
      <c r="I1838" s="150">
        <v>92613179.824239999</v>
      </c>
      <c r="J1838" s="150">
        <v>80188092.722619995</v>
      </c>
      <c r="K1838" s="150">
        <v>81298.47769</v>
      </c>
      <c r="L1838" s="150">
        <v>74881.55068</v>
      </c>
      <c r="M1838" s="150">
        <v>1223</v>
      </c>
      <c r="N1838" s="150">
        <v>1112</v>
      </c>
    </row>
    <row r="1839" spans="1:14" ht="15" x14ac:dyDescent="0.25">
      <c r="A1839" s="274"/>
      <c r="B1839" s="148" t="s">
        <v>511</v>
      </c>
      <c r="C1839" s="148" t="s">
        <v>55</v>
      </c>
      <c r="D1839" s="149"/>
      <c r="E1839" s="150">
        <v>349964.99296</v>
      </c>
      <c r="F1839" s="150">
        <v>59162.04881</v>
      </c>
      <c r="G1839" s="150">
        <v>23155</v>
      </c>
      <c r="H1839" s="150">
        <v>22894</v>
      </c>
      <c r="I1839" s="150">
        <v>205344840.22916999</v>
      </c>
      <c r="J1839" s="150">
        <v>39680836.98302</v>
      </c>
      <c r="K1839" s="150">
        <v>171950.69910999999</v>
      </c>
      <c r="L1839" s="150">
        <v>10286.679319999999</v>
      </c>
      <c r="M1839" s="150">
        <v>201778</v>
      </c>
      <c r="N1839" s="150">
        <v>8610</v>
      </c>
    </row>
    <row r="1840" spans="1:14" ht="15" x14ac:dyDescent="0.25">
      <c r="A1840" s="274"/>
      <c r="B1840" s="148" t="s">
        <v>512</v>
      </c>
      <c r="C1840" s="148" t="s">
        <v>0</v>
      </c>
      <c r="D1840" s="149"/>
      <c r="E1840" s="150">
        <v>1880104.43132</v>
      </c>
      <c r="F1840" s="150">
        <v>1026036.87226</v>
      </c>
      <c r="G1840" s="150">
        <v>286387</v>
      </c>
      <c r="H1840" s="150">
        <v>280707</v>
      </c>
      <c r="I1840" s="150">
        <v>1450776745.1124899</v>
      </c>
      <c r="J1840" s="150">
        <v>153241103.25174999</v>
      </c>
      <c r="K1840" s="150">
        <v>907848.43594</v>
      </c>
      <c r="L1840" s="150">
        <v>293089.93537999998</v>
      </c>
      <c r="M1840" s="150">
        <v>3017</v>
      </c>
      <c r="N1840" s="150">
        <v>2569</v>
      </c>
    </row>
    <row r="1841" spans="1:14" ht="15" x14ac:dyDescent="0.25">
      <c r="A1841" s="274"/>
      <c r="B1841" s="148" t="s">
        <v>513</v>
      </c>
      <c r="C1841" s="148" t="s">
        <v>59</v>
      </c>
      <c r="D1841" s="149"/>
      <c r="E1841" s="150">
        <v>1661228.99046</v>
      </c>
      <c r="F1841" s="150">
        <v>949422.80544999999</v>
      </c>
      <c r="G1841" s="150">
        <v>195262</v>
      </c>
      <c r="H1841" s="150">
        <v>190827</v>
      </c>
      <c r="I1841" s="150">
        <v>505619395.72398001</v>
      </c>
      <c r="J1841" s="150">
        <v>138844221.91721001</v>
      </c>
      <c r="K1841" s="150">
        <v>897002.69397000002</v>
      </c>
      <c r="L1841" s="150">
        <v>289360.87599999999</v>
      </c>
      <c r="M1841" s="150">
        <v>2809</v>
      </c>
      <c r="N1841" s="150">
        <v>2377</v>
      </c>
    </row>
    <row r="1842" spans="1:14" ht="25.5" x14ac:dyDescent="0.25">
      <c r="A1842" s="274"/>
      <c r="B1842" s="148" t="s">
        <v>514</v>
      </c>
      <c r="C1842" s="148" t="s">
        <v>60</v>
      </c>
      <c r="D1842" s="149"/>
      <c r="E1842" s="150">
        <v>734492.08418000001</v>
      </c>
      <c r="F1842" s="150">
        <v>483044.17212</v>
      </c>
      <c r="G1842" s="150">
        <v>33316</v>
      </c>
      <c r="H1842" s="150">
        <v>30684</v>
      </c>
      <c r="I1842" s="150">
        <v>41584657.413549997</v>
      </c>
      <c r="J1842" s="150">
        <v>30011691.69647</v>
      </c>
      <c r="K1842" s="150">
        <v>349090.28671999997</v>
      </c>
      <c r="L1842" s="150">
        <v>237935.29913</v>
      </c>
      <c r="M1842" s="150">
        <v>2004</v>
      </c>
      <c r="N1842" s="150">
        <v>1589</v>
      </c>
    </row>
    <row r="1843" spans="1:14" ht="15" x14ac:dyDescent="0.25">
      <c r="A1843" s="274"/>
      <c r="B1843" s="148" t="s">
        <v>515</v>
      </c>
      <c r="C1843" s="148" t="s">
        <v>63</v>
      </c>
      <c r="D1843" s="149"/>
      <c r="E1843" s="150">
        <v>20.059999999999999</v>
      </c>
      <c r="F1843" s="149"/>
      <c r="G1843" s="149"/>
      <c r="H1843" s="149"/>
      <c r="I1843" s="149"/>
      <c r="J1843" s="149"/>
      <c r="K1843" s="149"/>
      <c r="L1843" s="149"/>
      <c r="M1843" s="149"/>
      <c r="N1843" s="149"/>
    </row>
    <row r="1844" spans="1:14" ht="15" x14ac:dyDescent="0.25">
      <c r="A1844" s="274"/>
      <c r="B1844" s="148" t="s">
        <v>516</v>
      </c>
      <c r="C1844" s="148" t="s">
        <v>64</v>
      </c>
      <c r="D1844" s="149"/>
      <c r="E1844" s="150">
        <v>314452.34785999998</v>
      </c>
      <c r="F1844" s="149"/>
      <c r="G1844" s="150">
        <v>12</v>
      </c>
      <c r="H1844" s="149"/>
      <c r="I1844" s="150">
        <v>278325178.16273999</v>
      </c>
      <c r="J1844" s="149"/>
      <c r="K1844" s="150">
        <v>478451.31313999998</v>
      </c>
      <c r="L1844" s="149"/>
      <c r="M1844" s="150">
        <v>1</v>
      </c>
      <c r="N1844" s="149"/>
    </row>
    <row r="1845" spans="1:14" ht="15" x14ac:dyDescent="0.25">
      <c r="A1845" s="274"/>
      <c r="B1845" s="148" t="s">
        <v>517</v>
      </c>
      <c r="C1845" s="148" t="s">
        <v>65</v>
      </c>
      <c r="D1845" s="149"/>
      <c r="E1845" s="150">
        <v>2003.684</v>
      </c>
      <c r="F1845" s="149"/>
      <c r="G1845" s="150">
        <v>2</v>
      </c>
      <c r="H1845" s="149"/>
      <c r="I1845" s="150">
        <v>17700</v>
      </c>
      <c r="J1845" s="149"/>
      <c r="K1845" s="149"/>
      <c r="L1845" s="149"/>
      <c r="M1845" s="149"/>
      <c r="N1845" s="149"/>
    </row>
    <row r="1846" spans="1:14" ht="15" x14ac:dyDescent="0.25">
      <c r="A1846" s="274"/>
      <c r="B1846" s="148" t="s">
        <v>518</v>
      </c>
      <c r="C1846" s="148" t="s">
        <v>68</v>
      </c>
      <c r="D1846" s="149"/>
      <c r="E1846" s="150">
        <v>10971.01958</v>
      </c>
      <c r="F1846" s="150">
        <v>4.4000000000000004</v>
      </c>
      <c r="G1846" s="150">
        <v>306</v>
      </c>
      <c r="H1846" s="150">
        <v>1</v>
      </c>
      <c r="I1846" s="150">
        <v>15734928.95489</v>
      </c>
      <c r="J1846" s="150">
        <v>2600</v>
      </c>
      <c r="K1846" s="149"/>
      <c r="L1846" s="149"/>
      <c r="M1846" s="149"/>
      <c r="N1846" s="149"/>
    </row>
    <row r="1847" spans="1:14" ht="15" x14ac:dyDescent="0.25">
      <c r="A1847" s="274"/>
      <c r="B1847" s="273" t="s">
        <v>519</v>
      </c>
      <c r="C1847" s="273" t="s">
        <v>69</v>
      </c>
      <c r="D1847" s="149"/>
      <c r="E1847" s="150">
        <v>72934.678899999999</v>
      </c>
      <c r="F1847" s="150">
        <v>3086.2790100000002</v>
      </c>
      <c r="G1847" s="150">
        <v>601</v>
      </c>
      <c r="H1847" s="150">
        <v>548</v>
      </c>
      <c r="I1847" s="150">
        <v>2836967.3925999999</v>
      </c>
      <c r="J1847" s="150">
        <v>27293.599999999999</v>
      </c>
      <c r="K1847" s="150">
        <v>6280.9008000000003</v>
      </c>
      <c r="L1847" s="150">
        <v>480</v>
      </c>
      <c r="M1847" s="150">
        <v>14</v>
      </c>
      <c r="N1847" s="150">
        <v>13</v>
      </c>
    </row>
    <row r="1848" spans="1:14" ht="44.25" customHeight="1" x14ac:dyDescent="0.25">
      <c r="A1848" s="274"/>
      <c r="B1848" s="274"/>
      <c r="C1848" s="274"/>
      <c r="D1848" s="148" t="s">
        <v>724</v>
      </c>
      <c r="E1848" s="150">
        <v>65580.995809999993</v>
      </c>
      <c r="F1848" s="149"/>
      <c r="G1848" s="150">
        <v>37</v>
      </c>
      <c r="H1848" s="149"/>
      <c r="I1848" s="150">
        <v>1866089.75339</v>
      </c>
      <c r="J1848" s="149"/>
      <c r="K1848" s="150">
        <v>5800.9008000000003</v>
      </c>
      <c r="L1848" s="149"/>
      <c r="M1848" s="150">
        <v>1</v>
      </c>
      <c r="N1848" s="149"/>
    </row>
    <row r="1849" spans="1:14" ht="44.25" customHeight="1" x14ac:dyDescent="0.25">
      <c r="A1849" s="274"/>
      <c r="B1849" s="148" t="s">
        <v>520</v>
      </c>
      <c r="C1849" s="148" t="s">
        <v>71</v>
      </c>
      <c r="D1849" s="148" t="s">
        <v>724</v>
      </c>
      <c r="E1849" s="150">
        <v>54274.851009999998</v>
      </c>
      <c r="F1849" s="149"/>
      <c r="G1849" s="150">
        <v>33</v>
      </c>
      <c r="H1849" s="149"/>
      <c r="I1849" s="150">
        <v>1244577.6865000001</v>
      </c>
      <c r="J1849" s="149"/>
      <c r="K1849" s="150">
        <v>5800.9008000000003</v>
      </c>
      <c r="L1849" s="149"/>
      <c r="M1849" s="150">
        <v>1</v>
      </c>
      <c r="N1849" s="149"/>
    </row>
    <row r="1850" spans="1:14" ht="44.25" customHeight="1" x14ac:dyDescent="0.25">
      <c r="A1850" s="274"/>
      <c r="B1850" s="148" t="s">
        <v>522</v>
      </c>
      <c r="C1850" s="148" t="s">
        <v>73</v>
      </c>
      <c r="D1850" s="148" t="s">
        <v>724</v>
      </c>
      <c r="E1850" s="150">
        <v>11306.1448</v>
      </c>
      <c r="F1850" s="149"/>
      <c r="G1850" s="150">
        <v>4</v>
      </c>
      <c r="H1850" s="149"/>
      <c r="I1850" s="150">
        <v>621512.06689000002</v>
      </c>
      <c r="J1850" s="149"/>
      <c r="K1850" s="149"/>
      <c r="L1850" s="149"/>
      <c r="M1850" s="149"/>
      <c r="N1850" s="149"/>
    </row>
    <row r="1851" spans="1:14" ht="25.5" x14ac:dyDescent="0.25">
      <c r="A1851" s="274"/>
      <c r="B1851" s="148" t="s">
        <v>524</v>
      </c>
      <c r="C1851" s="148" t="s">
        <v>460</v>
      </c>
      <c r="D1851" s="149"/>
      <c r="E1851" s="150">
        <v>64236.78357</v>
      </c>
      <c r="F1851" s="150">
        <v>2568.1597700000002</v>
      </c>
      <c r="G1851" s="150">
        <v>2006</v>
      </c>
      <c r="H1851" s="150">
        <v>617</v>
      </c>
      <c r="I1851" s="150">
        <v>58724604.328120001</v>
      </c>
      <c r="J1851" s="150">
        <v>709372.353</v>
      </c>
      <c r="K1851" s="150">
        <v>12287.39286</v>
      </c>
      <c r="L1851" s="150">
        <v>52.776420000000002</v>
      </c>
      <c r="M1851" s="150">
        <v>18</v>
      </c>
      <c r="N1851" s="150">
        <v>3</v>
      </c>
    </row>
    <row r="1852" spans="1:14" ht="25.5" x14ac:dyDescent="0.25">
      <c r="A1852" s="274"/>
      <c r="B1852" s="148" t="s">
        <v>525</v>
      </c>
      <c r="C1852" s="148" t="s">
        <v>461</v>
      </c>
      <c r="D1852" s="149"/>
      <c r="E1852" s="150">
        <v>462118.33237000002</v>
      </c>
      <c r="F1852" s="150">
        <v>460719.79454999999</v>
      </c>
      <c r="G1852" s="150">
        <v>159019</v>
      </c>
      <c r="H1852" s="150">
        <v>158977</v>
      </c>
      <c r="I1852" s="150">
        <v>108395359.47208001</v>
      </c>
      <c r="J1852" s="150">
        <v>108093264.26774</v>
      </c>
      <c r="K1852" s="150">
        <v>50892.800450000002</v>
      </c>
      <c r="L1852" s="150">
        <v>50892.800450000002</v>
      </c>
      <c r="M1852" s="150">
        <v>772</v>
      </c>
      <c r="N1852" s="150">
        <v>772</v>
      </c>
    </row>
    <row r="1853" spans="1:14" ht="15" x14ac:dyDescent="0.25">
      <c r="A1853" s="274"/>
      <c r="B1853" s="148" t="s">
        <v>526</v>
      </c>
      <c r="C1853" s="148" t="s">
        <v>82</v>
      </c>
      <c r="D1853" s="149"/>
      <c r="E1853" s="150">
        <v>151297.23532000001</v>
      </c>
      <c r="F1853" s="150">
        <v>24218.566190000001</v>
      </c>
      <c r="G1853" s="150">
        <v>47246</v>
      </c>
      <c r="H1853" s="150">
        <v>46497</v>
      </c>
      <c r="I1853" s="150">
        <v>936967218.35815001</v>
      </c>
      <c r="J1853" s="150">
        <v>8856336.76272</v>
      </c>
      <c r="K1853" s="150">
        <v>7741.9576999999999</v>
      </c>
      <c r="L1853" s="150">
        <v>1037.3297500000001</v>
      </c>
      <c r="M1853" s="150">
        <v>39</v>
      </c>
      <c r="N1853" s="150">
        <v>27</v>
      </c>
    </row>
    <row r="1854" spans="1:14" ht="25.5" x14ac:dyDescent="0.25">
      <c r="A1854" s="274"/>
      <c r="B1854" s="148" t="s">
        <v>527</v>
      </c>
      <c r="C1854" s="148" t="s">
        <v>83</v>
      </c>
      <c r="D1854" s="149"/>
      <c r="E1854" s="150">
        <v>6083.0354799999996</v>
      </c>
      <c r="F1854" s="150">
        <v>4274.2414699999999</v>
      </c>
      <c r="G1854" s="150">
        <v>5258</v>
      </c>
      <c r="H1854" s="150">
        <v>5029</v>
      </c>
      <c r="I1854" s="150">
        <v>2844100</v>
      </c>
      <c r="J1854" s="150">
        <v>2570000</v>
      </c>
      <c r="K1854" s="150">
        <v>1107</v>
      </c>
      <c r="L1854" s="149"/>
      <c r="M1854" s="150">
        <v>1</v>
      </c>
      <c r="N1854" s="149"/>
    </row>
    <row r="1855" spans="1:14" ht="38.25" x14ac:dyDescent="0.25">
      <c r="A1855" s="274"/>
      <c r="B1855" s="148" t="s">
        <v>528</v>
      </c>
      <c r="C1855" s="148" t="s">
        <v>529</v>
      </c>
      <c r="D1855" s="149"/>
      <c r="E1855" s="150">
        <v>5935.4914799999997</v>
      </c>
      <c r="F1855" s="150">
        <v>4137.6944700000004</v>
      </c>
      <c r="G1855" s="150">
        <v>5184</v>
      </c>
      <c r="H1855" s="150">
        <v>4964</v>
      </c>
      <c r="I1855" s="150">
        <v>2844100</v>
      </c>
      <c r="J1855" s="150">
        <v>2570000</v>
      </c>
      <c r="K1855" s="150">
        <v>1107</v>
      </c>
      <c r="L1855" s="149"/>
      <c r="M1855" s="150">
        <v>1</v>
      </c>
      <c r="N1855" s="149"/>
    </row>
    <row r="1856" spans="1:14" ht="38.25" x14ac:dyDescent="0.25">
      <c r="A1856" s="274"/>
      <c r="B1856" s="148" t="s">
        <v>530</v>
      </c>
      <c r="C1856" s="148" t="s">
        <v>531</v>
      </c>
      <c r="D1856" s="149"/>
      <c r="E1856" s="150">
        <v>147.54400000000001</v>
      </c>
      <c r="F1856" s="150">
        <v>136.547</v>
      </c>
      <c r="G1856" s="150">
        <v>74</v>
      </c>
      <c r="H1856" s="150">
        <v>65</v>
      </c>
      <c r="I1856" s="149"/>
      <c r="J1856" s="149"/>
      <c r="K1856" s="149"/>
      <c r="L1856" s="149"/>
      <c r="M1856" s="149"/>
      <c r="N1856" s="149"/>
    </row>
    <row r="1857" spans="1:14" ht="25.5" x14ac:dyDescent="0.25">
      <c r="A1857" s="274"/>
      <c r="B1857" s="148" t="s">
        <v>533</v>
      </c>
      <c r="C1857" s="148" t="s">
        <v>88</v>
      </c>
      <c r="D1857" s="149"/>
      <c r="E1857" s="150">
        <v>94984.381829999998</v>
      </c>
      <c r="F1857" s="150">
        <v>25.78</v>
      </c>
      <c r="G1857" s="150">
        <v>41</v>
      </c>
      <c r="H1857" s="150">
        <v>13</v>
      </c>
      <c r="I1857" s="150">
        <v>500070500</v>
      </c>
      <c r="J1857" s="150">
        <v>1850</v>
      </c>
      <c r="K1857" s="150">
        <v>1219.78836</v>
      </c>
      <c r="L1857" s="149"/>
      <c r="M1857" s="150">
        <v>1</v>
      </c>
      <c r="N1857" s="149"/>
    </row>
    <row r="1858" spans="1:14" ht="25.5" x14ac:dyDescent="0.25">
      <c r="A1858" s="274"/>
      <c r="B1858" s="148" t="s">
        <v>534</v>
      </c>
      <c r="C1858" s="148" t="s">
        <v>89</v>
      </c>
      <c r="D1858" s="149"/>
      <c r="E1858" s="150">
        <v>2003.02008</v>
      </c>
      <c r="F1858" s="150">
        <v>213.91</v>
      </c>
      <c r="G1858" s="150">
        <v>24</v>
      </c>
      <c r="H1858" s="150">
        <v>2</v>
      </c>
      <c r="I1858" s="150">
        <v>955070.1</v>
      </c>
      <c r="J1858" s="150">
        <v>57640</v>
      </c>
      <c r="K1858" s="149"/>
      <c r="L1858" s="149"/>
      <c r="M1858" s="149"/>
      <c r="N1858" s="149"/>
    </row>
    <row r="1859" spans="1:14" ht="25.5" x14ac:dyDescent="0.25">
      <c r="A1859" s="274"/>
      <c r="B1859" s="148" t="s">
        <v>535</v>
      </c>
      <c r="C1859" s="148" t="s">
        <v>92</v>
      </c>
      <c r="D1859" s="149"/>
      <c r="E1859" s="150">
        <v>702.65</v>
      </c>
      <c r="F1859" s="149"/>
      <c r="G1859" s="150">
        <v>6</v>
      </c>
      <c r="H1859" s="149"/>
      <c r="I1859" s="150">
        <v>497652.95465999999</v>
      </c>
      <c r="J1859" s="149"/>
      <c r="K1859" s="149"/>
      <c r="L1859" s="149"/>
      <c r="M1859" s="149"/>
      <c r="N1859" s="149"/>
    </row>
    <row r="1860" spans="1:14" ht="25.5" x14ac:dyDescent="0.25">
      <c r="A1860" s="274"/>
      <c r="B1860" s="148" t="s">
        <v>536</v>
      </c>
      <c r="C1860" s="148" t="s">
        <v>96</v>
      </c>
      <c r="D1860" s="149"/>
      <c r="E1860" s="150">
        <v>2920.5191599999998</v>
      </c>
      <c r="F1860" s="149"/>
      <c r="G1860" s="150">
        <v>30</v>
      </c>
      <c r="H1860" s="149"/>
      <c r="I1860" s="150">
        <v>106354921</v>
      </c>
      <c r="J1860" s="149"/>
      <c r="K1860" s="149"/>
      <c r="L1860" s="149"/>
      <c r="M1860" s="149"/>
      <c r="N1860" s="149"/>
    </row>
    <row r="1861" spans="1:14" ht="25.5" x14ac:dyDescent="0.25">
      <c r="A1861" s="274"/>
      <c r="B1861" s="148" t="s">
        <v>537</v>
      </c>
      <c r="C1861" s="148" t="s">
        <v>99</v>
      </c>
      <c r="D1861" s="149"/>
      <c r="E1861" s="150">
        <v>38237.35727</v>
      </c>
      <c r="F1861" s="150">
        <v>19704.634719999998</v>
      </c>
      <c r="G1861" s="150">
        <v>41843</v>
      </c>
      <c r="H1861" s="150">
        <v>41453</v>
      </c>
      <c r="I1861" s="150">
        <v>326080843.06716001</v>
      </c>
      <c r="J1861" s="150">
        <v>6226846.76272</v>
      </c>
      <c r="K1861" s="150">
        <v>3028.8673399999998</v>
      </c>
      <c r="L1861" s="150">
        <v>1037.3297500000001</v>
      </c>
      <c r="M1861" s="150">
        <v>35</v>
      </c>
      <c r="N1861" s="150">
        <v>27</v>
      </c>
    </row>
    <row r="1862" spans="1:14" ht="25.5" x14ac:dyDescent="0.25">
      <c r="A1862" s="274"/>
      <c r="B1862" s="148" t="s">
        <v>538</v>
      </c>
      <c r="C1862" s="148" t="s">
        <v>105</v>
      </c>
      <c r="D1862" s="149"/>
      <c r="E1862" s="150">
        <v>6366.2714999999998</v>
      </c>
      <c r="F1862" s="149"/>
      <c r="G1862" s="150">
        <v>44</v>
      </c>
      <c r="H1862" s="149"/>
      <c r="I1862" s="150">
        <v>164131.23633000001</v>
      </c>
      <c r="J1862" s="149"/>
      <c r="K1862" s="150">
        <v>2386.3020000000001</v>
      </c>
      <c r="L1862" s="149"/>
      <c r="M1862" s="150">
        <v>2</v>
      </c>
      <c r="N1862" s="149"/>
    </row>
    <row r="1863" spans="1:14" ht="15" x14ac:dyDescent="0.25">
      <c r="A1863" s="274"/>
      <c r="B1863" s="148" t="s">
        <v>539</v>
      </c>
      <c r="C1863" s="148" t="s">
        <v>115</v>
      </c>
      <c r="D1863" s="149"/>
      <c r="E1863" s="150">
        <v>1048.14303</v>
      </c>
      <c r="F1863" s="149"/>
      <c r="G1863" s="150">
        <v>43</v>
      </c>
      <c r="H1863" s="149"/>
      <c r="I1863" s="150">
        <v>151890.4405</v>
      </c>
      <c r="J1863" s="149"/>
      <c r="K1863" s="149"/>
      <c r="L1863" s="149"/>
      <c r="M1863" s="149"/>
      <c r="N1863" s="149"/>
    </row>
    <row r="1864" spans="1:14" ht="15" x14ac:dyDescent="0.25">
      <c r="A1864" s="274"/>
      <c r="B1864" s="148" t="s">
        <v>540</v>
      </c>
      <c r="C1864" s="148" t="s">
        <v>116</v>
      </c>
      <c r="D1864" s="149"/>
      <c r="E1864" s="150">
        <v>66530.062510000003</v>
      </c>
      <c r="F1864" s="150">
        <v>52395.500619999999</v>
      </c>
      <c r="G1864" s="150">
        <v>43836</v>
      </c>
      <c r="H1864" s="150">
        <v>43383</v>
      </c>
      <c r="I1864" s="150">
        <v>8038240.5898599997</v>
      </c>
      <c r="J1864" s="150">
        <v>5540544.5718200002</v>
      </c>
      <c r="K1864" s="150">
        <v>3103.7842700000001</v>
      </c>
      <c r="L1864" s="150">
        <v>2691.7296299999998</v>
      </c>
      <c r="M1864" s="150">
        <v>169</v>
      </c>
      <c r="N1864" s="150">
        <v>165</v>
      </c>
    </row>
    <row r="1865" spans="1:14" ht="25.5" x14ac:dyDescent="0.25">
      <c r="A1865" s="274"/>
      <c r="B1865" s="148" t="s">
        <v>543</v>
      </c>
      <c r="C1865" s="148" t="s">
        <v>3</v>
      </c>
      <c r="D1865" s="149"/>
      <c r="E1865" s="150">
        <v>13383.100060000001</v>
      </c>
      <c r="F1865" s="149"/>
      <c r="G1865" s="150">
        <v>1685</v>
      </c>
      <c r="H1865" s="149"/>
      <c r="I1865" s="150">
        <v>33807500</v>
      </c>
      <c r="J1865" s="149"/>
      <c r="K1865" s="149"/>
      <c r="L1865" s="149"/>
      <c r="M1865" s="149"/>
      <c r="N1865" s="149"/>
    </row>
    <row r="1866" spans="1:14" ht="25.5" x14ac:dyDescent="0.25">
      <c r="A1866" s="274"/>
      <c r="B1866" s="148" t="s">
        <v>544</v>
      </c>
      <c r="C1866" s="148" t="s">
        <v>4</v>
      </c>
      <c r="D1866" s="149"/>
      <c r="E1866" s="150">
        <v>10162.242260000001</v>
      </c>
      <c r="F1866" s="149"/>
      <c r="G1866" s="150">
        <v>355</v>
      </c>
      <c r="H1866" s="149"/>
      <c r="I1866" s="150">
        <v>291701555646</v>
      </c>
      <c r="J1866" s="149"/>
      <c r="K1866" s="150">
        <v>5116</v>
      </c>
      <c r="L1866" s="149"/>
      <c r="M1866" s="150">
        <v>19</v>
      </c>
      <c r="N1866" s="149"/>
    </row>
    <row r="1867" spans="1:14" ht="15" x14ac:dyDescent="0.25">
      <c r="A1867" s="273" t="s">
        <v>606</v>
      </c>
      <c r="B1867" s="148" t="s">
        <v>501</v>
      </c>
      <c r="C1867" s="148" t="s">
        <v>28</v>
      </c>
      <c r="D1867" s="149"/>
      <c r="E1867" s="150">
        <v>7024447.0260699997</v>
      </c>
      <c r="F1867" s="150">
        <v>7015222.4584600003</v>
      </c>
      <c r="G1867" s="150">
        <v>57966</v>
      </c>
      <c r="H1867" s="150">
        <v>57956</v>
      </c>
      <c r="I1867" s="150">
        <v>1204536569.72984</v>
      </c>
      <c r="J1867" s="150">
        <v>1204500176.0798399</v>
      </c>
      <c r="K1867" s="150">
        <v>4842120.1295100003</v>
      </c>
      <c r="L1867" s="150">
        <v>4834611.7721300004</v>
      </c>
      <c r="M1867" s="150">
        <v>15123</v>
      </c>
      <c r="N1867" s="150">
        <v>15106</v>
      </c>
    </row>
    <row r="1868" spans="1:14" ht="15" x14ac:dyDescent="0.25">
      <c r="A1868" s="274"/>
      <c r="B1868" s="148" t="s">
        <v>506</v>
      </c>
      <c r="C1868" s="148" t="s">
        <v>44</v>
      </c>
      <c r="D1868" s="149"/>
      <c r="E1868" s="150">
        <v>89250.100949999993</v>
      </c>
      <c r="F1868" s="150">
        <v>89132.984949999998</v>
      </c>
      <c r="G1868" s="150">
        <v>545</v>
      </c>
      <c r="H1868" s="150">
        <v>544</v>
      </c>
      <c r="I1868" s="150">
        <v>445687.26819999999</v>
      </c>
      <c r="J1868" s="150">
        <v>445617.26819999999</v>
      </c>
      <c r="K1868" s="150">
        <v>32502.695919999998</v>
      </c>
      <c r="L1868" s="150">
        <v>32263.674630000001</v>
      </c>
      <c r="M1868" s="150">
        <v>903</v>
      </c>
      <c r="N1868" s="150">
        <v>180</v>
      </c>
    </row>
    <row r="1869" spans="1:14" ht="15" x14ac:dyDescent="0.25">
      <c r="A1869" s="274"/>
      <c r="B1869" s="148" t="s">
        <v>507</v>
      </c>
      <c r="C1869" s="148" t="s">
        <v>47</v>
      </c>
      <c r="D1869" s="149"/>
      <c r="E1869" s="150">
        <v>3832424.9789700001</v>
      </c>
      <c r="F1869" s="150">
        <v>1731243.65096</v>
      </c>
      <c r="G1869" s="150">
        <v>911790</v>
      </c>
      <c r="H1869" s="150">
        <v>888884</v>
      </c>
      <c r="I1869" s="150">
        <v>3607077295.1602101</v>
      </c>
      <c r="J1869" s="150">
        <v>2203631908.7108698</v>
      </c>
      <c r="K1869" s="150">
        <v>2727345.2904400001</v>
      </c>
      <c r="L1869" s="150">
        <v>754345.82975000003</v>
      </c>
      <c r="M1869" s="150">
        <v>799104</v>
      </c>
      <c r="N1869" s="150">
        <v>56920</v>
      </c>
    </row>
    <row r="1870" spans="1:14" ht="15" x14ac:dyDescent="0.25">
      <c r="A1870" s="274"/>
      <c r="B1870" s="148" t="s">
        <v>508</v>
      </c>
      <c r="C1870" s="148" t="s">
        <v>48</v>
      </c>
      <c r="D1870" s="149"/>
      <c r="E1870" s="150">
        <v>1405646.2126499999</v>
      </c>
      <c r="F1870" s="150">
        <v>1245643.61543</v>
      </c>
      <c r="G1870" s="150">
        <v>476885</v>
      </c>
      <c r="H1870" s="150">
        <v>467409</v>
      </c>
      <c r="I1870" s="150">
        <v>496232247.29992998</v>
      </c>
      <c r="J1870" s="150">
        <v>417036323.81347001</v>
      </c>
      <c r="K1870" s="150">
        <v>333356.60618</v>
      </c>
      <c r="L1870" s="150">
        <v>282351.98998000001</v>
      </c>
      <c r="M1870" s="150">
        <v>5332</v>
      </c>
      <c r="N1870" s="150">
        <v>4476</v>
      </c>
    </row>
    <row r="1871" spans="1:14" ht="15" x14ac:dyDescent="0.25">
      <c r="A1871" s="274"/>
      <c r="B1871" s="148" t="s">
        <v>511</v>
      </c>
      <c r="C1871" s="148" t="s">
        <v>55</v>
      </c>
      <c r="D1871" s="149"/>
      <c r="E1871" s="150">
        <v>2426778.7663199999</v>
      </c>
      <c r="F1871" s="150">
        <v>485600.03552999999</v>
      </c>
      <c r="G1871" s="150">
        <v>434905</v>
      </c>
      <c r="H1871" s="150">
        <v>421475</v>
      </c>
      <c r="I1871" s="150">
        <v>3110845047.86028</v>
      </c>
      <c r="J1871" s="150">
        <v>1786595584.8973999</v>
      </c>
      <c r="K1871" s="150">
        <v>2393988.68426</v>
      </c>
      <c r="L1871" s="150">
        <v>471993.83977000002</v>
      </c>
      <c r="M1871" s="150">
        <v>793772</v>
      </c>
      <c r="N1871" s="150">
        <v>52444</v>
      </c>
    </row>
    <row r="1872" spans="1:14" ht="15" x14ac:dyDescent="0.25">
      <c r="A1872" s="274"/>
      <c r="B1872" s="148" t="s">
        <v>512</v>
      </c>
      <c r="C1872" s="148" t="s">
        <v>0</v>
      </c>
      <c r="D1872" s="149"/>
      <c r="E1872" s="150">
        <v>6801422.91983</v>
      </c>
      <c r="F1872" s="150">
        <v>4127893.95181</v>
      </c>
      <c r="G1872" s="150">
        <v>707333</v>
      </c>
      <c r="H1872" s="150">
        <v>633901</v>
      </c>
      <c r="I1872" s="150">
        <v>1560727823.89767</v>
      </c>
      <c r="J1872" s="150">
        <v>504800088.11721998</v>
      </c>
      <c r="K1872" s="150">
        <v>2143733.2334099999</v>
      </c>
      <c r="L1872" s="150">
        <v>1342832.76089</v>
      </c>
      <c r="M1872" s="150">
        <v>13334</v>
      </c>
      <c r="N1872" s="150">
        <v>10128</v>
      </c>
    </row>
    <row r="1873" spans="1:14" ht="15" x14ac:dyDescent="0.25">
      <c r="A1873" s="274"/>
      <c r="B1873" s="148" t="s">
        <v>513</v>
      </c>
      <c r="C1873" s="148" t="s">
        <v>59</v>
      </c>
      <c r="D1873" s="149"/>
      <c r="E1873" s="150">
        <v>6132130.2046699999</v>
      </c>
      <c r="F1873" s="150">
        <v>3598171.9668000001</v>
      </c>
      <c r="G1873" s="150">
        <v>587747</v>
      </c>
      <c r="H1873" s="150">
        <v>520794</v>
      </c>
      <c r="I1873" s="150">
        <v>1421075157.6356399</v>
      </c>
      <c r="J1873" s="150">
        <v>456104181.62772</v>
      </c>
      <c r="K1873" s="150">
        <v>2109115.9560199999</v>
      </c>
      <c r="L1873" s="150">
        <v>1330816.7075499999</v>
      </c>
      <c r="M1873" s="150">
        <v>12936</v>
      </c>
      <c r="N1873" s="150">
        <v>9831</v>
      </c>
    </row>
    <row r="1874" spans="1:14" ht="25.5" x14ac:dyDescent="0.25">
      <c r="A1874" s="274"/>
      <c r="B1874" s="148" t="s">
        <v>514</v>
      </c>
      <c r="C1874" s="148" t="s">
        <v>60</v>
      </c>
      <c r="D1874" s="149"/>
      <c r="E1874" s="150">
        <v>4269634.3845899999</v>
      </c>
      <c r="F1874" s="150">
        <v>2632557.5635899999</v>
      </c>
      <c r="G1874" s="150">
        <v>258570</v>
      </c>
      <c r="H1874" s="150">
        <v>239895</v>
      </c>
      <c r="I1874" s="150">
        <v>264535395.36248001</v>
      </c>
      <c r="J1874" s="150">
        <v>183112626.1895</v>
      </c>
      <c r="K1874" s="150">
        <v>1916225.2887500001</v>
      </c>
      <c r="L1874" s="150">
        <v>1250487.5411700001</v>
      </c>
      <c r="M1874" s="150">
        <v>11392</v>
      </c>
      <c r="N1874" s="150">
        <v>8532</v>
      </c>
    </row>
    <row r="1875" spans="1:14" ht="15" x14ac:dyDescent="0.25">
      <c r="A1875" s="274"/>
      <c r="B1875" s="148" t="s">
        <v>515</v>
      </c>
      <c r="C1875" s="148" t="s">
        <v>63</v>
      </c>
      <c r="D1875" s="149"/>
      <c r="E1875" s="150">
        <v>3008.2389199999998</v>
      </c>
      <c r="F1875" s="149"/>
      <c r="G1875" s="150">
        <v>63</v>
      </c>
      <c r="H1875" s="149"/>
      <c r="I1875" s="150">
        <v>4048799.02092</v>
      </c>
      <c r="J1875" s="149"/>
      <c r="K1875" s="149"/>
      <c r="L1875" s="149"/>
      <c r="M1875" s="149"/>
      <c r="N1875" s="149"/>
    </row>
    <row r="1876" spans="1:14" ht="15" x14ac:dyDescent="0.25">
      <c r="A1876" s="274"/>
      <c r="B1876" s="148" t="s">
        <v>516</v>
      </c>
      <c r="C1876" s="148" t="s">
        <v>64</v>
      </c>
      <c r="D1876" s="149"/>
      <c r="E1876" s="150">
        <v>5777.7417299999997</v>
      </c>
      <c r="F1876" s="149"/>
      <c r="G1876" s="150">
        <v>5</v>
      </c>
      <c r="H1876" s="149"/>
      <c r="I1876" s="150">
        <v>994839</v>
      </c>
      <c r="J1876" s="149"/>
      <c r="K1876" s="149"/>
      <c r="L1876" s="149"/>
      <c r="M1876" s="149"/>
      <c r="N1876" s="149"/>
    </row>
    <row r="1877" spans="1:14" ht="15" x14ac:dyDescent="0.25">
      <c r="A1877" s="274"/>
      <c r="B1877" s="148" t="s">
        <v>518</v>
      </c>
      <c r="C1877" s="148" t="s">
        <v>68</v>
      </c>
      <c r="D1877" s="149"/>
      <c r="E1877" s="150">
        <v>52997.403389999999</v>
      </c>
      <c r="F1877" s="150">
        <v>1467.0068900000001</v>
      </c>
      <c r="G1877" s="150">
        <v>39626</v>
      </c>
      <c r="H1877" s="150">
        <v>26</v>
      </c>
      <c r="I1877" s="150">
        <v>107691752.40479</v>
      </c>
      <c r="J1877" s="150">
        <v>1376054.14013</v>
      </c>
      <c r="K1877" s="150">
        <v>1161.5653</v>
      </c>
      <c r="L1877" s="149"/>
      <c r="M1877" s="150">
        <v>19</v>
      </c>
      <c r="N1877" s="149"/>
    </row>
    <row r="1878" spans="1:14" ht="15" x14ac:dyDescent="0.25">
      <c r="A1878" s="274"/>
      <c r="B1878" s="273" t="s">
        <v>519</v>
      </c>
      <c r="C1878" s="273" t="s">
        <v>69</v>
      </c>
      <c r="D1878" s="149"/>
      <c r="E1878" s="150">
        <v>28821.52648</v>
      </c>
      <c r="F1878" s="150">
        <v>20.92</v>
      </c>
      <c r="G1878" s="150">
        <v>38</v>
      </c>
      <c r="H1878" s="150">
        <v>4</v>
      </c>
      <c r="I1878" s="150">
        <v>4930250.1765599996</v>
      </c>
      <c r="J1878" s="150">
        <v>245</v>
      </c>
      <c r="K1878" s="150">
        <v>7207.5312800000002</v>
      </c>
      <c r="L1878" s="149"/>
      <c r="M1878" s="150">
        <v>1</v>
      </c>
      <c r="N1878" s="149"/>
    </row>
    <row r="1879" spans="1:14" ht="42" customHeight="1" x14ac:dyDescent="0.25">
      <c r="A1879" s="274"/>
      <c r="B1879" s="274"/>
      <c r="C1879" s="274"/>
      <c r="D1879" s="148" t="s">
        <v>724</v>
      </c>
      <c r="E1879" s="150">
        <v>25568.616279999998</v>
      </c>
      <c r="F1879" s="149"/>
      <c r="G1879" s="150">
        <v>8</v>
      </c>
      <c r="H1879" s="149"/>
      <c r="I1879" s="150">
        <v>3475697.497</v>
      </c>
      <c r="J1879" s="149"/>
      <c r="K1879" s="150">
        <v>7207.5312800000002</v>
      </c>
      <c r="L1879" s="149"/>
      <c r="M1879" s="150">
        <v>1</v>
      </c>
      <c r="N1879" s="149"/>
    </row>
    <row r="1880" spans="1:14" ht="42" customHeight="1" x14ac:dyDescent="0.25">
      <c r="A1880" s="274"/>
      <c r="B1880" s="148" t="s">
        <v>522</v>
      </c>
      <c r="C1880" s="148" t="s">
        <v>73</v>
      </c>
      <c r="D1880" s="148" t="s">
        <v>724</v>
      </c>
      <c r="E1880" s="150">
        <v>25568.616279999998</v>
      </c>
      <c r="F1880" s="149"/>
      <c r="G1880" s="150">
        <v>8</v>
      </c>
      <c r="H1880" s="149"/>
      <c r="I1880" s="150">
        <v>3475697.497</v>
      </c>
      <c r="J1880" s="149"/>
      <c r="K1880" s="150">
        <v>7207.5312800000002</v>
      </c>
      <c r="L1880" s="149"/>
      <c r="M1880" s="150">
        <v>1</v>
      </c>
      <c r="N1880" s="149"/>
    </row>
    <row r="1881" spans="1:14" ht="25.5" x14ac:dyDescent="0.25">
      <c r="A1881" s="274"/>
      <c r="B1881" s="148" t="s">
        <v>524</v>
      </c>
      <c r="C1881" s="148" t="s">
        <v>460</v>
      </c>
      <c r="D1881" s="149"/>
      <c r="E1881" s="150">
        <v>803900.99407999997</v>
      </c>
      <c r="F1881" s="150">
        <v>5029.3540499999999</v>
      </c>
      <c r="G1881" s="150">
        <v>8563</v>
      </c>
      <c r="H1881" s="150">
        <v>587</v>
      </c>
      <c r="I1881" s="150">
        <v>765724865.2313</v>
      </c>
      <c r="J1881" s="150">
        <v>1734513.0400100001</v>
      </c>
      <c r="K1881" s="150">
        <v>104479.23242</v>
      </c>
      <c r="L1881" s="150">
        <v>286.82810999999998</v>
      </c>
      <c r="M1881" s="150">
        <v>234</v>
      </c>
      <c r="N1881" s="150">
        <v>9</v>
      </c>
    </row>
    <row r="1882" spans="1:14" ht="25.5" x14ac:dyDescent="0.25">
      <c r="A1882" s="274"/>
      <c r="B1882" s="148" t="s">
        <v>525</v>
      </c>
      <c r="C1882" s="148" t="s">
        <v>461</v>
      </c>
      <c r="D1882" s="149"/>
      <c r="E1882" s="150">
        <v>967989.91547999997</v>
      </c>
      <c r="F1882" s="150">
        <v>959097.12227000005</v>
      </c>
      <c r="G1882" s="150">
        <v>280882</v>
      </c>
      <c r="H1882" s="150">
        <v>280282</v>
      </c>
      <c r="I1882" s="150">
        <v>273149256.43958998</v>
      </c>
      <c r="J1882" s="150">
        <v>269880743.25808001</v>
      </c>
      <c r="K1882" s="150">
        <v>80042.338269999993</v>
      </c>
      <c r="L1882" s="150">
        <v>80042.338269999993</v>
      </c>
      <c r="M1882" s="150">
        <v>1290</v>
      </c>
      <c r="N1882" s="150">
        <v>1290</v>
      </c>
    </row>
    <row r="1883" spans="1:14" ht="15" x14ac:dyDescent="0.25">
      <c r="A1883" s="274"/>
      <c r="B1883" s="148" t="s">
        <v>526</v>
      </c>
      <c r="C1883" s="148" t="s">
        <v>82</v>
      </c>
      <c r="D1883" s="149"/>
      <c r="E1883" s="150">
        <v>159871.23814999999</v>
      </c>
      <c r="F1883" s="150">
        <v>56929.923410000003</v>
      </c>
      <c r="G1883" s="150">
        <v>63236</v>
      </c>
      <c r="H1883" s="150">
        <v>58582</v>
      </c>
      <c r="I1883" s="150">
        <v>94389472.034240007</v>
      </c>
      <c r="J1883" s="150">
        <v>17616358.775040001</v>
      </c>
      <c r="K1883" s="150">
        <v>26730.932799999999</v>
      </c>
      <c r="L1883" s="150">
        <v>6913.7451799999999</v>
      </c>
      <c r="M1883" s="150">
        <v>189</v>
      </c>
      <c r="N1883" s="150">
        <v>91</v>
      </c>
    </row>
    <row r="1884" spans="1:14" ht="25.5" x14ac:dyDescent="0.25">
      <c r="A1884" s="274"/>
      <c r="B1884" s="148" t="s">
        <v>527</v>
      </c>
      <c r="C1884" s="148" t="s">
        <v>83</v>
      </c>
      <c r="D1884" s="149"/>
      <c r="E1884" s="150">
        <v>24348.01641</v>
      </c>
      <c r="F1884" s="150">
        <v>11533.05949</v>
      </c>
      <c r="G1884" s="150">
        <v>10729</v>
      </c>
      <c r="H1884" s="150">
        <v>9224</v>
      </c>
      <c r="I1884" s="150">
        <v>6862100</v>
      </c>
      <c r="J1884" s="150">
        <v>4880550</v>
      </c>
      <c r="K1884" s="150">
        <v>5800.74208</v>
      </c>
      <c r="L1884" s="150">
        <v>636.82108000000005</v>
      </c>
      <c r="M1884" s="150">
        <v>13</v>
      </c>
      <c r="N1884" s="150">
        <v>3</v>
      </c>
    </row>
    <row r="1885" spans="1:14" ht="38.25" x14ac:dyDescent="0.25">
      <c r="A1885" s="274"/>
      <c r="B1885" s="148" t="s">
        <v>528</v>
      </c>
      <c r="C1885" s="148" t="s">
        <v>529</v>
      </c>
      <c r="D1885" s="149"/>
      <c r="E1885" s="150">
        <v>23930.877499999999</v>
      </c>
      <c r="F1885" s="150">
        <v>11166.66058</v>
      </c>
      <c r="G1885" s="150">
        <v>10648</v>
      </c>
      <c r="H1885" s="150">
        <v>9152</v>
      </c>
      <c r="I1885" s="150">
        <v>6862100</v>
      </c>
      <c r="J1885" s="150">
        <v>4880550</v>
      </c>
      <c r="K1885" s="150">
        <v>5785.0209999999997</v>
      </c>
      <c r="L1885" s="150">
        <v>621.1</v>
      </c>
      <c r="M1885" s="150">
        <v>13</v>
      </c>
      <c r="N1885" s="150">
        <v>3</v>
      </c>
    </row>
    <row r="1886" spans="1:14" ht="38.25" x14ac:dyDescent="0.25">
      <c r="A1886" s="274"/>
      <c r="B1886" s="148" t="s">
        <v>530</v>
      </c>
      <c r="C1886" s="148" t="s">
        <v>531</v>
      </c>
      <c r="D1886" s="149"/>
      <c r="E1886" s="150">
        <v>417.13891000000001</v>
      </c>
      <c r="F1886" s="150">
        <v>366.39891</v>
      </c>
      <c r="G1886" s="150">
        <v>81</v>
      </c>
      <c r="H1886" s="150">
        <v>72</v>
      </c>
      <c r="I1886" s="149"/>
      <c r="J1886" s="149"/>
      <c r="K1886" s="150">
        <v>15.721080000000001</v>
      </c>
      <c r="L1886" s="150">
        <v>15.721080000000001</v>
      </c>
      <c r="M1886" s="149"/>
      <c r="N1886" s="149"/>
    </row>
    <row r="1887" spans="1:14" ht="25.5" x14ac:dyDescent="0.25">
      <c r="A1887" s="274"/>
      <c r="B1887" s="148" t="s">
        <v>533</v>
      </c>
      <c r="C1887" s="148" t="s">
        <v>88</v>
      </c>
      <c r="D1887" s="149"/>
      <c r="E1887" s="150">
        <v>3755.0795899999998</v>
      </c>
      <c r="F1887" s="150">
        <v>2.83</v>
      </c>
      <c r="G1887" s="150">
        <v>42</v>
      </c>
      <c r="H1887" s="150">
        <v>2</v>
      </c>
      <c r="I1887" s="150">
        <v>46668600</v>
      </c>
      <c r="J1887" s="150">
        <v>250</v>
      </c>
      <c r="K1887" s="149"/>
      <c r="L1887" s="149"/>
      <c r="M1887" s="149"/>
      <c r="N1887" s="149"/>
    </row>
    <row r="1888" spans="1:14" ht="25.5" x14ac:dyDescent="0.25">
      <c r="A1888" s="274"/>
      <c r="B1888" s="148" t="s">
        <v>535</v>
      </c>
      <c r="C1888" s="148" t="s">
        <v>92</v>
      </c>
      <c r="D1888" s="149"/>
      <c r="E1888" s="150">
        <v>9878.3189299999995</v>
      </c>
      <c r="F1888" s="149"/>
      <c r="G1888" s="150">
        <v>32</v>
      </c>
      <c r="H1888" s="149"/>
      <c r="I1888" s="150">
        <v>901420</v>
      </c>
      <c r="J1888" s="149"/>
      <c r="K1888" s="149"/>
      <c r="L1888" s="149"/>
      <c r="M1888" s="149"/>
      <c r="N1888" s="149"/>
    </row>
    <row r="1889" spans="1:14" ht="25.5" x14ac:dyDescent="0.25">
      <c r="A1889" s="274"/>
      <c r="B1889" s="148" t="s">
        <v>536</v>
      </c>
      <c r="C1889" s="148" t="s">
        <v>96</v>
      </c>
      <c r="D1889" s="149"/>
      <c r="E1889" s="150">
        <v>5566.0455300000003</v>
      </c>
      <c r="F1889" s="150">
        <v>9.9</v>
      </c>
      <c r="G1889" s="150">
        <v>228</v>
      </c>
      <c r="H1889" s="150">
        <v>1</v>
      </c>
      <c r="I1889" s="150">
        <v>1990908.1207000001</v>
      </c>
      <c r="J1889" s="150">
        <v>300</v>
      </c>
      <c r="K1889" s="150">
        <v>989.30809999999997</v>
      </c>
      <c r="L1889" s="149"/>
      <c r="M1889" s="150">
        <v>12</v>
      </c>
      <c r="N1889" s="149"/>
    </row>
    <row r="1890" spans="1:14" ht="25.5" x14ac:dyDescent="0.25">
      <c r="A1890" s="274"/>
      <c r="B1890" s="148" t="s">
        <v>537</v>
      </c>
      <c r="C1890" s="148" t="s">
        <v>99</v>
      </c>
      <c r="D1890" s="149"/>
      <c r="E1890" s="150">
        <v>109689.3542</v>
      </c>
      <c r="F1890" s="150">
        <v>44667.032039999998</v>
      </c>
      <c r="G1890" s="150">
        <v>52152</v>
      </c>
      <c r="H1890" s="150">
        <v>49345</v>
      </c>
      <c r="I1890" s="150">
        <v>37535562.402609996</v>
      </c>
      <c r="J1890" s="150">
        <v>12660389.198380001</v>
      </c>
      <c r="K1890" s="150">
        <v>19082.51511</v>
      </c>
      <c r="L1890" s="150">
        <v>6276.9241000000002</v>
      </c>
      <c r="M1890" s="150">
        <v>163</v>
      </c>
      <c r="N1890" s="150">
        <v>88</v>
      </c>
    </row>
    <row r="1891" spans="1:14" ht="25.5" x14ac:dyDescent="0.25">
      <c r="A1891" s="274"/>
      <c r="B1891" s="148" t="s">
        <v>538</v>
      </c>
      <c r="C1891" s="148" t="s">
        <v>105</v>
      </c>
      <c r="D1891" s="149"/>
      <c r="E1891" s="150">
        <v>6634.4234900000001</v>
      </c>
      <c r="F1891" s="150">
        <v>717.10188000000005</v>
      </c>
      <c r="G1891" s="150">
        <v>53</v>
      </c>
      <c r="H1891" s="150">
        <v>10</v>
      </c>
      <c r="I1891" s="150">
        <v>430881.51092999999</v>
      </c>
      <c r="J1891" s="150">
        <v>74869.576660000006</v>
      </c>
      <c r="K1891" s="150">
        <v>858.36751000000004</v>
      </c>
      <c r="L1891" s="149"/>
      <c r="M1891" s="150">
        <v>1</v>
      </c>
      <c r="N1891" s="149"/>
    </row>
    <row r="1892" spans="1:14" ht="15" x14ac:dyDescent="0.25">
      <c r="A1892" s="274"/>
      <c r="B1892" s="148" t="s">
        <v>539</v>
      </c>
      <c r="C1892" s="148" t="s">
        <v>115</v>
      </c>
      <c r="D1892" s="149"/>
      <c r="E1892" s="150">
        <v>919.27583000000004</v>
      </c>
      <c r="F1892" s="149"/>
      <c r="G1892" s="150">
        <v>139</v>
      </c>
      <c r="H1892" s="149"/>
      <c r="I1892" s="150">
        <v>5323821.8159999996</v>
      </c>
      <c r="J1892" s="149"/>
      <c r="K1892" s="149"/>
      <c r="L1892" s="149"/>
      <c r="M1892" s="149"/>
      <c r="N1892" s="149"/>
    </row>
    <row r="1893" spans="1:14" ht="15" x14ac:dyDescent="0.25">
      <c r="A1893" s="274"/>
      <c r="B1893" s="148" t="s">
        <v>540</v>
      </c>
      <c r="C1893" s="148" t="s">
        <v>116</v>
      </c>
      <c r="D1893" s="149"/>
      <c r="E1893" s="150">
        <v>508502.20117999997</v>
      </c>
      <c r="F1893" s="150">
        <v>472792.06160000002</v>
      </c>
      <c r="G1893" s="150">
        <v>56211</v>
      </c>
      <c r="H1893" s="150">
        <v>54525</v>
      </c>
      <c r="I1893" s="150">
        <v>39939372.411789998</v>
      </c>
      <c r="J1893" s="150">
        <v>31079547.71446</v>
      </c>
      <c r="K1893" s="150">
        <v>7886.3445899999997</v>
      </c>
      <c r="L1893" s="150">
        <v>5102.3081599999996</v>
      </c>
      <c r="M1893" s="150">
        <v>209</v>
      </c>
      <c r="N1893" s="150">
        <v>206</v>
      </c>
    </row>
    <row r="1894" spans="1:14" ht="25.5" x14ac:dyDescent="0.25">
      <c r="A1894" s="274"/>
      <c r="B1894" s="148" t="s">
        <v>543</v>
      </c>
      <c r="C1894" s="148" t="s">
        <v>3</v>
      </c>
      <c r="D1894" s="149"/>
      <c r="E1894" s="150">
        <v>68096.064369999993</v>
      </c>
      <c r="F1894" s="149"/>
      <c r="G1894" s="150">
        <v>4697</v>
      </c>
      <c r="H1894" s="149"/>
      <c r="I1894" s="150">
        <v>121647500</v>
      </c>
      <c r="J1894" s="149"/>
      <c r="K1894" s="150">
        <v>10166.418</v>
      </c>
      <c r="L1894" s="149"/>
      <c r="M1894" s="150">
        <v>11</v>
      </c>
      <c r="N1894" s="149"/>
    </row>
    <row r="1895" spans="1:14" ht="25.5" x14ac:dyDescent="0.25">
      <c r="A1895" s="274"/>
      <c r="B1895" s="148" t="s">
        <v>544</v>
      </c>
      <c r="C1895" s="148" t="s">
        <v>4</v>
      </c>
      <c r="D1895" s="149"/>
      <c r="E1895" s="150">
        <v>24456.8848</v>
      </c>
      <c r="F1895" s="149"/>
      <c r="G1895" s="150">
        <v>801</v>
      </c>
      <c r="H1895" s="149"/>
      <c r="I1895" s="150">
        <v>472858578242</v>
      </c>
      <c r="J1895" s="149"/>
      <c r="K1895" s="150">
        <v>11249.662</v>
      </c>
      <c r="L1895" s="149"/>
      <c r="M1895" s="150">
        <v>60</v>
      </c>
      <c r="N1895" s="149"/>
    </row>
    <row r="1896" spans="1:14" ht="15" x14ac:dyDescent="0.25">
      <c r="A1896" s="273" t="s">
        <v>607</v>
      </c>
      <c r="B1896" s="148" t="s">
        <v>501</v>
      </c>
      <c r="C1896" s="148" t="s">
        <v>28</v>
      </c>
      <c r="D1896" s="149"/>
      <c r="E1896" s="150">
        <v>1484525.5947</v>
      </c>
      <c r="F1896" s="150">
        <v>1482821.99979</v>
      </c>
      <c r="G1896" s="150">
        <v>12862</v>
      </c>
      <c r="H1896" s="150">
        <v>12855</v>
      </c>
      <c r="I1896" s="150">
        <v>398754251.77433997</v>
      </c>
      <c r="J1896" s="150">
        <v>398744805.0413</v>
      </c>
      <c r="K1896" s="150">
        <v>1041402.187</v>
      </c>
      <c r="L1896" s="150">
        <v>1039489.49683</v>
      </c>
      <c r="M1896" s="150">
        <v>2763</v>
      </c>
      <c r="N1896" s="150">
        <v>2761</v>
      </c>
    </row>
    <row r="1897" spans="1:14" ht="15" x14ac:dyDescent="0.25">
      <c r="A1897" s="274"/>
      <c r="B1897" s="148" t="s">
        <v>506</v>
      </c>
      <c r="C1897" s="148" t="s">
        <v>44</v>
      </c>
      <c r="D1897" s="149"/>
      <c r="E1897" s="150">
        <v>3240.02151</v>
      </c>
      <c r="F1897" s="150">
        <v>3240.02151</v>
      </c>
      <c r="G1897" s="150">
        <v>42</v>
      </c>
      <c r="H1897" s="150">
        <v>42</v>
      </c>
      <c r="I1897" s="150">
        <v>19739.599999999999</v>
      </c>
      <c r="J1897" s="150">
        <v>19739.599999999999</v>
      </c>
      <c r="K1897" s="150">
        <v>231.48381000000001</v>
      </c>
      <c r="L1897" s="150">
        <v>72.7029</v>
      </c>
      <c r="M1897" s="150">
        <v>191</v>
      </c>
      <c r="N1897" s="150">
        <v>2</v>
      </c>
    </row>
    <row r="1898" spans="1:14" ht="15" x14ac:dyDescent="0.25">
      <c r="A1898" s="274"/>
      <c r="B1898" s="148" t="s">
        <v>507</v>
      </c>
      <c r="C1898" s="148" t="s">
        <v>47</v>
      </c>
      <c r="D1898" s="149"/>
      <c r="E1898" s="150">
        <v>389932.32796000002</v>
      </c>
      <c r="F1898" s="150">
        <v>277807.46714000002</v>
      </c>
      <c r="G1898" s="150">
        <v>162368</v>
      </c>
      <c r="H1898" s="150">
        <v>159707</v>
      </c>
      <c r="I1898" s="150">
        <v>150307066.31851</v>
      </c>
      <c r="J1898" s="150">
        <v>103773823.4342</v>
      </c>
      <c r="K1898" s="150">
        <v>128206.52546</v>
      </c>
      <c r="L1898" s="150">
        <v>47641.504520000002</v>
      </c>
      <c r="M1898" s="150">
        <v>16201</v>
      </c>
      <c r="N1898" s="150">
        <v>1524</v>
      </c>
    </row>
    <row r="1899" spans="1:14" ht="15" x14ac:dyDescent="0.25">
      <c r="A1899" s="274"/>
      <c r="B1899" s="148" t="s">
        <v>508</v>
      </c>
      <c r="C1899" s="148" t="s">
        <v>48</v>
      </c>
      <c r="D1899" s="149"/>
      <c r="E1899" s="150">
        <v>271895.36790000001</v>
      </c>
      <c r="F1899" s="150">
        <v>245965.74557999999</v>
      </c>
      <c r="G1899" s="150">
        <v>143110</v>
      </c>
      <c r="H1899" s="150">
        <v>141727</v>
      </c>
      <c r="I1899" s="150">
        <v>99024423.738800004</v>
      </c>
      <c r="J1899" s="150">
        <v>77350844.694859996</v>
      </c>
      <c r="K1899" s="150">
        <v>50106.4179</v>
      </c>
      <c r="L1899" s="150">
        <v>44640.921049999997</v>
      </c>
      <c r="M1899" s="150">
        <v>584</v>
      </c>
      <c r="N1899" s="150">
        <v>451</v>
      </c>
    </row>
    <row r="1900" spans="1:14" ht="15" x14ac:dyDescent="0.25">
      <c r="A1900" s="274"/>
      <c r="B1900" s="148" t="s">
        <v>511</v>
      </c>
      <c r="C1900" s="148" t="s">
        <v>55</v>
      </c>
      <c r="D1900" s="149"/>
      <c r="E1900" s="150">
        <v>118036.96006</v>
      </c>
      <c r="F1900" s="150">
        <v>31841.721560000002</v>
      </c>
      <c r="G1900" s="150">
        <v>19258</v>
      </c>
      <c r="H1900" s="150">
        <v>17980</v>
      </c>
      <c r="I1900" s="150">
        <v>51282642.579709999</v>
      </c>
      <c r="J1900" s="150">
        <v>26422978.73934</v>
      </c>
      <c r="K1900" s="150">
        <v>78100.107560000004</v>
      </c>
      <c r="L1900" s="150">
        <v>3000.58347</v>
      </c>
      <c r="M1900" s="150">
        <v>15617</v>
      </c>
      <c r="N1900" s="150">
        <v>1073</v>
      </c>
    </row>
    <row r="1901" spans="1:14" ht="15" x14ac:dyDescent="0.25">
      <c r="A1901" s="274"/>
      <c r="B1901" s="148" t="s">
        <v>512</v>
      </c>
      <c r="C1901" s="148" t="s">
        <v>0</v>
      </c>
      <c r="D1901" s="149"/>
      <c r="E1901" s="150">
        <v>680801.93513</v>
      </c>
      <c r="F1901" s="150">
        <v>360694.73676</v>
      </c>
      <c r="G1901" s="150">
        <v>141555</v>
      </c>
      <c r="H1901" s="150">
        <v>138384</v>
      </c>
      <c r="I1901" s="150">
        <v>351216301.87283999</v>
      </c>
      <c r="J1901" s="150">
        <v>85092093.574719995</v>
      </c>
      <c r="K1901" s="150">
        <v>187345.86567</v>
      </c>
      <c r="L1901" s="150">
        <v>91214.724430000002</v>
      </c>
      <c r="M1901" s="150">
        <v>938</v>
      </c>
      <c r="N1901" s="150">
        <v>763</v>
      </c>
    </row>
    <row r="1902" spans="1:14" ht="15" x14ac:dyDescent="0.25">
      <c r="A1902" s="274"/>
      <c r="B1902" s="148" t="s">
        <v>513</v>
      </c>
      <c r="C1902" s="148" t="s">
        <v>59</v>
      </c>
      <c r="D1902" s="149"/>
      <c r="E1902" s="150">
        <v>637095.83120000002</v>
      </c>
      <c r="F1902" s="150">
        <v>335265.20280999999</v>
      </c>
      <c r="G1902" s="150">
        <v>113162</v>
      </c>
      <c r="H1902" s="150">
        <v>110522</v>
      </c>
      <c r="I1902" s="150">
        <v>334945880.13406998</v>
      </c>
      <c r="J1902" s="150">
        <v>75655826.670570001</v>
      </c>
      <c r="K1902" s="150">
        <v>183439.09043000001</v>
      </c>
      <c r="L1902" s="150">
        <v>88016.414220000006</v>
      </c>
      <c r="M1902" s="150">
        <v>845</v>
      </c>
      <c r="N1902" s="150">
        <v>680</v>
      </c>
    </row>
    <row r="1903" spans="1:14" ht="25.5" x14ac:dyDescent="0.25">
      <c r="A1903" s="274"/>
      <c r="B1903" s="148" t="s">
        <v>514</v>
      </c>
      <c r="C1903" s="148" t="s">
        <v>60</v>
      </c>
      <c r="D1903" s="149"/>
      <c r="E1903" s="150">
        <v>251829.63020000001</v>
      </c>
      <c r="F1903" s="150">
        <v>108891.26699</v>
      </c>
      <c r="G1903" s="150">
        <v>42283</v>
      </c>
      <c r="H1903" s="150">
        <v>40572</v>
      </c>
      <c r="I1903" s="150">
        <v>25169806.887309998</v>
      </c>
      <c r="J1903" s="150">
        <v>16326883.302479999</v>
      </c>
      <c r="K1903" s="150">
        <v>103480.03108</v>
      </c>
      <c r="L1903" s="150">
        <v>60211.484479999999</v>
      </c>
      <c r="M1903" s="150">
        <v>605</v>
      </c>
      <c r="N1903" s="150">
        <v>458</v>
      </c>
    </row>
    <row r="1904" spans="1:14" ht="15" x14ac:dyDescent="0.25">
      <c r="A1904" s="274"/>
      <c r="B1904" s="148" t="s">
        <v>515</v>
      </c>
      <c r="C1904" s="148" t="s">
        <v>63</v>
      </c>
      <c r="D1904" s="149"/>
      <c r="E1904" s="150">
        <v>308.25258000000002</v>
      </c>
      <c r="F1904" s="149"/>
      <c r="G1904" s="150">
        <v>6</v>
      </c>
      <c r="H1904" s="149"/>
      <c r="I1904" s="150">
        <v>888336</v>
      </c>
      <c r="J1904" s="149"/>
      <c r="K1904" s="149"/>
      <c r="L1904" s="149"/>
      <c r="M1904" s="149"/>
      <c r="N1904" s="149"/>
    </row>
    <row r="1905" spans="1:14" ht="15" x14ac:dyDescent="0.25">
      <c r="A1905" s="274"/>
      <c r="B1905" s="148" t="s">
        <v>516</v>
      </c>
      <c r="C1905" s="148" t="s">
        <v>64</v>
      </c>
      <c r="D1905" s="149"/>
      <c r="E1905" s="150">
        <v>6346.8985300000004</v>
      </c>
      <c r="F1905" s="149"/>
      <c r="G1905" s="150">
        <v>16</v>
      </c>
      <c r="H1905" s="149"/>
      <c r="I1905" s="150">
        <v>473054.56562000001</v>
      </c>
      <c r="J1905" s="149"/>
      <c r="K1905" s="149"/>
      <c r="L1905" s="149"/>
      <c r="M1905" s="149"/>
      <c r="N1905" s="149"/>
    </row>
    <row r="1906" spans="1:14" ht="15" x14ac:dyDescent="0.25">
      <c r="A1906" s="274"/>
      <c r="B1906" s="148" t="s">
        <v>518</v>
      </c>
      <c r="C1906" s="148" t="s">
        <v>68</v>
      </c>
      <c r="D1906" s="149"/>
      <c r="E1906" s="150">
        <v>9299.9636300000002</v>
      </c>
      <c r="F1906" s="150">
        <v>3.52495</v>
      </c>
      <c r="G1906" s="150">
        <v>79</v>
      </c>
      <c r="H1906" s="149"/>
      <c r="I1906" s="150">
        <v>82405279.935859993</v>
      </c>
      <c r="J1906" s="149"/>
      <c r="K1906" s="149"/>
      <c r="L1906" s="149"/>
      <c r="M1906" s="149"/>
      <c r="N1906" s="149"/>
    </row>
    <row r="1907" spans="1:14" ht="15" x14ac:dyDescent="0.25">
      <c r="A1907" s="274"/>
      <c r="B1907" s="273" t="s">
        <v>519</v>
      </c>
      <c r="C1907" s="273" t="s">
        <v>69</v>
      </c>
      <c r="D1907" s="149"/>
      <c r="E1907" s="150">
        <v>24057.52706</v>
      </c>
      <c r="F1907" s="149"/>
      <c r="G1907" s="150">
        <v>88</v>
      </c>
      <c r="H1907" s="149"/>
      <c r="I1907" s="150">
        <v>1172379.91166</v>
      </c>
      <c r="J1907" s="149"/>
      <c r="K1907" s="150">
        <v>583.63040000000001</v>
      </c>
      <c r="L1907" s="149"/>
      <c r="M1907" s="150">
        <v>1</v>
      </c>
      <c r="N1907" s="149"/>
    </row>
    <row r="1908" spans="1:14" ht="45.75" customHeight="1" x14ac:dyDescent="0.25">
      <c r="A1908" s="274"/>
      <c r="B1908" s="274"/>
      <c r="C1908" s="274"/>
      <c r="D1908" s="148" t="s">
        <v>724</v>
      </c>
      <c r="E1908" s="150">
        <v>24057.52706</v>
      </c>
      <c r="F1908" s="149"/>
      <c r="G1908" s="150">
        <v>88</v>
      </c>
      <c r="H1908" s="149"/>
      <c r="I1908" s="150">
        <v>1172379.91166</v>
      </c>
      <c r="J1908" s="149"/>
      <c r="K1908" s="150">
        <v>583.63040000000001</v>
      </c>
      <c r="L1908" s="149"/>
      <c r="M1908" s="150">
        <v>1</v>
      </c>
      <c r="N1908" s="149"/>
    </row>
    <row r="1909" spans="1:14" ht="45.75" customHeight="1" x14ac:dyDescent="0.25">
      <c r="A1909" s="274"/>
      <c r="B1909" s="148" t="s">
        <v>520</v>
      </c>
      <c r="C1909" s="148" t="s">
        <v>71</v>
      </c>
      <c r="D1909" s="148" t="s">
        <v>724</v>
      </c>
      <c r="E1909" s="150">
        <v>20660.68203</v>
      </c>
      <c r="F1909" s="149"/>
      <c r="G1909" s="150">
        <v>59</v>
      </c>
      <c r="H1909" s="149"/>
      <c r="I1909" s="150">
        <v>744110.11465999996</v>
      </c>
      <c r="J1909" s="149"/>
      <c r="K1909" s="150">
        <v>583.63040000000001</v>
      </c>
      <c r="L1909" s="149"/>
      <c r="M1909" s="150">
        <v>1</v>
      </c>
      <c r="N1909" s="149"/>
    </row>
    <row r="1910" spans="1:14" ht="45.75" customHeight="1" x14ac:dyDescent="0.25">
      <c r="A1910" s="274"/>
      <c r="B1910" s="148" t="s">
        <v>522</v>
      </c>
      <c r="C1910" s="148" t="s">
        <v>73</v>
      </c>
      <c r="D1910" s="148" t="s">
        <v>724</v>
      </c>
      <c r="E1910" s="150">
        <v>3396.84503</v>
      </c>
      <c r="F1910" s="149"/>
      <c r="G1910" s="150">
        <v>29</v>
      </c>
      <c r="H1910" s="149"/>
      <c r="I1910" s="150">
        <v>428269.79700000002</v>
      </c>
      <c r="J1910" s="149"/>
      <c r="K1910" s="149"/>
      <c r="L1910" s="149"/>
      <c r="M1910" s="149"/>
      <c r="N1910" s="149"/>
    </row>
    <row r="1911" spans="1:14" ht="25.5" x14ac:dyDescent="0.25">
      <c r="A1911" s="274"/>
      <c r="B1911" s="148" t="s">
        <v>524</v>
      </c>
      <c r="C1911" s="148" t="s">
        <v>460</v>
      </c>
      <c r="D1911" s="149"/>
      <c r="E1911" s="150">
        <v>120082.84577</v>
      </c>
      <c r="F1911" s="150">
        <v>1385.9571000000001</v>
      </c>
      <c r="G1911" s="150">
        <v>1498</v>
      </c>
      <c r="H1911" s="150">
        <v>780</v>
      </c>
      <c r="I1911" s="150">
        <v>166018522.05006</v>
      </c>
      <c r="J1911" s="150">
        <v>539227</v>
      </c>
      <c r="K1911" s="150">
        <v>51699.238530000002</v>
      </c>
      <c r="L1911" s="150">
        <v>128.73931999999999</v>
      </c>
      <c r="M1911" s="150">
        <v>20</v>
      </c>
      <c r="N1911" s="150">
        <v>3</v>
      </c>
    </row>
    <row r="1912" spans="1:14" ht="25.5" x14ac:dyDescent="0.25">
      <c r="A1912" s="274"/>
      <c r="B1912" s="148" t="s">
        <v>525</v>
      </c>
      <c r="C1912" s="148" t="s">
        <v>461</v>
      </c>
      <c r="D1912" s="149"/>
      <c r="E1912" s="150">
        <v>225170.71343</v>
      </c>
      <c r="F1912" s="150">
        <v>224984.45376999999</v>
      </c>
      <c r="G1912" s="150">
        <v>69192</v>
      </c>
      <c r="H1912" s="150">
        <v>69170</v>
      </c>
      <c r="I1912" s="150">
        <v>58818500.78356</v>
      </c>
      <c r="J1912" s="150">
        <v>58789716.368089996</v>
      </c>
      <c r="K1912" s="150">
        <v>27676.190419999999</v>
      </c>
      <c r="L1912" s="150">
        <v>27676.190419999999</v>
      </c>
      <c r="M1912" s="150">
        <v>219</v>
      </c>
      <c r="N1912" s="150">
        <v>219</v>
      </c>
    </row>
    <row r="1913" spans="1:14" ht="15" x14ac:dyDescent="0.25">
      <c r="A1913" s="274"/>
      <c r="B1913" s="148" t="s">
        <v>526</v>
      </c>
      <c r="C1913" s="148" t="s">
        <v>82</v>
      </c>
      <c r="D1913" s="149"/>
      <c r="E1913" s="150">
        <v>26693.62744</v>
      </c>
      <c r="F1913" s="150">
        <v>16607.66605</v>
      </c>
      <c r="G1913" s="150">
        <v>15397</v>
      </c>
      <c r="H1913" s="150">
        <v>14923</v>
      </c>
      <c r="I1913" s="150">
        <v>8463749.02874</v>
      </c>
      <c r="J1913" s="150">
        <v>5304438.8681199998</v>
      </c>
      <c r="K1913" s="150">
        <v>1732.85213</v>
      </c>
      <c r="L1913" s="150">
        <v>1024.3870999999999</v>
      </c>
      <c r="M1913" s="150">
        <v>20</v>
      </c>
      <c r="N1913" s="150">
        <v>10</v>
      </c>
    </row>
    <row r="1914" spans="1:14" ht="25.5" x14ac:dyDescent="0.25">
      <c r="A1914" s="274"/>
      <c r="B1914" s="148" t="s">
        <v>527</v>
      </c>
      <c r="C1914" s="148" t="s">
        <v>83</v>
      </c>
      <c r="D1914" s="149"/>
      <c r="E1914" s="150">
        <v>7072.9714199999999</v>
      </c>
      <c r="F1914" s="150">
        <v>6397.6802500000003</v>
      </c>
      <c r="G1914" s="150">
        <v>5478</v>
      </c>
      <c r="H1914" s="150">
        <v>5388</v>
      </c>
      <c r="I1914" s="150">
        <v>2820800</v>
      </c>
      <c r="J1914" s="150">
        <v>2714300</v>
      </c>
      <c r="K1914" s="150">
        <v>94</v>
      </c>
      <c r="L1914" s="150">
        <v>94</v>
      </c>
      <c r="M1914" s="150">
        <v>2</v>
      </c>
      <c r="N1914" s="150">
        <v>2</v>
      </c>
    </row>
    <row r="1915" spans="1:14" ht="38.25" x14ac:dyDescent="0.25">
      <c r="A1915" s="274"/>
      <c r="B1915" s="148" t="s">
        <v>528</v>
      </c>
      <c r="C1915" s="148" t="s">
        <v>529</v>
      </c>
      <c r="D1915" s="149"/>
      <c r="E1915" s="150">
        <v>7072.9714199999999</v>
      </c>
      <c r="F1915" s="150">
        <v>6397.6802500000003</v>
      </c>
      <c r="G1915" s="150">
        <v>5478</v>
      </c>
      <c r="H1915" s="150">
        <v>5388</v>
      </c>
      <c r="I1915" s="150">
        <v>2820800</v>
      </c>
      <c r="J1915" s="150">
        <v>2714300</v>
      </c>
      <c r="K1915" s="150">
        <v>94</v>
      </c>
      <c r="L1915" s="150">
        <v>94</v>
      </c>
      <c r="M1915" s="150">
        <v>2</v>
      </c>
      <c r="N1915" s="150">
        <v>2</v>
      </c>
    </row>
    <row r="1916" spans="1:14" ht="25.5" x14ac:dyDescent="0.25">
      <c r="A1916" s="274"/>
      <c r="B1916" s="148" t="s">
        <v>533</v>
      </c>
      <c r="C1916" s="148" t="s">
        <v>88</v>
      </c>
      <c r="D1916" s="149"/>
      <c r="E1916" s="150">
        <v>357.83</v>
      </c>
      <c r="F1916" s="150">
        <v>2.9</v>
      </c>
      <c r="G1916" s="150">
        <v>30</v>
      </c>
      <c r="H1916" s="150">
        <v>1</v>
      </c>
      <c r="I1916" s="150">
        <v>47820</v>
      </c>
      <c r="J1916" s="150">
        <v>300</v>
      </c>
      <c r="K1916" s="149"/>
      <c r="L1916" s="149"/>
      <c r="M1916" s="149"/>
      <c r="N1916" s="149"/>
    </row>
    <row r="1917" spans="1:14" ht="25.5" x14ac:dyDescent="0.25">
      <c r="A1917" s="274"/>
      <c r="B1917" s="148" t="s">
        <v>534</v>
      </c>
      <c r="C1917" s="148" t="s">
        <v>89</v>
      </c>
      <c r="D1917" s="149"/>
      <c r="E1917" s="150">
        <v>12</v>
      </c>
      <c r="F1917" s="149"/>
      <c r="G1917" s="150">
        <v>1</v>
      </c>
      <c r="H1917" s="149"/>
      <c r="I1917" s="150">
        <v>2000</v>
      </c>
      <c r="J1917" s="149"/>
      <c r="K1917" s="149"/>
      <c r="L1917" s="149"/>
      <c r="M1917" s="149"/>
      <c r="N1917" s="149"/>
    </row>
    <row r="1918" spans="1:14" ht="25.5" x14ac:dyDescent="0.25">
      <c r="A1918" s="274"/>
      <c r="B1918" s="148" t="s">
        <v>535</v>
      </c>
      <c r="C1918" s="148" t="s">
        <v>92</v>
      </c>
      <c r="D1918" s="149"/>
      <c r="E1918" s="150">
        <v>114.69199999999999</v>
      </c>
      <c r="F1918" s="149"/>
      <c r="G1918" s="150">
        <v>2</v>
      </c>
      <c r="H1918" s="149"/>
      <c r="I1918" s="150">
        <v>208500</v>
      </c>
      <c r="J1918" s="149"/>
      <c r="K1918" s="149"/>
      <c r="L1918" s="149"/>
      <c r="M1918" s="149"/>
      <c r="N1918" s="149"/>
    </row>
    <row r="1919" spans="1:14" ht="25.5" x14ac:dyDescent="0.25">
      <c r="A1919" s="274"/>
      <c r="B1919" s="148" t="s">
        <v>536</v>
      </c>
      <c r="C1919" s="148" t="s">
        <v>96</v>
      </c>
      <c r="D1919" s="149"/>
      <c r="E1919" s="150">
        <v>591.08519999999999</v>
      </c>
      <c r="F1919" s="149"/>
      <c r="G1919" s="150">
        <v>21</v>
      </c>
      <c r="H1919" s="149"/>
      <c r="I1919" s="150">
        <v>178894.94500000001</v>
      </c>
      <c r="J1919" s="149"/>
      <c r="K1919" s="150">
        <v>250</v>
      </c>
      <c r="L1919" s="149"/>
      <c r="M1919" s="150">
        <v>1</v>
      </c>
      <c r="N1919" s="149"/>
    </row>
    <row r="1920" spans="1:14" ht="25.5" x14ac:dyDescent="0.25">
      <c r="A1920" s="274"/>
      <c r="B1920" s="148" t="s">
        <v>537</v>
      </c>
      <c r="C1920" s="148" t="s">
        <v>99</v>
      </c>
      <c r="D1920" s="149"/>
      <c r="E1920" s="150">
        <v>16641.40292</v>
      </c>
      <c r="F1920" s="150">
        <v>10207.085800000001</v>
      </c>
      <c r="G1920" s="150">
        <v>9853</v>
      </c>
      <c r="H1920" s="150">
        <v>9534</v>
      </c>
      <c r="I1920" s="150">
        <v>5083642.51174</v>
      </c>
      <c r="J1920" s="150">
        <v>2589838.8681200002</v>
      </c>
      <c r="K1920" s="150">
        <v>1388.85213</v>
      </c>
      <c r="L1920" s="150">
        <v>930.38710000000003</v>
      </c>
      <c r="M1920" s="150">
        <v>17</v>
      </c>
      <c r="N1920" s="150">
        <v>8</v>
      </c>
    </row>
    <row r="1921" spans="1:14" ht="25.5" x14ac:dyDescent="0.25">
      <c r="A1921" s="274"/>
      <c r="B1921" s="148" t="s">
        <v>538</v>
      </c>
      <c r="C1921" s="148" t="s">
        <v>105</v>
      </c>
      <c r="D1921" s="149"/>
      <c r="E1921" s="150">
        <v>1903.6459</v>
      </c>
      <c r="F1921" s="149"/>
      <c r="G1921" s="150">
        <v>12</v>
      </c>
      <c r="H1921" s="149"/>
      <c r="I1921" s="150">
        <v>122091.572</v>
      </c>
      <c r="J1921" s="149"/>
      <c r="K1921" s="149"/>
      <c r="L1921" s="149"/>
      <c r="M1921" s="149"/>
      <c r="N1921" s="149"/>
    </row>
    <row r="1922" spans="1:14" ht="15" x14ac:dyDescent="0.25">
      <c r="A1922" s="274"/>
      <c r="B1922" s="148" t="s">
        <v>539</v>
      </c>
      <c r="C1922" s="148" t="s">
        <v>115</v>
      </c>
      <c r="D1922" s="149"/>
      <c r="E1922" s="150">
        <v>7889.0582400000003</v>
      </c>
      <c r="F1922" s="149"/>
      <c r="G1922" s="150">
        <v>5</v>
      </c>
      <c r="H1922" s="149"/>
      <c r="I1922" s="150">
        <v>3545031.9780000001</v>
      </c>
      <c r="J1922" s="149"/>
      <c r="K1922" s="149"/>
      <c r="L1922" s="149"/>
      <c r="M1922" s="149"/>
      <c r="N1922" s="149"/>
    </row>
    <row r="1923" spans="1:14" ht="15" x14ac:dyDescent="0.25">
      <c r="A1923" s="274"/>
      <c r="B1923" s="148" t="s">
        <v>540</v>
      </c>
      <c r="C1923" s="148" t="s">
        <v>116</v>
      </c>
      <c r="D1923" s="149"/>
      <c r="E1923" s="150">
        <v>9123.4182500000006</v>
      </c>
      <c r="F1923" s="150">
        <v>8821.8678999999993</v>
      </c>
      <c r="G1923" s="150">
        <v>12991</v>
      </c>
      <c r="H1923" s="150">
        <v>12939</v>
      </c>
      <c r="I1923" s="150">
        <v>4261640.7320299996</v>
      </c>
      <c r="J1923" s="150">
        <v>4131828.0360300001</v>
      </c>
      <c r="K1923" s="150">
        <v>2173.9231100000002</v>
      </c>
      <c r="L1923" s="150">
        <v>2173.9231100000002</v>
      </c>
      <c r="M1923" s="150">
        <v>73</v>
      </c>
      <c r="N1923" s="150">
        <v>73</v>
      </c>
    </row>
    <row r="1924" spans="1:14" ht="25.5" x14ac:dyDescent="0.25">
      <c r="A1924" s="274"/>
      <c r="B1924" s="148" t="s">
        <v>543</v>
      </c>
      <c r="C1924" s="148" t="s">
        <v>3</v>
      </c>
      <c r="D1924" s="149"/>
      <c r="E1924" s="150">
        <v>10472.83388</v>
      </c>
      <c r="F1924" s="149"/>
      <c r="G1924" s="150">
        <v>944</v>
      </c>
      <c r="H1924" s="149"/>
      <c r="I1924" s="150">
        <v>16230000</v>
      </c>
      <c r="J1924" s="149"/>
      <c r="K1924" s="150">
        <v>2000</v>
      </c>
      <c r="L1924" s="149"/>
      <c r="M1924" s="150">
        <v>1</v>
      </c>
      <c r="N1924" s="149"/>
    </row>
    <row r="1925" spans="1:14" ht="25.5" x14ac:dyDescent="0.25">
      <c r="A1925" s="274"/>
      <c r="B1925" s="148" t="s">
        <v>544</v>
      </c>
      <c r="C1925" s="148" t="s">
        <v>4</v>
      </c>
      <c r="D1925" s="149"/>
      <c r="E1925" s="150">
        <v>12006.263419999999</v>
      </c>
      <c r="F1925" s="149"/>
      <c r="G1925" s="150">
        <v>1022</v>
      </c>
      <c r="H1925" s="149"/>
      <c r="I1925" s="150">
        <v>137229281584</v>
      </c>
      <c r="J1925" s="149"/>
      <c r="K1925" s="150">
        <v>2902</v>
      </c>
      <c r="L1925" s="149"/>
      <c r="M1925" s="150">
        <v>7</v>
      </c>
      <c r="N1925" s="149"/>
    </row>
    <row r="1926" spans="1:14" ht="15" x14ac:dyDescent="0.25">
      <c r="A1926" s="273" t="s">
        <v>608</v>
      </c>
      <c r="B1926" s="148" t="s">
        <v>501</v>
      </c>
      <c r="C1926" s="148" t="s">
        <v>28</v>
      </c>
      <c r="D1926" s="149"/>
      <c r="E1926" s="150">
        <v>27038.4738</v>
      </c>
      <c r="F1926" s="150">
        <v>27038.4738</v>
      </c>
      <c r="G1926" s="150">
        <v>1031</v>
      </c>
      <c r="H1926" s="150">
        <v>1031</v>
      </c>
      <c r="I1926" s="150">
        <v>68103971.267829999</v>
      </c>
      <c r="J1926" s="150">
        <v>68103971.267829999</v>
      </c>
      <c r="K1926" s="150">
        <v>13516.617910000001</v>
      </c>
      <c r="L1926" s="150">
        <v>13516.617910000001</v>
      </c>
      <c r="M1926" s="150">
        <v>13</v>
      </c>
      <c r="N1926" s="150">
        <v>13</v>
      </c>
    </row>
    <row r="1927" spans="1:14" ht="15" x14ac:dyDescent="0.25">
      <c r="A1927" s="274"/>
      <c r="B1927" s="148" t="s">
        <v>506</v>
      </c>
      <c r="C1927" s="148" t="s">
        <v>44</v>
      </c>
      <c r="D1927" s="149"/>
      <c r="E1927" s="149"/>
      <c r="F1927" s="149"/>
      <c r="G1927" s="149"/>
      <c r="H1927" s="149"/>
      <c r="I1927" s="149"/>
      <c r="J1927" s="149"/>
      <c r="K1927" s="150">
        <v>39.121679999999998</v>
      </c>
      <c r="L1927" s="149"/>
      <c r="M1927" s="150">
        <v>42</v>
      </c>
      <c r="N1927" s="149"/>
    </row>
    <row r="1928" spans="1:14" ht="15" x14ac:dyDescent="0.25">
      <c r="A1928" s="274"/>
      <c r="B1928" s="148" t="s">
        <v>507</v>
      </c>
      <c r="C1928" s="148" t="s">
        <v>47</v>
      </c>
      <c r="D1928" s="149"/>
      <c r="E1928" s="150">
        <v>9730.7538299999997</v>
      </c>
      <c r="F1928" s="150">
        <v>7484.6805000000004</v>
      </c>
      <c r="G1928" s="150">
        <v>4503</v>
      </c>
      <c r="H1928" s="150">
        <v>4335</v>
      </c>
      <c r="I1928" s="150">
        <v>4451800.8707800005</v>
      </c>
      <c r="J1928" s="150">
        <v>3944602.8644599998</v>
      </c>
      <c r="K1928" s="150">
        <v>1117.9390000000001</v>
      </c>
      <c r="L1928" s="150">
        <v>568.20000000000005</v>
      </c>
      <c r="M1928" s="150">
        <v>49</v>
      </c>
      <c r="N1928" s="150">
        <v>28</v>
      </c>
    </row>
    <row r="1929" spans="1:14" ht="15" x14ac:dyDescent="0.25">
      <c r="A1929" s="274"/>
      <c r="B1929" s="148" t="s">
        <v>508</v>
      </c>
      <c r="C1929" s="148" t="s">
        <v>48</v>
      </c>
      <c r="D1929" s="149"/>
      <c r="E1929" s="150">
        <v>7976.9315999999999</v>
      </c>
      <c r="F1929" s="150">
        <v>6831.1841800000002</v>
      </c>
      <c r="G1929" s="150">
        <v>4320</v>
      </c>
      <c r="H1929" s="150">
        <v>4153</v>
      </c>
      <c r="I1929" s="150">
        <v>3973165.1535499999</v>
      </c>
      <c r="J1929" s="150">
        <v>3729702.8644599998</v>
      </c>
      <c r="K1929" s="150">
        <v>571.70000000000005</v>
      </c>
      <c r="L1929" s="150">
        <v>568.20000000000005</v>
      </c>
      <c r="M1929" s="150">
        <v>29</v>
      </c>
      <c r="N1929" s="150">
        <v>28</v>
      </c>
    </row>
    <row r="1930" spans="1:14" ht="15" x14ac:dyDescent="0.25">
      <c r="A1930" s="274"/>
      <c r="B1930" s="148" t="s">
        <v>511</v>
      </c>
      <c r="C1930" s="148" t="s">
        <v>55</v>
      </c>
      <c r="D1930" s="149"/>
      <c r="E1930" s="150">
        <v>1753.82223</v>
      </c>
      <c r="F1930" s="150">
        <v>653.49631999999997</v>
      </c>
      <c r="G1930" s="150">
        <v>183</v>
      </c>
      <c r="H1930" s="150">
        <v>182</v>
      </c>
      <c r="I1930" s="150">
        <v>478635.71723000001</v>
      </c>
      <c r="J1930" s="150">
        <v>214900</v>
      </c>
      <c r="K1930" s="150">
        <v>546.23900000000003</v>
      </c>
      <c r="L1930" s="149"/>
      <c r="M1930" s="150">
        <v>20</v>
      </c>
      <c r="N1930" s="149"/>
    </row>
    <row r="1931" spans="1:14" ht="15" x14ac:dyDescent="0.25">
      <c r="A1931" s="274"/>
      <c r="B1931" s="148" t="s">
        <v>512</v>
      </c>
      <c r="C1931" s="148" t="s">
        <v>0</v>
      </c>
      <c r="D1931" s="149"/>
      <c r="E1931" s="150">
        <v>32660.87499</v>
      </c>
      <c r="F1931" s="150">
        <v>23779.139449999999</v>
      </c>
      <c r="G1931" s="150">
        <v>13009</v>
      </c>
      <c r="H1931" s="150">
        <v>12955</v>
      </c>
      <c r="I1931" s="150">
        <v>14793525.06522</v>
      </c>
      <c r="J1931" s="150">
        <v>4271604.2892199997</v>
      </c>
      <c r="K1931" s="150">
        <v>1447.9055599999999</v>
      </c>
      <c r="L1931" s="150">
        <v>1436.83356</v>
      </c>
      <c r="M1931" s="150">
        <v>42</v>
      </c>
      <c r="N1931" s="150">
        <v>41</v>
      </c>
    </row>
    <row r="1932" spans="1:14" ht="15" x14ac:dyDescent="0.25">
      <c r="A1932" s="274"/>
      <c r="B1932" s="148" t="s">
        <v>513</v>
      </c>
      <c r="C1932" s="148" t="s">
        <v>59</v>
      </c>
      <c r="D1932" s="149"/>
      <c r="E1932" s="150">
        <v>29915.799180000002</v>
      </c>
      <c r="F1932" s="150">
        <v>22348.75416</v>
      </c>
      <c r="G1932" s="150">
        <v>10517</v>
      </c>
      <c r="H1932" s="150">
        <v>10485</v>
      </c>
      <c r="I1932" s="150">
        <v>14245359.6877</v>
      </c>
      <c r="J1932" s="150">
        <v>3811753.9386999998</v>
      </c>
      <c r="K1932" s="150">
        <v>1380.06394</v>
      </c>
      <c r="L1932" s="150">
        <v>1368.9919400000001</v>
      </c>
      <c r="M1932" s="150">
        <v>29</v>
      </c>
      <c r="N1932" s="150">
        <v>28</v>
      </c>
    </row>
    <row r="1933" spans="1:14" ht="25.5" x14ac:dyDescent="0.25">
      <c r="A1933" s="274"/>
      <c r="B1933" s="148" t="s">
        <v>514</v>
      </c>
      <c r="C1933" s="148" t="s">
        <v>60</v>
      </c>
      <c r="D1933" s="149"/>
      <c r="E1933" s="150">
        <v>3833.6711500000001</v>
      </c>
      <c r="F1933" s="150">
        <v>1384.26711</v>
      </c>
      <c r="G1933" s="150">
        <v>190</v>
      </c>
      <c r="H1933" s="150">
        <v>184</v>
      </c>
      <c r="I1933" s="150">
        <v>270949.98125000001</v>
      </c>
      <c r="J1933" s="150">
        <v>204491.80924999999</v>
      </c>
      <c r="K1933" s="150">
        <v>580.01774999999998</v>
      </c>
      <c r="L1933" s="150">
        <v>580.01774999999998</v>
      </c>
      <c r="M1933" s="150">
        <v>3</v>
      </c>
      <c r="N1933" s="150">
        <v>3</v>
      </c>
    </row>
    <row r="1934" spans="1:14" ht="15" x14ac:dyDescent="0.25">
      <c r="A1934" s="274"/>
      <c r="B1934" s="148" t="s">
        <v>517</v>
      </c>
      <c r="C1934" s="148" t="s">
        <v>65</v>
      </c>
      <c r="D1934" s="149"/>
      <c r="E1934" s="150">
        <v>1088.5630000000001</v>
      </c>
      <c r="F1934" s="149"/>
      <c r="G1934" s="150">
        <v>2</v>
      </c>
      <c r="H1934" s="149"/>
      <c r="I1934" s="150">
        <v>367022</v>
      </c>
      <c r="J1934" s="149"/>
      <c r="K1934" s="149"/>
      <c r="L1934" s="149"/>
      <c r="M1934" s="149"/>
      <c r="N1934" s="149"/>
    </row>
    <row r="1935" spans="1:14" ht="15" x14ac:dyDescent="0.25">
      <c r="A1935" s="274"/>
      <c r="B1935" s="148" t="s">
        <v>518</v>
      </c>
      <c r="C1935" s="148" t="s">
        <v>68</v>
      </c>
      <c r="D1935" s="149"/>
      <c r="E1935" s="150">
        <v>3004.3814000000002</v>
      </c>
      <c r="F1935" s="149"/>
      <c r="G1935" s="150">
        <v>13</v>
      </c>
      <c r="H1935" s="149"/>
      <c r="I1935" s="150">
        <v>9832184.9780000001</v>
      </c>
      <c r="J1935" s="149"/>
      <c r="K1935" s="149"/>
      <c r="L1935" s="149"/>
      <c r="M1935" s="149"/>
      <c r="N1935" s="149"/>
    </row>
    <row r="1936" spans="1:14" ht="25.5" x14ac:dyDescent="0.25">
      <c r="A1936" s="274"/>
      <c r="B1936" s="148" t="s">
        <v>524</v>
      </c>
      <c r="C1936" s="148" t="s">
        <v>460</v>
      </c>
      <c r="D1936" s="149"/>
      <c r="E1936" s="150">
        <v>1154.4645800000001</v>
      </c>
      <c r="F1936" s="150">
        <v>139.4</v>
      </c>
      <c r="G1936" s="150">
        <v>120</v>
      </c>
      <c r="H1936" s="150">
        <v>112</v>
      </c>
      <c r="I1936" s="150">
        <v>237706.09899999999</v>
      </c>
      <c r="J1936" s="150">
        <v>70200</v>
      </c>
      <c r="K1936" s="150">
        <v>11.071999999999999</v>
      </c>
      <c r="L1936" s="149"/>
      <c r="M1936" s="150">
        <v>1</v>
      </c>
      <c r="N1936" s="149"/>
    </row>
    <row r="1937" spans="1:14" ht="25.5" x14ac:dyDescent="0.25">
      <c r="A1937" s="274"/>
      <c r="B1937" s="148" t="s">
        <v>525</v>
      </c>
      <c r="C1937" s="148" t="s">
        <v>461</v>
      </c>
      <c r="D1937" s="149"/>
      <c r="E1937" s="150">
        <v>20834.71905</v>
      </c>
      <c r="F1937" s="150">
        <v>20825.087049999998</v>
      </c>
      <c r="G1937" s="150">
        <v>10192</v>
      </c>
      <c r="H1937" s="150">
        <v>10189</v>
      </c>
      <c r="I1937" s="150">
        <v>3537496.6294499999</v>
      </c>
      <c r="J1937" s="150">
        <v>3537062.1294499999</v>
      </c>
      <c r="K1937" s="150">
        <v>788.97419000000002</v>
      </c>
      <c r="L1937" s="150">
        <v>788.97419000000002</v>
      </c>
      <c r="M1937" s="150">
        <v>25</v>
      </c>
      <c r="N1937" s="150">
        <v>25</v>
      </c>
    </row>
    <row r="1938" spans="1:14" ht="15" x14ac:dyDescent="0.25">
      <c r="A1938" s="274"/>
      <c r="B1938" s="148" t="s">
        <v>526</v>
      </c>
      <c r="C1938" s="148" t="s">
        <v>82</v>
      </c>
      <c r="D1938" s="149"/>
      <c r="E1938" s="150">
        <v>2515.10853</v>
      </c>
      <c r="F1938" s="150">
        <v>1200.6180099999999</v>
      </c>
      <c r="G1938" s="150">
        <v>1412</v>
      </c>
      <c r="H1938" s="150">
        <v>1392</v>
      </c>
      <c r="I1938" s="150">
        <v>411238.50079999998</v>
      </c>
      <c r="J1938" s="150">
        <v>322927.47379999998</v>
      </c>
      <c r="K1938" s="149"/>
      <c r="L1938" s="149"/>
      <c r="M1938" s="149"/>
      <c r="N1938" s="149"/>
    </row>
    <row r="1939" spans="1:14" ht="25.5" x14ac:dyDescent="0.25">
      <c r="A1939" s="274"/>
      <c r="B1939" s="148" t="s">
        <v>527</v>
      </c>
      <c r="C1939" s="148" t="s">
        <v>83</v>
      </c>
      <c r="D1939" s="149"/>
      <c r="E1939" s="150">
        <v>26.017050000000001</v>
      </c>
      <c r="F1939" s="150">
        <v>26.017050000000001</v>
      </c>
      <c r="G1939" s="150">
        <v>20</v>
      </c>
      <c r="H1939" s="150">
        <v>20</v>
      </c>
      <c r="I1939" s="150">
        <v>10500</v>
      </c>
      <c r="J1939" s="150">
        <v>10500</v>
      </c>
      <c r="K1939" s="149"/>
      <c r="L1939" s="149"/>
      <c r="M1939" s="149"/>
      <c r="N1939" s="149"/>
    </row>
    <row r="1940" spans="1:14" ht="38.25" x14ac:dyDescent="0.25">
      <c r="A1940" s="274"/>
      <c r="B1940" s="148" t="s">
        <v>528</v>
      </c>
      <c r="C1940" s="148" t="s">
        <v>529</v>
      </c>
      <c r="D1940" s="149"/>
      <c r="E1940" s="150">
        <v>26.017050000000001</v>
      </c>
      <c r="F1940" s="150">
        <v>26.017050000000001</v>
      </c>
      <c r="G1940" s="150">
        <v>20</v>
      </c>
      <c r="H1940" s="150">
        <v>20</v>
      </c>
      <c r="I1940" s="150">
        <v>10500</v>
      </c>
      <c r="J1940" s="150">
        <v>10500</v>
      </c>
      <c r="K1940" s="149"/>
      <c r="L1940" s="149"/>
      <c r="M1940" s="149"/>
      <c r="N1940" s="149"/>
    </row>
    <row r="1941" spans="1:14" ht="25.5" x14ac:dyDescent="0.25">
      <c r="A1941" s="274"/>
      <c r="B1941" s="148" t="s">
        <v>534</v>
      </c>
      <c r="C1941" s="148" t="s">
        <v>89</v>
      </c>
      <c r="D1941" s="149"/>
      <c r="E1941" s="150">
        <v>21.76</v>
      </c>
      <c r="F1941" s="149"/>
      <c r="G1941" s="150">
        <v>1</v>
      </c>
      <c r="H1941" s="149"/>
      <c r="I1941" s="150">
        <v>3600</v>
      </c>
      <c r="J1941" s="149"/>
      <c r="K1941" s="149"/>
      <c r="L1941" s="149"/>
      <c r="M1941" s="149"/>
      <c r="N1941" s="149"/>
    </row>
    <row r="1942" spans="1:14" ht="25.5" x14ac:dyDescent="0.25">
      <c r="A1942" s="274"/>
      <c r="B1942" s="148" t="s">
        <v>537</v>
      </c>
      <c r="C1942" s="148" t="s">
        <v>99</v>
      </c>
      <c r="D1942" s="149"/>
      <c r="E1942" s="150">
        <v>2467.3314799999998</v>
      </c>
      <c r="F1942" s="150">
        <v>1174.60096</v>
      </c>
      <c r="G1942" s="150">
        <v>1391</v>
      </c>
      <c r="H1942" s="150">
        <v>1372</v>
      </c>
      <c r="I1942" s="150">
        <v>397138.50079999998</v>
      </c>
      <c r="J1942" s="150">
        <v>312427.47379999998</v>
      </c>
      <c r="K1942" s="149"/>
      <c r="L1942" s="149"/>
      <c r="M1942" s="149"/>
      <c r="N1942" s="149"/>
    </row>
    <row r="1943" spans="1:14" ht="15" x14ac:dyDescent="0.25">
      <c r="A1943" s="274"/>
      <c r="B1943" s="148" t="s">
        <v>540</v>
      </c>
      <c r="C1943" s="148" t="s">
        <v>116</v>
      </c>
      <c r="D1943" s="149"/>
      <c r="E1943" s="150">
        <v>229.96727999999999</v>
      </c>
      <c r="F1943" s="150">
        <v>229.76728</v>
      </c>
      <c r="G1943" s="150">
        <v>1080</v>
      </c>
      <c r="H1943" s="150">
        <v>1078</v>
      </c>
      <c r="I1943" s="150">
        <v>136926.87672</v>
      </c>
      <c r="J1943" s="150">
        <v>136922.87672</v>
      </c>
      <c r="K1943" s="150">
        <v>67.841620000000006</v>
      </c>
      <c r="L1943" s="150">
        <v>67.841620000000006</v>
      </c>
      <c r="M1943" s="150">
        <v>13</v>
      </c>
      <c r="N1943" s="150">
        <v>13</v>
      </c>
    </row>
    <row r="1944" spans="1:14" ht="25.5" x14ac:dyDescent="0.25">
      <c r="A1944" s="274"/>
      <c r="B1944" s="148" t="s">
        <v>543</v>
      </c>
      <c r="C1944" s="148" t="s">
        <v>3</v>
      </c>
      <c r="D1944" s="149"/>
      <c r="E1944" s="150">
        <v>3097.0475000000001</v>
      </c>
      <c r="F1944" s="149"/>
      <c r="G1944" s="150">
        <v>97</v>
      </c>
      <c r="H1944" s="149"/>
      <c r="I1944" s="150">
        <v>1782500</v>
      </c>
      <c r="J1944" s="149"/>
      <c r="K1944" s="149"/>
      <c r="L1944" s="149"/>
      <c r="M1944" s="149"/>
      <c r="N1944" s="149"/>
    </row>
    <row r="1945" spans="1:14" ht="25.5" x14ac:dyDescent="0.25">
      <c r="A1945" s="274"/>
      <c r="B1945" s="148" t="s">
        <v>544</v>
      </c>
      <c r="C1945" s="148" t="s">
        <v>4</v>
      </c>
      <c r="D1945" s="149"/>
      <c r="E1945" s="150">
        <v>333.54592000000002</v>
      </c>
      <c r="F1945" s="149"/>
      <c r="G1945" s="150">
        <v>29</v>
      </c>
      <c r="H1945" s="149"/>
      <c r="I1945" s="150">
        <v>3398162625</v>
      </c>
      <c r="J1945" s="149"/>
      <c r="K1945" s="149"/>
      <c r="L1945" s="149"/>
      <c r="M1945" s="149"/>
      <c r="N1945" s="149"/>
    </row>
    <row r="1946" spans="1:14" ht="15" x14ac:dyDescent="0.25">
      <c r="A1946" s="273" t="s">
        <v>609</v>
      </c>
      <c r="B1946" s="148" t="s">
        <v>501</v>
      </c>
      <c r="C1946" s="148" t="s">
        <v>28</v>
      </c>
      <c r="D1946" s="149"/>
      <c r="E1946" s="150">
        <v>3963539.9178999998</v>
      </c>
      <c r="F1946" s="150">
        <v>3962283.4807600002</v>
      </c>
      <c r="G1946" s="150">
        <v>21713</v>
      </c>
      <c r="H1946" s="150">
        <v>21702</v>
      </c>
      <c r="I1946" s="150">
        <v>459986709.40258998</v>
      </c>
      <c r="J1946" s="150">
        <v>459886223.60259002</v>
      </c>
      <c r="K1946" s="150">
        <v>3234465.4114000001</v>
      </c>
      <c r="L1946" s="150">
        <v>3234465.4114000001</v>
      </c>
      <c r="M1946" s="150">
        <v>7341</v>
      </c>
      <c r="N1946" s="150">
        <v>7341</v>
      </c>
    </row>
    <row r="1947" spans="1:14" ht="15" x14ac:dyDescent="0.25">
      <c r="A1947" s="274"/>
      <c r="B1947" s="148" t="s">
        <v>506</v>
      </c>
      <c r="C1947" s="148" t="s">
        <v>44</v>
      </c>
      <c r="D1947" s="149"/>
      <c r="E1947" s="150">
        <v>15902.76404</v>
      </c>
      <c r="F1947" s="150">
        <v>15902.76404</v>
      </c>
      <c r="G1947" s="150">
        <v>100</v>
      </c>
      <c r="H1947" s="150">
        <v>100</v>
      </c>
      <c r="I1947" s="150">
        <v>81721.826000000001</v>
      </c>
      <c r="J1947" s="150">
        <v>81721.826000000001</v>
      </c>
      <c r="K1947" s="150">
        <v>3213.5813899999998</v>
      </c>
      <c r="L1947" s="150">
        <v>3213.5813899999998</v>
      </c>
      <c r="M1947" s="150">
        <v>49</v>
      </c>
      <c r="N1947" s="150">
        <v>49</v>
      </c>
    </row>
    <row r="1948" spans="1:14" ht="15" x14ac:dyDescent="0.25">
      <c r="A1948" s="274"/>
      <c r="B1948" s="148" t="s">
        <v>507</v>
      </c>
      <c r="C1948" s="148" t="s">
        <v>47</v>
      </c>
      <c r="D1948" s="149"/>
      <c r="E1948" s="150">
        <v>887107.19645000005</v>
      </c>
      <c r="F1948" s="150">
        <v>457058.01055000001</v>
      </c>
      <c r="G1948" s="150">
        <v>229510</v>
      </c>
      <c r="H1948" s="150">
        <v>224312</v>
      </c>
      <c r="I1948" s="150">
        <v>890670465.73397994</v>
      </c>
      <c r="J1948" s="150">
        <v>527067931.35272002</v>
      </c>
      <c r="K1948" s="150">
        <v>432755.37229999999</v>
      </c>
      <c r="L1948" s="150">
        <v>154450.95545000001</v>
      </c>
      <c r="M1948" s="150">
        <v>188334</v>
      </c>
      <c r="N1948" s="150">
        <v>30506</v>
      </c>
    </row>
    <row r="1949" spans="1:14" ht="15" x14ac:dyDescent="0.25">
      <c r="A1949" s="274"/>
      <c r="B1949" s="148" t="s">
        <v>508</v>
      </c>
      <c r="C1949" s="148" t="s">
        <v>48</v>
      </c>
      <c r="D1949" s="149"/>
      <c r="E1949" s="150">
        <v>379294.71736000001</v>
      </c>
      <c r="F1949" s="150">
        <v>340397.80708</v>
      </c>
      <c r="G1949" s="150">
        <v>115085</v>
      </c>
      <c r="H1949" s="150">
        <v>111744</v>
      </c>
      <c r="I1949" s="150">
        <v>136658534.98822001</v>
      </c>
      <c r="J1949" s="150">
        <v>98906164.270950004</v>
      </c>
      <c r="K1949" s="150">
        <v>96202.04509</v>
      </c>
      <c r="L1949" s="150">
        <v>89152.982959999994</v>
      </c>
      <c r="M1949" s="150">
        <v>1080</v>
      </c>
      <c r="N1949" s="150">
        <v>913</v>
      </c>
    </row>
    <row r="1950" spans="1:14" ht="15" x14ac:dyDescent="0.25">
      <c r="A1950" s="274"/>
      <c r="B1950" s="148" t="s">
        <v>511</v>
      </c>
      <c r="C1950" s="148" t="s">
        <v>55</v>
      </c>
      <c r="D1950" s="149"/>
      <c r="E1950" s="150">
        <v>507812.47908999998</v>
      </c>
      <c r="F1950" s="150">
        <v>116660.20346999999</v>
      </c>
      <c r="G1950" s="150">
        <v>114425</v>
      </c>
      <c r="H1950" s="150">
        <v>112568</v>
      </c>
      <c r="I1950" s="150">
        <v>754011930.74575996</v>
      </c>
      <c r="J1950" s="150">
        <v>428161767.08177</v>
      </c>
      <c r="K1950" s="150">
        <v>336553.32721000002</v>
      </c>
      <c r="L1950" s="150">
        <v>65297.97249</v>
      </c>
      <c r="M1950" s="150">
        <v>187254</v>
      </c>
      <c r="N1950" s="150">
        <v>29593</v>
      </c>
    </row>
    <row r="1951" spans="1:14" ht="15" x14ac:dyDescent="0.25">
      <c r="A1951" s="274"/>
      <c r="B1951" s="148" t="s">
        <v>512</v>
      </c>
      <c r="C1951" s="148" t="s">
        <v>0</v>
      </c>
      <c r="D1951" s="149"/>
      <c r="E1951" s="150">
        <v>2528354.36925</v>
      </c>
      <c r="F1951" s="150">
        <v>1722241.0741900001</v>
      </c>
      <c r="G1951" s="150">
        <v>285851</v>
      </c>
      <c r="H1951" s="150">
        <v>271965</v>
      </c>
      <c r="I1951" s="150">
        <v>984466701.22914004</v>
      </c>
      <c r="J1951" s="150">
        <v>219215114.84501001</v>
      </c>
      <c r="K1951" s="150">
        <v>961420.06146</v>
      </c>
      <c r="L1951" s="150">
        <v>683066.98078999994</v>
      </c>
      <c r="M1951" s="150">
        <v>6147</v>
      </c>
      <c r="N1951" s="150">
        <v>4805</v>
      </c>
    </row>
    <row r="1952" spans="1:14" ht="15" x14ac:dyDescent="0.25">
      <c r="A1952" s="274"/>
      <c r="B1952" s="148" t="s">
        <v>513</v>
      </c>
      <c r="C1952" s="148" t="s">
        <v>59</v>
      </c>
      <c r="D1952" s="149"/>
      <c r="E1952" s="150">
        <v>2320319.3610899998</v>
      </c>
      <c r="F1952" s="150">
        <v>1600490.1616400001</v>
      </c>
      <c r="G1952" s="150">
        <v>197203</v>
      </c>
      <c r="H1952" s="150">
        <v>185845</v>
      </c>
      <c r="I1952" s="150">
        <v>418819731.81800002</v>
      </c>
      <c r="J1952" s="150">
        <v>202336820.95098001</v>
      </c>
      <c r="K1952" s="150">
        <v>943061.00142999995</v>
      </c>
      <c r="L1952" s="150">
        <v>677785.89937</v>
      </c>
      <c r="M1952" s="150">
        <v>6035</v>
      </c>
      <c r="N1952" s="150">
        <v>4722</v>
      </c>
    </row>
    <row r="1953" spans="1:14" ht="25.5" x14ac:dyDescent="0.25">
      <c r="A1953" s="274"/>
      <c r="B1953" s="148" t="s">
        <v>514</v>
      </c>
      <c r="C1953" s="148" t="s">
        <v>60</v>
      </c>
      <c r="D1953" s="149"/>
      <c r="E1953" s="150">
        <v>1522288.8210799999</v>
      </c>
      <c r="F1953" s="150">
        <v>1008910.55212</v>
      </c>
      <c r="G1953" s="150">
        <v>49723</v>
      </c>
      <c r="H1953" s="150">
        <v>43669</v>
      </c>
      <c r="I1953" s="150">
        <v>86784256.243310004</v>
      </c>
      <c r="J1953" s="150">
        <v>58518771.608319998</v>
      </c>
      <c r="K1953" s="150">
        <v>825541.78293999995</v>
      </c>
      <c r="L1953" s="150">
        <v>601354.15235999995</v>
      </c>
      <c r="M1953" s="150">
        <v>5442</v>
      </c>
      <c r="N1953" s="150">
        <v>4169</v>
      </c>
    </row>
    <row r="1954" spans="1:14" ht="15" x14ac:dyDescent="0.25">
      <c r="A1954" s="274"/>
      <c r="B1954" s="148" t="s">
        <v>515</v>
      </c>
      <c r="C1954" s="148" t="s">
        <v>63</v>
      </c>
      <c r="D1954" s="149"/>
      <c r="E1954" s="150">
        <v>5048.6785</v>
      </c>
      <c r="F1954" s="149"/>
      <c r="G1954" s="150">
        <v>36</v>
      </c>
      <c r="H1954" s="149"/>
      <c r="I1954" s="150">
        <v>9094753.5</v>
      </c>
      <c r="J1954" s="149"/>
      <c r="K1954" s="149"/>
      <c r="L1954" s="149"/>
      <c r="M1954" s="149"/>
      <c r="N1954" s="149"/>
    </row>
    <row r="1955" spans="1:14" ht="15" x14ac:dyDescent="0.25">
      <c r="A1955" s="274"/>
      <c r="B1955" s="148" t="s">
        <v>516</v>
      </c>
      <c r="C1955" s="148" t="s">
        <v>64</v>
      </c>
      <c r="D1955" s="149"/>
      <c r="E1955" s="150">
        <v>9371.75756</v>
      </c>
      <c r="F1955" s="149"/>
      <c r="G1955" s="150">
        <v>6</v>
      </c>
      <c r="H1955" s="149"/>
      <c r="I1955" s="150">
        <v>592290.02159999998</v>
      </c>
      <c r="J1955" s="149"/>
      <c r="K1955" s="150">
        <v>4800</v>
      </c>
      <c r="L1955" s="149"/>
      <c r="M1955" s="150">
        <v>1</v>
      </c>
      <c r="N1955" s="149"/>
    </row>
    <row r="1956" spans="1:14" ht="15" x14ac:dyDescent="0.25">
      <c r="A1956" s="274"/>
      <c r="B1956" s="148" t="s">
        <v>517</v>
      </c>
      <c r="C1956" s="148" t="s">
        <v>65</v>
      </c>
      <c r="D1956" s="149"/>
      <c r="E1956" s="150">
        <v>12164.123170000001</v>
      </c>
      <c r="F1956" s="150">
        <v>187.41399999999999</v>
      </c>
      <c r="G1956" s="150">
        <v>34</v>
      </c>
      <c r="H1956" s="150">
        <v>4</v>
      </c>
      <c r="I1956" s="150">
        <v>3201268.4932900001</v>
      </c>
      <c r="J1956" s="150">
        <v>24800</v>
      </c>
      <c r="K1956" s="149"/>
      <c r="L1956" s="149"/>
      <c r="M1956" s="149"/>
      <c r="N1956" s="149"/>
    </row>
    <row r="1957" spans="1:14" ht="15" x14ac:dyDescent="0.25">
      <c r="A1957" s="274"/>
      <c r="B1957" s="148" t="s">
        <v>518</v>
      </c>
      <c r="C1957" s="148" t="s">
        <v>68</v>
      </c>
      <c r="D1957" s="149"/>
      <c r="E1957" s="150">
        <v>28323.408230000001</v>
      </c>
      <c r="F1957" s="150">
        <v>47.969940000000001</v>
      </c>
      <c r="G1957" s="150">
        <v>3024</v>
      </c>
      <c r="H1957" s="150">
        <v>17</v>
      </c>
      <c r="I1957" s="150">
        <v>41626559.515819997</v>
      </c>
      <c r="J1957" s="150">
        <v>26693.54175</v>
      </c>
      <c r="K1957" s="150">
        <v>7247.3749399999997</v>
      </c>
      <c r="L1957" s="149"/>
      <c r="M1957" s="150">
        <v>9</v>
      </c>
      <c r="N1957" s="149"/>
    </row>
    <row r="1958" spans="1:14" ht="15" x14ac:dyDescent="0.25">
      <c r="A1958" s="274"/>
      <c r="B1958" s="273" t="s">
        <v>519</v>
      </c>
      <c r="C1958" s="273" t="s">
        <v>69</v>
      </c>
      <c r="D1958" s="149"/>
      <c r="E1958" s="150">
        <v>18469.93492</v>
      </c>
      <c r="F1958" s="150">
        <v>221.53957</v>
      </c>
      <c r="G1958" s="150">
        <v>76</v>
      </c>
      <c r="H1958" s="150">
        <v>39</v>
      </c>
      <c r="I1958" s="150">
        <v>4721933.6721200002</v>
      </c>
      <c r="J1958" s="150">
        <v>10083.299999999999</v>
      </c>
      <c r="K1958" s="149"/>
      <c r="L1958" s="149"/>
      <c r="M1958" s="149"/>
      <c r="N1958" s="149"/>
    </row>
    <row r="1959" spans="1:14" ht="42" customHeight="1" x14ac:dyDescent="0.25">
      <c r="A1959" s="274"/>
      <c r="B1959" s="274"/>
      <c r="C1959" s="274"/>
      <c r="D1959" s="148" t="s">
        <v>724</v>
      </c>
      <c r="E1959" s="150">
        <v>14054.44089</v>
      </c>
      <c r="F1959" s="149"/>
      <c r="G1959" s="150">
        <v>10</v>
      </c>
      <c r="H1959" s="149"/>
      <c r="I1959" s="150">
        <v>3152229.0989999999</v>
      </c>
      <c r="J1959" s="149"/>
      <c r="K1959" s="149"/>
      <c r="L1959" s="149"/>
      <c r="M1959" s="149"/>
      <c r="N1959" s="149"/>
    </row>
    <row r="1960" spans="1:14" ht="42" customHeight="1" x14ac:dyDescent="0.25">
      <c r="A1960" s="274"/>
      <c r="B1960" s="148" t="s">
        <v>520</v>
      </c>
      <c r="C1960" s="148" t="s">
        <v>71</v>
      </c>
      <c r="D1960" s="148" t="s">
        <v>724</v>
      </c>
      <c r="E1960" s="150">
        <v>524.98946000000001</v>
      </c>
      <c r="F1960" s="149"/>
      <c r="G1960" s="150">
        <v>2</v>
      </c>
      <c r="H1960" s="149"/>
      <c r="I1960" s="150">
        <v>37494.718000000001</v>
      </c>
      <c r="J1960" s="149"/>
      <c r="K1960" s="149"/>
      <c r="L1960" s="149"/>
      <c r="M1960" s="149"/>
      <c r="N1960" s="149"/>
    </row>
    <row r="1961" spans="1:14" ht="42" customHeight="1" x14ac:dyDescent="0.25">
      <c r="A1961" s="274"/>
      <c r="B1961" s="148" t="s">
        <v>522</v>
      </c>
      <c r="C1961" s="148" t="s">
        <v>73</v>
      </c>
      <c r="D1961" s="148" t="s">
        <v>724</v>
      </c>
      <c r="E1961" s="150">
        <v>13529.451429999999</v>
      </c>
      <c r="F1961" s="149"/>
      <c r="G1961" s="150">
        <v>8</v>
      </c>
      <c r="H1961" s="149"/>
      <c r="I1961" s="150">
        <v>3114734.3810000001</v>
      </c>
      <c r="J1961" s="149"/>
      <c r="K1961" s="149"/>
      <c r="L1961" s="149"/>
      <c r="M1961" s="149"/>
      <c r="N1961" s="149"/>
    </row>
    <row r="1962" spans="1:14" ht="25.5" x14ac:dyDescent="0.25">
      <c r="A1962" s="274"/>
      <c r="B1962" s="148" t="s">
        <v>524</v>
      </c>
      <c r="C1962" s="148" t="s">
        <v>460</v>
      </c>
      <c r="D1962" s="149"/>
      <c r="E1962" s="150">
        <v>135035.87883999999</v>
      </c>
      <c r="F1962" s="150">
        <v>1595.8602000000001</v>
      </c>
      <c r="G1962" s="150">
        <v>2538</v>
      </c>
      <c r="H1962" s="150">
        <v>361</v>
      </c>
      <c r="I1962" s="150">
        <v>129888621.4725</v>
      </c>
      <c r="J1962" s="150">
        <v>881963.77300000004</v>
      </c>
      <c r="K1962" s="150">
        <v>29211.217550000001</v>
      </c>
      <c r="L1962" s="150">
        <v>171.12101000000001</v>
      </c>
      <c r="M1962" s="150">
        <v>32</v>
      </c>
      <c r="N1962" s="150">
        <v>2</v>
      </c>
    </row>
    <row r="1963" spans="1:14" ht="25.5" x14ac:dyDescent="0.25">
      <c r="A1963" s="274"/>
      <c r="B1963" s="148" t="s">
        <v>525</v>
      </c>
      <c r="C1963" s="148" t="s">
        <v>461</v>
      </c>
      <c r="D1963" s="149"/>
      <c r="E1963" s="150">
        <v>589616.75878999999</v>
      </c>
      <c r="F1963" s="150">
        <v>589526.82580999995</v>
      </c>
      <c r="G1963" s="150">
        <v>141766</v>
      </c>
      <c r="H1963" s="150">
        <v>141755</v>
      </c>
      <c r="I1963" s="150">
        <v>142910048.89936</v>
      </c>
      <c r="J1963" s="150">
        <v>142874508.72791001</v>
      </c>
      <c r="K1963" s="150">
        <v>76260.626000000004</v>
      </c>
      <c r="L1963" s="150">
        <v>76260.626000000004</v>
      </c>
      <c r="M1963" s="150">
        <v>551</v>
      </c>
      <c r="N1963" s="150">
        <v>551</v>
      </c>
    </row>
    <row r="1964" spans="1:14" ht="15" x14ac:dyDescent="0.25">
      <c r="A1964" s="274"/>
      <c r="B1964" s="148" t="s">
        <v>526</v>
      </c>
      <c r="C1964" s="148" t="s">
        <v>82</v>
      </c>
      <c r="D1964" s="149"/>
      <c r="E1964" s="150">
        <v>76460.526490000004</v>
      </c>
      <c r="F1964" s="150">
        <v>25831.70348</v>
      </c>
      <c r="G1964" s="150">
        <v>43910</v>
      </c>
      <c r="H1964" s="150">
        <v>41943</v>
      </c>
      <c r="I1964" s="150">
        <v>554973322.61619997</v>
      </c>
      <c r="J1964" s="150">
        <v>8238318.49101</v>
      </c>
      <c r="K1964" s="150">
        <v>14149.718010000001</v>
      </c>
      <c r="L1964" s="150">
        <v>3709.4941199999998</v>
      </c>
      <c r="M1964" s="150">
        <v>41</v>
      </c>
      <c r="N1964" s="150">
        <v>20</v>
      </c>
    </row>
    <row r="1965" spans="1:14" ht="25.5" x14ac:dyDescent="0.25">
      <c r="A1965" s="274"/>
      <c r="B1965" s="148" t="s">
        <v>527</v>
      </c>
      <c r="C1965" s="148" t="s">
        <v>83</v>
      </c>
      <c r="D1965" s="149"/>
      <c r="E1965" s="150">
        <v>7929.5681699999996</v>
      </c>
      <c r="F1965" s="150">
        <v>3524.3507100000002</v>
      </c>
      <c r="G1965" s="150">
        <v>3572</v>
      </c>
      <c r="H1965" s="150">
        <v>2947</v>
      </c>
      <c r="I1965" s="150">
        <v>2597870</v>
      </c>
      <c r="J1965" s="150">
        <v>1294670</v>
      </c>
      <c r="K1965" s="149"/>
      <c r="L1965" s="149"/>
      <c r="M1965" s="149"/>
      <c r="N1965" s="149"/>
    </row>
    <row r="1966" spans="1:14" ht="38.25" x14ac:dyDescent="0.25">
      <c r="A1966" s="274"/>
      <c r="B1966" s="148" t="s">
        <v>528</v>
      </c>
      <c r="C1966" s="148" t="s">
        <v>529</v>
      </c>
      <c r="D1966" s="149"/>
      <c r="E1966" s="150">
        <v>6525.3880300000001</v>
      </c>
      <c r="F1966" s="150">
        <v>2206.70057</v>
      </c>
      <c r="G1966" s="150">
        <v>2765</v>
      </c>
      <c r="H1966" s="150">
        <v>2198</v>
      </c>
      <c r="I1966" s="150">
        <v>2597870</v>
      </c>
      <c r="J1966" s="150">
        <v>1294670</v>
      </c>
      <c r="K1966" s="149"/>
      <c r="L1966" s="149"/>
      <c r="M1966" s="149"/>
      <c r="N1966" s="149"/>
    </row>
    <row r="1967" spans="1:14" ht="38.25" x14ac:dyDescent="0.25">
      <c r="A1967" s="274"/>
      <c r="B1967" s="148" t="s">
        <v>530</v>
      </c>
      <c r="C1967" s="148" t="s">
        <v>531</v>
      </c>
      <c r="D1967" s="149"/>
      <c r="E1967" s="150">
        <v>1404.1801399999999</v>
      </c>
      <c r="F1967" s="150">
        <v>1317.65014</v>
      </c>
      <c r="G1967" s="150">
        <v>807</v>
      </c>
      <c r="H1967" s="150">
        <v>749</v>
      </c>
      <c r="I1967" s="149"/>
      <c r="J1967" s="149"/>
      <c r="K1967" s="149"/>
      <c r="L1967" s="149"/>
      <c r="M1967" s="149"/>
      <c r="N1967" s="149"/>
    </row>
    <row r="1968" spans="1:14" ht="25.5" x14ac:dyDescent="0.25">
      <c r="A1968" s="274"/>
      <c r="B1968" s="148" t="s">
        <v>533</v>
      </c>
      <c r="C1968" s="148" t="s">
        <v>88</v>
      </c>
      <c r="D1968" s="149"/>
      <c r="E1968" s="150">
        <v>166.91399999999999</v>
      </c>
      <c r="F1968" s="150">
        <v>44.069000000000003</v>
      </c>
      <c r="G1968" s="150">
        <v>33</v>
      </c>
      <c r="H1968" s="150">
        <v>15</v>
      </c>
      <c r="I1968" s="150">
        <v>45520</v>
      </c>
      <c r="J1968" s="150">
        <v>11600</v>
      </c>
      <c r="K1968" s="149"/>
      <c r="L1968" s="149"/>
      <c r="M1968" s="149"/>
      <c r="N1968" s="149"/>
    </row>
    <row r="1969" spans="1:14" ht="25.5" x14ac:dyDescent="0.25">
      <c r="A1969" s="274"/>
      <c r="B1969" s="148" t="s">
        <v>534</v>
      </c>
      <c r="C1969" s="148" t="s">
        <v>89</v>
      </c>
      <c r="D1969" s="149"/>
      <c r="E1969" s="150">
        <v>20456.11116</v>
      </c>
      <c r="F1969" s="149"/>
      <c r="G1969" s="150">
        <v>101</v>
      </c>
      <c r="H1969" s="149"/>
      <c r="I1969" s="150">
        <v>530526851.68000001</v>
      </c>
      <c r="J1969" s="149"/>
      <c r="K1969" s="150">
        <v>3971.5409</v>
      </c>
      <c r="L1969" s="149"/>
      <c r="M1969" s="150">
        <v>5</v>
      </c>
      <c r="N1969" s="149"/>
    </row>
    <row r="1970" spans="1:14" ht="25.5" x14ac:dyDescent="0.25">
      <c r="A1970" s="274"/>
      <c r="B1970" s="148" t="s">
        <v>535</v>
      </c>
      <c r="C1970" s="148" t="s">
        <v>92</v>
      </c>
      <c r="D1970" s="149"/>
      <c r="E1970" s="150">
        <v>555.04600000000005</v>
      </c>
      <c r="F1970" s="149"/>
      <c r="G1970" s="150">
        <v>15</v>
      </c>
      <c r="H1970" s="149"/>
      <c r="I1970" s="150">
        <v>128500</v>
      </c>
      <c r="J1970" s="149"/>
      <c r="K1970" s="149"/>
      <c r="L1970" s="149"/>
      <c r="M1970" s="149"/>
      <c r="N1970" s="149"/>
    </row>
    <row r="1971" spans="1:14" ht="25.5" x14ac:dyDescent="0.25">
      <c r="A1971" s="274"/>
      <c r="B1971" s="148" t="s">
        <v>536</v>
      </c>
      <c r="C1971" s="148" t="s">
        <v>96</v>
      </c>
      <c r="D1971" s="149"/>
      <c r="E1971" s="150">
        <v>5144.8334999999997</v>
      </c>
      <c r="F1971" s="149"/>
      <c r="G1971" s="150">
        <v>49</v>
      </c>
      <c r="H1971" s="149"/>
      <c r="I1971" s="150">
        <v>1743861.72</v>
      </c>
      <c r="J1971" s="149"/>
      <c r="K1971" s="150">
        <v>1678.5258200000001</v>
      </c>
      <c r="L1971" s="149"/>
      <c r="M1971" s="150">
        <v>5</v>
      </c>
      <c r="N1971" s="149"/>
    </row>
    <row r="1972" spans="1:14" ht="25.5" x14ac:dyDescent="0.25">
      <c r="A1972" s="274"/>
      <c r="B1972" s="148" t="s">
        <v>537</v>
      </c>
      <c r="C1972" s="148" t="s">
        <v>99</v>
      </c>
      <c r="D1972" s="149"/>
      <c r="E1972" s="150">
        <v>41535.052159999999</v>
      </c>
      <c r="F1972" s="150">
        <v>22248.283769999998</v>
      </c>
      <c r="G1972" s="150">
        <v>40109</v>
      </c>
      <c r="H1972" s="150">
        <v>38980</v>
      </c>
      <c r="I1972" s="150">
        <v>19888807.421870001</v>
      </c>
      <c r="J1972" s="150">
        <v>6931048.49101</v>
      </c>
      <c r="K1972" s="150">
        <v>8499.6512899999998</v>
      </c>
      <c r="L1972" s="150">
        <v>3709.4941199999998</v>
      </c>
      <c r="M1972" s="150">
        <v>31</v>
      </c>
      <c r="N1972" s="150">
        <v>20</v>
      </c>
    </row>
    <row r="1973" spans="1:14" ht="25.5" x14ac:dyDescent="0.25">
      <c r="A1973" s="274"/>
      <c r="B1973" s="148" t="s">
        <v>538</v>
      </c>
      <c r="C1973" s="148" t="s">
        <v>105</v>
      </c>
      <c r="D1973" s="149"/>
      <c r="E1973" s="150">
        <v>673.00149999999996</v>
      </c>
      <c r="F1973" s="150">
        <v>15</v>
      </c>
      <c r="G1973" s="150">
        <v>31</v>
      </c>
      <c r="H1973" s="150">
        <v>1</v>
      </c>
      <c r="I1973" s="150">
        <v>41911.794329999997</v>
      </c>
      <c r="J1973" s="150">
        <v>1000</v>
      </c>
      <c r="K1973" s="149"/>
      <c r="L1973" s="149"/>
      <c r="M1973" s="149"/>
      <c r="N1973" s="149"/>
    </row>
    <row r="1974" spans="1:14" ht="15" x14ac:dyDescent="0.25">
      <c r="A1974" s="274"/>
      <c r="B1974" s="148" t="s">
        <v>539</v>
      </c>
      <c r="C1974" s="148" t="s">
        <v>115</v>
      </c>
      <c r="D1974" s="149"/>
      <c r="E1974" s="150">
        <v>26135.71918</v>
      </c>
      <c r="F1974" s="149"/>
      <c r="G1974" s="150">
        <v>60</v>
      </c>
      <c r="H1974" s="149"/>
      <c r="I1974" s="150">
        <v>711492.58274999994</v>
      </c>
      <c r="J1974" s="149"/>
      <c r="K1974" s="150">
        <v>1602.3982699999999</v>
      </c>
      <c r="L1974" s="149"/>
      <c r="M1974" s="150">
        <v>2</v>
      </c>
      <c r="N1974" s="149"/>
    </row>
    <row r="1975" spans="1:14" ht="15" x14ac:dyDescent="0.25">
      <c r="A1975" s="274"/>
      <c r="B1975" s="148" t="s">
        <v>540</v>
      </c>
      <c r="C1975" s="148" t="s">
        <v>116</v>
      </c>
      <c r="D1975" s="149"/>
      <c r="E1975" s="150">
        <v>105438.76248999999</v>
      </c>
      <c r="F1975" s="150">
        <v>95919.209069999997</v>
      </c>
      <c r="G1975" s="150">
        <v>44678</v>
      </c>
      <c r="H1975" s="150">
        <v>44177</v>
      </c>
      <c r="I1975" s="150">
        <v>9962154.2121900003</v>
      </c>
      <c r="J1975" s="150">
        <v>8639975.4030200001</v>
      </c>
      <c r="K1975" s="150">
        <v>2606.9437499999999</v>
      </c>
      <c r="L1975" s="150">
        <v>1571.5872999999999</v>
      </c>
      <c r="M1975" s="150">
        <v>69</v>
      </c>
      <c r="N1975" s="150">
        <v>63</v>
      </c>
    </row>
    <row r="1976" spans="1:14" ht="25.5" x14ac:dyDescent="0.25">
      <c r="A1976" s="274"/>
      <c r="B1976" s="148" t="s">
        <v>543</v>
      </c>
      <c r="C1976" s="148" t="s">
        <v>3</v>
      </c>
      <c r="D1976" s="149"/>
      <c r="E1976" s="150">
        <v>34631.736790000003</v>
      </c>
      <c r="F1976" s="149"/>
      <c r="G1976" s="150">
        <v>2432</v>
      </c>
      <c r="H1976" s="149"/>
      <c r="I1976" s="150">
        <v>70997500</v>
      </c>
      <c r="J1976" s="149"/>
      <c r="K1976" s="150">
        <v>2822.81124</v>
      </c>
      <c r="L1976" s="149"/>
      <c r="M1976" s="150">
        <v>11</v>
      </c>
      <c r="N1976" s="149"/>
    </row>
    <row r="1977" spans="1:14" ht="25.5" x14ac:dyDescent="0.25">
      <c r="A1977" s="274"/>
      <c r="B1977" s="148" t="s">
        <v>544</v>
      </c>
      <c r="C1977" s="148" t="s">
        <v>4</v>
      </c>
      <c r="D1977" s="149"/>
      <c r="E1977" s="150">
        <v>16430.787769999999</v>
      </c>
      <c r="F1977" s="149"/>
      <c r="G1977" s="150">
        <v>305</v>
      </c>
      <c r="H1977" s="149"/>
      <c r="I1977" s="150">
        <v>176711409602</v>
      </c>
      <c r="J1977" s="149"/>
      <c r="K1977" s="150">
        <v>2132</v>
      </c>
      <c r="L1977" s="149"/>
      <c r="M1977" s="150">
        <v>22</v>
      </c>
      <c r="N1977" s="149"/>
    </row>
    <row r="1978" spans="1:14" ht="15" x14ac:dyDescent="0.25">
      <c r="A1978" s="273" t="s">
        <v>610</v>
      </c>
      <c r="B1978" s="148" t="s">
        <v>501</v>
      </c>
      <c r="C1978" s="148" t="s">
        <v>28</v>
      </c>
      <c r="D1978" s="149"/>
      <c r="E1978" s="150">
        <v>166662.79105999999</v>
      </c>
      <c r="F1978" s="150">
        <v>166592.15505999999</v>
      </c>
      <c r="G1978" s="150">
        <v>3415</v>
      </c>
      <c r="H1978" s="150">
        <v>3414</v>
      </c>
      <c r="I1978" s="150">
        <v>138333430.24671999</v>
      </c>
      <c r="J1978" s="150">
        <v>138332943.70671999</v>
      </c>
      <c r="K1978" s="150">
        <v>113515.74403</v>
      </c>
      <c r="L1978" s="150">
        <v>113515.74403</v>
      </c>
      <c r="M1978" s="150">
        <v>266</v>
      </c>
      <c r="N1978" s="150">
        <v>266</v>
      </c>
    </row>
    <row r="1979" spans="1:14" ht="15" x14ac:dyDescent="0.25">
      <c r="A1979" s="274"/>
      <c r="B1979" s="148" t="s">
        <v>507</v>
      </c>
      <c r="C1979" s="148" t="s">
        <v>47</v>
      </c>
      <c r="D1979" s="149"/>
      <c r="E1979" s="150">
        <v>121348.1023</v>
      </c>
      <c r="F1979" s="150">
        <v>64560.814189999997</v>
      </c>
      <c r="G1979" s="150">
        <v>23318</v>
      </c>
      <c r="H1979" s="150">
        <v>23216</v>
      </c>
      <c r="I1979" s="150">
        <v>28016575.72535</v>
      </c>
      <c r="J1979" s="150">
        <v>18572102.205260001</v>
      </c>
      <c r="K1979" s="150">
        <v>18396.21185</v>
      </c>
      <c r="L1979" s="150">
        <v>1551.1233099999999</v>
      </c>
      <c r="M1979" s="150">
        <v>1786</v>
      </c>
      <c r="N1979" s="150">
        <v>1294</v>
      </c>
    </row>
    <row r="1980" spans="1:14" ht="15" x14ac:dyDescent="0.25">
      <c r="A1980" s="274"/>
      <c r="B1980" s="148" t="s">
        <v>508</v>
      </c>
      <c r="C1980" s="148" t="s">
        <v>48</v>
      </c>
      <c r="D1980" s="149"/>
      <c r="E1980" s="150">
        <v>86420.790980000005</v>
      </c>
      <c r="F1980" s="150">
        <v>56601.633759999997</v>
      </c>
      <c r="G1980" s="150">
        <v>19873</v>
      </c>
      <c r="H1980" s="150">
        <v>19782</v>
      </c>
      <c r="I1980" s="150">
        <v>25717945.10531</v>
      </c>
      <c r="J1980" s="150">
        <v>17365931.59347</v>
      </c>
      <c r="K1980" s="150">
        <v>1468.8671200000001</v>
      </c>
      <c r="L1980" s="150">
        <v>960.86712</v>
      </c>
      <c r="M1980" s="150">
        <v>111</v>
      </c>
      <c r="N1980" s="150">
        <v>81</v>
      </c>
    </row>
    <row r="1981" spans="1:14" ht="15" x14ac:dyDescent="0.25">
      <c r="A1981" s="274"/>
      <c r="B1981" s="148" t="s">
        <v>511</v>
      </c>
      <c r="C1981" s="148" t="s">
        <v>55</v>
      </c>
      <c r="D1981" s="149"/>
      <c r="E1981" s="150">
        <v>34927.311320000001</v>
      </c>
      <c r="F1981" s="150">
        <v>7959.1804300000003</v>
      </c>
      <c r="G1981" s="150">
        <v>3445</v>
      </c>
      <c r="H1981" s="150">
        <v>3434</v>
      </c>
      <c r="I1981" s="150">
        <v>2298630.62004</v>
      </c>
      <c r="J1981" s="150">
        <v>1206170.61179</v>
      </c>
      <c r="K1981" s="150">
        <v>16927.344730000001</v>
      </c>
      <c r="L1981" s="150">
        <v>590.25618999999995</v>
      </c>
      <c r="M1981" s="150">
        <v>1675</v>
      </c>
      <c r="N1981" s="150">
        <v>1213</v>
      </c>
    </row>
    <row r="1982" spans="1:14" ht="15" x14ac:dyDescent="0.25">
      <c r="A1982" s="274"/>
      <c r="B1982" s="148" t="s">
        <v>512</v>
      </c>
      <c r="C1982" s="148" t="s">
        <v>0</v>
      </c>
      <c r="D1982" s="149"/>
      <c r="E1982" s="150">
        <v>120015.95497000001</v>
      </c>
      <c r="F1982" s="150">
        <v>96421.930919999999</v>
      </c>
      <c r="G1982" s="150">
        <v>24936</v>
      </c>
      <c r="H1982" s="150">
        <v>24603</v>
      </c>
      <c r="I1982" s="150">
        <v>33986973.706009999</v>
      </c>
      <c r="J1982" s="150">
        <v>13356741.14002</v>
      </c>
      <c r="K1982" s="150">
        <v>35777.647089999999</v>
      </c>
      <c r="L1982" s="150">
        <v>13496.933849999999</v>
      </c>
      <c r="M1982" s="150">
        <v>222</v>
      </c>
      <c r="N1982" s="150">
        <v>130</v>
      </c>
    </row>
    <row r="1983" spans="1:14" ht="15" x14ac:dyDescent="0.25">
      <c r="A1983" s="274"/>
      <c r="B1983" s="148" t="s">
        <v>513</v>
      </c>
      <c r="C1983" s="148" t="s">
        <v>59</v>
      </c>
      <c r="D1983" s="149"/>
      <c r="E1983" s="150">
        <v>113648.94689000001</v>
      </c>
      <c r="F1983" s="150">
        <v>91619.533349999998</v>
      </c>
      <c r="G1983" s="150">
        <v>20325</v>
      </c>
      <c r="H1983" s="150">
        <v>20099</v>
      </c>
      <c r="I1983" s="150">
        <v>30581598.990559999</v>
      </c>
      <c r="J1983" s="150">
        <v>12213047.303169999</v>
      </c>
      <c r="K1983" s="150">
        <v>31094.619589999998</v>
      </c>
      <c r="L1983" s="150">
        <v>13420.053040000001</v>
      </c>
      <c r="M1983" s="150">
        <v>159</v>
      </c>
      <c r="N1983" s="150">
        <v>127</v>
      </c>
    </row>
    <row r="1984" spans="1:14" ht="25.5" x14ac:dyDescent="0.25">
      <c r="A1984" s="274"/>
      <c r="B1984" s="148" t="s">
        <v>514</v>
      </c>
      <c r="C1984" s="148" t="s">
        <v>60</v>
      </c>
      <c r="D1984" s="149"/>
      <c r="E1984" s="150">
        <v>61672.433940000003</v>
      </c>
      <c r="F1984" s="150">
        <v>50741.958960000004</v>
      </c>
      <c r="G1984" s="150">
        <v>4527</v>
      </c>
      <c r="H1984" s="150">
        <v>4414</v>
      </c>
      <c r="I1984" s="150">
        <v>4033399.4755600002</v>
      </c>
      <c r="J1984" s="150">
        <v>3609642.3205599999</v>
      </c>
      <c r="K1984" s="150">
        <v>15531.66179</v>
      </c>
      <c r="L1984" s="150">
        <v>12507.140240000001</v>
      </c>
      <c r="M1984" s="150">
        <v>131</v>
      </c>
      <c r="N1984" s="150">
        <v>102</v>
      </c>
    </row>
    <row r="1985" spans="1:14" ht="15" x14ac:dyDescent="0.25">
      <c r="A1985" s="274"/>
      <c r="B1985" s="148" t="s">
        <v>518</v>
      </c>
      <c r="C1985" s="148" t="s">
        <v>68</v>
      </c>
      <c r="D1985" s="149"/>
      <c r="E1985" s="150">
        <v>120.62130000000001</v>
      </c>
      <c r="F1985" s="149"/>
      <c r="G1985" s="150">
        <v>4</v>
      </c>
      <c r="H1985" s="149"/>
      <c r="I1985" s="150">
        <v>133640.361</v>
      </c>
      <c r="J1985" s="149"/>
      <c r="K1985" s="149"/>
      <c r="L1985" s="149"/>
      <c r="M1985" s="149"/>
      <c r="N1985" s="149"/>
    </row>
    <row r="1986" spans="1:14" ht="15" x14ac:dyDescent="0.25">
      <c r="A1986" s="274"/>
      <c r="B1986" s="273" t="s">
        <v>519</v>
      </c>
      <c r="C1986" s="273" t="s">
        <v>69</v>
      </c>
      <c r="D1986" s="149"/>
      <c r="E1986" s="150">
        <v>2867.70876</v>
      </c>
      <c r="F1986" s="149"/>
      <c r="G1986" s="150">
        <v>3</v>
      </c>
      <c r="H1986" s="149"/>
      <c r="I1986" s="150">
        <v>111769.777</v>
      </c>
      <c r="J1986" s="149"/>
      <c r="K1986" s="149"/>
      <c r="L1986" s="149"/>
      <c r="M1986" s="149"/>
      <c r="N1986" s="149"/>
    </row>
    <row r="1987" spans="1:14" ht="43.5" customHeight="1" x14ac:dyDescent="0.25">
      <c r="A1987" s="274"/>
      <c r="B1987" s="274"/>
      <c r="C1987" s="274"/>
      <c r="D1987" s="148" t="s">
        <v>724</v>
      </c>
      <c r="E1987" s="150">
        <v>2423.5812799999999</v>
      </c>
      <c r="F1987" s="149"/>
      <c r="G1987" s="150">
        <v>2</v>
      </c>
      <c r="H1987" s="149"/>
      <c r="I1987" s="150">
        <v>107224.245</v>
      </c>
      <c r="J1987" s="149"/>
      <c r="K1987" s="149"/>
      <c r="L1987" s="149"/>
      <c r="M1987" s="149"/>
      <c r="N1987" s="149"/>
    </row>
    <row r="1988" spans="1:14" ht="43.5" customHeight="1" x14ac:dyDescent="0.25">
      <c r="A1988" s="274"/>
      <c r="B1988" s="148" t="s">
        <v>520</v>
      </c>
      <c r="C1988" s="148" t="s">
        <v>71</v>
      </c>
      <c r="D1988" s="148" t="s">
        <v>724</v>
      </c>
      <c r="E1988" s="150">
        <v>1464.61769</v>
      </c>
      <c r="F1988" s="149"/>
      <c r="G1988" s="150">
        <v>2</v>
      </c>
      <c r="H1988" s="149"/>
      <c r="I1988" s="150">
        <v>107224.245</v>
      </c>
      <c r="J1988" s="149"/>
      <c r="K1988" s="149"/>
      <c r="L1988" s="149"/>
      <c r="M1988" s="149"/>
      <c r="N1988" s="149"/>
    </row>
    <row r="1989" spans="1:14" ht="43.5" customHeight="1" x14ac:dyDescent="0.25">
      <c r="A1989" s="274"/>
      <c r="B1989" s="148" t="s">
        <v>522</v>
      </c>
      <c r="C1989" s="148" t="s">
        <v>73</v>
      </c>
      <c r="D1989" s="148" t="s">
        <v>724</v>
      </c>
      <c r="E1989" s="150">
        <v>958.96358999999995</v>
      </c>
      <c r="F1989" s="149"/>
      <c r="G1989" s="149"/>
      <c r="H1989" s="149"/>
      <c r="I1989" s="149"/>
      <c r="J1989" s="149"/>
      <c r="K1989" s="149"/>
      <c r="L1989" s="149"/>
      <c r="M1989" s="149"/>
      <c r="N1989" s="149"/>
    </row>
    <row r="1990" spans="1:14" ht="25.5" x14ac:dyDescent="0.25">
      <c r="A1990" s="274"/>
      <c r="B1990" s="148" t="s">
        <v>524</v>
      </c>
      <c r="C1990" s="148" t="s">
        <v>460</v>
      </c>
      <c r="D1990" s="149"/>
      <c r="E1990" s="150">
        <v>8437.9844200000007</v>
      </c>
      <c r="F1990" s="150">
        <v>327.37592000000001</v>
      </c>
      <c r="G1990" s="150">
        <v>155</v>
      </c>
      <c r="H1990" s="150">
        <v>49</v>
      </c>
      <c r="I1990" s="150">
        <v>17769683.078120001</v>
      </c>
      <c r="J1990" s="150">
        <v>70298.683730000004</v>
      </c>
      <c r="K1990" s="150">
        <v>14650.045</v>
      </c>
      <c r="L1990" s="149"/>
      <c r="M1990" s="150">
        <v>3</v>
      </c>
      <c r="N1990" s="149"/>
    </row>
    <row r="1991" spans="1:14" ht="25.5" x14ac:dyDescent="0.25">
      <c r="A1991" s="274"/>
      <c r="B1991" s="148" t="s">
        <v>525</v>
      </c>
      <c r="C1991" s="148" t="s">
        <v>461</v>
      </c>
      <c r="D1991" s="149"/>
      <c r="E1991" s="150">
        <v>40550.198470000003</v>
      </c>
      <c r="F1991" s="150">
        <v>40550.198470000003</v>
      </c>
      <c r="G1991" s="150">
        <v>15636</v>
      </c>
      <c r="H1991" s="150">
        <v>15636</v>
      </c>
      <c r="I1991" s="150">
        <v>8533106.2988799997</v>
      </c>
      <c r="J1991" s="150">
        <v>8533106.2988799997</v>
      </c>
      <c r="K1991" s="150">
        <v>912.91279999999995</v>
      </c>
      <c r="L1991" s="150">
        <v>912.91279999999995</v>
      </c>
      <c r="M1991" s="150">
        <v>25</v>
      </c>
      <c r="N1991" s="150">
        <v>25</v>
      </c>
    </row>
    <row r="1992" spans="1:14" ht="15" x14ac:dyDescent="0.25">
      <c r="A1992" s="274"/>
      <c r="B1992" s="148" t="s">
        <v>526</v>
      </c>
      <c r="C1992" s="148" t="s">
        <v>82</v>
      </c>
      <c r="D1992" s="149"/>
      <c r="E1992" s="150">
        <v>3748.50351</v>
      </c>
      <c r="F1992" s="150">
        <v>2410.52142</v>
      </c>
      <c r="G1992" s="150">
        <v>2179</v>
      </c>
      <c r="H1992" s="150">
        <v>2106</v>
      </c>
      <c r="I1992" s="150">
        <v>2648380.1737500001</v>
      </c>
      <c r="J1992" s="150">
        <v>566858.18775000004</v>
      </c>
      <c r="K1992" s="150">
        <v>4673.0478899999998</v>
      </c>
      <c r="L1992" s="150">
        <v>66.901200000000003</v>
      </c>
      <c r="M1992" s="150">
        <v>62</v>
      </c>
      <c r="N1992" s="150">
        <v>2</v>
      </c>
    </row>
    <row r="1993" spans="1:14" ht="25.5" x14ac:dyDescent="0.25">
      <c r="A1993" s="274"/>
      <c r="B1993" s="148" t="s">
        <v>527</v>
      </c>
      <c r="C1993" s="148" t="s">
        <v>83</v>
      </c>
      <c r="D1993" s="149"/>
      <c r="E1993" s="150">
        <v>666.57790999999997</v>
      </c>
      <c r="F1993" s="150">
        <v>24.384399999999999</v>
      </c>
      <c r="G1993" s="150">
        <v>27</v>
      </c>
      <c r="H1993" s="150">
        <v>23</v>
      </c>
      <c r="I1993" s="150">
        <v>33100</v>
      </c>
      <c r="J1993" s="150">
        <v>20000</v>
      </c>
      <c r="K1993" s="149"/>
      <c r="L1993" s="149"/>
      <c r="M1993" s="149"/>
      <c r="N1993" s="149"/>
    </row>
    <row r="1994" spans="1:14" ht="38.25" x14ac:dyDescent="0.25">
      <c r="A1994" s="274"/>
      <c r="B1994" s="148" t="s">
        <v>528</v>
      </c>
      <c r="C1994" s="148" t="s">
        <v>529</v>
      </c>
      <c r="D1994" s="149"/>
      <c r="E1994" s="150">
        <v>661.38791000000003</v>
      </c>
      <c r="F1994" s="150">
        <v>19.194400000000002</v>
      </c>
      <c r="G1994" s="150">
        <v>24</v>
      </c>
      <c r="H1994" s="150">
        <v>20</v>
      </c>
      <c r="I1994" s="150">
        <v>33100</v>
      </c>
      <c r="J1994" s="150">
        <v>20000</v>
      </c>
      <c r="K1994" s="149"/>
      <c r="L1994" s="149"/>
      <c r="M1994" s="149"/>
      <c r="N1994" s="149"/>
    </row>
    <row r="1995" spans="1:14" ht="38.25" x14ac:dyDescent="0.25">
      <c r="A1995" s="274"/>
      <c r="B1995" s="148" t="s">
        <v>530</v>
      </c>
      <c r="C1995" s="148" t="s">
        <v>531</v>
      </c>
      <c r="D1995" s="149"/>
      <c r="E1995" s="150">
        <v>5.19</v>
      </c>
      <c r="F1995" s="150">
        <v>5.19</v>
      </c>
      <c r="G1995" s="150">
        <v>3</v>
      </c>
      <c r="H1995" s="150">
        <v>3</v>
      </c>
      <c r="I1995" s="149"/>
      <c r="J1995" s="149"/>
      <c r="K1995" s="149"/>
      <c r="L1995" s="149"/>
      <c r="M1995" s="149"/>
      <c r="N1995" s="149"/>
    </row>
    <row r="1996" spans="1:14" ht="25.5" x14ac:dyDescent="0.25">
      <c r="A1996" s="274"/>
      <c r="B1996" s="148" t="s">
        <v>533</v>
      </c>
      <c r="C1996" s="148" t="s">
        <v>88</v>
      </c>
      <c r="D1996" s="149"/>
      <c r="E1996" s="150">
        <v>3.5</v>
      </c>
      <c r="F1996" s="149"/>
      <c r="G1996" s="150">
        <v>1</v>
      </c>
      <c r="H1996" s="149"/>
      <c r="I1996" s="150">
        <v>500</v>
      </c>
      <c r="J1996" s="149"/>
      <c r="K1996" s="149"/>
      <c r="L1996" s="149"/>
      <c r="M1996" s="149"/>
      <c r="N1996" s="149"/>
    </row>
    <row r="1997" spans="1:14" ht="25.5" x14ac:dyDescent="0.25">
      <c r="A1997" s="274"/>
      <c r="B1997" s="148" t="s">
        <v>535</v>
      </c>
      <c r="C1997" s="148" t="s">
        <v>92</v>
      </c>
      <c r="D1997" s="149"/>
      <c r="E1997" s="150">
        <v>88.891300000000001</v>
      </c>
      <c r="F1997" s="149"/>
      <c r="G1997" s="150">
        <v>7</v>
      </c>
      <c r="H1997" s="149"/>
      <c r="I1997" s="150">
        <v>89400</v>
      </c>
      <c r="J1997" s="149"/>
      <c r="K1997" s="149"/>
      <c r="L1997" s="149"/>
      <c r="M1997" s="149"/>
      <c r="N1997" s="149"/>
    </row>
    <row r="1998" spans="1:14" ht="25.5" x14ac:dyDescent="0.25">
      <c r="A1998" s="274"/>
      <c r="B1998" s="148" t="s">
        <v>536</v>
      </c>
      <c r="C1998" s="148" t="s">
        <v>96</v>
      </c>
      <c r="D1998" s="149"/>
      <c r="E1998" s="150">
        <v>82.733999999999995</v>
      </c>
      <c r="F1998" s="149"/>
      <c r="G1998" s="150">
        <v>9</v>
      </c>
      <c r="H1998" s="149"/>
      <c r="I1998" s="150">
        <v>62100</v>
      </c>
      <c r="J1998" s="149"/>
      <c r="K1998" s="149"/>
      <c r="L1998" s="149"/>
      <c r="M1998" s="149"/>
      <c r="N1998" s="149"/>
    </row>
    <row r="1999" spans="1:14" ht="25.5" x14ac:dyDescent="0.25">
      <c r="A1999" s="274"/>
      <c r="B1999" s="148" t="s">
        <v>537</v>
      </c>
      <c r="C1999" s="148" t="s">
        <v>99</v>
      </c>
      <c r="D1999" s="149"/>
      <c r="E1999" s="150">
        <v>2906.8002999999999</v>
      </c>
      <c r="F1999" s="150">
        <v>2386.1370200000001</v>
      </c>
      <c r="G1999" s="150">
        <v>2135</v>
      </c>
      <c r="H1999" s="150">
        <v>2083</v>
      </c>
      <c r="I1999" s="150">
        <v>2463280.1737500001</v>
      </c>
      <c r="J1999" s="150">
        <v>546858.18775000004</v>
      </c>
      <c r="K1999" s="150">
        <v>4673.0478899999998</v>
      </c>
      <c r="L1999" s="150">
        <v>66.901200000000003</v>
      </c>
      <c r="M1999" s="150">
        <v>62</v>
      </c>
      <c r="N1999" s="150">
        <v>2</v>
      </c>
    </row>
    <row r="2000" spans="1:14" ht="15" x14ac:dyDescent="0.25">
      <c r="A2000" s="274"/>
      <c r="B2000" s="148" t="s">
        <v>539</v>
      </c>
      <c r="C2000" s="148" t="s">
        <v>115</v>
      </c>
      <c r="D2000" s="149"/>
      <c r="E2000" s="150">
        <v>81.024000000000001</v>
      </c>
      <c r="F2000" s="149"/>
      <c r="G2000" s="150">
        <v>11</v>
      </c>
      <c r="H2000" s="149"/>
      <c r="I2000" s="150">
        <v>134963.75159999999</v>
      </c>
      <c r="J2000" s="149"/>
      <c r="K2000" s="149"/>
      <c r="L2000" s="149"/>
      <c r="M2000" s="149"/>
      <c r="N2000" s="149"/>
    </row>
    <row r="2001" spans="1:14" ht="15" x14ac:dyDescent="0.25">
      <c r="A2001" s="274"/>
      <c r="B2001" s="148" t="s">
        <v>540</v>
      </c>
      <c r="C2001" s="148" t="s">
        <v>116</v>
      </c>
      <c r="D2001" s="149"/>
      <c r="E2001" s="150">
        <v>2537.4805700000002</v>
      </c>
      <c r="F2001" s="150">
        <v>2391.8761500000001</v>
      </c>
      <c r="G2001" s="150">
        <v>2421</v>
      </c>
      <c r="H2001" s="150">
        <v>2398</v>
      </c>
      <c r="I2001" s="150">
        <v>622030.79009999998</v>
      </c>
      <c r="J2001" s="150">
        <v>576835.64910000004</v>
      </c>
      <c r="K2001" s="150">
        <v>9.9796099999999992</v>
      </c>
      <c r="L2001" s="150">
        <v>9.9796099999999992</v>
      </c>
      <c r="M2001" s="150">
        <v>1</v>
      </c>
      <c r="N2001" s="150">
        <v>1</v>
      </c>
    </row>
    <row r="2002" spans="1:14" ht="25.5" x14ac:dyDescent="0.25">
      <c r="A2002" s="274"/>
      <c r="B2002" s="148" t="s">
        <v>543</v>
      </c>
      <c r="C2002" s="148" t="s">
        <v>3</v>
      </c>
      <c r="D2002" s="149"/>
      <c r="E2002" s="150">
        <v>2574.6089999999999</v>
      </c>
      <c r="F2002" s="149"/>
      <c r="G2002" s="150">
        <v>289</v>
      </c>
      <c r="H2002" s="149"/>
      <c r="I2002" s="150">
        <v>6782500</v>
      </c>
      <c r="J2002" s="149"/>
      <c r="K2002" s="149"/>
      <c r="L2002" s="149"/>
      <c r="M2002" s="149"/>
      <c r="N2002" s="149"/>
    </row>
    <row r="2003" spans="1:14" ht="25.5" x14ac:dyDescent="0.25">
      <c r="A2003" s="274"/>
      <c r="B2003" s="148" t="s">
        <v>544</v>
      </c>
      <c r="C2003" s="148" t="s">
        <v>4</v>
      </c>
      <c r="D2003" s="149"/>
      <c r="E2003" s="150">
        <v>2631.2135199999998</v>
      </c>
      <c r="F2003" s="149"/>
      <c r="G2003" s="150">
        <v>106</v>
      </c>
      <c r="H2003" s="149"/>
      <c r="I2003" s="150">
        <v>32964589012</v>
      </c>
      <c r="J2003" s="149"/>
      <c r="K2003" s="149"/>
      <c r="L2003" s="149"/>
      <c r="M2003" s="149"/>
      <c r="N2003" s="149"/>
    </row>
    <row r="2004" spans="1:14" ht="15" x14ac:dyDescent="0.25">
      <c r="A2004" s="273" t="s">
        <v>611</v>
      </c>
      <c r="B2004" s="148" t="s">
        <v>501</v>
      </c>
      <c r="C2004" s="148" t="s">
        <v>28</v>
      </c>
      <c r="D2004" s="149"/>
      <c r="E2004" s="150">
        <v>9527315.58134</v>
      </c>
      <c r="F2004" s="150">
        <v>9517578.0411900003</v>
      </c>
      <c r="G2004" s="150">
        <v>63775</v>
      </c>
      <c r="H2004" s="150">
        <v>63745</v>
      </c>
      <c r="I2004" s="150">
        <v>1423323352.09321</v>
      </c>
      <c r="J2004" s="150">
        <v>1423311374.77121</v>
      </c>
      <c r="K2004" s="150">
        <v>7368570.4245199999</v>
      </c>
      <c r="L2004" s="150">
        <v>7359145.3513099998</v>
      </c>
      <c r="M2004" s="150">
        <v>19221</v>
      </c>
      <c r="N2004" s="150">
        <v>19210</v>
      </c>
    </row>
    <row r="2005" spans="1:14" ht="15" x14ac:dyDescent="0.25">
      <c r="A2005" s="274"/>
      <c r="B2005" s="148" t="s">
        <v>506</v>
      </c>
      <c r="C2005" s="148" t="s">
        <v>44</v>
      </c>
      <c r="D2005" s="149"/>
      <c r="E2005" s="150">
        <v>29580.598249999999</v>
      </c>
      <c r="F2005" s="150">
        <v>29532.149450000001</v>
      </c>
      <c r="G2005" s="150">
        <v>382</v>
      </c>
      <c r="H2005" s="150">
        <v>382</v>
      </c>
      <c r="I2005" s="150">
        <v>144889.66</v>
      </c>
      <c r="J2005" s="150">
        <v>144889.66</v>
      </c>
      <c r="K2005" s="150">
        <v>4546.9600899999996</v>
      </c>
      <c r="L2005" s="150">
        <v>4486.9600899999996</v>
      </c>
      <c r="M2005" s="150">
        <v>87</v>
      </c>
      <c r="N2005" s="150">
        <v>75</v>
      </c>
    </row>
    <row r="2006" spans="1:14" ht="15" x14ac:dyDescent="0.25">
      <c r="A2006" s="274"/>
      <c r="B2006" s="148" t="s">
        <v>507</v>
      </c>
      <c r="C2006" s="148" t="s">
        <v>47</v>
      </c>
      <c r="D2006" s="149"/>
      <c r="E2006" s="150">
        <v>6002453.06874</v>
      </c>
      <c r="F2006" s="150">
        <v>3809136.4114299999</v>
      </c>
      <c r="G2006" s="150">
        <v>504801</v>
      </c>
      <c r="H2006" s="150">
        <v>492069</v>
      </c>
      <c r="I2006" s="150">
        <v>4128727837.3178902</v>
      </c>
      <c r="J2006" s="150">
        <v>555608416.25692999</v>
      </c>
      <c r="K2006" s="150">
        <v>2260260.3450500001</v>
      </c>
      <c r="L2006" s="150">
        <v>556764.01898000005</v>
      </c>
      <c r="M2006" s="150">
        <v>484836</v>
      </c>
      <c r="N2006" s="150">
        <v>23438</v>
      </c>
    </row>
    <row r="2007" spans="1:14" ht="15" x14ac:dyDescent="0.25">
      <c r="A2007" s="274"/>
      <c r="B2007" s="148" t="s">
        <v>508</v>
      </c>
      <c r="C2007" s="148" t="s">
        <v>48</v>
      </c>
      <c r="D2007" s="149"/>
      <c r="E2007" s="150">
        <v>3723284.5543900002</v>
      </c>
      <c r="F2007" s="150">
        <v>3505725.98495</v>
      </c>
      <c r="G2007" s="150">
        <v>345888</v>
      </c>
      <c r="H2007" s="150">
        <v>337380</v>
      </c>
      <c r="I2007" s="150">
        <v>672852685.44718003</v>
      </c>
      <c r="J2007" s="150">
        <v>379587900.81436998</v>
      </c>
      <c r="K2007" s="150">
        <v>561542.32822999998</v>
      </c>
      <c r="L2007" s="150">
        <v>475945.65951000003</v>
      </c>
      <c r="M2007" s="150">
        <v>7786</v>
      </c>
      <c r="N2007" s="150">
        <v>5304</v>
      </c>
    </row>
    <row r="2008" spans="1:14" ht="15" x14ac:dyDescent="0.25">
      <c r="A2008" s="274"/>
      <c r="B2008" s="148" t="s">
        <v>511</v>
      </c>
      <c r="C2008" s="148" t="s">
        <v>55</v>
      </c>
      <c r="D2008" s="149"/>
      <c r="E2008" s="150">
        <v>2279168.5143499998</v>
      </c>
      <c r="F2008" s="150">
        <v>303410.42648000002</v>
      </c>
      <c r="G2008" s="150">
        <v>158913</v>
      </c>
      <c r="H2008" s="150">
        <v>154689</v>
      </c>
      <c r="I2008" s="150">
        <v>3455875151.8707099</v>
      </c>
      <c r="J2008" s="150">
        <v>176020515.44255999</v>
      </c>
      <c r="K2008" s="150">
        <v>1698718.01682</v>
      </c>
      <c r="L2008" s="150">
        <v>80818.359469999996</v>
      </c>
      <c r="M2008" s="150">
        <v>477050</v>
      </c>
      <c r="N2008" s="150">
        <v>18134</v>
      </c>
    </row>
    <row r="2009" spans="1:14" ht="15" x14ac:dyDescent="0.25">
      <c r="A2009" s="274"/>
      <c r="B2009" s="148" t="s">
        <v>512</v>
      </c>
      <c r="C2009" s="148" t="s">
        <v>0</v>
      </c>
      <c r="D2009" s="149"/>
      <c r="E2009" s="150">
        <v>5666790.3232399998</v>
      </c>
      <c r="F2009" s="150">
        <v>3100525.1762399999</v>
      </c>
      <c r="G2009" s="150">
        <v>827056</v>
      </c>
      <c r="H2009" s="150">
        <v>796760</v>
      </c>
      <c r="I2009" s="150">
        <v>2199330518.4019198</v>
      </c>
      <c r="J2009" s="150">
        <v>575132736.19368005</v>
      </c>
      <c r="K2009" s="150">
        <v>1318575.8272599999</v>
      </c>
      <c r="L2009" s="150">
        <v>806334.66371999995</v>
      </c>
      <c r="M2009" s="150">
        <v>10523</v>
      </c>
      <c r="N2009" s="150">
        <v>8039</v>
      </c>
    </row>
    <row r="2010" spans="1:14" ht="15" x14ac:dyDescent="0.25">
      <c r="A2010" s="274"/>
      <c r="B2010" s="148" t="s">
        <v>513</v>
      </c>
      <c r="C2010" s="148" t="s">
        <v>59</v>
      </c>
      <c r="D2010" s="149"/>
      <c r="E2010" s="150">
        <v>5242796.2289300002</v>
      </c>
      <c r="F2010" s="150">
        <v>2920303.8369499999</v>
      </c>
      <c r="G2010" s="150">
        <v>582973</v>
      </c>
      <c r="H2010" s="150">
        <v>560695</v>
      </c>
      <c r="I2010" s="150">
        <v>1909927641.1506901</v>
      </c>
      <c r="J2010" s="150">
        <v>534040414.69619</v>
      </c>
      <c r="K2010" s="150">
        <v>1260153.6139</v>
      </c>
      <c r="L2010" s="150">
        <v>790431.62</v>
      </c>
      <c r="M2010" s="150">
        <v>9996</v>
      </c>
      <c r="N2010" s="150">
        <v>7817</v>
      </c>
    </row>
    <row r="2011" spans="1:14" ht="25.5" x14ac:dyDescent="0.25">
      <c r="A2011" s="274"/>
      <c r="B2011" s="148" t="s">
        <v>514</v>
      </c>
      <c r="C2011" s="148" t="s">
        <v>60</v>
      </c>
      <c r="D2011" s="149"/>
      <c r="E2011" s="150">
        <v>2274639.8430900001</v>
      </c>
      <c r="F2011" s="150">
        <v>1338837.80314</v>
      </c>
      <c r="G2011" s="150">
        <v>105169</v>
      </c>
      <c r="H2011" s="150">
        <v>96506</v>
      </c>
      <c r="I2011" s="150">
        <v>128491598.27845</v>
      </c>
      <c r="J2011" s="150">
        <v>89228040.771840006</v>
      </c>
      <c r="K2011" s="150">
        <v>931581.66206</v>
      </c>
      <c r="L2011" s="150">
        <v>596379.16521999997</v>
      </c>
      <c r="M2011" s="150">
        <v>6872</v>
      </c>
      <c r="N2011" s="150">
        <v>4861</v>
      </c>
    </row>
    <row r="2012" spans="1:14" ht="15" x14ac:dyDescent="0.25">
      <c r="A2012" s="274"/>
      <c r="B2012" s="148" t="s">
        <v>515</v>
      </c>
      <c r="C2012" s="148" t="s">
        <v>63</v>
      </c>
      <c r="D2012" s="149"/>
      <c r="E2012" s="150">
        <v>458.99077999999997</v>
      </c>
      <c r="F2012" s="150">
        <v>5.4809999999999999</v>
      </c>
      <c r="G2012" s="150">
        <v>8</v>
      </c>
      <c r="H2012" s="150">
        <v>1</v>
      </c>
      <c r="I2012" s="150">
        <v>403540.79165999999</v>
      </c>
      <c r="J2012" s="150">
        <v>15660</v>
      </c>
      <c r="K2012" s="150">
        <v>1313.7298800000001</v>
      </c>
      <c r="L2012" s="149"/>
      <c r="M2012" s="150">
        <v>1</v>
      </c>
      <c r="N2012" s="149"/>
    </row>
    <row r="2013" spans="1:14" ht="15" x14ac:dyDescent="0.25">
      <c r="A2013" s="274"/>
      <c r="B2013" s="148" t="s">
        <v>516</v>
      </c>
      <c r="C2013" s="148" t="s">
        <v>64</v>
      </c>
      <c r="D2013" s="149"/>
      <c r="E2013" s="150">
        <v>21059.526529999999</v>
      </c>
      <c r="F2013" s="149"/>
      <c r="G2013" s="150">
        <v>28</v>
      </c>
      <c r="H2013" s="149"/>
      <c r="I2013" s="150">
        <v>4825315.76088</v>
      </c>
      <c r="J2013" s="149"/>
      <c r="K2013" s="149"/>
      <c r="L2013" s="149"/>
      <c r="M2013" s="149"/>
      <c r="N2013" s="149"/>
    </row>
    <row r="2014" spans="1:14" ht="15" x14ac:dyDescent="0.25">
      <c r="A2014" s="274"/>
      <c r="B2014" s="148" t="s">
        <v>517</v>
      </c>
      <c r="C2014" s="148" t="s">
        <v>65</v>
      </c>
      <c r="D2014" s="149"/>
      <c r="E2014" s="150">
        <v>237.34200000000001</v>
      </c>
      <c r="F2014" s="150">
        <v>99.096000000000004</v>
      </c>
      <c r="G2014" s="150">
        <v>10</v>
      </c>
      <c r="H2014" s="150">
        <v>6</v>
      </c>
      <c r="I2014" s="150">
        <v>22316</v>
      </c>
      <c r="J2014" s="150">
        <v>8388</v>
      </c>
      <c r="K2014" s="149"/>
      <c r="L2014" s="149"/>
      <c r="M2014" s="149"/>
      <c r="N2014" s="149"/>
    </row>
    <row r="2015" spans="1:14" ht="15" x14ac:dyDescent="0.25">
      <c r="A2015" s="274"/>
      <c r="B2015" s="148" t="s">
        <v>518</v>
      </c>
      <c r="C2015" s="148" t="s">
        <v>68</v>
      </c>
      <c r="D2015" s="149"/>
      <c r="E2015" s="150">
        <v>37448.32301</v>
      </c>
      <c r="F2015" s="150">
        <v>129.73146</v>
      </c>
      <c r="G2015" s="150">
        <v>7764</v>
      </c>
      <c r="H2015" s="150">
        <v>14</v>
      </c>
      <c r="I2015" s="150">
        <v>65402455.39897</v>
      </c>
      <c r="J2015" s="150">
        <v>93571.237250000006</v>
      </c>
      <c r="K2015" s="150">
        <v>8705.9450799999995</v>
      </c>
      <c r="L2015" s="149"/>
      <c r="M2015" s="150">
        <v>14</v>
      </c>
      <c r="N2015" s="149"/>
    </row>
    <row r="2016" spans="1:14" ht="15" x14ac:dyDescent="0.25">
      <c r="A2016" s="274"/>
      <c r="B2016" s="273" t="s">
        <v>519</v>
      </c>
      <c r="C2016" s="273" t="s">
        <v>69</v>
      </c>
      <c r="D2016" s="149"/>
      <c r="E2016" s="150">
        <v>392087.27312999999</v>
      </c>
      <c r="F2016" s="150">
        <v>4543.6307900000002</v>
      </c>
      <c r="G2016" s="150">
        <v>1182</v>
      </c>
      <c r="H2016" s="150">
        <v>1023</v>
      </c>
      <c r="I2016" s="150">
        <v>24454933.296050001</v>
      </c>
      <c r="J2016" s="150">
        <v>42179.65</v>
      </c>
      <c r="K2016" s="150">
        <v>83301.692240000004</v>
      </c>
      <c r="L2016" s="150">
        <v>2015</v>
      </c>
      <c r="M2016" s="150">
        <v>57</v>
      </c>
      <c r="N2016" s="150">
        <v>45</v>
      </c>
    </row>
    <row r="2017" spans="1:14" ht="42.75" customHeight="1" x14ac:dyDescent="0.25">
      <c r="A2017" s="274"/>
      <c r="B2017" s="274"/>
      <c r="C2017" s="274"/>
      <c r="D2017" s="148" t="s">
        <v>724</v>
      </c>
      <c r="E2017" s="150">
        <v>373622.04418000003</v>
      </c>
      <c r="F2017" s="149"/>
      <c r="G2017" s="150">
        <v>53</v>
      </c>
      <c r="H2017" s="149"/>
      <c r="I2017" s="150">
        <v>18145679.024179999</v>
      </c>
      <c r="J2017" s="149"/>
      <c r="K2017" s="150">
        <v>79798.506980000006</v>
      </c>
      <c r="L2017" s="149"/>
      <c r="M2017" s="150">
        <v>11</v>
      </c>
      <c r="N2017" s="149"/>
    </row>
    <row r="2018" spans="1:14" ht="42.75" customHeight="1" x14ac:dyDescent="0.25">
      <c r="A2018" s="274"/>
      <c r="B2018" s="148" t="s">
        <v>520</v>
      </c>
      <c r="C2018" s="148" t="s">
        <v>71</v>
      </c>
      <c r="D2018" s="148" t="s">
        <v>724</v>
      </c>
      <c r="E2018" s="150">
        <v>296857.94592000003</v>
      </c>
      <c r="F2018" s="149"/>
      <c r="G2018" s="150">
        <v>34</v>
      </c>
      <c r="H2018" s="149"/>
      <c r="I2018" s="150">
        <v>9201968.0563999992</v>
      </c>
      <c r="J2018" s="149"/>
      <c r="K2018" s="150">
        <v>79798.506980000006</v>
      </c>
      <c r="L2018" s="149"/>
      <c r="M2018" s="150">
        <v>11</v>
      </c>
      <c r="N2018" s="149"/>
    </row>
    <row r="2019" spans="1:14" ht="42.75" customHeight="1" x14ac:dyDescent="0.25">
      <c r="A2019" s="274"/>
      <c r="B2019" s="148" t="s">
        <v>522</v>
      </c>
      <c r="C2019" s="148" t="s">
        <v>73</v>
      </c>
      <c r="D2019" s="148" t="s">
        <v>724</v>
      </c>
      <c r="E2019" s="150">
        <v>76764.098259999999</v>
      </c>
      <c r="F2019" s="149"/>
      <c r="G2019" s="150">
        <v>19</v>
      </c>
      <c r="H2019" s="149"/>
      <c r="I2019" s="150">
        <v>8943710.9677799996</v>
      </c>
      <c r="J2019" s="149"/>
      <c r="K2019" s="149"/>
      <c r="L2019" s="149"/>
      <c r="M2019" s="149"/>
      <c r="N2019" s="149"/>
    </row>
    <row r="2020" spans="1:14" ht="25.5" x14ac:dyDescent="0.25">
      <c r="A2020" s="274"/>
      <c r="B2020" s="148" t="s">
        <v>524</v>
      </c>
      <c r="C2020" s="148" t="s">
        <v>460</v>
      </c>
      <c r="D2020" s="149"/>
      <c r="E2020" s="150">
        <v>939916.06675999996</v>
      </c>
      <c r="F2020" s="150">
        <v>3847.95694</v>
      </c>
      <c r="G2020" s="150">
        <v>6240</v>
      </c>
      <c r="H2020" s="150">
        <v>768</v>
      </c>
      <c r="I2020" s="150">
        <v>1241739929.6718299</v>
      </c>
      <c r="J2020" s="150">
        <v>984961.41899999999</v>
      </c>
      <c r="K2020" s="150">
        <v>44340.021390000002</v>
      </c>
      <c r="L2020" s="150">
        <v>1173.92913</v>
      </c>
      <c r="M2020" s="150">
        <v>146</v>
      </c>
      <c r="N2020" s="150">
        <v>8</v>
      </c>
    </row>
    <row r="2021" spans="1:14" ht="25.5" x14ac:dyDescent="0.25">
      <c r="A2021" s="274"/>
      <c r="B2021" s="148" t="s">
        <v>525</v>
      </c>
      <c r="C2021" s="148" t="s">
        <v>461</v>
      </c>
      <c r="D2021" s="149"/>
      <c r="E2021" s="150">
        <v>1576948.86363</v>
      </c>
      <c r="F2021" s="150">
        <v>1572840.1376199999</v>
      </c>
      <c r="G2021" s="150">
        <v>462572</v>
      </c>
      <c r="H2021" s="150">
        <v>462377</v>
      </c>
      <c r="I2021" s="150">
        <v>444587551.95284998</v>
      </c>
      <c r="J2021" s="150">
        <v>443667613.61809999</v>
      </c>
      <c r="K2021" s="150">
        <v>190910.56325000001</v>
      </c>
      <c r="L2021" s="150">
        <v>190863.52565</v>
      </c>
      <c r="M2021" s="150">
        <v>2906</v>
      </c>
      <c r="N2021" s="150">
        <v>2903</v>
      </c>
    </row>
    <row r="2022" spans="1:14" ht="15" x14ac:dyDescent="0.25">
      <c r="A2022" s="274"/>
      <c r="B2022" s="148" t="s">
        <v>526</v>
      </c>
      <c r="C2022" s="148" t="s">
        <v>82</v>
      </c>
      <c r="D2022" s="149"/>
      <c r="E2022" s="150">
        <v>200774.86986000001</v>
      </c>
      <c r="F2022" s="150">
        <v>54204.013160000002</v>
      </c>
      <c r="G2022" s="150">
        <v>117744</v>
      </c>
      <c r="H2022" s="150">
        <v>111968</v>
      </c>
      <c r="I2022" s="150">
        <v>129376044.32864</v>
      </c>
      <c r="J2022" s="150">
        <v>20074348.862819999</v>
      </c>
      <c r="K2022" s="150">
        <v>50977.774879999997</v>
      </c>
      <c r="L2022" s="150">
        <v>12737.831840000001</v>
      </c>
      <c r="M2022" s="150">
        <v>403</v>
      </c>
      <c r="N2022" s="150">
        <v>118</v>
      </c>
    </row>
    <row r="2023" spans="1:14" ht="25.5" x14ac:dyDescent="0.25">
      <c r="A2023" s="274"/>
      <c r="B2023" s="148" t="s">
        <v>527</v>
      </c>
      <c r="C2023" s="148" t="s">
        <v>83</v>
      </c>
      <c r="D2023" s="149"/>
      <c r="E2023" s="150">
        <v>17935.942660000001</v>
      </c>
      <c r="F2023" s="150">
        <v>4784.7611800000004</v>
      </c>
      <c r="G2023" s="150">
        <v>6161</v>
      </c>
      <c r="H2023" s="150">
        <v>4266</v>
      </c>
      <c r="I2023" s="150">
        <v>8826762.5</v>
      </c>
      <c r="J2023" s="150">
        <v>2196950</v>
      </c>
      <c r="K2023" s="150">
        <v>3953.2091599999999</v>
      </c>
      <c r="L2023" s="150">
        <v>740.17715999999996</v>
      </c>
      <c r="M2023" s="150">
        <v>14</v>
      </c>
      <c r="N2023" s="150">
        <v>4</v>
      </c>
    </row>
    <row r="2024" spans="1:14" ht="38.25" x14ac:dyDescent="0.25">
      <c r="A2024" s="274"/>
      <c r="B2024" s="148" t="s">
        <v>528</v>
      </c>
      <c r="C2024" s="148" t="s">
        <v>529</v>
      </c>
      <c r="D2024" s="149"/>
      <c r="E2024" s="150">
        <v>17538.37815</v>
      </c>
      <c r="F2024" s="150">
        <v>4491.9566699999996</v>
      </c>
      <c r="G2024" s="150">
        <v>6079</v>
      </c>
      <c r="H2024" s="150">
        <v>4195</v>
      </c>
      <c r="I2024" s="150">
        <v>8826762.5</v>
      </c>
      <c r="J2024" s="150">
        <v>2196950</v>
      </c>
      <c r="K2024" s="150">
        <v>3851.8594400000002</v>
      </c>
      <c r="L2024" s="150">
        <v>638.82744000000002</v>
      </c>
      <c r="M2024" s="150">
        <v>13</v>
      </c>
      <c r="N2024" s="150">
        <v>3</v>
      </c>
    </row>
    <row r="2025" spans="1:14" ht="38.25" x14ac:dyDescent="0.25">
      <c r="A2025" s="274"/>
      <c r="B2025" s="148" t="s">
        <v>530</v>
      </c>
      <c r="C2025" s="148" t="s">
        <v>531</v>
      </c>
      <c r="D2025" s="149"/>
      <c r="E2025" s="150">
        <v>397.56450999999998</v>
      </c>
      <c r="F2025" s="150">
        <v>292.80450999999999</v>
      </c>
      <c r="G2025" s="150">
        <v>82</v>
      </c>
      <c r="H2025" s="150">
        <v>71</v>
      </c>
      <c r="I2025" s="149"/>
      <c r="J2025" s="149"/>
      <c r="K2025" s="150">
        <v>101.34972</v>
      </c>
      <c r="L2025" s="150">
        <v>101.34972</v>
      </c>
      <c r="M2025" s="150">
        <v>1</v>
      </c>
      <c r="N2025" s="150">
        <v>1</v>
      </c>
    </row>
    <row r="2026" spans="1:14" ht="25.5" x14ac:dyDescent="0.25">
      <c r="A2026" s="274"/>
      <c r="B2026" s="148" t="s">
        <v>533</v>
      </c>
      <c r="C2026" s="148" t="s">
        <v>88</v>
      </c>
      <c r="D2026" s="149"/>
      <c r="E2026" s="150">
        <v>4008.31972</v>
      </c>
      <c r="F2026" s="150">
        <v>65.94</v>
      </c>
      <c r="G2026" s="150">
        <v>109</v>
      </c>
      <c r="H2026" s="150">
        <v>22</v>
      </c>
      <c r="I2026" s="150">
        <v>24824851.2434</v>
      </c>
      <c r="J2026" s="150">
        <v>15350</v>
      </c>
      <c r="K2026" s="149"/>
      <c r="L2026" s="149"/>
      <c r="M2026" s="149"/>
      <c r="N2026" s="149"/>
    </row>
    <row r="2027" spans="1:14" ht="25.5" x14ac:dyDescent="0.25">
      <c r="A2027" s="274"/>
      <c r="B2027" s="148" t="s">
        <v>534</v>
      </c>
      <c r="C2027" s="148" t="s">
        <v>89</v>
      </c>
      <c r="D2027" s="149"/>
      <c r="E2027" s="150">
        <v>848.46337000000005</v>
      </c>
      <c r="F2027" s="149"/>
      <c r="G2027" s="150">
        <v>32</v>
      </c>
      <c r="H2027" s="149"/>
      <c r="I2027" s="150">
        <v>154366.9</v>
      </c>
      <c r="J2027" s="149"/>
      <c r="K2027" s="149"/>
      <c r="L2027" s="149"/>
      <c r="M2027" s="149"/>
      <c r="N2027" s="149"/>
    </row>
    <row r="2028" spans="1:14" ht="25.5" x14ac:dyDescent="0.25">
      <c r="A2028" s="274"/>
      <c r="B2028" s="148" t="s">
        <v>535</v>
      </c>
      <c r="C2028" s="148" t="s">
        <v>92</v>
      </c>
      <c r="D2028" s="149"/>
      <c r="E2028" s="150">
        <v>1660.00611</v>
      </c>
      <c r="F2028" s="149"/>
      <c r="G2028" s="150">
        <v>30</v>
      </c>
      <c r="H2028" s="149"/>
      <c r="I2028" s="150">
        <v>222215.46299999999</v>
      </c>
      <c r="J2028" s="149"/>
      <c r="K2028" s="149"/>
      <c r="L2028" s="149"/>
      <c r="M2028" s="149"/>
      <c r="N2028" s="149"/>
    </row>
    <row r="2029" spans="1:14" ht="25.5" x14ac:dyDescent="0.25">
      <c r="A2029" s="274"/>
      <c r="B2029" s="148" t="s">
        <v>536</v>
      </c>
      <c r="C2029" s="148" t="s">
        <v>96</v>
      </c>
      <c r="D2029" s="149"/>
      <c r="E2029" s="150">
        <v>27118.282179999998</v>
      </c>
      <c r="F2029" s="150">
        <v>902.95910000000003</v>
      </c>
      <c r="G2029" s="150">
        <v>795</v>
      </c>
      <c r="H2029" s="150">
        <v>32</v>
      </c>
      <c r="I2029" s="150">
        <v>14740185.232449999</v>
      </c>
      <c r="J2029" s="150">
        <v>949582.35199999996</v>
      </c>
      <c r="K2029" s="150">
        <v>17595.724200000001</v>
      </c>
      <c r="L2029" s="150">
        <v>116.52200000000001</v>
      </c>
      <c r="M2029" s="150">
        <v>100</v>
      </c>
      <c r="N2029" s="150">
        <v>2</v>
      </c>
    </row>
    <row r="2030" spans="1:14" ht="25.5" x14ac:dyDescent="0.25">
      <c r="A2030" s="274"/>
      <c r="B2030" s="148" t="s">
        <v>537</v>
      </c>
      <c r="C2030" s="148" t="s">
        <v>99</v>
      </c>
      <c r="D2030" s="149"/>
      <c r="E2030" s="150">
        <v>142041.15718000001</v>
      </c>
      <c r="F2030" s="150">
        <v>48350.352879999999</v>
      </c>
      <c r="G2030" s="150">
        <v>110548</v>
      </c>
      <c r="H2030" s="150">
        <v>107647</v>
      </c>
      <c r="I2030" s="150">
        <v>80427842.397119999</v>
      </c>
      <c r="J2030" s="150">
        <v>16902466.510820001</v>
      </c>
      <c r="K2030" s="150">
        <v>29346.435519999999</v>
      </c>
      <c r="L2030" s="150">
        <v>11881.132680000001</v>
      </c>
      <c r="M2030" s="150">
        <v>288</v>
      </c>
      <c r="N2030" s="150">
        <v>112</v>
      </c>
    </row>
    <row r="2031" spans="1:14" ht="25.5" x14ac:dyDescent="0.25">
      <c r="A2031" s="274"/>
      <c r="B2031" s="148" t="s">
        <v>538</v>
      </c>
      <c r="C2031" s="148" t="s">
        <v>105</v>
      </c>
      <c r="D2031" s="149"/>
      <c r="E2031" s="150">
        <v>7162.6986399999996</v>
      </c>
      <c r="F2031" s="150">
        <v>100</v>
      </c>
      <c r="G2031" s="150">
        <v>69</v>
      </c>
      <c r="H2031" s="150">
        <v>1</v>
      </c>
      <c r="I2031" s="150">
        <v>179820.59267000001</v>
      </c>
      <c r="J2031" s="150">
        <v>10000</v>
      </c>
      <c r="K2031" s="150">
        <v>82.406000000000006</v>
      </c>
      <c r="L2031" s="149"/>
      <c r="M2031" s="150">
        <v>1</v>
      </c>
      <c r="N2031" s="149"/>
    </row>
    <row r="2032" spans="1:14" ht="15" x14ac:dyDescent="0.25">
      <c r="A2032" s="274"/>
      <c r="B2032" s="148" t="s">
        <v>539</v>
      </c>
      <c r="C2032" s="148" t="s">
        <v>115</v>
      </c>
      <c r="D2032" s="149"/>
      <c r="E2032" s="150">
        <v>69897.705419999998</v>
      </c>
      <c r="F2032" s="149"/>
      <c r="G2032" s="150">
        <v>185</v>
      </c>
      <c r="H2032" s="149"/>
      <c r="I2032" s="150">
        <v>131518058.63079999</v>
      </c>
      <c r="J2032" s="149"/>
      <c r="K2032" s="149"/>
      <c r="L2032" s="149"/>
      <c r="M2032" s="149"/>
      <c r="N2032" s="149"/>
    </row>
    <row r="2033" spans="1:14" ht="15" x14ac:dyDescent="0.25">
      <c r="A2033" s="274"/>
      <c r="B2033" s="148" t="s">
        <v>540</v>
      </c>
      <c r="C2033" s="148" t="s">
        <v>116</v>
      </c>
      <c r="D2033" s="149"/>
      <c r="E2033" s="150">
        <v>153321.51903</v>
      </c>
      <c r="F2033" s="150">
        <v>126017.32613</v>
      </c>
      <c r="G2033" s="150">
        <v>126154</v>
      </c>
      <c r="H2033" s="150">
        <v>124097</v>
      </c>
      <c r="I2033" s="150">
        <v>28508774.291790001</v>
      </c>
      <c r="J2033" s="150">
        <v>21017972.634670001</v>
      </c>
      <c r="K2033" s="150">
        <v>7444.4384799999998</v>
      </c>
      <c r="L2033" s="150">
        <v>3165.2118799999998</v>
      </c>
      <c r="M2033" s="150">
        <v>124</v>
      </c>
      <c r="N2033" s="150">
        <v>104</v>
      </c>
    </row>
    <row r="2034" spans="1:14" ht="25.5" x14ac:dyDescent="0.25">
      <c r="A2034" s="274"/>
      <c r="B2034" s="148" t="s">
        <v>543</v>
      </c>
      <c r="C2034" s="148" t="s">
        <v>3</v>
      </c>
      <c r="D2034" s="149"/>
      <c r="E2034" s="150">
        <v>52066.467709999997</v>
      </c>
      <c r="F2034" s="149"/>
      <c r="G2034" s="150">
        <v>4690</v>
      </c>
      <c r="H2034" s="149"/>
      <c r="I2034" s="150">
        <v>91182500</v>
      </c>
      <c r="J2034" s="149"/>
      <c r="K2034" s="149"/>
      <c r="L2034" s="149"/>
      <c r="M2034" s="149"/>
      <c r="N2034" s="149"/>
    </row>
    <row r="2035" spans="1:14" ht="25.5" x14ac:dyDescent="0.25">
      <c r="A2035" s="274"/>
      <c r="B2035" s="148" t="s">
        <v>544</v>
      </c>
      <c r="C2035" s="148" t="s">
        <v>4</v>
      </c>
      <c r="D2035" s="149"/>
      <c r="E2035" s="150">
        <v>21410.936580000001</v>
      </c>
      <c r="F2035" s="149"/>
      <c r="G2035" s="150">
        <v>820</v>
      </c>
      <c r="H2035" s="149"/>
      <c r="I2035" s="150">
        <v>255568067876.00009</v>
      </c>
      <c r="J2035" s="149"/>
      <c r="K2035" s="150">
        <v>6879.8529699999999</v>
      </c>
      <c r="L2035" s="149"/>
      <c r="M2035" s="150">
        <v>47</v>
      </c>
      <c r="N2035" s="149"/>
    </row>
    <row r="2036" spans="1:14" ht="15" x14ac:dyDescent="0.25">
      <c r="A2036" s="273" t="s">
        <v>612</v>
      </c>
      <c r="B2036" s="148" t="s">
        <v>501</v>
      </c>
      <c r="C2036" s="148" t="s">
        <v>28</v>
      </c>
      <c r="D2036" s="149"/>
      <c r="E2036" s="150">
        <v>1884150.2616600001</v>
      </c>
      <c r="F2036" s="150">
        <v>1883058.1039199999</v>
      </c>
      <c r="G2036" s="150">
        <v>24345</v>
      </c>
      <c r="H2036" s="150">
        <v>24344</v>
      </c>
      <c r="I2036" s="150">
        <v>756101033.83984995</v>
      </c>
      <c r="J2036" s="150">
        <v>756100733.83984995</v>
      </c>
      <c r="K2036" s="150">
        <v>1275220.3136499999</v>
      </c>
      <c r="L2036" s="150">
        <v>1270615.55901</v>
      </c>
      <c r="M2036" s="150">
        <v>5527</v>
      </c>
      <c r="N2036" s="150">
        <v>5499</v>
      </c>
    </row>
    <row r="2037" spans="1:14" ht="15" x14ac:dyDescent="0.25">
      <c r="A2037" s="274"/>
      <c r="B2037" s="148" t="s">
        <v>506</v>
      </c>
      <c r="C2037" s="148" t="s">
        <v>44</v>
      </c>
      <c r="D2037" s="149"/>
      <c r="E2037" s="150">
        <v>9769.2542699999995</v>
      </c>
      <c r="F2037" s="150">
        <v>9563.4012700000003</v>
      </c>
      <c r="G2037" s="150">
        <v>94</v>
      </c>
      <c r="H2037" s="150">
        <v>94</v>
      </c>
      <c r="I2037" s="150">
        <v>28871.905999999999</v>
      </c>
      <c r="J2037" s="150">
        <v>28871.905999999999</v>
      </c>
      <c r="K2037" s="150">
        <v>1579.1266700000001</v>
      </c>
      <c r="L2037" s="150">
        <v>1579.1266700000001</v>
      </c>
      <c r="M2037" s="150">
        <v>8</v>
      </c>
      <c r="N2037" s="150">
        <v>8</v>
      </c>
    </row>
    <row r="2038" spans="1:14" ht="15" x14ac:dyDescent="0.25">
      <c r="A2038" s="274"/>
      <c r="B2038" s="148" t="s">
        <v>507</v>
      </c>
      <c r="C2038" s="148" t="s">
        <v>47</v>
      </c>
      <c r="D2038" s="149"/>
      <c r="E2038" s="150">
        <v>384478.25287000003</v>
      </c>
      <c r="F2038" s="150">
        <v>272517.87609999999</v>
      </c>
      <c r="G2038" s="150">
        <v>135386</v>
      </c>
      <c r="H2038" s="150">
        <v>132371</v>
      </c>
      <c r="I2038" s="150">
        <v>142646988.56604999</v>
      </c>
      <c r="J2038" s="150">
        <v>110741177.42888001</v>
      </c>
      <c r="K2038" s="150">
        <v>128492.13803</v>
      </c>
      <c r="L2038" s="150">
        <v>77150.761499999993</v>
      </c>
      <c r="M2038" s="150">
        <v>7863</v>
      </c>
      <c r="N2038" s="150">
        <v>1784</v>
      </c>
    </row>
    <row r="2039" spans="1:14" ht="15" x14ac:dyDescent="0.25">
      <c r="A2039" s="274"/>
      <c r="B2039" s="148" t="s">
        <v>508</v>
      </c>
      <c r="C2039" s="148" t="s">
        <v>48</v>
      </c>
      <c r="D2039" s="149"/>
      <c r="E2039" s="150">
        <v>297594.66148000001</v>
      </c>
      <c r="F2039" s="150">
        <v>244882.00625999999</v>
      </c>
      <c r="G2039" s="150">
        <v>120095</v>
      </c>
      <c r="H2039" s="150">
        <v>118237</v>
      </c>
      <c r="I2039" s="150">
        <v>95210770.984390005</v>
      </c>
      <c r="J2039" s="150">
        <v>83153096.02775</v>
      </c>
      <c r="K2039" s="150">
        <v>88047.409339999998</v>
      </c>
      <c r="L2039" s="150">
        <v>74065.428899999999</v>
      </c>
      <c r="M2039" s="150">
        <v>1901</v>
      </c>
      <c r="N2039" s="150">
        <v>1040</v>
      </c>
    </row>
    <row r="2040" spans="1:14" ht="15" x14ac:dyDescent="0.25">
      <c r="A2040" s="274"/>
      <c r="B2040" s="148" t="s">
        <v>511</v>
      </c>
      <c r="C2040" s="148" t="s">
        <v>55</v>
      </c>
      <c r="D2040" s="149"/>
      <c r="E2040" s="150">
        <v>86883.591390000001</v>
      </c>
      <c r="F2040" s="150">
        <v>27635.869839999999</v>
      </c>
      <c r="G2040" s="150">
        <v>15291</v>
      </c>
      <c r="H2040" s="150">
        <v>14134</v>
      </c>
      <c r="I2040" s="150">
        <v>47436217.581660002</v>
      </c>
      <c r="J2040" s="150">
        <v>27588081.401129998</v>
      </c>
      <c r="K2040" s="150">
        <v>40444.728690000004</v>
      </c>
      <c r="L2040" s="150">
        <v>3085.3326000000002</v>
      </c>
      <c r="M2040" s="150">
        <v>5962</v>
      </c>
      <c r="N2040" s="150">
        <v>744</v>
      </c>
    </row>
    <row r="2041" spans="1:14" ht="15" x14ac:dyDescent="0.25">
      <c r="A2041" s="274"/>
      <c r="B2041" s="148" t="s">
        <v>512</v>
      </c>
      <c r="C2041" s="148" t="s">
        <v>0</v>
      </c>
      <c r="D2041" s="149"/>
      <c r="E2041" s="150">
        <v>402337.59091000003</v>
      </c>
      <c r="F2041" s="150">
        <v>255675.63433999999</v>
      </c>
      <c r="G2041" s="150">
        <v>93575</v>
      </c>
      <c r="H2041" s="150">
        <v>90829</v>
      </c>
      <c r="I2041" s="150">
        <v>151681372.25042999</v>
      </c>
      <c r="J2041" s="150">
        <v>59222412.727880001</v>
      </c>
      <c r="K2041" s="150">
        <v>69229.578210000007</v>
      </c>
      <c r="L2041" s="150">
        <v>58012.510979999999</v>
      </c>
      <c r="M2041" s="150">
        <v>499</v>
      </c>
      <c r="N2041" s="150">
        <v>411</v>
      </c>
    </row>
    <row r="2042" spans="1:14" ht="15" x14ac:dyDescent="0.25">
      <c r="A2042" s="274"/>
      <c r="B2042" s="148" t="s">
        <v>513</v>
      </c>
      <c r="C2042" s="148" t="s">
        <v>59</v>
      </c>
      <c r="D2042" s="149"/>
      <c r="E2042" s="150">
        <v>354487.44319000002</v>
      </c>
      <c r="F2042" s="150">
        <v>222236.21309999999</v>
      </c>
      <c r="G2042" s="150">
        <v>63574</v>
      </c>
      <c r="H2042" s="150">
        <v>61364</v>
      </c>
      <c r="I2042" s="150">
        <v>136145593.38224</v>
      </c>
      <c r="J2042" s="150">
        <v>48575482.925379999</v>
      </c>
      <c r="K2042" s="150">
        <v>66546.124209999994</v>
      </c>
      <c r="L2042" s="150">
        <v>56351.131679999999</v>
      </c>
      <c r="M2042" s="150">
        <v>464</v>
      </c>
      <c r="N2042" s="150">
        <v>386</v>
      </c>
    </row>
    <row r="2043" spans="1:14" ht="25.5" x14ac:dyDescent="0.25">
      <c r="A2043" s="274"/>
      <c r="B2043" s="148" t="s">
        <v>514</v>
      </c>
      <c r="C2043" s="148" t="s">
        <v>60</v>
      </c>
      <c r="D2043" s="149"/>
      <c r="E2043" s="150">
        <v>77810.421040000001</v>
      </c>
      <c r="F2043" s="150">
        <v>38541.588620000002</v>
      </c>
      <c r="G2043" s="150">
        <v>8536</v>
      </c>
      <c r="H2043" s="150">
        <v>7440</v>
      </c>
      <c r="I2043" s="150">
        <v>4911159.2685000002</v>
      </c>
      <c r="J2043" s="150">
        <v>3142746.5823300001</v>
      </c>
      <c r="K2043" s="150">
        <v>32560.048060000001</v>
      </c>
      <c r="L2043" s="150">
        <v>23749.638040000002</v>
      </c>
      <c r="M2043" s="150">
        <v>219</v>
      </c>
      <c r="N2043" s="150">
        <v>160</v>
      </c>
    </row>
    <row r="2044" spans="1:14" ht="15" x14ac:dyDescent="0.25">
      <c r="A2044" s="274"/>
      <c r="B2044" s="148" t="s">
        <v>515</v>
      </c>
      <c r="C2044" s="148" t="s">
        <v>63</v>
      </c>
      <c r="D2044" s="149"/>
      <c r="E2044" s="150">
        <v>477.90960000000001</v>
      </c>
      <c r="F2044" s="149"/>
      <c r="G2044" s="150">
        <v>5</v>
      </c>
      <c r="H2044" s="149"/>
      <c r="I2044" s="150">
        <v>827840</v>
      </c>
      <c r="J2044" s="149"/>
      <c r="K2044" s="149"/>
      <c r="L2044" s="149"/>
      <c r="M2044" s="149"/>
      <c r="N2044" s="149"/>
    </row>
    <row r="2045" spans="1:14" ht="15" x14ac:dyDescent="0.25">
      <c r="A2045" s="274"/>
      <c r="B2045" s="148" t="s">
        <v>516</v>
      </c>
      <c r="C2045" s="148" t="s">
        <v>64</v>
      </c>
      <c r="D2045" s="149"/>
      <c r="E2045" s="150">
        <v>1981.06332</v>
      </c>
      <c r="F2045" s="149"/>
      <c r="G2045" s="149"/>
      <c r="H2045" s="149"/>
      <c r="I2045" s="149"/>
      <c r="J2045" s="149"/>
      <c r="K2045" s="149"/>
      <c r="L2045" s="149"/>
      <c r="M2045" s="149"/>
      <c r="N2045" s="149"/>
    </row>
    <row r="2046" spans="1:14" ht="15" x14ac:dyDescent="0.25">
      <c r="A2046" s="274"/>
      <c r="B2046" s="148" t="s">
        <v>517</v>
      </c>
      <c r="C2046" s="148" t="s">
        <v>65</v>
      </c>
      <c r="D2046" s="149"/>
      <c r="E2046" s="150">
        <v>462.34320000000002</v>
      </c>
      <c r="F2046" s="149"/>
      <c r="G2046" s="150">
        <v>1</v>
      </c>
      <c r="H2046" s="149"/>
      <c r="I2046" s="150">
        <v>50640</v>
      </c>
      <c r="J2046" s="149"/>
      <c r="K2046" s="149"/>
      <c r="L2046" s="149"/>
      <c r="M2046" s="149"/>
      <c r="N2046" s="149"/>
    </row>
    <row r="2047" spans="1:14" ht="15" x14ac:dyDescent="0.25">
      <c r="A2047" s="274"/>
      <c r="B2047" s="148" t="s">
        <v>518</v>
      </c>
      <c r="C2047" s="148" t="s">
        <v>68</v>
      </c>
      <c r="D2047" s="149"/>
      <c r="E2047" s="150">
        <v>4107.2308199999998</v>
      </c>
      <c r="F2047" s="149"/>
      <c r="G2047" s="150">
        <v>211</v>
      </c>
      <c r="H2047" s="149"/>
      <c r="I2047" s="150">
        <v>13062714.118310001</v>
      </c>
      <c r="J2047" s="149"/>
      <c r="K2047" s="149"/>
      <c r="L2047" s="149"/>
      <c r="M2047" s="149"/>
      <c r="N2047" s="149"/>
    </row>
    <row r="2048" spans="1:14" ht="15" x14ac:dyDescent="0.25">
      <c r="A2048" s="274"/>
      <c r="B2048" s="273" t="s">
        <v>519</v>
      </c>
      <c r="C2048" s="273" t="s">
        <v>69</v>
      </c>
      <c r="D2048" s="149"/>
      <c r="E2048" s="150">
        <v>42164.297279999999</v>
      </c>
      <c r="F2048" s="149"/>
      <c r="G2048" s="150">
        <v>30</v>
      </c>
      <c r="H2048" s="149"/>
      <c r="I2048" s="150">
        <v>926163.48311000003</v>
      </c>
      <c r="J2048" s="149"/>
      <c r="K2048" s="150">
        <v>409.09973000000002</v>
      </c>
      <c r="L2048" s="149"/>
      <c r="M2048" s="150">
        <v>2</v>
      </c>
      <c r="N2048" s="149"/>
    </row>
    <row r="2049" spans="1:14" ht="44.25" customHeight="1" x14ac:dyDescent="0.25">
      <c r="A2049" s="274"/>
      <c r="B2049" s="274"/>
      <c r="C2049" s="274"/>
      <c r="D2049" s="148" t="s">
        <v>724</v>
      </c>
      <c r="E2049" s="150">
        <v>41659.88983</v>
      </c>
      <c r="F2049" s="149"/>
      <c r="G2049" s="150">
        <v>29</v>
      </c>
      <c r="H2049" s="149"/>
      <c r="I2049" s="150">
        <v>814072.93911000004</v>
      </c>
      <c r="J2049" s="149"/>
      <c r="K2049" s="150">
        <v>409.09973000000002</v>
      </c>
      <c r="L2049" s="149"/>
      <c r="M2049" s="150">
        <v>2</v>
      </c>
      <c r="N2049" s="149"/>
    </row>
    <row r="2050" spans="1:14" ht="44.25" customHeight="1" x14ac:dyDescent="0.25">
      <c r="A2050" s="274"/>
      <c r="B2050" s="148" t="s">
        <v>520</v>
      </c>
      <c r="C2050" s="148" t="s">
        <v>71</v>
      </c>
      <c r="D2050" s="148" t="s">
        <v>724</v>
      </c>
      <c r="E2050" s="150">
        <v>40007.585480000002</v>
      </c>
      <c r="F2050" s="149"/>
      <c r="G2050" s="150">
        <v>26</v>
      </c>
      <c r="H2050" s="149"/>
      <c r="I2050" s="150">
        <v>493991.30411000003</v>
      </c>
      <c r="J2050" s="149"/>
      <c r="K2050" s="150">
        <v>409.09973000000002</v>
      </c>
      <c r="L2050" s="149"/>
      <c r="M2050" s="150">
        <v>2</v>
      </c>
      <c r="N2050" s="149"/>
    </row>
    <row r="2051" spans="1:14" ht="44.25" customHeight="1" x14ac:dyDescent="0.25">
      <c r="A2051" s="274"/>
      <c r="B2051" s="148" t="s">
        <v>522</v>
      </c>
      <c r="C2051" s="148" t="s">
        <v>73</v>
      </c>
      <c r="D2051" s="148" t="s">
        <v>724</v>
      </c>
      <c r="E2051" s="150">
        <v>1652.3043500000001</v>
      </c>
      <c r="F2051" s="149"/>
      <c r="G2051" s="150">
        <v>3</v>
      </c>
      <c r="H2051" s="149"/>
      <c r="I2051" s="150">
        <v>320081.63500000001</v>
      </c>
      <c r="J2051" s="149"/>
      <c r="K2051" s="149"/>
      <c r="L2051" s="149"/>
      <c r="M2051" s="149"/>
      <c r="N2051" s="149"/>
    </row>
    <row r="2052" spans="1:14" ht="25.5" x14ac:dyDescent="0.25">
      <c r="A2052" s="274"/>
      <c r="B2052" s="148" t="s">
        <v>524</v>
      </c>
      <c r="C2052" s="148" t="s">
        <v>460</v>
      </c>
      <c r="D2052" s="149"/>
      <c r="E2052" s="150">
        <v>44216.64617</v>
      </c>
      <c r="F2052" s="150">
        <v>471.59084000000001</v>
      </c>
      <c r="G2052" s="150">
        <v>1035</v>
      </c>
      <c r="H2052" s="150">
        <v>179</v>
      </c>
      <c r="I2052" s="150">
        <v>71028797.991349995</v>
      </c>
      <c r="J2052" s="150">
        <v>106188</v>
      </c>
      <c r="K2052" s="150">
        <v>1408.57419</v>
      </c>
      <c r="L2052" s="150">
        <v>433.09141</v>
      </c>
      <c r="M2052" s="150">
        <v>23</v>
      </c>
      <c r="N2052" s="150">
        <v>6</v>
      </c>
    </row>
    <row r="2053" spans="1:14" ht="25.5" x14ac:dyDescent="0.25">
      <c r="A2053" s="274"/>
      <c r="B2053" s="148" t="s">
        <v>525</v>
      </c>
      <c r="C2053" s="148" t="s">
        <v>461</v>
      </c>
      <c r="D2053" s="149"/>
      <c r="E2053" s="150">
        <v>183267.53176000001</v>
      </c>
      <c r="F2053" s="150">
        <v>183223.03364000001</v>
      </c>
      <c r="G2053" s="150">
        <v>53756</v>
      </c>
      <c r="H2053" s="150">
        <v>53745</v>
      </c>
      <c r="I2053" s="150">
        <v>45338278.520970002</v>
      </c>
      <c r="J2053" s="150">
        <v>45326548.343050003</v>
      </c>
      <c r="K2053" s="150">
        <v>32168.40223</v>
      </c>
      <c r="L2053" s="150">
        <v>32168.40223</v>
      </c>
      <c r="M2053" s="150">
        <v>220</v>
      </c>
      <c r="N2053" s="150">
        <v>220</v>
      </c>
    </row>
    <row r="2054" spans="1:14" ht="15" x14ac:dyDescent="0.25">
      <c r="A2054" s="274"/>
      <c r="B2054" s="148" t="s">
        <v>526</v>
      </c>
      <c r="C2054" s="148" t="s">
        <v>82</v>
      </c>
      <c r="D2054" s="149"/>
      <c r="E2054" s="150">
        <v>39027.870600000002</v>
      </c>
      <c r="F2054" s="150">
        <v>25539.750329999999</v>
      </c>
      <c r="G2054" s="150">
        <v>18667</v>
      </c>
      <c r="H2054" s="150">
        <v>18234</v>
      </c>
      <c r="I2054" s="150">
        <v>11822502.77998</v>
      </c>
      <c r="J2054" s="150">
        <v>7206745.4454899998</v>
      </c>
      <c r="K2054" s="150">
        <v>1894.52862</v>
      </c>
      <c r="L2054" s="150">
        <v>872.45392000000004</v>
      </c>
      <c r="M2054" s="150">
        <v>28</v>
      </c>
      <c r="N2054" s="150">
        <v>18</v>
      </c>
    </row>
    <row r="2055" spans="1:14" ht="25.5" x14ac:dyDescent="0.25">
      <c r="A2055" s="274"/>
      <c r="B2055" s="148" t="s">
        <v>527</v>
      </c>
      <c r="C2055" s="148" t="s">
        <v>83</v>
      </c>
      <c r="D2055" s="149"/>
      <c r="E2055" s="150">
        <v>17376.573069999999</v>
      </c>
      <c r="F2055" s="150">
        <v>16982.970369999999</v>
      </c>
      <c r="G2055" s="150">
        <v>10234</v>
      </c>
      <c r="H2055" s="150">
        <v>10175</v>
      </c>
      <c r="I2055" s="150">
        <v>5176300</v>
      </c>
      <c r="J2055" s="150">
        <v>5119800</v>
      </c>
      <c r="K2055" s="150">
        <v>135.30000000000001</v>
      </c>
      <c r="L2055" s="150">
        <v>135.30000000000001</v>
      </c>
      <c r="M2055" s="150">
        <v>4</v>
      </c>
      <c r="N2055" s="150">
        <v>4</v>
      </c>
    </row>
    <row r="2056" spans="1:14" ht="38.25" x14ac:dyDescent="0.25">
      <c r="A2056" s="274"/>
      <c r="B2056" s="148" t="s">
        <v>528</v>
      </c>
      <c r="C2056" s="148" t="s">
        <v>529</v>
      </c>
      <c r="D2056" s="149"/>
      <c r="E2056" s="150">
        <v>17376.573069999999</v>
      </c>
      <c r="F2056" s="150">
        <v>16982.970369999999</v>
      </c>
      <c r="G2056" s="150">
        <v>10234</v>
      </c>
      <c r="H2056" s="150">
        <v>10175</v>
      </c>
      <c r="I2056" s="150">
        <v>5176300</v>
      </c>
      <c r="J2056" s="150">
        <v>5119800</v>
      </c>
      <c r="K2056" s="150">
        <v>135.30000000000001</v>
      </c>
      <c r="L2056" s="150">
        <v>135.30000000000001</v>
      </c>
      <c r="M2056" s="150">
        <v>4</v>
      </c>
      <c r="N2056" s="150">
        <v>4</v>
      </c>
    </row>
    <row r="2057" spans="1:14" ht="25.5" x14ac:dyDescent="0.25">
      <c r="A2057" s="274"/>
      <c r="B2057" s="148" t="s">
        <v>533</v>
      </c>
      <c r="C2057" s="148" t="s">
        <v>88</v>
      </c>
      <c r="D2057" s="149"/>
      <c r="E2057" s="150">
        <v>157.78047000000001</v>
      </c>
      <c r="F2057" s="150">
        <v>0.89</v>
      </c>
      <c r="G2057" s="150">
        <v>26</v>
      </c>
      <c r="H2057" s="150">
        <v>1</v>
      </c>
      <c r="I2057" s="150">
        <v>21830</v>
      </c>
      <c r="J2057" s="150">
        <v>50</v>
      </c>
      <c r="K2057" s="149"/>
      <c r="L2057" s="149"/>
      <c r="M2057" s="149"/>
      <c r="N2057" s="149"/>
    </row>
    <row r="2058" spans="1:14" ht="25.5" x14ac:dyDescent="0.25">
      <c r="A2058" s="274"/>
      <c r="B2058" s="148" t="s">
        <v>534</v>
      </c>
      <c r="C2058" s="148" t="s">
        <v>89</v>
      </c>
      <c r="D2058" s="149"/>
      <c r="E2058" s="150">
        <v>123.23254</v>
      </c>
      <c r="F2058" s="149"/>
      <c r="G2058" s="150">
        <v>7</v>
      </c>
      <c r="H2058" s="149"/>
      <c r="I2058" s="150">
        <v>15000</v>
      </c>
      <c r="J2058" s="149"/>
      <c r="K2058" s="149"/>
      <c r="L2058" s="149"/>
      <c r="M2058" s="149"/>
      <c r="N2058" s="149"/>
    </row>
    <row r="2059" spans="1:14" ht="25.5" x14ac:dyDescent="0.25">
      <c r="A2059" s="274"/>
      <c r="B2059" s="148" t="s">
        <v>535</v>
      </c>
      <c r="C2059" s="148" t="s">
        <v>92</v>
      </c>
      <c r="D2059" s="149"/>
      <c r="E2059" s="150">
        <v>16.899999999999999</v>
      </c>
      <c r="F2059" s="149"/>
      <c r="G2059" s="150">
        <v>5</v>
      </c>
      <c r="H2059" s="149"/>
      <c r="I2059" s="150">
        <v>24500</v>
      </c>
      <c r="J2059" s="149"/>
      <c r="K2059" s="149"/>
      <c r="L2059" s="149"/>
      <c r="M2059" s="149"/>
      <c r="N2059" s="149"/>
    </row>
    <row r="2060" spans="1:14" ht="25.5" x14ac:dyDescent="0.25">
      <c r="A2060" s="274"/>
      <c r="B2060" s="148" t="s">
        <v>536</v>
      </c>
      <c r="C2060" s="148" t="s">
        <v>96</v>
      </c>
      <c r="D2060" s="149"/>
      <c r="E2060" s="150">
        <v>1289.3268499999999</v>
      </c>
      <c r="F2060" s="149"/>
      <c r="G2060" s="150">
        <v>24</v>
      </c>
      <c r="H2060" s="149"/>
      <c r="I2060" s="150">
        <v>407800</v>
      </c>
      <c r="J2060" s="149"/>
      <c r="K2060" s="150">
        <v>20.246359999999999</v>
      </c>
      <c r="L2060" s="149"/>
      <c r="M2060" s="150">
        <v>2</v>
      </c>
      <c r="N2060" s="149"/>
    </row>
    <row r="2061" spans="1:14" ht="25.5" x14ac:dyDescent="0.25">
      <c r="A2061" s="274"/>
      <c r="B2061" s="148" t="s">
        <v>537</v>
      </c>
      <c r="C2061" s="148" t="s">
        <v>99</v>
      </c>
      <c r="D2061" s="149"/>
      <c r="E2061" s="150">
        <v>13922.05817</v>
      </c>
      <c r="F2061" s="150">
        <v>8547.5584600000002</v>
      </c>
      <c r="G2061" s="150">
        <v>8342</v>
      </c>
      <c r="H2061" s="150">
        <v>8057</v>
      </c>
      <c r="I2061" s="150">
        <v>5721757.4192599999</v>
      </c>
      <c r="J2061" s="150">
        <v>2085229.0847700001</v>
      </c>
      <c r="K2061" s="150">
        <v>1738.98226</v>
      </c>
      <c r="L2061" s="150">
        <v>737.15391999999997</v>
      </c>
      <c r="M2061" s="150">
        <v>22</v>
      </c>
      <c r="N2061" s="150">
        <v>14</v>
      </c>
    </row>
    <row r="2062" spans="1:14" ht="25.5" x14ac:dyDescent="0.25">
      <c r="A2062" s="274"/>
      <c r="B2062" s="148" t="s">
        <v>538</v>
      </c>
      <c r="C2062" s="148" t="s">
        <v>105</v>
      </c>
      <c r="D2062" s="149"/>
      <c r="E2062" s="150">
        <v>6141.9994999999999</v>
      </c>
      <c r="F2062" s="150">
        <v>8.3315000000000001</v>
      </c>
      <c r="G2062" s="150">
        <v>29</v>
      </c>
      <c r="H2062" s="150">
        <v>1</v>
      </c>
      <c r="I2062" s="150">
        <v>455315.36072</v>
      </c>
      <c r="J2062" s="150">
        <v>1666.3607199999999</v>
      </c>
      <c r="K2062" s="149"/>
      <c r="L2062" s="149"/>
      <c r="M2062" s="149"/>
      <c r="N2062" s="149"/>
    </row>
    <row r="2063" spans="1:14" ht="15" x14ac:dyDescent="0.25">
      <c r="A2063" s="274"/>
      <c r="B2063" s="148" t="s">
        <v>539</v>
      </c>
      <c r="C2063" s="148" t="s">
        <v>115</v>
      </c>
      <c r="D2063" s="149"/>
      <c r="E2063" s="150">
        <v>0.3</v>
      </c>
      <c r="F2063" s="149"/>
      <c r="G2063" s="150">
        <v>1</v>
      </c>
      <c r="H2063" s="149"/>
      <c r="I2063" s="150">
        <v>150</v>
      </c>
      <c r="J2063" s="149"/>
      <c r="K2063" s="149"/>
      <c r="L2063" s="149"/>
      <c r="M2063" s="149"/>
      <c r="N2063" s="149"/>
    </row>
    <row r="2064" spans="1:14" ht="15" x14ac:dyDescent="0.25">
      <c r="A2064" s="274"/>
      <c r="B2064" s="148" t="s">
        <v>540</v>
      </c>
      <c r="C2064" s="148" t="s">
        <v>116</v>
      </c>
      <c r="D2064" s="149"/>
      <c r="E2064" s="150">
        <v>8821.9771199999996</v>
      </c>
      <c r="F2064" s="150">
        <v>7899.6709099999998</v>
      </c>
      <c r="G2064" s="150">
        <v>11333</v>
      </c>
      <c r="H2064" s="150">
        <v>11231</v>
      </c>
      <c r="I2064" s="150">
        <v>3713126.0882100002</v>
      </c>
      <c r="J2064" s="150">
        <v>3440184.3570099999</v>
      </c>
      <c r="K2064" s="150">
        <v>788.92538000000002</v>
      </c>
      <c r="L2064" s="150">
        <v>788.92538000000002</v>
      </c>
      <c r="M2064" s="150">
        <v>7</v>
      </c>
      <c r="N2064" s="150">
        <v>7</v>
      </c>
    </row>
    <row r="2065" spans="1:14" ht="25.5" x14ac:dyDescent="0.25">
      <c r="A2065" s="274"/>
      <c r="B2065" s="148" t="s">
        <v>543</v>
      </c>
      <c r="C2065" s="148" t="s">
        <v>3</v>
      </c>
      <c r="D2065" s="149"/>
      <c r="E2065" s="150">
        <v>6897.8625000000002</v>
      </c>
      <c r="F2065" s="149"/>
      <c r="G2065" s="150">
        <v>691</v>
      </c>
      <c r="H2065" s="149"/>
      <c r="I2065" s="150">
        <v>12492500</v>
      </c>
      <c r="J2065" s="149"/>
      <c r="K2065" s="150">
        <v>65.87724</v>
      </c>
      <c r="L2065" s="149"/>
      <c r="M2065" s="150">
        <v>1</v>
      </c>
      <c r="N2065" s="149"/>
    </row>
    <row r="2066" spans="1:14" ht="25.5" x14ac:dyDescent="0.25">
      <c r="A2066" s="274"/>
      <c r="B2066" s="148" t="s">
        <v>544</v>
      </c>
      <c r="C2066" s="148" t="s">
        <v>4</v>
      </c>
      <c r="D2066" s="149"/>
      <c r="E2066" s="150">
        <v>7393.2576399999998</v>
      </c>
      <c r="F2066" s="149"/>
      <c r="G2066" s="150">
        <v>979</v>
      </c>
      <c r="H2066" s="149"/>
      <c r="I2066" s="150">
        <v>125243354801</v>
      </c>
      <c r="J2066" s="149"/>
      <c r="K2066" s="150">
        <v>2049</v>
      </c>
      <c r="L2066" s="149"/>
      <c r="M2066" s="150">
        <v>17</v>
      </c>
      <c r="N2066" s="149"/>
    </row>
    <row r="2067" spans="1:14" ht="15" x14ac:dyDescent="0.25">
      <c r="A2067" s="273" t="s">
        <v>613</v>
      </c>
      <c r="B2067" s="148" t="s">
        <v>501</v>
      </c>
      <c r="C2067" s="148" t="s">
        <v>28</v>
      </c>
      <c r="D2067" s="149"/>
      <c r="E2067" s="150">
        <v>831407.61054000002</v>
      </c>
      <c r="F2067" s="150">
        <v>830279.66761999996</v>
      </c>
      <c r="G2067" s="150">
        <v>12246</v>
      </c>
      <c r="H2067" s="150">
        <v>12246</v>
      </c>
      <c r="I2067" s="150">
        <v>574278093.80786002</v>
      </c>
      <c r="J2067" s="150">
        <v>574278093.80786002</v>
      </c>
      <c r="K2067" s="150">
        <v>454379.47308000003</v>
      </c>
      <c r="L2067" s="150">
        <v>454379.47308000003</v>
      </c>
      <c r="M2067" s="150">
        <v>699</v>
      </c>
      <c r="N2067" s="150">
        <v>699</v>
      </c>
    </row>
    <row r="2068" spans="1:14" ht="15" x14ac:dyDescent="0.25">
      <c r="A2068" s="274"/>
      <c r="B2068" s="148" t="s">
        <v>507</v>
      </c>
      <c r="C2068" s="148" t="s">
        <v>47</v>
      </c>
      <c r="D2068" s="149"/>
      <c r="E2068" s="150">
        <v>172636.9406</v>
      </c>
      <c r="F2068" s="150">
        <v>159168.13618</v>
      </c>
      <c r="G2068" s="150">
        <v>69789</v>
      </c>
      <c r="H2068" s="150">
        <v>69705</v>
      </c>
      <c r="I2068" s="150">
        <v>59439265.912280001</v>
      </c>
      <c r="J2068" s="150">
        <v>56530747.825039998</v>
      </c>
      <c r="K2068" s="150">
        <v>7945.9663799999998</v>
      </c>
      <c r="L2068" s="150">
        <v>4800.6359300000004</v>
      </c>
      <c r="M2068" s="150">
        <v>716</v>
      </c>
      <c r="N2068" s="150">
        <v>316</v>
      </c>
    </row>
    <row r="2069" spans="1:14" ht="15" x14ac:dyDescent="0.25">
      <c r="A2069" s="274"/>
      <c r="B2069" s="148" t="s">
        <v>508</v>
      </c>
      <c r="C2069" s="148" t="s">
        <v>48</v>
      </c>
      <c r="D2069" s="149"/>
      <c r="E2069" s="150">
        <v>137824.05301</v>
      </c>
      <c r="F2069" s="150">
        <v>135646.55923000001</v>
      </c>
      <c r="G2069" s="150">
        <v>54848</v>
      </c>
      <c r="H2069" s="150">
        <v>54770</v>
      </c>
      <c r="I2069" s="150">
        <v>52880217.314159997</v>
      </c>
      <c r="J2069" s="150">
        <v>52672559.931699999</v>
      </c>
      <c r="K2069" s="150">
        <v>4425.77538</v>
      </c>
      <c r="L2069" s="150">
        <v>4425.77538</v>
      </c>
      <c r="M2069" s="150">
        <v>106</v>
      </c>
      <c r="N2069" s="150">
        <v>106</v>
      </c>
    </row>
    <row r="2070" spans="1:14" ht="15" x14ac:dyDescent="0.25">
      <c r="A2070" s="274"/>
      <c r="B2070" s="148" t="s">
        <v>511</v>
      </c>
      <c r="C2070" s="148" t="s">
        <v>55</v>
      </c>
      <c r="D2070" s="149"/>
      <c r="E2070" s="150">
        <v>34812.887589999998</v>
      </c>
      <c r="F2070" s="150">
        <v>23521.576949999999</v>
      </c>
      <c r="G2070" s="150">
        <v>14941</v>
      </c>
      <c r="H2070" s="150">
        <v>14935</v>
      </c>
      <c r="I2070" s="150">
        <v>6559048.5981200002</v>
      </c>
      <c r="J2070" s="150">
        <v>3858187.89334</v>
      </c>
      <c r="K2070" s="150">
        <v>3520.1909999999998</v>
      </c>
      <c r="L2070" s="150">
        <v>374.86054999999999</v>
      </c>
      <c r="M2070" s="150">
        <v>610</v>
      </c>
      <c r="N2070" s="150">
        <v>210</v>
      </c>
    </row>
    <row r="2071" spans="1:14" ht="15" x14ac:dyDescent="0.25">
      <c r="A2071" s="274"/>
      <c r="B2071" s="148" t="s">
        <v>512</v>
      </c>
      <c r="C2071" s="148" t="s">
        <v>0</v>
      </c>
      <c r="D2071" s="149"/>
      <c r="E2071" s="150">
        <v>478986.88987000001</v>
      </c>
      <c r="F2071" s="150">
        <v>451545.07868999999</v>
      </c>
      <c r="G2071" s="150">
        <v>190783</v>
      </c>
      <c r="H2071" s="150">
        <v>190219</v>
      </c>
      <c r="I2071" s="150">
        <v>88419210.887799993</v>
      </c>
      <c r="J2071" s="150">
        <v>69011194.364869997</v>
      </c>
      <c r="K2071" s="150">
        <v>113805.1201</v>
      </c>
      <c r="L2071" s="150">
        <v>112599.39367999999</v>
      </c>
      <c r="M2071" s="150">
        <v>486</v>
      </c>
      <c r="N2071" s="150">
        <v>476</v>
      </c>
    </row>
    <row r="2072" spans="1:14" ht="15" x14ac:dyDescent="0.25">
      <c r="A2072" s="274"/>
      <c r="B2072" s="148" t="s">
        <v>513</v>
      </c>
      <c r="C2072" s="148" t="s">
        <v>59</v>
      </c>
      <c r="D2072" s="149"/>
      <c r="E2072" s="150">
        <v>403903.96799999999</v>
      </c>
      <c r="F2072" s="150">
        <v>378415.03869999998</v>
      </c>
      <c r="G2072" s="150">
        <v>167306</v>
      </c>
      <c r="H2072" s="150">
        <v>166840</v>
      </c>
      <c r="I2072" s="150">
        <v>85103765.669660002</v>
      </c>
      <c r="J2072" s="150">
        <v>66024524.064929999</v>
      </c>
      <c r="K2072" s="150">
        <v>111259.85123</v>
      </c>
      <c r="L2072" s="150">
        <v>110054.12480999999</v>
      </c>
      <c r="M2072" s="150">
        <v>463</v>
      </c>
      <c r="N2072" s="150">
        <v>453</v>
      </c>
    </row>
    <row r="2073" spans="1:14" ht="25.5" x14ac:dyDescent="0.25">
      <c r="A2073" s="274"/>
      <c r="B2073" s="148" t="s">
        <v>514</v>
      </c>
      <c r="C2073" s="148" t="s">
        <v>60</v>
      </c>
      <c r="D2073" s="149"/>
      <c r="E2073" s="150">
        <v>268820.48392000003</v>
      </c>
      <c r="F2073" s="150">
        <v>265283.02071000001</v>
      </c>
      <c r="G2073" s="150">
        <v>134552</v>
      </c>
      <c r="H2073" s="150">
        <v>134357</v>
      </c>
      <c r="I2073" s="150">
        <v>54066458.64311</v>
      </c>
      <c r="J2073" s="150">
        <v>53826418</v>
      </c>
      <c r="K2073" s="150">
        <v>105812.35576999999</v>
      </c>
      <c r="L2073" s="150">
        <v>105083.59299999999</v>
      </c>
      <c r="M2073" s="150">
        <v>407</v>
      </c>
      <c r="N2073" s="150">
        <v>398</v>
      </c>
    </row>
    <row r="2074" spans="1:14" ht="15" x14ac:dyDescent="0.25">
      <c r="A2074" s="274"/>
      <c r="B2074" s="148" t="s">
        <v>518</v>
      </c>
      <c r="C2074" s="148" t="s">
        <v>68</v>
      </c>
      <c r="D2074" s="149"/>
      <c r="E2074" s="150">
        <v>7218.9001399999997</v>
      </c>
      <c r="F2074" s="149"/>
      <c r="G2074" s="150">
        <v>35</v>
      </c>
      <c r="H2074" s="149"/>
      <c r="I2074" s="150">
        <v>13975920.75</v>
      </c>
      <c r="J2074" s="149"/>
      <c r="K2074" s="149"/>
      <c r="L2074" s="149"/>
      <c r="M2074" s="149"/>
      <c r="N2074" s="149"/>
    </row>
    <row r="2075" spans="1:14" ht="15" x14ac:dyDescent="0.25">
      <c r="A2075" s="274"/>
      <c r="B2075" s="273" t="s">
        <v>519</v>
      </c>
      <c r="C2075" s="273" t="s">
        <v>69</v>
      </c>
      <c r="D2075" s="149"/>
      <c r="E2075" s="150">
        <v>9813.1016899999995</v>
      </c>
      <c r="F2075" s="149"/>
      <c r="G2075" s="150">
        <v>46</v>
      </c>
      <c r="H2075" s="149"/>
      <c r="I2075" s="150">
        <v>1044380.33262</v>
      </c>
      <c r="J2075" s="149"/>
      <c r="K2075" s="150">
        <v>476.96364999999997</v>
      </c>
      <c r="L2075" s="149"/>
      <c r="M2075" s="150">
        <v>1</v>
      </c>
      <c r="N2075" s="149"/>
    </row>
    <row r="2076" spans="1:14" ht="39.75" customHeight="1" x14ac:dyDescent="0.25">
      <c r="A2076" s="274"/>
      <c r="B2076" s="274"/>
      <c r="C2076" s="274"/>
      <c r="D2076" s="148" t="s">
        <v>724</v>
      </c>
      <c r="E2076" s="150">
        <v>7819.4909399999997</v>
      </c>
      <c r="F2076" s="149"/>
      <c r="G2076" s="150">
        <v>45</v>
      </c>
      <c r="H2076" s="149"/>
      <c r="I2076" s="150">
        <v>996913.41</v>
      </c>
      <c r="J2076" s="149"/>
      <c r="K2076" s="150">
        <v>476.96364999999997</v>
      </c>
      <c r="L2076" s="149"/>
      <c r="M2076" s="150">
        <v>1</v>
      </c>
      <c r="N2076" s="149"/>
    </row>
    <row r="2077" spans="1:14" ht="39.75" customHeight="1" x14ac:dyDescent="0.25">
      <c r="A2077" s="274"/>
      <c r="B2077" s="148" t="s">
        <v>520</v>
      </c>
      <c r="C2077" s="148" t="s">
        <v>71</v>
      </c>
      <c r="D2077" s="148" t="s">
        <v>724</v>
      </c>
      <c r="E2077" s="150">
        <v>1138.4387899999999</v>
      </c>
      <c r="F2077" s="149"/>
      <c r="G2077" s="150">
        <v>4</v>
      </c>
      <c r="H2077" s="149"/>
      <c r="I2077" s="150">
        <v>333891.53000000003</v>
      </c>
      <c r="J2077" s="149"/>
      <c r="K2077" s="149"/>
      <c r="L2077" s="149"/>
      <c r="M2077" s="149"/>
      <c r="N2077" s="149"/>
    </row>
    <row r="2078" spans="1:14" ht="39.75" customHeight="1" x14ac:dyDescent="0.25">
      <c r="A2078" s="274"/>
      <c r="B2078" s="148" t="s">
        <v>521</v>
      </c>
      <c r="C2078" s="148" t="s">
        <v>72</v>
      </c>
      <c r="D2078" s="148" t="s">
        <v>724</v>
      </c>
      <c r="E2078" s="150">
        <v>974.28255000000001</v>
      </c>
      <c r="F2078" s="149"/>
      <c r="G2078" s="149"/>
      <c r="H2078" s="149"/>
      <c r="I2078" s="149"/>
      <c r="J2078" s="149"/>
      <c r="K2078" s="149"/>
      <c r="L2078" s="149"/>
      <c r="M2078" s="149"/>
      <c r="N2078" s="149"/>
    </row>
    <row r="2079" spans="1:14" ht="39.75" customHeight="1" x14ac:dyDescent="0.25">
      <c r="A2079" s="274"/>
      <c r="B2079" s="148" t="s">
        <v>522</v>
      </c>
      <c r="C2079" s="148" t="s">
        <v>73</v>
      </c>
      <c r="D2079" s="148" t="s">
        <v>724</v>
      </c>
      <c r="E2079" s="150">
        <v>5706.7695999999996</v>
      </c>
      <c r="F2079" s="149"/>
      <c r="G2079" s="150">
        <v>41</v>
      </c>
      <c r="H2079" s="149"/>
      <c r="I2079" s="150">
        <v>663021.88</v>
      </c>
      <c r="J2079" s="149"/>
      <c r="K2079" s="150">
        <v>476.96364999999997</v>
      </c>
      <c r="L2079" s="149"/>
      <c r="M2079" s="150">
        <v>1</v>
      </c>
      <c r="N2079" s="149"/>
    </row>
    <row r="2080" spans="1:14" ht="25.5" x14ac:dyDescent="0.25">
      <c r="A2080" s="274"/>
      <c r="B2080" s="148" t="s">
        <v>524</v>
      </c>
      <c r="C2080" s="148" t="s">
        <v>460</v>
      </c>
      <c r="D2080" s="149"/>
      <c r="E2080" s="150">
        <v>6589.2099600000001</v>
      </c>
      <c r="F2080" s="150">
        <v>1679.56475</v>
      </c>
      <c r="G2080" s="150">
        <v>568</v>
      </c>
      <c r="H2080" s="150">
        <v>378</v>
      </c>
      <c r="I2080" s="150">
        <v>4069899.8790000002</v>
      </c>
      <c r="J2080" s="150">
        <v>251000</v>
      </c>
      <c r="K2080" s="149"/>
      <c r="L2080" s="149"/>
      <c r="M2080" s="149"/>
      <c r="N2080" s="149"/>
    </row>
    <row r="2081" spans="1:14" ht="25.5" x14ac:dyDescent="0.25">
      <c r="A2081" s="274"/>
      <c r="B2081" s="148" t="s">
        <v>525</v>
      </c>
      <c r="C2081" s="148" t="s">
        <v>461</v>
      </c>
      <c r="D2081" s="149"/>
      <c r="E2081" s="150">
        <v>111462.27228999999</v>
      </c>
      <c r="F2081" s="150">
        <v>111452.45324</v>
      </c>
      <c r="G2081" s="150">
        <v>32105</v>
      </c>
      <c r="H2081" s="150">
        <v>32105</v>
      </c>
      <c r="I2081" s="150">
        <v>11947106.064929999</v>
      </c>
      <c r="J2081" s="150">
        <v>11947106.064929999</v>
      </c>
      <c r="K2081" s="150">
        <v>4970.5318100000004</v>
      </c>
      <c r="L2081" s="150">
        <v>4970.5318100000004</v>
      </c>
      <c r="M2081" s="150">
        <v>55</v>
      </c>
      <c r="N2081" s="150">
        <v>55</v>
      </c>
    </row>
    <row r="2082" spans="1:14" ht="15" x14ac:dyDescent="0.25">
      <c r="A2082" s="274"/>
      <c r="B2082" s="148" t="s">
        <v>526</v>
      </c>
      <c r="C2082" s="148" t="s">
        <v>82</v>
      </c>
      <c r="D2082" s="149"/>
      <c r="E2082" s="150">
        <v>43869.313439999998</v>
      </c>
      <c r="F2082" s="150">
        <v>42094.565459999998</v>
      </c>
      <c r="G2082" s="150">
        <v>13743</v>
      </c>
      <c r="H2082" s="150">
        <v>13659</v>
      </c>
      <c r="I2082" s="150">
        <v>2066159.2957899999</v>
      </c>
      <c r="J2082" s="150">
        <v>1751746.7927900001</v>
      </c>
      <c r="K2082" s="150">
        <v>2538.2269999999999</v>
      </c>
      <c r="L2082" s="150">
        <v>2538.2269999999999</v>
      </c>
      <c r="M2082" s="150">
        <v>22</v>
      </c>
      <c r="N2082" s="150">
        <v>22</v>
      </c>
    </row>
    <row r="2083" spans="1:14" ht="25.5" x14ac:dyDescent="0.25">
      <c r="A2083" s="274"/>
      <c r="B2083" s="148" t="s">
        <v>527</v>
      </c>
      <c r="C2083" s="148" t="s">
        <v>83</v>
      </c>
      <c r="D2083" s="149"/>
      <c r="E2083" s="150">
        <v>36066.4591</v>
      </c>
      <c r="F2083" s="150">
        <v>36012.702940000003</v>
      </c>
      <c r="G2083" s="150">
        <v>10101</v>
      </c>
      <c r="H2083" s="150">
        <v>10081</v>
      </c>
      <c r="I2083" s="150">
        <v>9500</v>
      </c>
      <c r="J2083" s="150">
        <v>6000</v>
      </c>
      <c r="K2083" s="150">
        <v>2538.2269999999999</v>
      </c>
      <c r="L2083" s="150">
        <v>2538.2269999999999</v>
      </c>
      <c r="M2083" s="150">
        <v>22</v>
      </c>
      <c r="N2083" s="150">
        <v>22</v>
      </c>
    </row>
    <row r="2084" spans="1:14" ht="38.25" x14ac:dyDescent="0.25">
      <c r="A2084" s="274"/>
      <c r="B2084" s="148" t="s">
        <v>528</v>
      </c>
      <c r="C2084" s="148" t="s">
        <v>529</v>
      </c>
      <c r="D2084" s="149"/>
      <c r="E2084" s="150">
        <v>30.870519999999999</v>
      </c>
      <c r="F2084" s="150">
        <v>20.76436</v>
      </c>
      <c r="G2084" s="150">
        <v>9</v>
      </c>
      <c r="H2084" s="150">
        <v>6</v>
      </c>
      <c r="I2084" s="150">
        <v>9500</v>
      </c>
      <c r="J2084" s="150">
        <v>6000</v>
      </c>
      <c r="K2084" s="149"/>
      <c r="L2084" s="149"/>
      <c r="M2084" s="149"/>
      <c r="N2084" s="149"/>
    </row>
    <row r="2085" spans="1:14" ht="38.25" x14ac:dyDescent="0.25">
      <c r="A2085" s="274"/>
      <c r="B2085" s="148" t="s">
        <v>530</v>
      </c>
      <c r="C2085" s="148" t="s">
        <v>531</v>
      </c>
      <c r="D2085" s="149"/>
      <c r="E2085" s="150">
        <v>36035.588580000003</v>
      </c>
      <c r="F2085" s="150">
        <v>35991.938580000002</v>
      </c>
      <c r="G2085" s="150">
        <v>10092</v>
      </c>
      <c r="H2085" s="150">
        <v>10075</v>
      </c>
      <c r="I2085" s="149"/>
      <c r="J2085" s="149"/>
      <c r="K2085" s="150">
        <v>2538.2269999999999</v>
      </c>
      <c r="L2085" s="150">
        <v>2538.2269999999999</v>
      </c>
      <c r="M2085" s="150">
        <v>22</v>
      </c>
      <c r="N2085" s="150">
        <v>22</v>
      </c>
    </row>
    <row r="2086" spans="1:14" ht="25.5" x14ac:dyDescent="0.25">
      <c r="A2086" s="274"/>
      <c r="B2086" s="148" t="s">
        <v>533</v>
      </c>
      <c r="C2086" s="148" t="s">
        <v>88</v>
      </c>
      <c r="D2086" s="149"/>
      <c r="E2086" s="150">
        <v>18.89</v>
      </c>
      <c r="F2086" s="149"/>
      <c r="G2086" s="150">
        <v>2</v>
      </c>
      <c r="H2086" s="149"/>
      <c r="I2086" s="150">
        <v>2200</v>
      </c>
      <c r="J2086" s="149"/>
      <c r="K2086" s="149"/>
      <c r="L2086" s="149"/>
      <c r="M2086" s="149"/>
      <c r="N2086" s="149"/>
    </row>
    <row r="2087" spans="1:14" ht="25.5" x14ac:dyDescent="0.25">
      <c r="A2087" s="274"/>
      <c r="B2087" s="148" t="s">
        <v>535</v>
      </c>
      <c r="C2087" s="148" t="s">
        <v>92</v>
      </c>
      <c r="D2087" s="149"/>
      <c r="E2087" s="150">
        <v>10</v>
      </c>
      <c r="F2087" s="149"/>
      <c r="G2087" s="150">
        <v>1</v>
      </c>
      <c r="H2087" s="149"/>
      <c r="I2087" s="150">
        <v>500</v>
      </c>
      <c r="J2087" s="149"/>
      <c r="K2087" s="149"/>
      <c r="L2087" s="149"/>
      <c r="M2087" s="149"/>
      <c r="N2087" s="149"/>
    </row>
    <row r="2088" spans="1:14" ht="25.5" x14ac:dyDescent="0.25">
      <c r="A2088" s="274"/>
      <c r="B2088" s="148" t="s">
        <v>537</v>
      </c>
      <c r="C2088" s="148" t="s">
        <v>99</v>
      </c>
      <c r="D2088" s="149"/>
      <c r="E2088" s="150">
        <v>7765.9643400000004</v>
      </c>
      <c r="F2088" s="150">
        <v>6081.8625199999997</v>
      </c>
      <c r="G2088" s="150">
        <v>3638</v>
      </c>
      <c r="H2088" s="150">
        <v>3578</v>
      </c>
      <c r="I2088" s="150">
        <v>2052959.2957899999</v>
      </c>
      <c r="J2088" s="150">
        <v>1745746.7927900001</v>
      </c>
      <c r="K2088" s="149"/>
      <c r="L2088" s="149"/>
      <c r="M2088" s="149"/>
      <c r="N2088" s="149"/>
    </row>
    <row r="2089" spans="1:14" ht="25.5" x14ac:dyDescent="0.25">
      <c r="A2089" s="274"/>
      <c r="B2089" s="148" t="s">
        <v>538</v>
      </c>
      <c r="C2089" s="148" t="s">
        <v>105</v>
      </c>
      <c r="D2089" s="149"/>
      <c r="E2089" s="150">
        <v>8</v>
      </c>
      <c r="F2089" s="149"/>
      <c r="G2089" s="150">
        <v>1</v>
      </c>
      <c r="H2089" s="149"/>
      <c r="I2089" s="150">
        <v>1000</v>
      </c>
      <c r="J2089" s="149"/>
      <c r="K2089" s="149"/>
      <c r="L2089" s="149"/>
      <c r="M2089" s="149"/>
      <c r="N2089" s="149"/>
    </row>
    <row r="2090" spans="1:14" ht="15" x14ac:dyDescent="0.25">
      <c r="A2090" s="274"/>
      <c r="B2090" s="148" t="s">
        <v>540</v>
      </c>
      <c r="C2090" s="148" t="s">
        <v>116</v>
      </c>
      <c r="D2090" s="149"/>
      <c r="E2090" s="150">
        <v>31213.60843</v>
      </c>
      <c r="F2090" s="150">
        <v>31035.47453</v>
      </c>
      <c r="G2090" s="150">
        <v>9734</v>
      </c>
      <c r="H2090" s="150">
        <v>9720</v>
      </c>
      <c r="I2090" s="150">
        <v>1249285.9223499999</v>
      </c>
      <c r="J2090" s="150">
        <v>1234923.50715</v>
      </c>
      <c r="K2090" s="150">
        <v>7.0418700000000003</v>
      </c>
      <c r="L2090" s="150">
        <v>7.0418700000000003</v>
      </c>
      <c r="M2090" s="150">
        <v>1</v>
      </c>
      <c r="N2090" s="150">
        <v>1</v>
      </c>
    </row>
    <row r="2091" spans="1:14" ht="25.5" x14ac:dyDescent="0.25">
      <c r="A2091" s="274"/>
      <c r="B2091" s="148" t="s">
        <v>543</v>
      </c>
      <c r="C2091" s="148" t="s">
        <v>3</v>
      </c>
      <c r="D2091" s="149"/>
      <c r="E2091" s="150">
        <v>8428.1975000000002</v>
      </c>
      <c r="F2091" s="149"/>
      <c r="G2091" s="150">
        <v>860</v>
      </c>
      <c r="H2091" s="149"/>
      <c r="I2091" s="150">
        <v>16942500</v>
      </c>
      <c r="J2091" s="149"/>
      <c r="K2091" s="150">
        <v>401</v>
      </c>
      <c r="L2091" s="149"/>
      <c r="M2091" s="150">
        <v>3</v>
      </c>
      <c r="N2091" s="149"/>
    </row>
    <row r="2092" spans="1:14" ht="25.5" x14ac:dyDescent="0.25">
      <c r="A2092" s="274"/>
      <c r="B2092" s="148" t="s">
        <v>544</v>
      </c>
      <c r="C2092" s="148" t="s">
        <v>4</v>
      </c>
      <c r="D2092" s="149"/>
      <c r="E2092" s="150">
        <v>2335.6953600000002</v>
      </c>
      <c r="F2092" s="149"/>
      <c r="G2092" s="150">
        <v>363</v>
      </c>
      <c r="H2092" s="149"/>
      <c r="I2092" s="150">
        <v>35299312972</v>
      </c>
      <c r="J2092" s="149"/>
      <c r="K2092" s="150">
        <v>14971</v>
      </c>
      <c r="L2092" s="149"/>
      <c r="M2092" s="150">
        <v>20</v>
      </c>
      <c r="N2092" s="149"/>
    </row>
    <row r="2093" spans="1:14" ht="15" x14ac:dyDescent="0.25">
      <c r="A2093" s="273" t="s">
        <v>614</v>
      </c>
      <c r="B2093" s="148" t="s">
        <v>501</v>
      </c>
      <c r="C2093" s="148" t="s">
        <v>28</v>
      </c>
      <c r="D2093" s="149"/>
      <c r="E2093" s="150">
        <v>522955.09691000002</v>
      </c>
      <c r="F2093" s="150">
        <v>522852.87868999998</v>
      </c>
      <c r="G2093" s="150">
        <v>10813</v>
      </c>
      <c r="H2093" s="150">
        <v>10813</v>
      </c>
      <c r="I2093" s="150">
        <v>391085963.05154002</v>
      </c>
      <c r="J2093" s="150">
        <v>391085963.05154002</v>
      </c>
      <c r="K2093" s="150">
        <v>367448.08698999998</v>
      </c>
      <c r="L2093" s="150">
        <v>367448.08698999998</v>
      </c>
      <c r="M2093" s="150">
        <v>1332</v>
      </c>
      <c r="N2093" s="150">
        <v>1332</v>
      </c>
    </row>
    <row r="2094" spans="1:14" ht="15" x14ac:dyDescent="0.25">
      <c r="A2094" s="274"/>
      <c r="B2094" s="148" t="s">
        <v>506</v>
      </c>
      <c r="C2094" s="148" t="s">
        <v>44</v>
      </c>
      <c r="D2094" s="149"/>
      <c r="E2094" s="149"/>
      <c r="F2094" s="149"/>
      <c r="G2094" s="149"/>
      <c r="H2094" s="149"/>
      <c r="I2094" s="149"/>
      <c r="J2094" s="149"/>
      <c r="K2094" s="150">
        <v>98.057000000000002</v>
      </c>
      <c r="L2094" s="150">
        <v>98.057000000000002</v>
      </c>
      <c r="M2094" s="150">
        <v>1</v>
      </c>
      <c r="N2094" s="150">
        <v>1</v>
      </c>
    </row>
    <row r="2095" spans="1:14" ht="15" x14ac:dyDescent="0.25">
      <c r="A2095" s="274"/>
      <c r="B2095" s="148" t="s">
        <v>507</v>
      </c>
      <c r="C2095" s="148" t="s">
        <v>47</v>
      </c>
      <c r="D2095" s="149"/>
      <c r="E2095" s="150">
        <v>119313.87518</v>
      </c>
      <c r="F2095" s="150">
        <v>108758.11886</v>
      </c>
      <c r="G2095" s="150">
        <v>59109</v>
      </c>
      <c r="H2095" s="150">
        <v>58642</v>
      </c>
      <c r="I2095" s="150">
        <v>50404220.810220003</v>
      </c>
      <c r="J2095" s="150">
        <v>48186540.243029997</v>
      </c>
      <c r="K2095" s="150">
        <v>11212.791740000001</v>
      </c>
      <c r="L2095" s="150">
        <v>9108.2317399999993</v>
      </c>
      <c r="M2095" s="150">
        <v>766</v>
      </c>
      <c r="N2095" s="150">
        <v>250</v>
      </c>
    </row>
    <row r="2096" spans="1:14" ht="15" x14ac:dyDescent="0.25">
      <c r="A2096" s="274"/>
      <c r="B2096" s="148" t="s">
        <v>508</v>
      </c>
      <c r="C2096" s="148" t="s">
        <v>48</v>
      </c>
      <c r="D2096" s="149"/>
      <c r="E2096" s="150">
        <v>98165.425470000002</v>
      </c>
      <c r="F2096" s="150">
        <v>93209.816819999993</v>
      </c>
      <c r="G2096" s="150">
        <v>50111</v>
      </c>
      <c r="H2096" s="150">
        <v>49706</v>
      </c>
      <c r="I2096" s="150">
        <v>34943050.405160002</v>
      </c>
      <c r="J2096" s="150">
        <v>34202644.810269997</v>
      </c>
      <c r="K2096" s="150">
        <v>8019.1282099999999</v>
      </c>
      <c r="L2096" s="150">
        <v>7771.6282099999999</v>
      </c>
      <c r="M2096" s="150">
        <v>119</v>
      </c>
      <c r="N2096" s="150">
        <v>114</v>
      </c>
    </row>
    <row r="2097" spans="1:14" ht="15" x14ac:dyDescent="0.25">
      <c r="A2097" s="274"/>
      <c r="B2097" s="148" t="s">
        <v>511</v>
      </c>
      <c r="C2097" s="148" t="s">
        <v>55</v>
      </c>
      <c r="D2097" s="149"/>
      <c r="E2097" s="150">
        <v>21148.449710000001</v>
      </c>
      <c r="F2097" s="150">
        <v>15548.30204</v>
      </c>
      <c r="G2097" s="150">
        <v>8998</v>
      </c>
      <c r="H2097" s="150">
        <v>8936</v>
      </c>
      <c r="I2097" s="150">
        <v>15461170.405060001</v>
      </c>
      <c r="J2097" s="150">
        <v>13983895.43276</v>
      </c>
      <c r="K2097" s="150">
        <v>3193.6635299999998</v>
      </c>
      <c r="L2097" s="150">
        <v>1336.6035300000001</v>
      </c>
      <c r="M2097" s="150">
        <v>647</v>
      </c>
      <c r="N2097" s="150">
        <v>136</v>
      </c>
    </row>
    <row r="2098" spans="1:14" ht="15" x14ac:dyDescent="0.25">
      <c r="A2098" s="274"/>
      <c r="B2098" s="148" t="s">
        <v>512</v>
      </c>
      <c r="C2098" s="148" t="s">
        <v>0</v>
      </c>
      <c r="D2098" s="149"/>
      <c r="E2098" s="150">
        <v>202206.44836000001</v>
      </c>
      <c r="F2098" s="150">
        <v>137227.91957</v>
      </c>
      <c r="G2098" s="150">
        <v>55109</v>
      </c>
      <c r="H2098" s="150">
        <v>53026</v>
      </c>
      <c r="I2098" s="150">
        <v>36027728.099679999</v>
      </c>
      <c r="J2098" s="150">
        <v>23193503.08639</v>
      </c>
      <c r="K2098" s="150">
        <v>49269.220459999997</v>
      </c>
      <c r="L2098" s="150">
        <v>16806.824720000001</v>
      </c>
      <c r="M2098" s="150">
        <v>140</v>
      </c>
      <c r="N2098" s="150">
        <v>122</v>
      </c>
    </row>
    <row r="2099" spans="1:14" ht="15" x14ac:dyDescent="0.25">
      <c r="A2099" s="274"/>
      <c r="B2099" s="148" t="s">
        <v>513</v>
      </c>
      <c r="C2099" s="148" t="s">
        <v>59</v>
      </c>
      <c r="D2099" s="149"/>
      <c r="E2099" s="150">
        <v>167483.0043</v>
      </c>
      <c r="F2099" s="150">
        <v>112290.31715</v>
      </c>
      <c r="G2099" s="150">
        <v>34413</v>
      </c>
      <c r="H2099" s="150">
        <v>33616</v>
      </c>
      <c r="I2099" s="150">
        <v>29369432.713289998</v>
      </c>
      <c r="J2099" s="150">
        <v>18733475.7465</v>
      </c>
      <c r="K2099" s="150">
        <v>49186.541290000001</v>
      </c>
      <c r="L2099" s="150">
        <v>16724.145550000001</v>
      </c>
      <c r="M2099" s="150">
        <v>136</v>
      </c>
      <c r="N2099" s="150">
        <v>118</v>
      </c>
    </row>
    <row r="2100" spans="1:14" ht="25.5" x14ac:dyDescent="0.25">
      <c r="A2100" s="274"/>
      <c r="B2100" s="148" t="s">
        <v>514</v>
      </c>
      <c r="C2100" s="148" t="s">
        <v>60</v>
      </c>
      <c r="D2100" s="149"/>
      <c r="E2100" s="150">
        <v>54082.627209999999</v>
      </c>
      <c r="F2100" s="150">
        <v>41673.872100000001</v>
      </c>
      <c r="G2100" s="150">
        <v>7497</v>
      </c>
      <c r="H2100" s="150">
        <v>7175</v>
      </c>
      <c r="I2100" s="150">
        <v>4756322.5506699998</v>
      </c>
      <c r="J2100" s="150">
        <v>4319095.78</v>
      </c>
      <c r="K2100" s="150">
        <v>16008.58124</v>
      </c>
      <c r="L2100" s="150">
        <v>13281.00124</v>
      </c>
      <c r="M2100" s="150">
        <v>84</v>
      </c>
      <c r="N2100" s="150">
        <v>70</v>
      </c>
    </row>
    <row r="2101" spans="1:14" ht="15" x14ac:dyDescent="0.25">
      <c r="A2101" s="274"/>
      <c r="B2101" s="148" t="s">
        <v>518</v>
      </c>
      <c r="C2101" s="148" t="s">
        <v>68</v>
      </c>
      <c r="D2101" s="149"/>
      <c r="E2101" s="150">
        <v>24.633929999999999</v>
      </c>
      <c r="F2101" s="149"/>
      <c r="G2101" s="150">
        <v>1</v>
      </c>
      <c r="H2101" s="149"/>
      <c r="I2101" s="150">
        <v>16422.617999999999</v>
      </c>
      <c r="J2101" s="149"/>
      <c r="K2101" s="149"/>
      <c r="L2101" s="149"/>
      <c r="M2101" s="149"/>
      <c r="N2101" s="149"/>
    </row>
    <row r="2102" spans="1:14" ht="15" x14ac:dyDescent="0.25">
      <c r="A2102" s="274"/>
      <c r="B2102" s="273" t="s">
        <v>519</v>
      </c>
      <c r="C2102" s="273" t="s">
        <v>69</v>
      </c>
      <c r="D2102" s="149"/>
      <c r="E2102" s="150">
        <v>17365.181219999999</v>
      </c>
      <c r="F2102" s="149"/>
      <c r="G2102" s="150">
        <v>51</v>
      </c>
      <c r="H2102" s="149"/>
      <c r="I2102" s="150">
        <v>2091650.17973</v>
      </c>
      <c r="J2102" s="149"/>
      <c r="K2102" s="150">
        <v>26739.308140000001</v>
      </c>
      <c r="L2102" s="149"/>
      <c r="M2102" s="150">
        <v>2</v>
      </c>
      <c r="N2102" s="149"/>
    </row>
    <row r="2103" spans="1:14" ht="47.25" customHeight="1" x14ac:dyDescent="0.25">
      <c r="A2103" s="274"/>
      <c r="B2103" s="274"/>
      <c r="C2103" s="274"/>
      <c r="D2103" s="148" t="s">
        <v>724</v>
      </c>
      <c r="E2103" s="150">
        <v>13121.09843</v>
      </c>
      <c r="F2103" s="149"/>
      <c r="G2103" s="150">
        <v>19</v>
      </c>
      <c r="H2103" s="149"/>
      <c r="I2103" s="150">
        <v>1191942.9974700001</v>
      </c>
      <c r="J2103" s="149"/>
      <c r="K2103" s="150">
        <v>26739.308140000001</v>
      </c>
      <c r="L2103" s="149"/>
      <c r="M2103" s="150">
        <v>2</v>
      </c>
      <c r="N2103" s="149"/>
    </row>
    <row r="2104" spans="1:14" ht="47.25" customHeight="1" x14ac:dyDescent="0.25">
      <c r="A2104" s="274"/>
      <c r="B2104" s="148" t="s">
        <v>520</v>
      </c>
      <c r="C2104" s="148" t="s">
        <v>71</v>
      </c>
      <c r="D2104" s="148" t="s">
        <v>724</v>
      </c>
      <c r="E2104" s="150">
        <v>5368.0506800000003</v>
      </c>
      <c r="F2104" s="149"/>
      <c r="G2104" s="150">
        <v>15</v>
      </c>
      <c r="H2104" s="149"/>
      <c r="I2104" s="150">
        <v>625680.80539999995</v>
      </c>
      <c r="J2104" s="149"/>
      <c r="K2104" s="150">
        <v>4837.9582300000002</v>
      </c>
      <c r="L2104" s="149"/>
      <c r="M2104" s="150">
        <v>1</v>
      </c>
      <c r="N2104" s="149"/>
    </row>
    <row r="2105" spans="1:14" ht="47.25" customHeight="1" x14ac:dyDescent="0.25">
      <c r="A2105" s="274"/>
      <c r="B2105" s="148" t="s">
        <v>521</v>
      </c>
      <c r="C2105" s="148" t="s">
        <v>72</v>
      </c>
      <c r="D2105" s="148" t="s">
        <v>724</v>
      </c>
      <c r="E2105" s="150">
        <v>7753.0477499999997</v>
      </c>
      <c r="F2105" s="149"/>
      <c r="G2105" s="150">
        <v>4</v>
      </c>
      <c r="H2105" s="149"/>
      <c r="I2105" s="150">
        <v>566262.19206999999</v>
      </c>
      <c r="J2105" s="149"/>
      <c r="K2105" s="150">
        <v>21901.349910000001</v>
      </c>
      <c r="L2105" s="149"/>
      <c r="M2105" s="150">
        <v>1</v>
      </c>
      <c r="N2105" s="149"/>
    </row>
    <row r="2106" spans="1:14" ht="25.5" x14ac:dyDescent="0.25">
      <c r="A2106" s="274"/>
      <c r="B2106" s="148" t="s">
        <v>524</v>
      </c>
      <c r="C2106" s="148" t="s">
        <v>460</v>
      </c>
      <c r="D2106" s="149"/>
      <c r="E2106" s="150">
        <v>26115.752049999999</v>
      </c>
      <c r="F2106" s="150">
        <v>1032.10124</v>
      </c>
      <c r="G2106" s="150">
        <v>620</v>
      </c>
      <c r="H2106" s="150">
        <v>217</v>
      </c>
      <c r="I2106" s="150">
        <v>8153868.2851900002</v>
      </c>
      <c r="J2106" s="150">
        <v>146880</v>
      </c>
      <c r="K2106" s="150">
        <v>3006.9406199999999</v>
      </c>
      <c r="L2106" s="150">
        <v>29.441020000000002</v>
      </c>
      <c r="M2106" s="150">
        <v>2</v>
      </c>
      <c r="N2106" s="150">
        <v>1</v>
      </c>
    </row>
    <row r="2107" spans="1:14" ht="25.5" x14ac:dyDescent="0.25">
      <c r="A2107" s="274"/>
      <c r="B2107" s="148" t="s">
        <v>525</v>
      </c>
      <c r="C2107" s="148" t="s">
        <v>461</v>
      </c>
      <c r="D2107" s="149"/>
      <c r="E2107" s="150">
        <v>69894.809890000004</v>
      </c>
      <c r="F2107" s="150">
        <v>69584.343810000006</v>
      </c>
      <c r="G2107" s="150">
        <v>26244</v>
      </c>
      <c r="H2107" s="150">
        <v>26224</v>
      </c>
      <c r="I2107" s="150">
        <v>14351169.079700001</v>
      </c>
      <c r="J2107" s="150">
        <v>14267499.966499999</v>
      </c>
      <c r="K2107" s="150">
        <v>3431.7112900000002</v>
      </c>
      <c r="L2107" s="150">
        <v>3413.7032899999999</v>
      </c>
      <c r="M2107" s="150">
        <v>48</v>
      </c>
      <c r="N2107" s="150">
        <v>47</v>
      </c>
    </row>
    <row r="2108" spans="1:14" ht="15" x14ac:dyDescent="0.25">
      <c r="A2108" s="274"/>
      <c r="B2108" s="148" t="s">
        <v>526</v>
      </c>
      <c r="C2108" s="148" t="s">
        <v>82</v>
      </c>
      <c r="D2108" s="149"/>
      <c r="E2108" s="150">
        <v>22677.296470000001</v>
      </c>
      <c r="F2108" s="150">
        <v>20521.63579</v>
      </c>
      <c r="G2108" s="150">
        <v>14807</v>
      </c>
      <c r="H2108" s="150">
        <v>14552</v>
      </c>
      <c r="I2108" s="150">
        <v>4724314.7039200002</v>
      </c>
      <c r="J2108" s="150">
        <v>3663354.2030600002</v>
      </c>
      <c r="K2108" s="150">
        <v>15.22838</v>
      </c>
      <c r="L2108" s="150">
        <v>15.22838</v>
      </c>
      <c r="M2108" s="150">
        <v>1</v>
      </c>
      <c r="N2108" s="150">
        <v>1</v>
      </c>
    </row>
    <row r="2109" spans="1:14" ht="25.5" x14ac:dyDescent="0.25">
      <c r="A2109" s="274"/>
      <c r="B2109" s="148" t="s">
        <v>527</v>
      </c>
      <c r="C2109" s="148" t="s">
        <v>83</v>
      </c>
      <c r="D2109" s="149"/>
      <c r="E2109" s="150">
        <v>183.90035</v>
      </c>
      <c r="F2109" s="150">
        <v>129.56035</v>
      </c>
      <c r="G2109" s="150">
        <v>22</v>
      </c>
      <c r="H2109" s="150">
        <v>19</v>
      </c>
      <c r="I2109" s="150">
        <v>15600</v>
      </c>
      <c r="J2109" s="150">
        <v>4100</v>
      </c>
      <c r="K2109" s="149"/>
      <c r="L2109" s="149"/>
      <c r="M2109" s="149"/>
      <c r="N2109" s="149"/>
    </row>
    <row r="2110" spans="1:14" ht="38.25" x14ac:dyDescent="0.25">
      <c r="A2110" s="274"/>
      <c r="B2110" s="148" t="s">
        <v>528</v>
      </c>
      <c r="C2110" s="148" t="s">
        <v>529</v>
      </c>
      <c r="D2110" s="149"/>
      <c r="E2110" s="150">
        <v>36.750349999999997</v>
      </c>
      <c r="F2110" s="150">
        <v>11.670349999999999</v>
      </c>
      <c r="G2110" s="150">
        <v>10</v>
      </c>
      <c r="H2110" s="150">
        <v>8</v>
      </c>
      <c r="I2110" s="150">
        <v>15600</v>
      </c>
      <c r="J2110" s="150">
        <v>4100</v>
      </c>
      <c r="K2110" s="149"/>
      <c r="L2110" s="149"/>
      <c r="M2110" s="149"/>
      <c r="N2110" s="149"/>
    </row>
    <row r="2111" spans="1:14" ht="38.25" x14ac:dyDescent="0.25">
      <c r="A2111" s="274"/>
      <c r="B2111" s="148" t="s">
        <v>530</v>
      </c>
      <c r="C2111" s="148" t="s">
        <v>531</v>
      </c>
      <c r="D2111" s="149"/>
      <c r="E2111" s="150">
        <v>147.15</v>
      </c>
      <c r="F2111" s="150">
        <v>117.89</v>
      </c>
      <c r="G2111" s="150">
        <v>12</v>
      </c>
      <c r="H2111" s="150">
        <v>11</v>
      </c>
      <c r="I2111" s="149"/>
      <c r="J2111" s="149"/>
      <c r="K2111" s="149"/>
      <c r="L2111" s="149"/>
      <c r="M2111" s="149"/>
      <c r="N2111" s="149"/>
    </row>
    <row r="2112" spans="1:14" ht="25.5" x14ac:dyDescent="0.25">
      <c r="A2112" s="274"/>
      <c r="B2112" s="148" t="s">
        <v>533</v>
      </c>
      <c r="C2112" s="148" t="s">
        <v>88</v>
      </c>
      <c r="D2112" s="149"/>
      <c r="E2112" s="150">
        <v>32.801470000000002</v>
      </c>
      <c r="F2112" s="150">
        <v>1.19</v>
      </c>
      <c r="G2112" s="150">
        <v>17</v>
      </c>
      <c r="H2112" s="150">
        <v>1</v>
      </c>
      <c r="I2112" s="150">
        <v>2250</v>
      </c>
      <c r="J2112" s="150">
        <v>100</v>
      </c>
      <c r="K2112" s="149"/>
      <c r="L2112" s="149"/>
      <c r="M2112" s="149"/>
      <c r="N2112" s="149"/>
    </row>
    <row r="2113" spans="1:14" ht="25.5" x14ac:dyDescent="0.25">
      <c r="A2113" s="274"/>
      <c r="B2113" s="148" t="s">
        <v>535</v>
      </c>
      <c r="C2113" s="148" t="s">
        <v>92</v>
      </c>
      <c r="D2113" s="149"/>
      <c r="E2113" s="150">
        <v>38</v>
      </c>
      <c r="F2113" s="149"/>
      <c r="G2113" s="150">
        <v>1</v>
      </c>
      <c r="H2113" s="149"/>
      <c r="I2113" s="150">
        <v>10000</v>
      </c>
      <c r="J2113" s="149"/>
      <c r="K2113" s="149"/>
      <c r="L2113" s="149"/>
      <c r="M2113" s="149"/>
      <c r="N2113" s="149"/>
    </row>
    <row r="2114" spans="1:14" ht="25.5" x14ac:dyDescent="0.25">
      <c r="A2114" s="274"/>
      <c r="B2114" s="148" t="s">
        <v>536</v>
      </c>
      <c r="C2114" s="148" t="s">
        <v>96</v>
      </c>
      <c r="D2114" s="149"/>
      <c r="E2114" s="150">
        <v>334</v>
      </c>
      <c r="F2114" s="149"/>
      <c r="G2114" s="150">
        <v>2</v>
      </c>
      <c r="H2114" s="149"/>
      <c r="I2114" s="150">
        <v>41000</v>
      </c>
      <c r="J2114" s="149"/>
      <c r="K2114" s="149"/>
      <c r="L2114" s="149"/>
      <c r="M2114" s="149"/>
      <c r="N2114" s="149"/>
    </row>
    <row r="2115" spans="1:14" ht="25.5" x14ac:dyDescent="0.25">
      <c r="A2115" s="274"/>
      <c r="B2115" s="148" t="s">
        <v>537</v>
      </c>
      <c r="C2115" s="148" t="s">
        <v>99</v>
      </c>
      <c r="D2115" s="149"/>
      <c r="E2115" s="150">
        <v>21859.094649999999</v>
      </c>
      <c r="F2115" s="150">
        <v>20384.885439999998</v>
      </c>
      <c r="G2115" s="150">
        <v>14756</v>
      </c>
      <c r="H2115" s="150">
        <v>14530</v>
      </c>
      <c r="I2115" s="150">
        <v>4641564.7039200002</v>
      </c>
      <c r="J2115" s="150">
        <v>3658754.2030600002</v>
      </c>
      <c r="K2115" s="150">
        <v>15.22838</v>
      </c>
      <c r="L2115" s="150">
        <v>15.22838</v>
      </c>
      <c r="M2115" s="150">
        <v>1</v>
      </c>
      <c r="N2115" s="150">
        <v>1</v>
      </c>
    </row>
    <row r="2116" spans="1:14" ht="25.5" x14ac:dyDescent="0.25">
      <c r="A2116" s="274"/>
      <c r="B2116" s="148" t="s">
        <v>538</v>
      </c>
      <c r="C2116" s="148" t="s">
        <v>105</v>
      </c>
      <c r="D2116" s="149"/>
      <c r="E2116" s="150">
        <v>229.5</v>
      </c>
      <c r="F2116" s="150">
        <v>6</v>
      </c>
      <c r="G2116" s="150">
        <v>9</v>
      </c>
      <c r="H2116" s="150">
        <v>2</v>
      </c>
      <c r="I2116" s="150">
        <v>13900</v>
      </c>
      <c r="J2116" s="150">
        <v>400</v>
      </c>
      <c r="K2116" s="149"/>
      <c r="L2116" s="149"/>
      <c r="M2116" s="149"/>
      <c r="N2116" s="149"/>
    </row>
    <row r="2117" spans="1:14" ht="15" x14ac:dyDescent="0.25">
      <c r="A2117" s="274"/>
      <c r="B2117" s="148" t="s">
        <v>539</v>
      </c>
      <c r="C2117" s="148" t="s">
        <v>115</v>
      </c>
      <c r="D2117" s="149"/>
      <c r="E2117" s="150">
        <v>911.34474999999998</v>
      </c>
      <c r="F2117" s="149"/>
      <c r="G2117" s="150">
        <v>171</v>
      </c>
      <c r="H2117" s="149"/>
      <c r="I2117" s="150">
        <v>326259.13085000002</v>
      </c>
      <c r="J2117" s="149"/>
      <c r="K2117" s="149"/>
      <c r="L2117" s="149"/>
      <c r="M2117" s="149"/>
      <c r="N2117" s="149"/>
    </row>
    <row r="2118" spans="1:14" ht="15" x14ac:dyDescent="0.25">
      <c r="A2118" s="274"/>
      <c r="B2118" s="148" t="s">
        <v>540</v>
      </c>
      <c r="C2118" s="148" t="s">
        <v>116</v>
      </c>
      <c r="D2118" s="149"/>
      <c r="E2118" s="150">
        <v>11134.80284</v>
      </c>
      <c r="F2118" s="150">
        <v>4415.9666299999999</v>
      </c>
      <c r="G2118" s="150">
        <v>5718</v>
      </c>
      <c r="H2118" s="150">
        <v>4858</v>
      </c>
      <c r="I2118" s="150">
        <v>1607721.55162</v>
      </c>
      <c r="J2118" s="150">
        <v>796673.13682999997</v>
      </c>
      <c r="K2118" s="150">
        <v>67.450789999999998</v>
      </c>
      <c r="L2118" s="150">
        <v>67.450789999999998</v>
      </c>
      <c r="M2118" s="150">
        <v>3</v>
      </c>
      <c r="N2118" s="150">
        <v>3</v>
      </c>
    </row>
    <row r="2119" spans="1:14" ht="25.5" x14ac:dyDescent="0.25">
      <c r="A2119" s="274"/>
      <c r="B2119" s="148" t="s">
        <v>543</v>
      </c>
      <c r="C2119" s="148" t="s">
        <v>3</v>
      </c>
      <c r="D2119" s="149"/>
      <c r="E2119" s="150">
        <v>11272.286700000001</v>
      </c>
      <c r="F2119" s="149"/>
      <c r="G2119" s="150">
        <v>1230</v>
      </c>
      <c r="H2119" s="149"/>
      <c r="I2119" s="150">
        <v>28630000</v>
      </c>
      <c r="J2119" s="149"/>
      <c r="K2119" s="149"/>
      <c r="L2119" s="149"/>
      <c r="M2119" s="149"/>
      <c r="N2119" s="149"/>
    </row>
    <row r="2120" spans="1:14" ht="25.5" x14ac:dyDescent="0.25">
      <c r="A2120" s="274"/>
      <c r="B2120" s="148" t="s">
        <v>544</v>
      </c>
      <c r="C2120" s="148" t="s">
        <v>4</v>
      </c>
      <c r="D2120" s="149"/>
      <c r="E2120" s="150">
        <v>4316.5533100000002</v>
      </c>
      <c r="F2120" s="149"/>
      <c r="G2120" s="150">
        <v>775</v>
      </c>
      <c r="H2120" s="149"/>
      <c r="I2120" s="150">
        <v>58365141363</v>
      </c>
      <c r="J2120" s="149"/>
      <c r="K2120" s="150">
        <v>11480</v>
      </c>
      <c r="L2120" s="149"/>
      <c r="M2120" s="150">
        <v>14</v>
      </c>
      <c r="N2120" s="149"/>
    </row>
    <row r="2121" spans="1:14" ht="15" x14ac:dyDescent="0.25">
      <c r="A2121" s="273" t="s">
        <v>615</v>
      </c>
      <c r="B2121" s="148" t="s">
        <v>501</v>
      </c>
      <c r="C2121" s="148" t="s">
        <v>28</v>
      </c>
      <c r="D2121" s="149"/>
      <c r="E2121" s="150">
        <v>52720.645140000001</v>
      </c>
      <c r="F2121" s="150">
        <v>52718.645140000001</v>
      </c>
      <c r="G2121" s="150">
        <v>2740</v>
      </c>
      <c r="H2121" s="150">
        <v>2739</v>
      </c>
      <c r="I2121" s="150">
        <v>96991802.627289996</v>
      </c>
      <c r="J2121" s="150">
        <v>96991452.627289996</v>
      </c>
      <c r="K2121" s="150">
        <v>66118.439159999994</v>
      </c>
      <c r="L2121" s="150">
        <v>64119.570160000003</v>
      </c>
      <c r="M2121" s="150">
        <v>186</v>
      </c>
      <c r="N2121" s="150">
        <v>185</v>
      </c>
    </row>
    <row r="2122" spans="1:14" ht="15" x14ac:dyDescent="0.25">
      <c r="A2122" s="274"/>
      <c r="B2122" s="148" t="s">
        <v>507</v>
      </c>
      <c r="C2122" s="148" t="s">
        <v>47</v>
      </c>
      <c r="D2122" s="149"/>
      <c r="E2122" s="150">
        <v>119089.21228000001</v>
      </c>
      <c r="F2122" s="150">
        <v>114118.09467000001</v>
      </c>
      <c r="G2122" s="150">
        <v>156404</v>
      </c>
      <c r="H2122" s="150">
        <v>152464</v>
      </c>
      <c r="I2122" s="150">
        <v>103115642.40376</v>
      </c>
      <c r="J2122" s="150">
        <v>98618074.204899997</v>
      </c>
      <c r="K2122" s="150">
        <v>15511.182919999999</v>
      </c>
      <c r="L2122" s="150">
        <v>13284.739159999999</v>
      </c>
      <c r="M2122" s="150">
        <v>4055</v>
      </c>
      <c r="N2122" s="150">
        <v>2969</v>
      </c>
    </row>
    <row r="2123" spans="1:14" ht="15" x14ac:dyDescent="0.25">
      <c r="A2123" s="274"/>
      <c r="B2123" s="148" t="s">
        <v>508</v>
      </c>
      <c r="C2123" s="148" t="s">
        <v>48</v>
      </c>
      <c r="D2123" s="149"/>
      <c r="E2123" s="150">
        <v>109314.89234000001</v>
      </c>
      <c r="F2123" s="150">
        <v>107301.23023</v>
      </c>
      <c r="G2123" s="150">
        <v>130126</v>
      </c>
      <c r="H2123" s="150">
        <v>129700</v>
      </c>
      <c r="I2123" s="150">
        <v>80609725.300099999</v>
      </c>
      <c r="J2123" s="150">
        <v>79854489.561419994</v>
      </c>
      <c r="K2123" s="150">
        <v>7084.04043</v>
      </c>
      <c r="L2123" s="150">
        <v>6857.04043</v>
      </c>
      <c r="M2123" s="150">
        <v>76</v>
      </c>
      <c r="N2123" s="150">
        <v>71</v>
      </c>
    </row>
    <row r="2124" spans="1:14" ht="15" x14ac:dyDescent="0.25">
      <c r="A2124" s="274"/>
      <c r="B2124" s="148" t="s">
        <v>511</v>
      </c>
      <c r="C2124" s="148" t="s">
        <v>55</v>
      </c>
      <c r="D2124" s="149"/>
      <c r="E2124" s="150">
        <v>9774.3199399999994</v>
      </c>
      <c r="F2124" s="150">
        <v>6816.8644400000003</v>
      </c>
      <c r="G2124" s="150">
        <v>26278</v>
      </c>
      <c r="H2124" s="150">
        <v>22764</v>
      </c>
      <c r="I2124" s="150">
        <v>22505917.103659999</v>
      </c>
      <c r="J2124" s="150">
        <v>18763584.643479999</v>
      </c>
      <c r="K2124" s="150">
        <v>8427.1424900000002</v>
      </c>
      <c r="L2124" s="150">
        <v>6427.6987300000001</v>
      </c>
      <c r="M2124" s="150">
        <v>3979</v>
      </c>
      <c r="N2124" s="150">
        <v>2898</v>
      </c>
    </row>
    <row r="2125" spans="1:14" ht="15" x14ac:dyDescent="0.25">
      <c r="A2125" s="274"/>
      <c r="B2125" s="148" t="s">
        <v>512</v>
      </c>
      <c r="C2125" s="148" t="s">
        <v>0</v>
      </c>
      <c r="D2125" s="149"/>
      <c r="E2125" s="150">
        <v>160599.41026999999</v>
      </c>
      <c r="F2125" s="150">
        <v>148843.30502</v>
      </c>
      <c r="G2125" s="150">
        <v>53008</v>
      </c>
      <c r="H2125" s="150">
        <v>52359</v>
      </c>
      <c r="I2125" s="150">
        <v>35996944.251740001</v>
      </c>
      <c r="J2125" s="150">
        <v>33299110.401769999</v>
      </c>
      <c r="K2125" s="150">
        <v>15642.44857</v>
      </c>
      <c r="L2125" s="150">
        <v>11369.804840000001</v>
      </c>
      <c r="M2125" s="150">
        <v>105</v>
      </c>
      <c r="N2125" s="150">
        <v>94</v>
      </c>
    </row>
    <row r="2126" spans="1:14" ht="15" x14ac:dyDescent="0.25">
      <c r="A2126" s="274"/>
      <c r="B2126" s="148" t="s">
        <v>513</v>
      </c>
      <c r="C2126" s="148" t="s">
        <v>59</v>
      </c>
      <c r="D2126" s="149"/>
      <c r="E2126" s="150">
        <v>145320.85058999999</v>
      </c>
      <c r="F2126" s="150">
        <v>133977.21280000001</v>
      </c>
      <c r="G2126" s="150">
        <v>38977</v>
      </c>
      <c r="H2126" s="150">
        <v>38349</v>
      </c>
      <c r="I2126" s="150">
        <v>31676566.238559999</v>
      </c>
      <c r="J2126" s="150">
        <v>29233526.65859</v>
      </c>
      <c r="K2126" s="150">
        <v>15373.89718</v>
      </c>
      <c r="L2126" s="150">
        <v>11101.25345</v>
      </c>
      <c r="M2126" s="150">
        <v>101</v>
      </c>
      <c r="N2126" s="150">
        <v>90</v>
      </c>
    </row>
    <row r="2127" spans="1:14" ht="25.5" x14ac:dyDescent="0.25">
      <c r="A2127" s="274"/>
      <c r="B2127" s="148" t="s">
        <v>514</v>
      </c>
      <c r="C2127" s="148" t="s">
        <v>60</v>
      </c>
      <c r="D2127" s="149"/>
      <c r="E2127" s="150">
        <v>93018.335709999999</v>
      </c>
      <c r="F2127" s="150">
        <v>90371.5766</v>
      </c>
      <c r="G2127" s="150">
        <v>15920</v>
      </c>
      <c r="H2127" s="150">
        <v>15530</v>
      </c>
      <c r="I2127" s="150">
        <v>11464390.72799</v>
      </c>
      <c r="J2127" s="150">
        <v>11117518.73257</v>
      </c>
      <c r="K2127" s="150">
        <v>12314.28088</v>
      </c>
      <c r="L2127" s="150">
        <v>8076.3471499999996</v>
      </c>
      <c r="M2127" s="150">
        <v>72</v>
      </c>
      <c r="N2127" s="150">
        <v>62</v>
      </c>
    </row>
    <row r="2128" spans="1:14" ht="15" x14ac:dyDescent="0.25">
      <c r="A2128" s="274"/>
      <c r="B2128" s="273" t="s">
        <v>519</v>
      </c>
      <c r="C2128" s="273" t="s">
        <v>69</v>
      </c>
      <c r="D2128" s="149"/>
      <c r="E2128" s="150">
        <v>7214.1140999999998</v>
      </c>
      <c r="F2128" s="149"/>
      <c r="G2128" s="150">
        <v>132</v>
      </c>
      <c r="H2128" s="149"/>
      <c r="I2128" s="150">
        <v>1699217.12647</v>
      </c>
      <c r="J2128" s="149"/>
      <c r="K2128" s="149"/>
      <c r="L2128" s="149"/>
      <c r="M2128" s="149"/>
      <c r="N2128" s="149"/>
    </row>
    <row r="2129" spans="1:14" ht="44.25" customHeight="1" x14ac:dyDescent="0.25">
      <c r="A2129" s="274"/>
      <c r="B2129" s="274"/>
      <c r="C2129" s="274"/>
      <c r="D2129" s="148" t="s">
        <v>724</v>
      </c>
      <c r="E2129" s="150">
        <v>6141.5611099999996</v>
      </c>
      <c r="F2129" s="149"/>
      <c r="G2129" s="150">
        <v>104</v>
      </c>
      <c r="H2129" s="149"/>
      <c r="I2129" s="150">
        <v>1531297.4067899999</v>
      </c>
      <c r="J2129" s="149"/>
      <c r="K2129" s="149"/>
      <c r="L2129" s="149"/>
      <c r="M2129" s="149"/>
      <c r="N2129" s="149"/>
    </row>
    <row r="2130" spans="1:14" ht="44.25" customHeight="1" x14ac:dyDescent="0.25">
      <c r="A2130" s="274"/>
      <c r="B2130" s="148" t="s">
        <v>520</v>
      </c>
      <c r="C2130" s="148" t="s">
        <v>71</v>
      </c>
      <c r="D2130" s="148" t="s">
        <v>724</v>
      </c>
      <c r="E2130" s="150">
        <v>378.28933999999998</v>
      </c>
      <c r="F2130" s="149"/>
      <c r="G2130" s="150">
        <v>3</v>
      </c>
      <c r="H2130" s="149"/>
      <c r="I2130" s="150">
        <v>31774.593529999998</v>
      </c>
      <c r="J2130" s="149"/>
      <c r="K2130" s="149"/>
      <c r="L2130" s="149"/>
      <c r="M2130" s="149"/>
      <c r="N2130" s="149"/>
    </row>
    <row r="2131" spans="1:14" ht="44.25" customHeight="1" x14ac:dyDescent="0.25">
      <c r="A2131" s="274"/>
      <c r="B2131" s="148" t="s">
        <v>522</v>
      </c>
      <c r="C2131" s="148" t="s">
        <v>73</v>
      </c>
      <c r="D2131" s="148" t="s">
        <v>724</v>
      </c>
      <c r="E2131" s="150">
        <v>5763.2717700000003</v>
      </c>
      <c r="F2131" s="149"/>
      <c r="G2131" s="150">
        <v>101</v>
      </c>
      <c r="H2131" s="149"/>
      <c r="I2131" s="150">
        <v>1499522.81326</v>
      </c>
      <c r="J2131" s="149"/>
      <c r="K2131" s="149"/>
      <c r="L2131" s="149"/>
      <c r="M2131" s="149"/>
      <c r="N2131" s="149"/>
    </row>
    <row r="2132" spans="1:14" ht="25.5" x14ac:dyDescent="0.25">
      <c r="A2132" s="274"/>
      <c r="B2132" s="148" t="s">
        <v>524</v>
      </c>
      <c r="C2132" s="148" t="s">
        <v>460</v>
      </c>
      <c r="D2132" s="149"/>
      <c r="E2132" s="150">
        <v>1491.7362000000001</v>
      </c>
      <c r="F2132" s="150">
        <v>12.6</v>
      </c>
      <c r="G2132" s="150">
        <v>113</v>
      </c>
      <c r="H2132" s="150">
        <v>10</v>
      </c>
      <c r="I2132" s="150">
        <v>402800.45808000001</v>
      </c>
      <c r="J2132" s="150">
        <v>6300</v>
      </c>
      <c r="K2132" s="150">
        <v>34.71</v>
      </c>
      <c r="L2132" s="149"/>
      <c r="M2132" s="150">
        <v>1</v>
      </c>
      <c r="N2132" s="149"/>
    </row>
    <row r="2133" spans="1:14" ht="25.5" x14ac:dyDescent="0.25">
      <c r="A2133" s="274"/>
      <c r="B2133" s="148" t="s">
        <v>525</v>
      </c>
      <c r="C2133" s="148" t="s">
        <v>461</v>
      </c>
      <c r="D2133" s="149"/>
      <c r="E2133" s="150">
        <v>43596.664579999997</v>
      </c>
      <c r="F2133" s="150">
        <v>43593.036200000002</v>
      </c>
      <c r="G2133" s="150">
        <v>22812</v>
      </c>
      <c r="H2133" s="150">
        <v>22809</v>
      </c>
      <c r="I2133" s="150">
        <v>18110157.92602</v>
      </c>
      <c r="J2133" s="150">
        <v>18109707.92602</v>
      </c>
      <c r="K2133" s="150">
        <v>3024.9063000000001</v>
      </c>
      <c r="L2133" s="150">
        <v>3024.9063000000001</v>
      </c>
      <c r="M2133" s="150">
        <v>28</v>
      </c>
      <c r="N2133" s="150">
        <v>28</v>
      </c>
    </row>
    <row r="2134" spans="1:14" ht="15" x14ac:dyDescent="0.25">
      <c r="A2134" s="274"/>
      <c r="B2134" s="148" t="s">
        <v>526</v>
      </c>
      <c r="C2134" s="148" t="s">
        <v>82</v>
      </c>
      <c r="D2134" s="149"/>
      <c r="E2134" s="150">
        <v>9057.6611599999997</v>
      </c>
      <c r="F2134" s="150">
        <v>8858.4441700000007</v>
      </c>
      <c r="G2134" s="150">
        <v>7477</v>
      </c>
      <c r="H2134" s="150">
        <v>7459</v>
      </c>
      <c r="I2134" s="150">
        <v>3063960.6395299998</v>
      </c>
      <c r="J2134" s="150">
        <v>3029350.6395299998</v>
      </c>
      <c r="K2134" s="150">
        <v>268.55139000000003</v>
      </c>
      <c r="L2134" s="150">
        <v>268.55139000000003</v>
      </c>
      <c r="M2134" s="150">
        <v>4</v>
      </c>
      <c r="N2134" s="150">
        <v>4</v>
      </c>
    </row>
    <row r="2135" spans="1:14" ht="25.5" x14ac:dyDescent="0.25">
      <c r="A2135" s="274"/>
      <c r="B2135" s="148" t="s">
        <v>527</v>
      </c>
      <c r="C2135" s="148" t="s">
        <v>83</v>
      </c>
      <c r="D2135" s="149"/>
      <c r="E2135" s="150">
        <v>6785.0879000000004</v>
      </c>
      <c r="F2135" s="150">
        <v>6774.4429099999998</v>
      </c>
      <c r="G2135" s="150">
        <v>4760</v>
      </c>
      <c r="H2135" s="150">
        <v>4756</v>
      </c>
      <c r="I2135" s="150">
        <v>2578800</v>
      </c>
      <c r="J2135" s="150">
        <v>2576300</v>
      </c>
      <c r="K2135" s="150">
        <v>185.56800000000001</v>
      </c>
      <c r="L2135" s="150">
        <v>185.56800000000001</v>
      </c>
      <c r="M2135" s="150">
        <v>3</v>
      </c>
      <c r="N2135" s="150">
        <v>3</v>
      </c>
    </row>
    <row r="2136" spans="1:14" ht="38.25" x14ac:dyDescent="0.25">
      <c r="A2136" s="274"/>
      <c r="B2136" s="148" t="s">
        <v>528</v>
      </c>
      <c r="C2136" s="148" t="s">
        <v>529</v>
      </c>
      <c r="D2136" s="149"/>
      <c r="E2136" s="150">
        <v>6785.0879000000004</v>
      </c>
      <c r="F2136" s="150">
        <v>6774.4429099999998</v>
      </c>
      <c r="G2136" s="150">
        <v>4760</v>
      </c>
      <c r="H2136" s="150">
        <v>4756</v>
      </c>
      <c r="I2136" s="150">
        <v>2578800</v>
      </c>
      <c r="J2136" s="150">
        <v>2576300</v>
      </c>
      <c r="K2136" s="150">
        <v>185.56800000000001</v>
      </c>
      <c r="L2136" s="150">
        <v>185.56800000000001</v>
      </c>
      <c r="M2136" s="150">
        <v>3</v>
      </c>
      <c r="N2136" s="150">
        <v>3</v>
      </c>
    </row>
    <row r="2137" spans="1:14" ht="25.5" x14ac:dyDescent="0.25">
      <c r="A2137" s="274"/>
      <c r="B2137" s="148" t="s">
        <v>533</v>
      </c>
      <c r="C2137" s="148" t="s">
        <v>88</v>
      </c>
      <c r="D2137" s="149"/>
      <c r="E2137" s="150">
        <v>10</v>
      </c>
      <c r="F2137" s="149"/>
      <c r="G2137" s="149"/>
      <c r="H2137" s="149"/>
      <c r="I2137" s="149"/>
      <c r="J2137" s="149"/>
      <c r="K2137" s="149"/>
      <c r="L2137" s="149"/>
      <c r="M2137" s="149"/>
      <c r="N2137" s="149"/>
    </row>
    <row r="2138" spans="1:14" ht="25.5" x14ac:dyDescent="0.25">
      <c r="A2138" s="274"/>
      <c r="B2138" s="148" t="s">
        <v>536</v>
      </c>
      <c r="C2138" s="148" t="s">
        <v>96</v>
      </c>
      <c r="D2138" s="149"/>
      <c r="E2138" s="150">
        <v>20</v>
      </c>
      <c r="F2138" s="149"/>
      <c r="G2138" s="150">
        <v>1</v>
      </c>
      <c r="H2138" s="149"/>
      <c r="I2138" s="150">
        <v>1000</v>
      </c>
      <c r="J2138" s="149"/>
      <c r="K2138" s="149"/>
      <c r="L2138" s="149"/>
      <c r="M2138" s="149"/>
      <c r="N2138" s="149"/>
    </row>
    <row r="2139" spans="1:14" ht="25.5" x14ac:dyDescent="0.25">
      <c r="A2139" s="274"/>
      <c r="B2139" s="148" t="s">
        <v>537</v>
      </c>
      <c r="C2139" s="148" t="s">
        <v>99</v>
      </c>
      <c r="D2139" s="149"/>
      <c r="E2139" s="150">
        <v>1962.7932599999999</v>
      </c>
      <c r="F2139" s="150">
        <v>1908.50126</v>
      </c>
      <c r="G2139" s="150">
        <v>2714</v>
      </c>
      <c r="H2139" s="150">
        <v>2702</v>
      </c>
      <c r="I2139" s="150">
        <v>456160.63952999999</v>
      </c>
      <c r="J2139" s="150">
        <v>443050.63952999999</v>
      </c>
      <c r="K2139" s="150">
        <v>82.98339</v>
      </c>
      <c r="L2139" s="150">
        <v>82.98339</v>
      </c>
      <c r="M2139" s="150">
        <v>1</v>
      </c>
      <c r="N2139" s="150">
        <v>1</v>
      </c>
    </row>
    <row r="2140" spans="1:14" ht="25.5" x14ac:dyDescent="0.25">
      <c r="A2140" s="274"/>
      <c r="B2140" s="148" t="s">
        <v>538</v>
      </c>
      <c r="C2140" s="148" t="s">
        <v>105</v>
      </c>
      <c r="D2140" s="149"/>
      <c r="E2140" s="150">
        <v>279.77999999999997</v>
      </c>
      <c r="F2140" s="150">
        <v>175.5</v>
      </c>
      <c r="G2140" s="150">
        <v>2</v>
      </c>
      <c r="H2140" s="150">
        <v>1</v>
      </c>
      <c r="I2140" s="150">
        <v>28000</v>
      </c>
      <c r="J2140" s="150">
        <v>10000</v>
      </c>
      <c r="K2140" s="149"/>
      <c r="L2140" s="149"/>
      <c r="M2140" s="149"/>
      <c r="N2140" s="149"/>
    </row>
    <row r="2141" spans="1:14" ht="15" x14ac:dyDescent="0.25">
      <c r="A2141" s="274"/>
      <c r="B2141" s="148" t="s">
        <v>540</v>
      </c>
      <c r="C2141" s="148" t="s">
        <v>116</v>
      </c>
      <c r="D2141" s="149"/>
      <c r="E2141" s="150">
        <v>6220.8985199999997</v>
      </c>
      <c r="F2141" s="150">
        <v>6007.6480499999998</v>
      </c>
      <c r="G2141" s="150">
        <v>6554</v>
      </c>
      <c r="H2141" s="150">
        <v>6551</v>
      </c>
      <c r="I2141" s="150">
        <v>1256417.37365</v>
      </c>
      <c r="J2141" s="150">
        <v>1036233.1036499999</v>
      </c>
      <c r="K2141" s="149"/>
      <c r="L2141" s="149"/>
      <c r="M2141" s="149"/>
      <c r="N2141" s="149"/>
    </row>
    <row r="2142" spans="1:14" ht="25.5" x14ac:dyDescent="0.25">
      <c r="A2142" s="274"/>
      <c r="B2142" s="148" t="s">
        <v>543</v>
      </c>
      <c r="C2142" s="148" t="s">
        <v>3</v>
      </c>
      <c r="D2142" s="149"/>
      <c r="E2142" s="150">
        <v>206.51</v>
      </c>
      <c r="F2142" s="149"/>
      <c r="G2142" s="150">
        <v>35</v>
      </c>
      <c r="H2142" s="149"/>
      <c r="I2142" s="150">
        <v>607500</v>
      </c>
      <c r="J2142" s="149"/>
      <c r="K2142" s="149"/>
      <c r="L2142" s="149"/>
      <c r="M2142" s="149"/>
      <c r="N2142" s="149"/>
    </row>
    <row r="2143" spans="1:14" ht="25.5" x14ac:dyDescent="0.25">
      <c r="A2143" s="274"/>
      <c r="B2143" s="148" t="s">
        <v>544</v>
      </c>
      <c r="C2143" s="148" t="s">
        <v>4</v>
      </c>
      <c r="D2143" s="149"/>
      <c r="E2143" s="150">
        <v>595.89662999999996</v>
      </c>
      <c r="F2143" s="149"/>
      <c r="G2143" s="150">
        <v>30</v>
      </c>
      <c r="H2143" s="149"/>
      <c r="I2143" s="150">
        <v>1370975600</v>
      </c>
      <c r="J2143" s="149"/>
      <c r="K2143" s="149"/>
      <c r="L2143" s="149"/>
      <c r="M2143" s="149"/>
      <c r="N2143" s="149"/>
    </row>
    <row r="2144" spans="1:14" ht="15" x14ac:dyDescent="0.25">
      <c r="A2144" s="273" t="s">
        <v>616</v>
      </c>
      <c r="B2144" s="148" t="s">
        <v>501</v>
      </c>
      <c r="C2144" s="148" t="s">
        <v>28</v>
      </c>
      <c r="D2144" s="149"/>
      <c r="E2144" s="150">
        <v>133236.52051</v>
      </c>
      <c r="F2144" s="150">
        <v>133235.28941999999</v>
      </c>
      <c r="G2144" s="150">
        <v>4624</v>
      </c>
      <c r="H2144" s="150">
        <v>4624</v>
      </c>
      <c r="I2144" s="150">
        <v>184299608.71785</v>
      </c>
      <c r="J2144" s="150">
        <v>184299608.71785</v>
      </c>
      <c r="K2144" s="150">
        <v>78397.94657</v>
      </c>
      <c r="L2144" s="150">
        <v>78397.94657</v>
      </c>
      <c r="M2144" s="150">
        <v>309</v>
      </c>
      <c r="N2144" s="150">
        <v>309</v>
      </c>
    </row>
    <row r="2145" spans="1:14" ht="15" x14ac:dyDescent="0.25">
      <c r="A2145" s="274"/>
      <c r="B2145" s="148" t="s">
        <v>507</v>
      </c>
      <c r="C2145" s="148" t="s">
        <v>47</v>
      </c>
      <c r="D2145" s="149"/>
      <c r="E2145" s="150">
        <v>61410.124969999997</v>
      </c>
      <c r="F2145" s="150">
        <v>56888.280639999997</v>
      </c>
      <c r="G2145" s="150">
        <v>20411</v>
      </c>
      <c r="H2145" s="150">
        <v>20207</v>
      </c>
      <c r="I2145" s="150">
        <v>20334014.884319998</v>
      </c>
      <c r="J2145" s="150">
        <v>19396596.228149999</v>
      </c>
      <c r="K2145" s="150">
        <v>8248.6377699999994</v>
      </c>
      <c r="L2145" s="150">
        <v>6763.5278200000002</v>
      </c>
      <c r="M2145" s="150">
        <v>257</v>
      </c>
      <c r="N2145" s="150">
        <v>132</v>
      </c>
    </row>
    <row r="2146" spans="1:14" ht="15" x14ac:dyDescent="0.25">
      <c r="A2146" s="274"/>
      <c r="B2146" s="148" t="s">
        <v>508</v>
      </c>
      <c r="C2146" s="148" t="s">
        <v>48</v>
      </c>
      <c r="D2146" s="149"/>
      <c r="E2146" s="150">
        <v>53308.11997</v>
      </c>
      <c r="F2146" s="150">
        <v>52072.089829999997</v>
      </c>
      <c r="G2146" s="150">
        <v>18394</v>
      </c>
      <c r="H2146" s="150">
        <v>18196</v>
      </c>
      <c r="I2146" s="150">
        <v>17301077.386020001</v>
      </c>
      <c r="J2146" s="150">
        <v>17090415.205650002</v>
      </c>
      <c r="K2146" s="150">
        <v>6365.2088400000002</v>
      </c>
      <c r="L2146" s="150">
        <v>6195.1588400000001</v>
      </c>
      <c r="M2146" s="150">
        <v>139</v>
      </c>
      <c r="N2146" s="150">
        <v>94</v>
      </c>
    </row>
    <row r="2147" spans="1:14" ht="15" x14ac:dyDescent="0.25">
      <c r="A2147" s="274"/>
      <c r="B2147" s="148" t="s">
        <v>511</v>
      </c>
      <c r="C2147" s="148" t="s">
        <v>55</v>
      </c>
      <c r="D2147" s="149"/>
      <c r="E2147" s="150">
        <v>8102.0050000000001</v>
      </c>
      <c r="F2147" s="150">
        <v>4816.1908100000001</v>
      </c>
      <c r="G2147" s="150">
        <v>2017</v>
      </c>
      <c r="H2147" s="150">
        <v>2011</v>
      </c>
      <c r="I2147" s="150">
        <v>3032937.4983000001</v>
      </c>
      <c r="J2147" s="150">
        <v>2306181.0225</v>
      </c>
      <c r="K2147" s="150">
        <v>1883.42893</v>
      </c>
      <c r="L2147" s="150">
        <v>568.36897999999997</v>
      </c>
      <c r="M2147" s="150">
        <v>118</v>
      </c>
      <c r="N2147" s="150">
        <v>38</v>
      </c>
    </row>
    <row r="2148" spans="1:14" ht="15" x14ac:dyDescent="0.25">
      <c r="A2148" s="274"/>
      <c r="B2148" s="148" t="s">
        <v>512</v>
      </c>
      <c r="C2148" s="148" t="s">
        <v>0</v>
      </c>
      <c r="D2148" s="149"/>
      <c r="E2148" s="150">
        <v>72948.550239999997</v>
      </c>
      <c r="F2148" s="150">
        <v>62246.510459999998</v>
      </c>
      <c r="G2148" s="150">
        <v>20903</v>
      </c>
      <c r="H2148" s="150">
        <v>20396</v>
      </c>
      <c r="I2148" s="150">
        <v>29803697.120140001</v>
      </c>
      <c r="J2148" s="150">
        <v>10656610.79816</v>
      </c>
      <c r="K2148" s="150">
        <v>4243.7196700000004</v>
      </c>
      <c r="L2148" s="150">
        <v>3311.62041</v>
      </c>
      <c r="M2148" s="150">
        <v>51</v>
      </c>
      <c r="N2148" s="150">
        <v>45</v>
      </c>
    </row>
    <row r="2149" spans="1:14" ht="15" x14ac:dyDescent="0.25">
      <c r="A2149" s="274"/>
      <c r="B2149" s="148" t="s">
        <v>513</v>
      </c>
      <c r="C2149" s="148" t="s">
        <v>59</v>
      </c>
      <c r="D2149" s="149"/>
      <c r="E2149" s="150">
        <v>62597.951269999998</v>
      </c>
      <c r="F2149" s="150">
        <v>54846.014600000002</v>
      </c>
      <c r="G2149" s="150">
        <v>16288</v>
      </c>
      <c r="H2149" s="150">
        <v>15816</v>
      </c>
      <c r="I2149" s="150">
        <v>27808352.801550001</v>
      </c>
      <c r="J2149" s="150">
        <v>9441440.6871199999</v>
      </c>
      <c r="K2149" s="150">
        <v>3890.7467700000002</v>
      </c>
      <c r="L2149" s="150">
        <v>2958.6475099999998</v>
      </c>
      <c r="M2149" s="150">
        <v>48</v>
      </c>
      <c r="N2149" s="150">
        <v>42</v>
      </c>
    </row>
    <row r="2150" spans="1:14" ht="25.5" x14ac:dyDescent="0.25">
      <c r="A2150" s="274"/>
      <c r="B2150" s="148" t="s">
        <v>514</v>
      </c>
      <c r="C2150" s="148" t="s">
        <v>60</v>
      </c>
      <c r="D2150" s="149"/>
      <c r="E2150" s="150">
        <v>18518.309679999998</v>
      </c>
      <c r="F2150" s="150">
        <v>15929.602000000001</v>
      </c>
      <c r="G2150" s="150">
        <v>2615</v>
      </c>
      <c r="H2150" s="150">
        <v>2333</v>
      </c>
      <c r="I2150" s="150">
        <v>18549622.83825</v>
      </c>
      <c r="J2150" s="150">
        <v>1854534.669</v>
      </c>
      <c r="K2150" s="150">
        <v>2312.5146500000001</v>
      </c>
      <c r="L2150" s="150">
        <v>1380.4153899999999</v>
      </c>
      <c r="M2150" s="150">
        <v>15</v>
      </c>
      <c r="N2150" s="150">
        <v>9</v>
      </c>
    </row>
    <row r="2151" spans="1:14" ht="15" x14ac:dyDescent="0.25">
      <c r="A2151" s="274"/>
      <c r="B2151" s="148" t="s">
        <v>518</v>
      </c>
      <c r="C2151" s="148" t="s">
        <v>68</v>
      </c>
      <c r="D2151" s="149"/>
      <c r="E2151" s="150">
        <v>4.7</v>
      </c>
      <c r="F2151" s="149"/>
      <c r="G2151" s="150">
        <v>4</v>
      </c>
      <c r="H2151" s="149"/>
      <c r="I2151" s="150">
        <v>1100</v>
      </c>
      <c r="J2151" s="149"/>
      <c r="K2151" s="149"/>
      <c r="L2151" s="149"/>
      <c r="M2151" s="149"/>
      <c r="N2151" s="149"/>
    </row>
    <row r="2152" spans="1:14" ht="15" x14ac:dyDescent="0.25">
      <c r="A2152" s="274"/>
      <c r="B2152" s="273" t="s">
        <v>519</v>
      </c>
      <c r="C2152" s="273" t="s">
        <v>69</v>
      </c>
      <c r="D2152" s="149"/>
      <c r="E2152" s="150">
        <v>1791.2561599999999</v>
      </c>
      <c r="F2152" s="149"/>
      <c r="G2152" s="150">
        <v>5</v>
      </c>
      <c r="H2152" s="149"/>
      <c r="I2152" s="150">
        <v>48671.243000000002</v>
      </c>
      <c r="J2152" s="149"/>
      <c r="K2152" s="149"/>
      <c r="L2152" s="149"/>
      <c r="M2152" s="149"/>
      <c r="N2152" s="149"/>
    </row>
    <row r="2153" spans="1:14" ht="44.25" customHeight="1" x14ac:dyDescent="0.25">
      <c r="A2153" s="274"/>
      <c r="B2153" s="274"/>
      <c r="C2153" s="274"/>
      <c r="D2153" s="148" t="s">
        <v>724</v>
      </c>
      <c r="E2153" s="150">
        <v>1560.69316</v>
      </c>
      <c r="F2153" s="149"/>
      <c r="G2153" s="150">
        <v>1</v>
      </c>
      <c r="H2153" s="149"/>
      <c r="I2153" s="150">
        <v>21434.079000000002</v>
      </c>
      <c r="J2153" s="149"/>
      <c r="K2153" s="149"/>
      <c r="L2153" s="149"/>
      <c r="M2153" s="149"/>
      <c r="N2153" s="149"/>
    </row>
    <row r="2154" spans="1:14" ht="44.25" customHeight="1" x14ac:dyDescent="0.25">
      <c r="A2154" s="274"/>
      <c r="B2154" s="148" t="s">
        <v>520</v>
      </c>
      <c r="C2154" s="148" t="s">
        <v>71</v>
      </c>
      <c r="D2154" s="148" t="s">
        <v>724</v>
      </c>
      <c r="E2154" s="150">
        <v>1560.69316</v>
      </c>
      <c r="F2154" s="149"/>
      <c r="G2154" s="150">
        <v>1</v>
      </c>
      <c r="H2154" s="149"/>
      <c r="I2154" s="150">
        <v>21434.079000000002</v>
      </c>
      <c r="J2154" s="149"/>
      <c r="K2154" s="149"/>
      <c r="L2154" s="149"/>
      <c r="M2154" s="149"/>
      <c r="N2154" s="149"/>
    </row>
    <row r="2155" spans="1:14" ht="25.5" x14ac:dyDescent="0.25">
      <c r="A2155" s="274"/>
      <c r="B2155" s="148" t="s">
        <v>524</v>
      </c>
      <c r="C2155" s="148" t="s">
        <v>460</v>
      </c>
      <c r="D2155" s="149"/>
      <c r="E2155" s="150">
        <v>2927.1372500000002</v>
      </c>
      <c r="F2155" s="150">
        <v>345.49074000000002</v>
      </c>
      <c r="G2155" s="150">
        <v>244</v>
      </c>
      <c r="H2155" s="150">
        <v>104</v>
      </c>
      <c r="I2155" s="150">
        <v>1514463.5722699999</v>
      </c>
      <c r="J2155" s="150">
        <v>65550</v>
      </c>
      <c r="K2155" s="150">
        <v>724.60999000000004</v>
      </c>
      <c r="L2155" s="150">
        <v>724.60999000000004</v>
      </c>
      <c r="M2155" s="150">
        <v>9</v>
      </c>
      <c r="N2155" s="150">
        <v>9</v>
      </c>
    </row>
    <row r="2156" spans="1:14" ht="25.5" x14ac:dyDescent="0.25">
      <c r="A2156" s="274"/>
      <c r="B2156" s="148" t="s">
        <v>525</v>
      </c>
      <c r="C2156" s="148" t="s">
        <v>461</v>
      </c>
      <c r="D2156" s="149"/>
      <c r="E2156" s="150">
        <v>39356.548179999998</v>
      </c>
      <c r="F2156" s="150">
        <v>38570.921860000002</v>
      </c>
      <c r="G2156" s="150">
        <v>13420</v>
      </c>
      <c r="H2156" s="150">
        <v>13379</v>
      </c>
      <c r="I2156" s="150">
        <v>7694495.1480299998</v>
      </c>
      <c r="J2156" s="150">
        <v>7521356.0181200001</v>
      </c>
      <c r="K2156" s="150">
        <v>853.62212999999997</v>
      </c>
      <c r="L2156" s="150">
        <v>853.62212999999997</v>
      </c>
      <c r="M2156" s="150">
        <v>24</v>
      </c>
      <c r="N2156" s="150">
        <v>24</v>
      </c>
    </row>
    <row r="2157" spans="1:14" ht="15" x14ac:dyDescent="0.25">
      <c r="A2157" s="274"/>
      <c r="B2157" s="148" t="s">
        <v>526</v>
      </c>
      <c r="C2157" s="148" t="s">
        <v>82</v>
      </c>
      <c r="D2157" s="149"/>
      <c r="E2157" s="150">
        <v>5065.8562400000001</v>
      </c>
      <c r="F2157" s="150">
        <v>2140.8505500000001</v>
      </c>
      <c r="G2157" s="150">
        <v>1755</v>
      </c>
      <c r="H2157" s="150">
        <v>1725</v>
      </c>
      <c r="I2157" s="150">
        <v>1399716.263</v>
      </c>
      <c r="J2157" s="150">
        <v>621277.96299999999</v>
      </c>
      <c r="K2157" s="150">
        <v>346.86025999999998</v>
      </c>
      <c r="L2157" s="150">
        <v>346.86025999999998</v>
      </c>
      <c r="M2157" s="150">
        <v>2</v>
      </c>
      <c r="N2157" s="150">
        <v>2</v>
      </c>
    </row>
    <row r="2158" spans="1:14" ht="25.5" x14ac:dyDescent="0.25">
      <c r="A2158" s="274"/>
      <c r="B2158" s="148" t="s">
        <v>527</v>
      </c>
      <c r="C2158" s="148" t="s">
        <v>83</v>
      </c>
      <c r="D2158" s="149"/>
      <c r="E2158" s="150">
        <v>998.06289000000004</v>
      </c>
      <c r="F2158" s="150">
        <v>69.400630000000007</v>
      </c>
      <c r="G2158" s="150">
        <v>68</v>
      </c>
      <c r="H2158" s="150">
        <v>60</v>
      </c>
      <c r="I2158" s="150">
        <v>371700</v>
      </c>
      <c r="J2158" s="150">
        <v>34500</v>
      </c>
      <c r="K2158" s="149"/>
      <c r="L2158" s="149"/>
      <c r="M2158" s="149"/>
      <c r="N2158" s="149"/>
    </row>
    <row r="2159" spans="1:14" ht="38.25" x14ac:dyDescent="0.25">
      <c r="A2159" s="274"/>
      <c r="B2159" s="148" t="s">
        <v>528</v>
      </c>
      <c r="C2159" s="148" t="s">
        <v>529</v>
      </c>
      <c r="D2159" s="149"/>
      <c r="E2159" s="150">
        <v>998.06289000000004</v>
      </c>
      <c r="F2159" s="150">
        <v>69.400630000000007</v>
      </c>
      <c r="G2159" s="150">
        <v>68</v>
      </c>
      <c r="H2159" s="150">
        <v>60</v>
      </c>
      <c r="I2159" s="150">
        <v>371700</v>
      </c>
      <c r="J2159" s="150">
        <v>34500</v>
      </c>
      <c r="K2159" s="149"/>
      <c r="L2159" s="149"/>
      <c r="M2159" s="149"/>
      <c r="N2159" s="149"/>
    </row>
    <row r="2160" spans="1:14" ht="25.5" x14ac:dyDescent="0.25">
      <c r="A2160" s="274"/>
      <c r="B2160" s="148" t="s">
        <v>533</v>
      </c>
      <c r="C2160" s="148" t="s">
        <v>88</v>
      </c>
      <c r="D2160" s="149"/>
      <c r="E2160" s="150">
        <v>17</v>
      </c>
      <c r="F2160" s="149"/>
      <c r="G2160" s="150">
        <v>2</v>
      </c>
      <c r="H2160" s="149"/>
      <c r="I2160" s="150">
        <v>1500</v>
      </c>
      <c r="J2160" s="149"/>
      <c r="K2160" s="149"/>
      <c r="L2160" s="149"/>
      <c r="M2160" s="149"/>
      <c r="N2160" s="149"/>
    </row>
    <row r="2161" spans="1:14" ht="25.5" x14ac:dyDescent="0.25">
      <c r="A2161" s="274"/>
      <c r="B2161" s="148" t="s">
        <v>536</v>
      </c>
      <c r="C2161" s="148" t="s">
        <v>96</v>
      </c>
      <c r="D2161" s="149"/>
      <c r="E2161" s="150">
        <v>238.86693</v>
      </c>
      <c r="F2161" s="149"/>
      <c r="G2161" s="150">
        <v>2</v>
      </c>
      <c r="H2161" s="149"/>
      <c r="I2161" s="150">
        <v>189688.3</v>
      </c>
      <c r="J2161" s="149"/>
      <c r="K2161" s="149"/>
      <c r="L2161" s="149"/>
      <c r="M2161" s="149"/>
      <c r="N2161" s="149"/>
    </row>
    <row r="2162" spans="1:14" ht="25.5" x14ac:dyDescent="0.25">
      <c r="A2162" s="274"/>
      <c r="B2162" s="148" t="s">
        <v>537</v>
      </c>
      <c r="C2162" s="148" t="s">
        <v>99</v>
      </c>
      <c r="D2162" s="149"/>
      <c r="E2162" s="150">
        <v>3811.9264199999998</v>
      </c>
      <c r="F2162" s="150">
        <v>2071.44992</v>
      </c>
      <c r="G2162" s="150">
        <v>1683</v>
      </c>
      <c r="H2162" s="150">
        <v>1665</v>
      </c>
      <c r="I2162" s="150">
        <v>836827.96299999999</v>
      </c>
      <c r="J2162" s="150">
        <v>586777.96299999999</v>
      </c>
      <c r="K2162" s="150">
        <v>346.86025999999998</v>
      </c>
      <c r="L2162" s="150">
        <v>346.86025999999998</v>
      </c>
      <c r="M2162" s="150">
        <v>2</v>
      </c>
      <c r="N2162" s="150">
        <v>2</v>
      </c>
    </row>
    <row r="2163" spans="1:14" ht="15" x14ac:dyDescent="0.25">
      <c r="A2163" s="274"/>
      <c r="B2163" s="148" t="s">
        <v>540</v>
      </c>
      <c r="C2163" s="148" t="s">
        <v>116</v>
      </c>
      <c r="D2163" s="149"/>
      <c r="E2163" s="150">
        <v>5284.7427299999999</v>
      </c>
      <c r="F2163" s="150">
        <v>5259.6453099999999</v>
      </c>
      <c r="G2163" s="150">
        <v>2860</v>
      </c>
      <c r="H2163" s="150">
        <v>2855</v>
      </c>
      <c r="I2163" s="150">
        <v>595628.05559</v>
      </c>
      <c r="J2163" s="150">
        <v>593892.14804</v>
      </c>
      <c r="K2163" s="150">
        <v>6.1126399999999999</v>
      </c>
      <c r="L2163" s="150">
        <v>6.1126399999999999</v>
      </c>
      <c r="M2163" s="150">
        <v>1</v>
      </c>
      <c r="N2163" s="150">
        <v>1</v>
      </c>
    </row>
    <row r="2164" spans="1:14" ht="25.5" x14ac:dyDescent="0.25">
      <c r="A2164" s="274"/>
      <c r="B2164" s="148" t="s">
        <v>543</v>
      </c>
      <c r="C2164" s="148" t="s">
        <v>3</v>
      </c>
      <c r="D2164" s="149"/>
      <c r="E2164" s="150">
        <v>1286.3765000000001</v>
      </c>
      <c r="F2164" s="149"/>
      <c r="G2164" s="150">
        <v>170</v>
      </c>
      <c r="H2164" s="149"/>
      <c r="I2164" s="150">
        <v>4050000</v>
      </c>
      <c r="J2164" s="149"/>
      <c r="K2164" s="149"/>
      <c r="L2164" s="149"/>
      <c r="M2164" s="149"/>
      <c r="N2164" s="149"/>
    </row>
    <row r="2165" spans="1:14" ht="25.5" x14ac:dyDescent="0.25">
      <c r="A2165" s="274"/>
      <c r="B2165" s="148" t="s">
        <v>544</v>
      </c>
      <c r="C2165" s="148" t="s">
        <v>4</v>
      </c>
      <c r="D2165" s="149"/>
      <c r="E2165" s="150">
        <v>577.14319999999998</v>
      </c>
      <c r="F2165" s="149"/>
      <c r="G2165" s="150">
        <v>149</v>
      </c>
      <c r="H2165" s="149"/>
      <c r="I2165" s="150">
        <v>12245248880</v>
      </c>
      <c r="J2165" s="149"/>
      <c r="K2165" s="150">
        <v>341</v>
      </c>
      <c r="L2165" s="149"/>
      <c r="M2165" s="150">
        <v>1</v>
      </c>
      <c r="N2165" s="149"/>
    </row>
    <row r="2166" spans="1:14" ht="15" x14ac:dyDescent="0.25">
      <c r="A2166" s="273" t="s">
        <v>617</v>
      </c>
      <c r="B2166" s="148" t="s">
        <v>501</v>
      </c>
      <c r="C2166" s="148" t="s">
        <v>28</v>
      </c>
      <c r="D2166" s="149"/>
      <c r="E2166" s="150">
        <v>840945.49821999995</v>
      </c>
      <c r="F2166" s="150">
        <v>840837.37534000003</v>
      </c>
      <c r="G2166" s="150">
        <v>7898</v>
      </c>
      <c r="H2166" s="150">
        <v>7898</v>
      </c>
      <c r="I2166" s="150">
        <v>198309788.97891</v>
      </c>
      <c r="J2166" s="150">
        <v>198309788.97891</v>
      </c>
      <c r="K2166" s="150">
        <v>672321.19741000002</v>
      </c>
      <c r="L2166" s="150">
        <v>672321.19741000002</v>
      </c>
      <c r="M2166" s="150">
        <v>2298</v>
      </c>
      <c r="N2166" s="150">
        <v>2298</v>
      </c>
    </row>
    <row r="2167" spans="1:14" ht="15" x14ac:dyDescent="0.25">
      <c r="A2167" s="274"/>
      <c r="B2167" s="148" t="s">
        <v>506</v>
      </c>
      <c r="C2167" s="148" t="s">
        <v>44</v>
      </c>
      <c r="D2167" s="149"/>
      <c r="E2167" s="150">
        <v>13238.70304</v>
      </c>
      <c r="F2167" s="150">
        <v>13238.70304</v>
      </c>
      <c r="G2167" s="150">
        <v>106</v>
      </c>
      <c r="H2167" s="150">
        <v>106</v>
      </c>
      <c r="I2167" s="150">
        <v>149544.72399999999</v>
      </c>
      <c r="J2167" s="150">
        <v>149544.72399999999</v>
      </c>
      <c r="K2167" s="150">
        <v>3872.1260000000002</v>
      </c>
      <c r="L2167" s="150">
        <v>3872.1260000000002</v>
      </c>
      <c r="M2167" s="150">
        <v>30</v>
      </c>
      <c r="N2167" s="150">
        <v>30</v>
      </c>
    </row>
    <row r="2168" spans="1:14" ht="15" x14ac:dyDescent="0.25">
      <c r="A2168" s="274"/>
      <c r="B2168" s="148" t="s">
        <v>507</v>
      </c>
      <c r="C2168" s="148" t="s">
        <v>47</v>
      </c>
      <c r="D2168" s="149"/>
      <c r="E2168" s="150">
        <v>518890.89684</v>
      </c>
      <c r="F2168" s="150">
        <v>278054.19650999998</v>
      </c>
      <c r="G2168" s="150">
        <v>100299</v>
      </c>
      <c r="H2168" s="150">
        <v>97813</v>
      </c>
      <c r="I2168" s="150">
        <v>331367816.46741003</v>
      </c>
      <c r="J2168" s="150">
        <v>211163260.06228</v>
      </c>
      <c r="K2168" s="150">
        <v>231411.28526</v>
      </c>
      <c r="L2168" s="150">
        <v>79791.000669999994</v>
      </c>
      <c r="M2168" s="150">
        <v>28763</v>
      </c>
      <c r="N2168" s="150">
        <v>5016</v>
      </c>
    </row>
    <row r="2169" spans="1:14" ht="15" x14ac:dyDescent="0.25">
      <c r="A2169" s="274"/>
      <c r="B2169" s="148" t="s">
        <v>508</v>
      </c>
      <c r="C2169" s="148" t="s">
        <v>48</v>
      </c>
      <c r="D2169" s="149"/>
      <c r="E2169" s="150">
        <v>235512.2438</v>
      </c>
      <c r="F2169" s="150">
        <v>208723.63225</v>
      </c>
      <c r="G2169" s="150">
        <v>61842</v>
      </c>
      <c r="H2169" s="150">
        <v>60680</v>
      </c>
      <c r="I2169" s="150">
        <v>120763526.52377</v>
      </c>
      <c r="J2169" s="150">
        <v>91297638.527919993</v>
      </c>
      <c r="K2169" s="150">
        <v>52964.852440000002</v>
      </c>
      <c r="L2169" s="150">
        <v>52067.350079999997</v>
      </c>
      <c r="M2169" s="150">
        <v>1058</v>
      </c>
      <c r="N2169" s="150">
        <v>972</v>
      </c>
    </row>
    <row r="2170" spans="1:14" ht="15" x14ac:dyDescent="0.25">
      <c r="A2170" s="274"/>
      <c r="B2170" s="148" t="s">
        <v>511</v>
      </c>
      <c r="C2170" s="148" t="s">
        <v>55</v>
      </c>
      <c r="D2170" s="149"/>
      <c r="E2170" s="150">
        <v>283378.65304</v>
      </c>
      <c r="F2170" s="150">
        <v>69330.564259999999</v>
      </c>
      <c r="G2170" s="150">
        <v>38457</v>
      </c>
      <c r="H2170" s="150">
        <v>37133</v>
      </c>
      <c r="I2170" s="150">
        <v>210604289.94363999</v>
      </c>
      <c r="J2170" s="150">
        <v>119865621.53436001</v>
      </c>
      <c r="K2170" s="150">
        <v>178446.43281999999</v>
      </c>
      <c r="L2170" s="150">
        <v>27723.650590000001</v>
      </c>
      <c r="M2170" s="150">
        <v>27705</v>
      </c>
      <c r="N2170" s="150">
        <v>4044</v>
      </c>
    </row>
    <row r="2171" spans="1:14" ht="15" x14ac:dyDescent="0.25">
      <c r="A2171" s="274"/>
      <c r="B2171" s="148" t="s">
        <v>512</v>
      </c>
      <c r="C2171" s="148" t="s">
        <v>0</v>
      </c>
      <c r="D2171" s="149"/>
      <c r="E2171" s="150">
        <v>1526649.28764</v>
      </c>
      <c r="F2171" s="150">
        <v>736026.00752999994</v>
      </c>
      <c r="G2171" s="150">
        <v>151620</v>
      </c>
      <c r="H2171" s="150">
        <v>145742</v>
      </c>
      <c r="I2171" s="150">
        <v>551871599.67452002</v>
      </c>
      <c r="J2171" s="150">
        <v>121433432.84984</v>
      </c>
      <c r="K2171" s="150">
        <v>443137.97639000003</v>
      </c>
      <c r="L2171" s="150">
        <v>259252.12721999999</v>
      </c>
      <c r="M2171" s="150">
        <v>3078</v>
      </c>
      <c r="N2171" s="150">
        <v>2473</v>
      </c>
    </row>
    <row r="2172" spans="1:14" ht="15" x14ac:dyDescent="0.25">
      <c r="A2172" s="274"/>
      <c r="B2172" s="148" t="s">
        <v>513</v>
      </c>
      <c r="C2172" s="148" t="s">
        <v>59</v>
      </c>
      <c r="D2172" s="149"/>
      <c r="E2172" s="150">
        <v>1380510.92352</v>
      </c>
      <c r="F2172" s="150">
        <v>676379.33155</v>
      </c>
      <c r="G2172" s="150">
        <v>105302</v>
      </c>
      <c r="H2172" s="150">
        <v>101203</v>
      </c>
      <c r="I2172" s="150">
        <v>275061903.34068</v>
      </c>
      <c r="J2172" s="150">
        <v>100843215.80935</v>
      </c>
      <c r="K2172" s="150">
        <v>427418.49105000001</v>
      </c>
      <c r="L2172" s="150">
        <v>247348.47967999999</v>
      </c>
      <c r="M2172" s="150">
        <v>2789</v>
      </c>
      <c r="N2172" s="150">
        <v>2206</v>
      </c>
    </row>
    <row r="2173" spans="1:14" ht="25.5" x14ac:dyDescent="0.25">
      <c r="A2173" s="274"/>
      <c r="B2173" s="148" t="s">
        <v>514</v>
      </c>
      <c r="C2173" s="148" t="s">
        <v>60</v>
      </c>
      <c r="D2173" s="149"/>
      <c r="E2173" s="150">
        <v>674945.63739000005</v>
      </c>
      <c r="F2173" s="150">
        <v>375088.12988000002</v>
      </c>
      <c r="G2173" s="150">
        <v>18260</v>
      </c>
      <c r="H2173" s="150">
        <v>15917</v>
      </c>
      <c r="I2173" s="150">
        <v>37097125.714869998</v>
      </c>
      <c r="J2173" s="150">
        <v>20872158.493409999</v>
      </c>
      <c r="K2173" s="150">
        <v>392809.51773000002</v>
      </c>
      <c r="L2173" s="150">
        <v>218266.62724</v>
      </c>
      <c r="M2173" s="150">
        <v>2311</v>
      </c>
      <c r="N2173" s="150">
        <v>1768</v>
      </c>
    </row>
    <row r="2174" spans="1:14" ht="15" x14ac:dyDescent="0.25">
      <c r="A2174" s="274"/>
      <c r="B2174" s="148" t="s">
        <v>515</v>
      </c>
      <c r="C2174" s="148" t="s">
        <v>63</v>
      </c>
      <c r="D2174" s="149"/>
      <c r="E2174" s="150">
        <v>351.41899999999998</v>
      </c>
      <c r="F2174" s="149"/>
      <c r="G2174" s="149"/>
      <c r="H2174" s="149"/>
      <c r="I2174" s="149"/>
      <c r="J2174" s="149"/>
      <c r="K2174" s="149"/>
      <c r="L2174" s="149"/>
      <c r="M2174" s="149"/>
      <c r="N2174" s="149"/>
    </row>
    <row r="2175" spans="1:14" ht="15" x14ac:dyDescent="0.25">
      <c r="A2175" s="274"/>
      <c r="B2175" s="148" t="s">
        <v>516</v>
      </c>
      <c r="C2175" s="148" t="s">
        <v>64</v>
      </c>
      <c r="D2175" s="149"/>
      <c r="E2175" s="150">
        <v>301.89999999999998</v>
      </c>
      <c r="F2175" s="150">
        <v>284.89999999999998</v>
      </c>
      <c r="G2175" s="150">
        <v>3</v>
      </c>
      <c r="H2175" s="150">
        <v>2</v>
      </c>
      <c r="I2175" s="150">
        <v>7500</v>
      </c>
      <c r="J2175" s="150">
        <v>7400</v>
      </c>
      <c r="K2175" s="149"/>
      <c r="L2175" s="149"/>
      <c r="M2175" s="149"/>
      <c r="N2175" s="149"/>
    </row>
    <row r="2176" spans="1:14" ht="15" x14ac:dyDescent="0.25">
      <c r="A2176" s="274"/>
      <c r="B2176" s="148" t="s">
        <v>517</v>
      </c>
      <c r="C2176" s="148" t="s">
        <v>65</v>
      </c>
      <c r="D2176" s="149"/>
      <c r="E2176" s="150">
        <v>57346.258999999998</v>
      </c>
      <c r="F2176" s="150">
        <v>557.93050000000005</v>
      </c>
      <c r="G2176" s="150">
        <v>51</v>
      </c>
      <c r="H2176" s="150">
        <v>2</v>
      </c>
      <c r="I2176" s="150">
        <v>78786797.04896</v>
      </c>
      <c r="J2176" s="150">
        <v>29333.256000000001</v>
      </c>
      <c r="K2176" s="149"/>
      <c r="L2176" s="149"/>
      <c r="M2176" s="149"/>
      <c r="N2176" s="149"/>
    </row>
    <row r="2177" spans="1:14" ht="15" x14ac:dyDescent="0.25">
      <c r="A2177" s="274"/>
      <c r="B2177" s="148" t="s">
        <v>518</v>
      </c>
      <c r="C2177" s="148" t="s">
        <v>68</v>
      </c>
      <c r="D2177" s="149"/>
      <c r="E2177" s="150">
        <v>18785.13668</v>
      </c>
      <c r="F2177" s="149"/>
      <c r="G2177" s="150">
        <v>182</v>
      </c>
      <c r="H2177" s="149"/>
      <c r="I2177" s="150">
        <v>6534952.85188</v>
      </c>
      <c r="J2177" s="149"/>
      <c r="K2177" s="150">
        <v>2055.0690199999999</v>
      </c>
      <c r="L2177" s="149"/>
      <c r="M2177" s="150">
        <v>1</v>
      </c>
      <c r="N2177" s="149"/>
    </row>
    <row r="2178" spans="1:14" ht="15" x14ac:dyDescent="0.25">
      <c r="A2178" s="274"/>
      <c r="B2178" s="273" t="s">
        <v>519</v>
      </c>
      <c r="C2178" s="273" t="s">
        <v>69</v>
      </c>
      <c r="D2178" s="149"/>
      <c r="E2178" s="150">
        <v>234847.41586000001</v>
      </c>
      <c r="F2178" s="150">
        <v>36.5</v>
      </c>
      <c r="G2178" s="150">
        <v>63</v>
      </c>
      <c r="H2178" s="150">
        <v>8</v>
      </c>
      <c r="I2178" s="150">
        <v>16043055.367079999</v>
      </c>
      <c r="J2178" s="150">
        <v>370</v>
      </c>
      <c r="K2178" s="149"/>
      <c r="L2178" s="149"/>
      <c r="M2178" s="149"/>
      <c r="N2178" s="149"/>
    </row>
    <row r="2179" spans="1:14" ht="42.75" customHeight="1" x14ac:dyDescent="0.25">
      <c r="A2179" s="274"/>
      <c r="B2179" s="274"/>
      <c r="C2179" s="274"/>
      <c r="D2179" s="148" t="s">
        <v>724</v>
      </c>
      <c r="E2179" s="150">
        <v>20230.88063</v>
      </c>
      <c r="F2179" s="149"/>
      <c r="G2179" s="150">
        <v>12</v>
      </c>
      <c r="H2179" s="149"/>
      <c r="I2179" s="150">
        <v>2066948.0759999999</v>
      </c>
      <c r="J2179" s="149"/>
      <c r="K2179" s="149"/>
      <c r="L2179" s="149"/>
      <c r="M2179" s="149"/>
      <c r="N2179" s="149"/>
    </row>
    <row r="2180" spans="1:14" ht="42.75" customHeight="1" x14ac:dyDescent="0.25">
      <c r="A2180" s="274"/>
      <c r="B2180" s="148" t="s">
        <v>520</v>
      </c>
      <c r="C2180" s="148" t="s">
        <v>71</v>
      </c>
      <c r="D2180" s="148" t="s">
        <v>724</v>
      </c>
      <c r="E2180" s="150">
        <v>342.28001</v>
      </c>
      <c r="F2180" s="149"/>
      <c r="G2180" s="150">
        <v>2</v>
      </c>
      <c r="H2180" s="149"/>
      <c r="I2180" s="150">
        <v>54728.002</v>
      </c>
      <c r="J2180" s="149"/>
      <c r="K2180" s="149"/>
      <c r="L2180" s="149"/>
      <c r="M2180" s="149"/>
      <c r="N2180" s="149"/>
    </row>
    <row r="2181" spans="1:14" ht="42.75" customHeight="1" x14ac:dyDescent="0.25">
      <c r="A2181" s="274"/>
      <c r="B2181" s="148" t="s">
        <v>522</v>
      </c>
      <c r="C2181" s="148" t="s">
        <v>73</v>
      </c>
      <c r="D2181" s="148" t="s">
        <v>724</v>
      </c>
      <c r="E2181" s="150">
        <v>3066.81149</v>
      </c>
      <c r="F2181" s="149"/>
      <c r="G2181" s="150">
        <v>4</v>
      </c>
      <c r="H2181" s="149"/>
      <c r="I2181" s="150">
        <v>886041.66700000002</v>
      </c>
      <c r="J2181" s="149"/>
      <c r="K2181" s="149"/>
      <c r="L2181" s="149"/>
      <c r="M2181" s="149"/>
      <c r="N2181" s="149"/>
    </row>
    <row r="2182" spans="1:14" ht="42.75" customHeight="1" x14ac:dyDescent="0.25">
      <c r="A2182" s="274"/>
      <c r="B2182" s="148" t="s">
        <v>523</v>
      </c>
      <c r="C2182" s="148" t="s">
        <v>74</v>
      </c>
      <c r="D2182" s="148" t="s">
        <v>724</v>
      </c>
      <c r="E2182" s="150">
        <v>16821.789130000001</v>
      </c>
      <c r="F2182" s="149"/>
      <c r="G2182" s="150">
        <v>6</v>
      </c>
      <c r="H2182" s="149"/>
      <c r="I2182" s="150">
        <v>1126178.4069999999</v>
      </c>
      <c r="J2182" s="149"/>
      <c r="K2182" s="149"/>
      <c r="L2182" s="149"/>
      <c r="M2182" s="149"/>
      <c r="N2182" s="149"/>
    </row>
    <row r="2183" spans="1:14" ht="25.5" x14ac:dyDescent="0.25">
      <c r="A2183" s="274"/>
      <c r="B2183" s="148" t="s">
        <v>524</v>
      </c>
      <c r="C2183" s="148" t="s">
        <v>460</v>
      </c>
      <c r="D2183" s="149"/>
      <c r="E2183" s="150">
        <v>93869.057069999995</v>
      </c>
      <c r="F2183" s="150">
        <v>786.66297999999995</v>
      </c>
      <c r="G2183" s="150">
        <v>1729</v>
      </c>
      <c r="H2183" s="150">
        <v>287</v>
      </c>
      <c r="I2183" s="150">
        <v>56848971.876209997</v>
      </c>
      <c r="J2183" s="150">
        <v>291983.71175999998</v>
      </c>
      <c r="K2183" s="150">
        <v>6485.6648500000001</v>
      </c>
      <c r="L2183" s="150">
        <v>3013.6129900000001</v>
      </c>
      <c r="M2183" s="150">
        <v>41</v>
      </c>
      <c r="N2183" s="150">
        <v>2</v>
      </c>
    </row>
    <row r="2184" spans="1:14" ht="25.5" x14ac:dyDescent="0.25">
      <c r="A2184" s="274"/>
      <c r="B2184" s="148" t="s">
        <v>525</v>
      </c>
      <c r="C2184" s="148" t="s">
        <v>461</v>
      </c>
      <c r="D2184" s="149"/>
      <c r="E2184" s="150">
        <v>300064.09852</v>
      </c>
      <c r="F2184" s="150">
        <v>299625.20818999998</v>
      </c>
      <c r="G2184" s="150">
        <v>85014</v>
      </c>
      <c r="H2184" s="150">
        <v>84987</v>
      </c>
      <c r="I2184" s="150">
        <v>79743500.481680006</v>
      </c>
      <c r="J2184" s="150">
        <v>79641970.348179996</v>
      </c>
      <c r="K2184" s="150">
        <v>26068.239450000001</v>
      </c>
      <c r="L2184" s="150">
        <v>26068.239450000001</v>
      </c>
      <c r="M2184" s="150">
        <v>436</v>
      </c>
      <c r="N2184" s="150">
        <v>436</v>
      </c>
    </row>
    <row r="2185" spans="1:14" ht="15" x14ac:dyDescent="0.25">
      <c r="A2185" s="274"/>
      <c r="B2185" s="148" t="s">
        <v>526</v>
      </c>
      <c r="C2185" s="148" t="s">
        <v>82</v>
      </c>
      <c r="D2185" s="149"/>
      <c r="E2185" s="150">
        <v>104732.65940999999</v>
      </c>
      <c r="F2185" s="150">
        <v>22058.546880000002</v>
      </c>
      <c r="G2185" s="150">
        <v>22771</v>
      </c>
      <c r="H2185" s="150">
        <v>21608</v>
      </c>
      <c r="I2185" s="150">
        <v>260007827.05372</v>
      </c>
      <c r="J2185" s="150">
        <v>4397085.2132200003</v>
      </c>
      <c r="K2185" s="150">
        <v>8966.9742900000001</v>
      </c>
      <c r="L2185" s="150">
        <v>5309.6664899999996</v>
      </c>
      <c r="M2185" s="150">
        <v>57</v>
      </c>
      <c r="N2185" s="150">
        <v>38</v>
      </c>
    </row>
    <row r="2186" spans="1:14" ht="25.5" x14ac:dyDescent="0.25">
      <c r="A2186" s="274"/>
      <c r="B2186" s="148" t="s">
        <v>527</v>
      </c>
      <c r="C2186" s="148" t="s">
        <v>83</v>
      </c>
      <c r="D2186" s="149"/>
      <c r="E2186" s="150">
        <v>13229.440479999999</v>
      </c>
      <c r="F2186" s="150">
        <v>9344.0454599999994</v>
      </c>
      <c r="G2186" s="150">
        <v>3964</v>
      </c>
      <c r="H2186" s="150">
        <v>3629</v>
      </c>
      <c r="I2186" s="150">
        <v>979800</v>
      </c>
      <c r="J2186" s="150">
        <v>602350</v>
      </c>
      <c r="K2186" s="150">
        <v>3448.9701</v>
      </c>
      <c r="L2186" s="150">
        <v>3448.9701</v>
      </c>
      <c r="M2186" s="150">
        <v>9</v>
      </c>
      <c r="N2186" s="150">
        <v>9</v>
      </c>
    </row>
    <row r="2187" spans="1:14" ht="38.25" x14ac:dyDescent="0.25">
      <c r="A2187" s="274"/>
      <c r="B2187" s="148" t="s">
        <v>528</v>
      </c>
      <c r="C2187" s="148" t="s">
        <v>529</v>
      </c>
      <c r="D2187" s="149"/>
      <c r="E2187" s="150">
        <v>5264.7094800000004</v>
      </c>
      <c r="F2187" s="150">
        <v>1740.61446</v>
      </c>
      <c r="G2187" s="150">
        <v>1428</v>
      </c>
      <c r="H2187" s="150">
        <v>1128</v>
      </c>
      <c r="I2187" s="150">
        <v>979800</v>
      </c>
      <c r="J2187" s="150">
        <v>602350</v>
      </c>
      <c r="K2187" s="150">
        <v>116.66992</v>
      </c>
      <c r="L2187" s="150">
        <v>116.66992</v>
      </c>
      <c r="M2187" s="150">
        <v>2</v>
      </c>
      <c r="N2187" s="150">
        <v>2</v>
      </c>
    </row>
    <row r="2188" spans="1:14" ht="38.25" x14ac:dyDescent="0.25">
      <c r="A2188" s="274"/>
      <c r="B2188" s="148" t="s">
        <v>530</v>
      </c>
      <c r="C2188" s="148" t="s">
        <v>531</v>
      </c>
      <c r="D2188" s="149"/>
      <c r="E2188" s="150">
        <v>7964.7309999999998</v>
      </c>
      <c r="F2188" s="150">
        <v>7603.4309999999996</v>
      </c>
      <c r="G2188" s="150">
        <v>2536</v>
      </c>
      <c r="H2188" s="150">
        <v>2501</v>
      </c>
      <c r="I2188" s="149"/>
      <c r="J2188" s="149"/>
      <c r="K2188" s="150">
        <v>3332.3001800000002</v>
      </c>
      <c r="L2188" s="150">
        <v>3332.3001800000002</v>
      </c>
      <c r="M2188" s="150">
        <v>7</v>
      </c>
      <c r="N2188" s="150">
        <v>7</v>
      </c>
    </row>
    <row r="2189" spans="1:14" ht="25.5" x14ac:dyDescent="0.25">
      <c r="A2189" s="274"/>
      <c r="B2189" s="148" t="s">
        <v>533</v>
      </c>
      <c r="C2189" s="148" t="s">
        <v>88</v>
      </c>
      <c r="D2189" s="149"/>
      <c r="E2189" s="150">
        <v>340.42928000000001</v>
      </c>
      <c r="F2189" s="150">
        <v>256</v>
      </c>
      <c r="G2189" s="150">
        <v>8</v>
      </c>
      <c r="H2189" s="150">
        <v>2</v>
      </c>
      <c r="I2189" s="150">
        <v>17231.3</v>
      </c>
      <c r="J2189" s="150">
        <v>4520</v>
      </c>
      <c r="K2189" s="149"/>
      <c r="L2189" s="149"/>
      <c r="M2189" s="149"/>
      <c r="N2189" s="149"/>
    </row>
    <row r="2190" spans="1:14" ht="25.5" x14ac:dyDescent="0.25">
      <c r="A2190" s="274"/>
      <c r="B2190" s="148" t="s">
        <v>534</v>
      </c>
      <c r="C2190" s="148" t="s">
        <v>89</v>
      </c>
      <c r="D2190" s="149"/>
      <c r="E2190" s="150">
        <v>67205.705910000004</v>
      </c>
      <c r="F2190" s="150">
        <v>103.104</v>
      </c>
      <c r="G2190" s="150">
        <v>98</v>
      </c>
      <c r="H2190" s="150">
        <v>14</v>
      </c>
      <c r="I2190" s="150">
        <v>251314358.94499999</v>
      </c>
      <c r="J2190" s="150">
        <v>14600</v>
      </c>
      <c r="K2190" s="150">
        <v>1943.5598199999999</v>
      </c>
      <c r="L2190" s="149"/>
      <c r="M2190" s="150">
        <v>3</v>
      </c>
      <c r="N2190" s="149"/>
    </row>
    <row r="2191" spans="1:14" ht="25.5" x14ac:dyDescent="0.25">
      <c r="A2191" s="274"/>
      <c r="B2191" s="148" t="s">
        <v>535</v>
      </c>
      <c r="C2191" s="148" t="s">
        <v>92</v>
      </c>
      <c r="D2191" s="149"/>
      <c r="E2191" s="150">
        <v>298.62016999999997</v>
      </c>
      <c r="F2191" s="149"/>
      <c r="G2191" s="150">
        <v>30</v>
      </c>
      <c r="H2191" s="149"/>
      <c r="I2191" s="150">
        <v>434200</v>
      </c>
      <c r="J2191" s="149"/>
      <c r="K2191" s="149"/>
      <c r="L2191" s="149"/>
      <c r="M2191" s="149"/>
      <c r="N2191" s="149"/>
    </row>
    <row r="2192" spans="1:14" ht="25.5" x14ac:dyDescent="0.25">
      <c r="A2192" s="274"/>
      <c r="B2192" s="148" t="s">
        <v>536</v>
      </c>
      <c r="C2192" s="148" t="s">
        <v>96</v>
      </c>
      <c r="D2192" s="149"/>
      <c r="E2192" s="150">
        <v>1829.8530000000001</v>
      </c>
      <c r="F2192" s="149"/>
      <c r="G2192" s="150">
        <v>137</v>
      </c>
      <c r="H2192" s="149"/>
      <c r="I2192" s="150">
        <v>674144.54458999995</v>
      </c>
      <c r="J2192" s="149"/>
      <c r="K2192" s="150">
        <v>400.14010000000002</v>
      </c>
      <c r="L2192" s="149"/>
      <c r="M2192" s="150">
        <v>2</v>
      </c>
      <c r="N2192" s="149"/>
    </row>
    <row r="2193" spans="1:14" ht="25.5" x14ac:dyDescent="0.25">
      <c r="A2193" s="274"/>
      <c r="B2193" s="148" t="s">
        <v>537</v>
      </c>
      <c r="C2193" s="148" t="s">
        <v>99</v>
      </c>
      <c r="D2193" s="149"/>
      <c r="E2193" s="150">
        <v>19238.23057</v>
      </c>
      <c r="F2193" s="150">
        <v>12255.397419999999</v>
      </c>
      <c r="G2193" s="150">
        <v>18488</v>
      </c>
      <c r="H2193" s="150">
        <v>17962</v>
      </c>
      <c r="I2193" s="150">
        <v>6475992.26413</v>
      </c>
      <c r="J2193" s="150">
        <v>3765615.2132199998</v>
      </c>
      <c r="K2193" s="150">
        <v>3174.3042700000001</v>
      </c>
      <c r="L2193" s="150">
        <v>1860.6963900000001</v>
      </c>
      <c r="M2193" s="150">
        <v>43</v>
      </c>
      <c r="N2193" s="150">
        <v>29</v>
      </c>
    </row>
    <row r="2194" spans="1:14" ht="25.5" x14ac:dyDescent="0.25">
      <c r="A2194" s="274"/>
      <c r="B2194" s="148" t="s">
        <v>538</v>
      </c>
      <c r="C2194" s="148" t="s">
        <v>105</v>
      </c>
      <c r="D2194" s="149"/>
      <c r="E2194" s="150">
        <v>2590.38</v>
      </c>
      <c r="F2194" s="150">
        <v>100</v>
      </c>
      <c r="G2194" s="150">
        <v>46</v>
      </c>
      <c r="H2194" s="150">
        <v>1</v>
      </c>
      <c r="I2194" s="150">
        <v>112100</v>
      </c>
      <c r="J2194" s="150">
        <v>10000</v>
      </c>
      <c r="K2194" s="149"/>
      <c r="L2194" s="149"/>
      <c r="M2194" s="149"/>
      <c r="N2194" s="149"/>
    </row>
    <row r="2195" spans="1:14" ht="15" x14ac:dyDescent="0.25">
      <c r="A2195" s="274"/>
      <c r="B2195" s="148" t="s">
        <v>539</v>
      </c>
      <c r="C2195" s="148" t="s">
        <v>115</v>
      </c>
      <c r="D2195" s="149"/>
      <c r="E2195" s="150">
        <v>332.32299999999998</v>
      </c>
      <c r="F2195" s="149"/>
      <c r="G2195" s="150">
        <v>42</v>
      </c>
      <c r="H2195" s="149"/>
      <c r="I2195" s="150">
        <v>44289.789750000004</v>
      </c>
      <c r="J2195" s="149"/>
      <c r="K2195" s="149"/>
      <c r="L2195" s="149"/>
      <c r="M2195" s="149"/>
      <c r="N2195" s="149"/>
    </row>
    <row r="2196" spans="1:14" ht="15" x14ac:dyDescent="0.25">
      <c r="A2196" s="274"/>
      <c r="B2196" s="148" t="s">
        <v>540</v>
      </c>
      <c r="C2196" s="148" t="s">
        <v>116</v>
      </c>
      <c r="D2196" s="149"/>
      <c r="E2196" s="150">
        <v>41073.381710000001</v>
      </c>
      <c r="F2196" s="150">
        <v>37588.129099999998</v>
      </c>
      <c r="G2196" s="150">
        <v>23505</v>
      </c>
      <c r="H2196" s="150">
        <v>22931</v>
      </c>
      <c r="I2196" s="150">
        <v>16757579.49037</v>
      </c>
      <c r="J2196" s="150">
        <v>16193131.827269999</v>
      </c>
      <c r="K2196" s="150">
        <v>6752.5110500000001</v>
      </c>
      <c r="L2196" s="150">
        <v>6593.9810500000003</v>
      </c>
      <c r="M2196" s="150">
        <v>232</v>
      </c>
      <c r="N2196" s="150">
        <v>229</v>
      </c>
    </row>
    <row r="2197" spans="1:14" ht="25.5" x14ac:dyDescent="0.25">
      <c r="A2197" s="274"/>
      <c r="B2197" s="148" t="s">
        <v>543</v>
      </c>
      <c r="C2197" s="148" t="s">
        <v>3</v>
      </c>
      <c r="D2197" s="149"/>
      <c r="E2197" s="150">
        <v>8688.8344699999998</v>
      </c>
      <c r="F2197" s="149"/>
      <c r="G2197" s="150">
        <v>972</v>
      </c>
      <c r="H2197" s="149"/>
      <c r="I2197" s="150">
        <v>17397500</v>
      </c>
      <c r="J2197" s="149"/>
      <c r="K2197" s="149"/>
      <c r="L2197" s="149"/>
      <c r="M2197" s="149"/>
      <c r="N2197" s="149"/>
    </row>
    <row r="2198" spans="1:14" ht="25.5" x14ac:dyDescent="0.25">
      <c r="A2198" s="274"/>
      <c r="B2198" s="148" t="s">
        <v>544</v>
      </c>
      <c r="C2198" s="148" t="s">
        <v>4</v>
      </c>
      <c r="D2198" s="149"/>
      <c r="E2198" s="150">
        <v>6451.02495</v>
      </c>
      <c r="F2198" s="149"/>
      <c r="G2198" s="150">
        <v>295</v>
      </c>
      <c r="H2198" s="149"/>
      <c r="I2198" s="150">
        <v>79719966532</v>
      </c>
      <c r="J2198" s="149"/>
      <c r="K2198" s="150">
        <v>341</v>
      </c>
      <c r="L2198" s="149"/>
      <c r="M2198" s="150">
        <v>3</v>
      </c>
      <c r="N2198" s="149"/>
    </row>
    <row r="2199" spans="1:14" ht="15" x14ac:dyDescent="0.25">
      <c r="A2199" s="273" t="s">
        <v>618</v>
      </c>
      <c r="B2199" s="148" t="s">
        <v>501</v>
      </c>
      <c r="C2199" s="148" t="s">
        <v>28</v>
      </c>
      <c r="D2199" s="149"/>
      <c r="E2199" s="150">
        <v>2169669.2634200002</v>
      </c>
      <c r="F2199" s="150">
        <v>2168842.6730499999</v>
      </c>
      <c r="G2199" s="150">
        <v>14464</v>
      </c>
      <c r="H2199" s="150">
        <v>14463</v>
      </c>
      <c r="I2199" s="150">
        <v>309319054.95692998</v>
      </c>
      <c r="J2199" s="150">
        <v>309318754.75692999</v>
      </c>
      <c r="K2199" s="150">
        <v>1962670.97092</v>
      </c>
      <c r="L2199" s="150">
        <v>1962497.97092</v>
      </c>
      <c r="M2199" s="150">
        <v>7028</v>
      </c>
      <c r="N2199" s="150">
        <v>7028</v>
      </c>
    </row>
    <row r="2200" spans="1:14" ht="15" x14ac:dyDescent="0.25">
      <c r="A2200" s="274"/>
      <c r="B2200" s="148" t="s">
        <v>506</v>
      </c>
      <c r="C2200" s="148" t="s">
        <v>44</v>
      </c>
      <c r="D2200" s="149"/>
      <c r="E2200" s="150">
        <v>20638.932420000001</v>
      </c>
      <c r="F2200" s="150">
        <v>20372.165420000001</v>
      </c>
      <c r="G2200" s="150">
        <v>92</v>
      </c>
      <c r="H2200" s="150">
        <v>92</v>
      </c>
      <c r="I2200" s="150">
        <v>115021.40700000001</v>
      </c>
      <c r="J2200" s="150">
        <v>115021.40700000001</v>
      </c>
      <c r="K2200" s="150">
        <v>11705.088019999999</v>
      </c>
      <c r="L2200" s="150">
        <v>2924.8770300000001</v>
      </c>
      <c r="M2200" s="150">
        <v>11522</v>
      </c>
      <c r="N2200" s="150">
        <v>47</v>
      </c>
    </row>
    <row r="2201" spans="1:14" ht="15" x14ac:dyDescent="0.25">
      <c r="A2201" s="274"/>
      <c r="B2201" s="148" t="s">
        <v>507</v>
      </c>
      <c r="C2201" s="148" t="s">
        <v>47</v>
      </c>
      <c r="D2201" s="149"/>
      <c r="E2201" s="150">
        <v>847543.20534999995</v>
      </c>
      <c r="F2201" s="150">
        <v>356353.49924999999</v>
      </c>
      <c r="G2201" s="150">
        <v>121256</v>
      </c>
      <c r="H2201" s="150">
        <v>119280</v>
      </c>
      <c r="I2201" s="150">
        <v>707245146.04448998</v>
      </c>
      <c r="J2201" s="150">
        <v>115793821.67576</v>
      </c>
      <c r="K2201" s="150">
        <v>561743.69359000004</v>
      </c>
      <c r="L2201" s="150">
        <v>155906.63183</v>
      </c>
      <c r="M2201" s="150">
        <v>233121</v>
      </c>
      <c r="N2201" s="150">
        <v>6320</v>
      </c>
    </row>
    <row r="2202" spans="1:14" ht="15" x14ac:dyDescent="0.25">
      <c r="A2202" s="274"/>
      <c r="B2202" s="148" t="s">
        <v>508</v>
      </c>
      <c r="C2202" s="148" t="s">
        <v>48</v>
      </c>
      <c r="D2202" s="149"/>
      <c r="E2202" s="150">
        <v>288953.14264999999</v>
      </c>
      <c r="F2202" s="150">
        <v>263802.67713999999</v>
      </c>
      <c r="G2202" s="150">
        <v>98232</v>
      </c>
      <c r="H2202" s="150">
        <v>96591</v>
      </c>
      <c r="I2202" s="150">
        <v>83650597.764809996</v>
      </c>
      <c r="J2202" s="150">
        <v>70783496.823479995</v>
      </c>
      <c r="K2202" s="150">
        <v>110893.59735</v>
      </c>
      <c r="L2202" s="150">
        <v>103872.27181999999</v>
      </c>
      <c r="M2202" s="150">
        <v>1997</v>
      </c>
      <c r="N2202" s="150">
        <v>1702</v>
      </c>
    </row>
    <row r="2203" spans="1:14" ht="15" x14ac:dyDescent="0.25">
      <c r="A2203" s="274"/>
      <c r="B2203" s="148" t="s">
        <v>511</v>
      </c>
      <c r="C2203" s="148" t="s">
        <v>55</v>
      </c>
      <c r="D2203" s="149"/>
      <c r="E2203" s="150">
        <v>558590.06270000001</v>
      </c>
      <c r="F2203" s="150">
        <v>92550.822109999994</v>
      </c>
      <c r="G2203" s="150">
        <v>23024</v>
      </c>
      <c r="H2203" s="150">
        <v>22689</v>
      </c>
      <c r="I2203" s="150">
        <v>623594548.27968001</v>
      </c>
      <c r="J2203" s="150">
        <v>45010324.852279998</v>
      </c>
      <c r="K2203" s="150">
        <v>450850.09623999998</v>
      </c>
      <c r="L2203" s="150">
        <v>52034.360009999997</v>
      </c>
      <c r="M2203" s="150">
        <v>231124</v>
      </c>
      <c r="N2203" s="150">
        <v>4618</v>
      </c>
    </row>
    <row r="2204" spans="1:14" ht="15" x14ac:dyDescent="0.25">
      <c r="A2204" s="274"/>
      <c r="B2204" s="148" t="s">
        <v>512</v>
      </c>
      <c r="C2204" s="148" t="s">
        <v>0</v>
      </c>
      <c r="D2204" s="149"/>
      <c r="E2204" s="150">
        <v>1259144.8888399999</v>
      </c>
      <c r="F2204" s="150">
        <v>670159.60309999995</v>
      </c>
      <c r="G2204" s="150">
        <v>193410</v>
      </c>
      <c r="H2204" s="150">
        <v>189133</v>
      </c>
      <c r="I2204" s="150">
        <v>262347241.99746999</v>
      </c>
      <c r="J2204" s="150">
        <v>126444476.6751</v>
      </c>
      <c r="K2204" s="150">
        <v>343709.13107</v>
      </c>
      <c r="L2204" s="150">
        <v>212656.45989</v>
      </c>
      <c r="M2204" s="150">
        <v>2886</v>
      </c>
      <c r="N2204" s="150">
        <v>2361</v>
      </c>
    </row>
    <row r="2205" spans="1:14" ht="15" x14ac:dyDescent="0.25">
      <c r="A2205" s="274"/>
      <c r="B2205" s="148" t="s">
        <v>513</v>
      </c>
      <c r="C2205" s="148" t="s">
        <v>59</v>
      </c>
      <c r="D2205" s="149"/>
      <c r="E2205" s="150">
        <v>1121633.9547900001</v>
      </c>
      <c r="F2205" s="150">
        <v>627708.53867000004</v>
      </c>
      <c r="G2205" s="150">
        <v>145434</v>
      </c>
      <c r="H2205" s="150">
        <v>142098</v>
      </c>
      <c r="I2205" s="150">
        <v>243064963.31121999</v>
      </c>
      <c r="J2205" s="150">
        <v>114275170.07877</v>
      </c>
      <c r="K2205" s="150">
        <v>336228.49621999997</v>
      </c>
      <c r="L2205" s="150">
        <v>205714.87429000001</v>
      </c>
      <c r="M2205" s="150">
        <v>2780</v>
      </c>
      <c r="N2205" s="150">
        <v>2265</v>
      </c>
    </row>
    <row r="2206" spans="1:14" ht="25.5" x14ac:dyDescent="0.25">
      <c r="A2206" s="274"/>
      <c r="B2206" s="148" t="s">
        <v>514</v>
      </c>
      <c r="C2206" s="148" t="s">
        <v>60</v>
      </c>
      <c r="D2206" s="149"/>
      <c r="E2206" s="150">
        <v>510777.72258</v>
      </c>
      <c r="F2206" s="150">
        <v>299270.13620000001</v>
      </c>
      <c r="G2206" s="150">
        <v>18905</v>
      </c>
      <c r="H2206" s="150">
        <v>17281</v>
      </c>
      <c r="I2206" s="150">
        <v>33020634.029649999</v>
      </c>
      <c r="J2206" s="150">
        <v>21377706.046739999</v>
      </c>
      <c r="K2206" s="150">
        <v>275216.34509000002</v>
      </c>
      <c r="L2206" s="150">
        <v>165562.21481999999</v>
      </c>
      <c r="M2206" s="150">
        <v>2063</v>
      </c>
      <c r="N2206" s="150">
        <v>1593</v>
      </c>
    </row>
    <row r="2207" spans="1:14" ht="15" x14ac:dyDescent="0.25">
      <c r="A2207" s="274"/>
      <c r="B2207" s="148" t="s">
        <v>515</v>
      </c>
      <c r="C2207" s="148" t="s">
        <v>63</v>
      </c>
      <c r="D2207" s="149"/>
      <c r="E2207" s="150">
        <v>572.54826000000003</v>
      </c>
      <c r="F2207" s="149"/>
      <c r="G2207" s="150">
        <v>10</v>
      </c>
      <c r="H2207" s="149"/>
      <c r="I2207" s="150">
        <v>775826.53899999999</v>
      </c>
      <c r="J2207" s="149"/>
      <c r="K2207" s="149"/>
      <c r="L2207" s="149"/>
      <c r="M2207" s="149"/>
      <c r="N2207" s="149"/>
    </row>
    <row r="2208" spans="1:14" ht="15" x14ac:dyDescent="0.25">
      <c r="A2208" s="274"/>
      <c r="B2208" s="148" t="s">
        <v>516</v>
      </c>
      <c r="C2208" s="148" t="s">
        <v>64</v>
      </c>
      <c r="D2208" s="149"/>
      <c r="E2208" s="150">
        <v>1506.4706900000001</v>
      </c>
      <c r="F2208" s="149"/>
      <c r="G2208" s="150">
        <v>40</v>
      </c>
      <c r="H2208" s="149"/>
      <c r="I2208" s="150">
        <v>346610.05300000001</v>
      </c>
      <c r="J2208" s="149"/>
      <c r="K2208" s="149"/>
      <c r="L2208" s="149"/>
      <c r="M2208" s="149"/>
      <c r="N2208" s="149"/>
    </row>
    <row r="2209" spans="1:14" ht="15" x14ac:dyDescent="0.25">
      <c r="A2209" s="274"/>
      <c r="B2209" s="148" t="s">
        <v>517</v>
      </c>
      <c r="C2209" s="148" t="s">
        <v>65</v>
      </c>
      <c r="D2209" s="149"/>
      <c r="E2209" s="150">
        <v>1322.4</v>
      </c>
      <c r="F2209" s="149"/>
      <c r="G2209" s="150">
        <v>1</v>
      </c>
      <c r="H2209" s="149"/>
      <c r="I2209" s="150">
        <v>456000</v>
      </c>
      <c r="J2209" s="149"/>
      <c r="K2209" s="149"/>
      <c r="L2209" s="149"/>
      <c r="M2209" s="149"/>
      <c r="N2209" s="149"/>
    </row>
    <row r="2210" spans="1:14" ht="15" x14ac:dyDescent="0.25">
      <c r="A2210" s="274"/>
      <c r="B2210" s="148" t="s">
        <v>518</v>
      </c>
      <c r="C2210" s="148" t="s">
        <v>68</v>
      </c>
      <c r="D2210" s="149"/>
      <c r="E2210" s="150">
        <v>2827.2266599999998</v>
      </c>
      <c r="F2210" s="149"/>
      <c r="G2210" s="150">
        <v>343</v>
      </c>
      <c r="H2210" s="149"/>
      <c r="I2210" s="150">
        <v>6381875.1393799996</v>
      </c>
      <c r="J2210" s="149"/>
      <c r="K2210" s="150">
        <v>283.4289</v>
      </c>
      <c r="L2210" s="149"/>
      <c r="M2210" s="150">
        <v>2</v>
      </c>
      <c r="N2210" s="149"/>
    </row>
    <row r="2211" spans="1:14" ht="15" x14ac:dyDescent="0.25">
      <c r="A2211" s="274"/>
      <c r="B2211" s="273" t="s">
        <v>519</v>
      </c>
      <c r="C2211" s="273" t="s">
        <v>69</v>
      </c>
      <c r="D2211" s="149"/>
      <c r="E2211" s="150">
        <v>1961.6306999999999</v>
      </c>
      <c r="F2211" s="150">
        <v>16.047000000000001</v>
      </c>
      <c r="G2211" s="150">
        <v>17</v>
      </c>
      <c r="H2211" s="150">
        <v>6</v>
      </c>
      <c r="I2211" s="150">
        <v>387314.40600000002</v>
      </c>
      <c r="J2211" s="150">
        <v>177</v>
      </c>
      <c r="K2211" s="149"/>
      <c r="L2211" s="149"/>
      <c r="M2211" s="149"/>
      <c r="N2211" s="149"/>
    </row>
    <row r="2212" spans="1:14" ht="42.75" customHeight="1" x14ac:dyDescent="0.25">
      <c r="A2212" s="274"/>
      <c r="B2212" s="274"/>
      <c r="C2212" s="274"/>
      <c r="D2212" s="148" t="s">
        <v>724</v>
      </c>
      <c r="E2212" s="150">
        <v>1882.82999</v>
      </c>
      <c r="F2212" s="149"/>
      <c r="G2212" s="150">
        <v>10</v>
      </c>
      <c r="H2212" s="149"/>
      <c r="I2212" s="150">
        <v>376678.45500000002</v>
      </c>
      <c r="J2212" s="149"/>
      <c r="K2212" s="149"/>
      <c r="L2212" s="149"/>
      <c r="M2212" s="149"/>
      <c r="N2212" s="149"/>
    </row>
    <row r="2213" spans="1:14" ht="42.75" customHeight="1" x14ac:dyDescent="0.25">
      <c r="A2213" s="274"/>
      <c r="B2213" s="148" t="s">
        <v>522</v>
      </c>
      <c r="C2213" s="148" t="s">
        <v>73</v>
      </c>
      <c r="D2213" s="148" t="s">
        <v>724</v>
      </c>
      <c r="E2213" s="150">
        <v>1882.82999</v>
      </c>
      <c r="F2213" s="149"/>
      <c r="G2213" s="150">
        <v>10</v>
      </c>
      <c r="H2213" s="149"/>
      <c r="I2213" s="150">
        <v>376678.45500000002</v>
      </c>
      <c r="J2213" s="149"/>
      <c r="K2213" s="149"/>
      <c r="L2213" s="149"/>
      <c r="M2213" s="149"/>
      <c r="N2213" s="149"/>
    </row>
    <row r="2214" spans="1:14" ht="25.5" x14ac:dyDescent="0.25">
      <c r="A2214" s="274"/>
      <c r="B2214" s="148" t="s">
        <v>524</v>
      </c>
      <c r="C2214" s="148" t="s">
        <v>460</v>
      </c>
      <c r="D2214" s="149"/>
      <c r="E2214" s="150">
        <v>273863.52428000001</v>
      </c>
      <c r="F2214" s="150">
        <v>451.18937</v>
      </c>
      <c r="G2214" s="150">
        <v>1407</v>
      </c>
      <c r="H2214" s="150">
        <v>253</v>
      </c>
      <c r="I2214" s="150">
        <v>108883104.51216</v>
      </c>
      <c r="J2214" s="150">
        <v>167550</v>
      </c>
      <c r="K2214" s="150">
        <v>20576.062760000001</v>
      </c>
      <c r="L2214" s="149"/>
      <c r="M2214" s="150">
        <v>43</v>
      </c>
      <c r="N2214" s="149"/>
    </row>
    <row r="2215" spans="1:14" ht="25.5" x14ac:dyDescent="0.25">
      <c r="A2215" s="274"/>
      <c r="B2215" s="148" t="s">
        <v>525</v>
      </c>
      <c r="C2215" s="148" t="s">
        <v>461</v>
      </c>
      <c r="D2215" s="149"/>
      <c r="E2215" s="150">
        <v>328802.43161999999</v>
      </c>
      <c r="F2215" s="150">
        <v>327971.16609999997</v>
      </c>
      <c r="G2215" s="150">
        <v>124711</v>
      </c>
      <c r="H2215" s="150">
        <v>124558</v>
      </c>
      <c r="I2215" s="150">
        <v>92813598.632029995</v>
      </c>
      <c r="J2215" s="150">
        <v>92729737.032030001</v>
      </c>
      <c r="K2215" s="150">
        <v>40152.659469999999</v>
      </c>
      <c r="L2215" s="150">
        <v>40152.659469999999</v>
      </c>
      <c r="M2215" s="150">
        <v>672</v>
      </c>
      <c r="N2215" s="150">
        <v>672</v>
      </c>
    </row>
    <row r="2216" spans="1:14" ht="15" x14ac:dyDescent="0.25">
      <c r="A2216" s="274"/>
      <c r="B2216" s="148" t="s">
        <v>526</v>
      </c>
      <c r="C2216" s="148" t="s">
        <v>82</v>
      </c>
      <c r="D2216" s="149"/>
      <c r="E2216" s="150">
        <v>37629.941919999997</v>
      </c>
      <c r="F2216" s="150">
        <v>21748.19369</v>
      </c>
      <c r="G2216" s="150">
        <v>27352</v>
      </c>
      <c r="H2216" s="150">
        <v>26625</v>
      </c>
      <c r="I2216" s="150">
        <v>13380432.21948</v>
      </c>
      <c r="J2216" s="150">
        <v>7315543.3262099996</v>
      </c>
      <c r="K2216" s="150">
        <v>5871.74377</v>
      </c>
      <c r="L2216" s="150">
        <v>5452.1655199999996</v>
      </c>
      <c r="M2216" s="150">
        <v>64</v>
      </c>
      <c r="N2216" s="150">
        <v>55</v>
      </c>
    </row>
    <row r="2217" spans="1:14" ht="25.5" x14ac:dyDescent="0.25">
      <c r="A2217" s="274"/>
      <c r="B2217" s="148" t="s">
        <v>527</v>
      </c>
      <c r="C2217" s="148" t="s">
        <v>83</v>
      </c>
      <c r="D2217" s="149"/>
      <c r="E2217" s="150">
        <v>2359.10664</v>
      </c>
      <c r="F2217" s="150">
        <v>395.35401000000002</v>
      </c>
      <c r="G2217" s="150">
        <v>441</v>
      </c>
      <c r="H2217" s="150">
        <v>306</v>
      </c>
      <c r="I2217" s="150">
        <v>400150</v>
      </c>
      <c r="J2217" s="150">
        <v>199600</v>
      </c>
      <c r="K2217" s="149"/>
      <c r="L2217" s="149"/>
      <c r="M2217" s="149"/>
      <c r="N2217" s="149"/>
    </row>
    <row r="2218" spans="1:14" ht="38.25" x14ac:dyDescent="0.25">
      <c r="A2218" s="274"/>
      <c r="B2218" s="148" t="s">
        <v>528</v>
      </c>
      <c r="C2218" s="148" t="s">
        <v>529</v>
      </c>
      <c r="D2218" s="149"/>
      <c r="E2218" s="150">
        <v>2206.3666400000002</v>
      </c>
      <c r="F2218" s="150">
        <v>245.95401000000001</v>
      </c>
      <c r="G2218" s="150">
        <v>379</v>
      </c>
      <c r="H2218" s="150">
        <v>247</v>
      </c>
      <c r="I2218" s="150">
        <v>400150</v>
      </c>
      <c r="J2218" s="150">
        <v>199600</v>
      </c>
      <c r="K2218" s="149"/>
      <c r="L2218" s="149"/>
      <c r="M2218" s="149"/>
      <c r="N2218" s="149"/>
    </row>
    <row r="2219" spans="1:14" ht="38.25" x14ac:dyDescent="0.25">
      <c r="A2219" s="274"/>
      <c r="B2219" s="148" t="s">
        <v>530</v>
      </c>
      <c r="C2219" s="148" t="s">
        <v>531</v>
      </c>
      <c r="D2219" s="149"/>
      <c r="E2219" s="150">
        <v>152.74</v>
      </c>
      <c r="F2219" s="150">
        <v>149.4</v>
      </c>
      <c r="G2219" s="150">
        <v>62</v>
      </c>
      <c r="H2219" s="150">
        <v>59</v>
      </c>
      <c r="I2219" s="149"/>
      <c r="J2219" s="149"/>
      <c r="K2219" s="149"/>
      <c r="L2219" s="149"/>
      <c r="M2219" s="149"/>
      <c r="N2219" s="149"/>
    </row>
    <row r="2220" spans="1:14" ht="25.5" x14ac:dyDescent="0.25">
      <c r="A2220" s="274"/>
      <c r="B2220" s="148" t="s">
        <v>533</v>
      </c>
      <c r="C2220" s="148" t="s">
        <v>88</v>
      </c>
      <c r="D2220" s="149"/>
      <c r="E2220" s="150">
        <v>182.25</v>
      </c>
      <c r="F2220" s="150">
        <v>7</v>
      </c>
      <c r="G2220" s="150">
        <v>27</v>
      </c>
      <c r="H2220" s="150">
        <v>1</v>
      </c>
      <c r="I2220" s="150">
        <v>57140</v>
      </c>
      <c r="J2220" s="150">
        <v>240</v>
      </c>
      <c r="K2220" s="149"/>
      <c r="L2220" s="149"/>
      <c r="M2220" s="149"/>
      <c r="N2220" s="149"/>
    </row>
    <row r="2221" spans="1:14" ht="25.5" x14ac:dyDescent="0.25">
      <c r="A2221" s="274"/>
      <c r="B2221" s="148" t="s">
        <v>534</v>
      </c>
      <c r="C2221" s="148" t="s">
        <v>89</v>
      </c>
      <c r="D2221" s="149"/>
      <c r="E2221" s="150">
        <v>1236.9795999999999</v>
      </c>
      <c r="F2221" s="149"/>
      <c r="G2221" s="150">
        <v>49</v>
      </c>
      <c r="H2221" s="149"/>
      <c r="I2221" s="150">
        <v>152424</v>
      </c>
      <c r="J2221" s="149"/>
      <c r="K2221" s="149"/>
      <c r="L2221" s="149"/>
      <c r="M2221" s="149"/>
      <c r="N2221" s="149"/>
    </row>
    <row r="2222" spans="1:14" ht="25.5" x14ac:dyDescent="0.25">
      <c r="A2222" s="274"/>
      <c r="B2222" s="148" t="s">
        <v>535</v>
      </c>
      <c r="C2222" s="148" t="s">
        <v>92</v>
      </c>
      <c r="D2222" s="149"/>
      <c r="E2222" s="150">
        <v>104.505</v>
      </c>
      <c r="F2222" s="149"/>
      <c r="G2222" s="150">
        <v>11</v>
      </c>
      <c r="H2222" s="149"/>
      <c r="I2222" s="150">
        <v>44610</v>
      </c>
      <c r="J2222" s="149"/>
      <c r="K2222" s="149"/>
      <c r="L2222" s="149"/>
      <c r="M2222" s="149"/>
      <c r="N2222" s="149"/>
    </row>
    <row r="2223" spans="1:14" ht="25.5" x14ac:dyDescent="0.25">
      <c r="A2223" s="274"/>
      <c r="B2223" s="148" t="s">
        <v>536</v>
      </c>
      <c r="C2223" s="148" t="s">
        <v>96</v>
      </c>
      <c r="D2223" s="149"/>
      <c r="E2223" s="150">
        <v>4477.9979999999996</v>
      </c>
      <c r="F2223" s="149"/>
      <c r="G2223" s="150">
        <v>39</v>
      </c>
      <c r="H2223" s="149"/>
      <c r="I2223" s="150">
        <v>281845.91235</v>
      </c>
      <c r="J2223" s="149"/>
      <c r="K2223" s="149"/>
      <c r="L2223" s="149"/>
      <c r="M2223" s="149"/>
      <c r="N2223" s="149"/>
    </row>
    <row r="2224" spans="1:14" ht="25.5" x14ac:dyDescent="0.25">
      <c r="A2224" s="274"/>
      <c r="B2224" s="148" t="s">
        <v>537</v>
      </c>
      <c r="C2224" s="148" t="s">
        <v>99</v>
      </c>
      <c r="D2224" s="149"/>
      <c r="E2224" s="150">
        <v>29076.10268</v>
      </c>
      <c r="F2224" s="150">
        <v>21345.839680000001</v>
      </c>
      <c r="G2224" s="150">
        <v>26782</v>
      </c>
      <c r="H2224" s="150">
        <v>26318</v>
      </c>
      <c r="I2224" s="150">
        <v>12440262.30713</v>
      </c>
      <c r="J2224" s="150">
        <v>7115703.3262099996</v>
      </c>
      <c r="K2224" s="150">
        <v>5871.74377</v>
      </c>
      <c r="L2224" s="150">
        <v>5452.1655199999996</v>
      </c>
      <c r="M2224" s="150">
        <v>64</v>
      </c>
      <c r="N2224" s="150">
        <v>55</v>
      </c>
    </row>
    <row r="2225" spans="1:14" ht="25.5" x14ac:dyDescent="0.25">
      <c r="A2225" s="274"/>
      <c r="B2225" s="148" t="s">
        <v>538</v>
      </c>
      <c r="C2225" s="148" t="s">
        <v>105</v>
      </c>
      <c r="D2225" s="149"/>
      <c r="E2225" s="150">
        <v>193</v>
      </c>
      <c r="F2225" s="149"/>
      <c r="G2225" s="150">
        <v>3</v>
      </c>
      <c r="H2225" s="149"/>
      <c r="I2225" s="150">
        <v>4000</v>
      </c>
      <c r="J2225" s="149"/>
      <c r="K2225" s="149"/>
      <c r="L2225" s="149"/>
      <c r="M2225" s="149"/>
      <c r="N2225" s="149"/>
    </row>
    <row r="2226" spans="1:14" ht="15" x14ac:dyDescent="0.25">
      <c r="A2226" s="274"/>
      <c r="B2226" s="148" t="s">
        <v>539</v>
      </c>
      <c r="C2226" s="148" t="s">
        <v>115</v>
      </c>
      <c r="D2226" s="149"/>
      <c r="E2226" s="150">
        <v>38266.858030000003</v>
      </c>
      <c r="F2226" s="149"/>
      <c r="G2226" s="150">
        <v>3</v>
      </c>
      <c r="H2226" s="149"/>
      <c r="I2226" s="150">
        <v>375650.03499999997</v>
      </c>
      <c r="J2226" s="149"/>
      <c r="K2226" s="149"/>
      <c r="L2226" s="149"/>
      <c r="M2226" s="149"/>
      <c r="N2226" s="149"/>
    </row>
    <row r="2227" spans="1:14" ht="15" x14ac:dyDescent="0.25">
      <c r="A2227" s="274"/>
      <c r="B2227" s="148" t="s">
        <v>540</v>
      </c>
      <c r="C2227" s="148" t="s">
        <v>116</v>
      </c>
      <c r="D2227" s="149"/>
      <c r="E2227" s="150">
        <v>61614.134100000003</v>
      </c>
      <c r="F2227" s="150">
        <v>20702.870739999998</v>
      </c>
      <c r="G2227" s="150">
        <v>20621</v>
      </c>
      <c r="H2227" s="150">
        <v>20410</v>
      </c>
      <c r="I2227" s="150">
        <v>5526196.4317699997</v>
      </c>
      <c r="J2227" s="150">
        <v>4853763.2701199995</v>
      </c>
      <c r="K2227" s="150">
        <v>1608.8910800000001</v>
      </c>
      <c r="L2227" s="150">
        <v>1489.4200800000001</v>
      </c>
      <c r="M2227" s="150">
        <v>42</v>
      </c>
      <c r="N2227" s="150">
        <v>41</v>
      </c>
    </row>
    <row r="2228" spans="1:14" ht="25.5" x14ac:dyDescent="0.25">
      <c r="A2228" s="274"/>
      <c r="B2228" s="148" t="s">
        <v>543</v>
      </c>
      <c r="C2228" s="148" t="s">
        <v>3</v>
      </c>
      <c r="D2228" s="149"/>
      <c r="E2228" s="150">
        <v>21128.362290000001</v>
      </c>
      <c r="F2228" s="149"/>
      <c r="G2228" s="150">
        <v>1825</v>
      </c>
      <c r="H2228" s="149"/>
      <c r="I2228" s="150">
        <v>34207500</v>
      </c>
      <c r="J2228" s="149"/>
      <c r="K2228" s="149"/>
      <c r="L2228" s="149"/>
      <c r="M2228" s="149"/>
      <c r="N2228" s="149"/>
    </row>
    <row r="2229" spans="1:14" ht="25.5" x14ac:dyDescent="0.25">
      <c r="A2229" s="274"/>
      <c r="B2229" s="148" t="s">
        <v>544</v>
      </c>
      <c r="C2229" s="148" t="s">
        <v>4</v>
      </c>
      <c r="D2229" s="149"/>
      <c r="E2229" s="150">
        <v>8350.2351500000004</v>
      </c>
      <c r="F2229" s="149"/>
      <c r="G2229" s="150">
        <v>325</v>
      </c>
      <c r="H2229" s="149"/>
      <c r="I2229" s="150">
        <v>110099108236</v>
      </c>
      <c r="J2229" s="149"/>
      <c r="K2229" s="150">
        <v>513</v>
      </c>
      <c r="L2229" s="149"/>
      <c r="M2229" s="150">
        <v>6</v>
      </c>
      <c r="N2229" s="149"/>
    </row>
    <row r="2230" spans="1:14" ht="15" x14ac:dyDescent="0.25">
      <c r="A2230" s="273" t="s">
        <v>619</v>
      </c>
      <c r="B2230" s="148" t="s">
        <v>501</v>
      </c>
      <c r="C2230" s="148" t="s">
        <v>28</v>
      </c>
      <c r="D2230" s="149"/>
      <c r="E2230" s="150">
        <v>1266767.13698</v>
      </c>
      <c r="F2230" s="150">
        <v>1258284.7700700001</v>
      </c>
      <c r="G2230" s="150">
        <v>13800</v>
      </c>
      <c r="H2230" s="150">
        <v>13750</v>
      </c>
      <c r="I2230" s="150">
        <v>259656403.13608</v>
      </c>
      <c r="J2230" s="150">
        <v>259633373.13608</v>
      </c>
      <c r="K2230" s="150">
        <v>1146396.79896</v>
      </c>
      <c r="L2230" s="150">
        <v>1135439.81363</v>
      </c>
      <c r="M2230" s="150">
        <v>4269</v>
      </c>
      <c r="N2230" s="150">
        <v>4250</v>
      </c>
    </row>
    <row r="2231" spans="1:14" ht="15" x14ac:dyDescent="0.25">
      <c r="A2231" s="274"/>
      <c r="B2231" s="148" t="s">
        <v>506</v>
      </c>
      <c r="C2231" s="148" t="s">
        <v>44</v>
      </c>
      <c r="D2231" s="149"/>
      <c r="E2231" s="150">
        <v>18153.074540000001</v>
      </c>
      <c r="F2231" s="150">
        <v>18153.074540000001</v>
      </c>
      <c r="G2231" s="150">
        <v>180</v>
      </c>
      <c r="H2231" s="150">
        <v>180</v>
      </c>
      <c r="I2231" s="150">
        <v>63903.32</v>
      </c>
      <c r="J2231" s="150">
        <v>63903.32</v>
      </c>
      <c r="K2231" s="150">
        <v>827.18047000000001</v>
      </c>
      <c r="L2231" s="150">
        <v>827.18047000000001</v>
      </c>
      <c r="M2231" s="150">
        <v>6</v>
      </c>
      <c r="N2231" s="150">
        <v>6</v>
      </c>
    </row>
    <row r="2232" spans="1:14" ht="15" x14ac:dyDescent="0.25">
      <c r="A2232" s="274"/>
      <c r="B2232" s="148" t="s">
        <v>507</v>
      </c>
      <c r="C2232" s="148" t="s">
        <v>47</v>
      </c>
      <c r="D2232" s="149"/>
      <c r="E2232" s="150">
        <v>269837.60556</v>
      </c>
      <c r="F2232" s="150">
        <v>189152.16399</v>
      </c>
      <c r="G2232" s="150">
        <v>64662</v>
      </c>
      <c r="H2232" s="150">
        <v>63249</v>
      </c>
      <c r="I2232" s="150">
        <v>122348779.47558001</v>
      </c>
      <c r="J2232" s="150">
        <v>61017122.8693</v>
      </c>
      <c r="K2232" s="150">
        <v>81303.024319999997</v>
      </c>
      <c r="L2232" s="150">
        <v>43565.177770000002</v>
      </c>
      <c r="M2232" s="150">
        <v>9960</v>
      </c>
      <c r="N2232" s="150">
        <v>3004</v>
      </c>
    </row>
    <row r="2233" spans="1:14" ht="15" x14ac:dyDescent="0.25">
      <c r="A2233" s="274"/>
      <c r="B2233" s="148" t="s">
        <v>508</v>
      </c>
      <c r="C2233" s="148" t="s">
        <v>48</v>
      </c>
      <c r="D2233" s="149"/>
      <c r="E2233" s="150">
        <v>186612.6709</v>
      </c>
      <c r="F2233" s="150">
        <v>166888.39442</v>
      </c>
      <c r="G2233" s="150">
        <v>56365</v>
      </c>
      <c r="H2233" s="150">
        <v>55198</v>
      </c>
      <c r="I2233" s="150">
        <v>95540735.610540003</v>
      </c>
      <c r="J2233" s="150">
        <v>41241576.498460002</v>
      </c>
      <c r="K2233" s="150">
        <v>47249.556689999998</v>
      </c>
      <c r="L2233" s="150">
        <v>42641.436419999998</v>
      </c>
      <c r="M2233" s="150">
        <v>2066</v>
      </c>
      <c r="N2233" s="150">
        <v>1607</v>
      </c>
    </row>
    <row r="2234" spans="1:14" ht="15" x14ac:dyDescent="0.25">
      <c r="A2234" s="274"/>
      <c r="B2234" s="148" t="s">
        <v>511</v>
      </c>
      <c r="C2234" s="148" t="s">
        <v>55</v>
      </c>
      <c r="D2234" s="149"/>
      <c r="E2234" s="150">
        <v>83224.934659999999</v>
      </c>
      <c r="F2234" s="150">
        <v>22263.76957</v>
      </c>
      <c r="G2234" s="150">
        <v>8297</v>
      </c>
      <c r="H2234" s="150">
        <v>8051</v>
      </c>
      <c r="I2234" s="150">
        <v>26808043.865040001</v>
      </c>
      <c r="J2234" s="150">
        <v>19775546.370840002</v>
      </c>
      <c r="K2234" s="150">
        <v>34053.467629999999</v>
      </c>
      <c r="L2234" s="150">
        <v>923.74135000000001</v>
      </c>
      <c r="M2234" s="150">
        <v>7894</v>
      </c>
      <c r="N2234" s="150">
        <v>1397</v>
      </c>
    </row>
    <row r="2235" spans="1:14" ht="15" x14ac:dyDescent="0.25">
      <c r="A2235" s="274"/>
      <c r="B2235" s="148" t="s">
        <v>512</v>
      </c>
      <c r="C2235" s="148" t="s">
        <v>0</v>
      </c>
      <c r="D2235" s="149"/>
      <c r="E2235" s="150">
        <v>799390.10476999998</v>
      </c>
      <c r="F2235" s="150">
        <v>651334.71479</v>
      </c>
      <c r="G2235" s="150">
        <v>222809</v>
      </c>
      <c r="H2235" s="150">
        <v>220659</v>
      </c>
      <c r="I2235" s="150">
        <v>172574287.84887999</v>
      </c>
      <c r="J2235" s="150">
        <v>112354386.23709001</v>
      </c>
      <c r="K2235" s="150">
        <v>201984.32668999999</v>
      </c>
      <c r="L2235" s="150">
        <v>114086.78732</v>
      </c>
      <c r="M2235" s="150">
        <v>1594</v>
      </c>
      <c r="N2235" s="150">
        <v>1426</v>
      </c>
    </row>
    <row r="2236" spans="1:14" ht="15" x14ac:dyDescent="0.25">
      <c r="A2236" s="274"/>
      <c r="B2236" s="148" t="s">
        <v>513</v>
      </c>
      <c r="C2236" s="148" t="s">
        <v>59</v>
      </c>
      <c r="D2236" s="149"/>
      <c r="E2236" s="150">
        <v>767734.46718000004</v>
      </c>
      <c r="F2236" s="150">
        <v>625762.89690000005</v>
      </c>
      <c r="G2236" s="150">
        <v>147908</v>
      </c>
      <c r="H2236" s="150">
        <v>146220</v>
      </c>
      <c r="I2236" s="150">
        <v>162989856.67885</v>
      </c>
      <c r="J2236" s="150">
        <v>104778689.04244</v>
      </c>
      <c r="K2236" s="150">
        <v>200134.3726</v>
      </c>
      <c r="L2236" s="150">
        <v>112468.18323</v>
      </c>
      <c r="M2236" s="150">
        <v>1545</v>
      </c>
      <c r="N2236" s="150">
        <v>1383</v>
      </c>
    </row>
    <row r="2237" spans="1:14" ht="25.5" x14ac:dyDescent="0.25">
      <c r="A2237" s="274"/>
      <c r="B2237" s="148" t="s">
        <v>514</v>
      </c>
      <c r="C2237" s="148" t="s">
        <v>60</v>
      </c>
      <c r="D2237" s="149"/>
      <c r="E2237" s="150">
        <v>271918.42969999998</v>
      </c>
      <c r="F2237" s="150">
        <v>176068.23069999999</v>
      </c>
      <c r="G2237" s="150">
        <v>17414</v>
      </c>
      <c r="H2237" s="150">
        <v>16562</v>
      </c>
      <c r="I2237" s="150">
        <v>19021902.328249998</v>
      </c>
      <c r="J2237" s="150">
        <v>13558880.332730001</v>
      </c>
      <c r="K2237" s="150">
        <v>88520.642659999998</v>
      </c>
      <c r="L2237" s="150">
        <v>65599.984119999994</v>
      </c>
      <c r="M2237" s="150">
        <v>732</v>
      </c>
      <c r="N2237" s="150">
        <v>595</v>
      </c>
    </row>
    <row r="2238" spans="1:14" ht="15" x14ac:dyDescent="0.25">
      <c r="A2238" s="274"/>
      <c r="B2238" s="148" t="s">
        <v>515</v>
      </c>
      <c r="C2238" s="148" t="s">
        <v>63</v>
      </c>
      <c r="D2238" s="149"/>
      <c r="E2238" s="150">
        <v>0.68147999999999997</v>
      </c>
      <c r="F2238" s="149"/>
      <c r="G2238" s="150">
        <v>1</v>
      </c>
      <c r="H2238" s="149"/>
      <c r="I2238" s="150">
        <v>227.16</v>
      </c>
      <c r="J2238" s="149"/>
      <c r="K2238" s="149"/>
      <c r="L2238" s="149"/>
      <c r="M2238" s="149"/>
      <c r="N2238" s="149"/>
    </row>
    <row r="2239" spans="1:14" ht="15" x14ac:dyDescent="0.25">
      <c r="A2239" s="274"/>
      <c r="B2239" s="148" t="s">
        <v>518</v>
      </c>
      <c r="C2239" s="148" t="s">
        <v>68</v>
      </c>
      <c r="D2239" s="149"/>
      <c r="E2239" s="150">
        <v>590.83993999999996</v>
      </c>
      <c r="F2239" s="149"/>
      <c r="G2239" s="150">
        <v>38</v>
      </c>
      <c r="H2239" s="149"/>
      <c r="I2239" s="150">
        <v>2842309.02587</v>
      </c>
      <c r="J2239" s="149"/>
      <c r="K2239" s="149"/>
      <c r="L2239" s="149"/>
      <c r="M2239" s="149"/>
      <c r="N2239" s="149"/>
    </row>
    <row r="2240" spans="1:14" ht="15" x14ac:dyDescent="0.25">
      <c r="A2240" s="274"/>
      <c r="B2240" s="273" t="s">
        <v>519</v>
      </c>
      <c r="C2240" s="273" t="s">
        <v>69</v>
      </c>
      <c r="D2240" s="149"/>
      <c r="E2240" s="150">
        <v>21599.53845</v>
      </c>
      <c r="F2240" s="150">
        <v>5197.4638199999999</v>
      </c>
      <c r="G2240" s="150">
        <v>1364</v>
      </c>
      <c r="H2240" s="150">
        <v>1347</v>
      </c>
      <c r="I2240" s="150">
        <v>2555392.0866299998</v>
      </c>
      <c r="J2240" s="150">
        <v>57277.5</v>
      </c>
      <c r="K2240" s="150">
        <v>54689.120940000001</v>
      </c>
      <c r="L2240" s="150">
        <v>1508.5129999999999</v>
      </c>
      <c r="M2240" s="150">
        <v>51</v>
      </c>
      <c r="N2240" s="150">
        <v>49</v>
      </c>
    </row>
    <row r="2241" spans="1:14" ht="42.75" customHeight="1" x14ac:dyDescent="0.25">
      <c r="A2241" s="274"/>
      <c r="B2241" s="274"/>
      <c r="C2241" s="274"/>
      <c r="D2241" s="148" t="s">
        <v>724</v>
      </c>
      <c r="E2241" s="150">
        <v>8453.0706900000005</v>
      </c>
      <c r="F2241" s="149"/>
      <c r="G2241" s="150">
        <v>2</v>
      </c>
      <c r="H2241" s="149"/>
      <c r="I2241" s="150">
        <v>598905.23100000003</v>
      </c>
      <c r="J2241" s="149"/>
      <c r="K2241" s="150">
        <v>36976.171130000002</v>
      </c>
      <c r="L2241" s="149"/>
      <c r="M2241" s="150">
        <v>1</v>
      </c>
      <c r="N2241" s="149"/>
    </row>
    <row r="2242" spans="1:14" ht="42.75" customHeight="1" x14ac:dyDescent="0.25">
      <c r="A2242" s="274"/>
      <c r="B2242" s="148" t="s">
        <v>522</v>
      </c>
      <c r="C2242" s="148" t="s">
        <v>73</v>
      </c>
      <c r="D2242" s="148" t="s">
        <v>724</v>
      </c>
      <c r="E2242" s="150">
        <v>8453.0706900000005</v>
      </c>
      <c r="F2242" s="149"/>
      <c r="G2242" s="150">
        <v>2</v>
      </c>
      <c r="H2242" s="149"/>
      <c r="I2242" s="150">
        <v>598905.23100000003</v>
      </c>
      <c r="J2242" s="149"/>
      <c r="K2242" s="150">
        <v>36976.171130000002</v>
      </c>
      <c r="L2242" s="149"/>
      <c r="M2242" s="150">
        <v>1</v>
      </c>
      <c r="N2242" s="149"/>
    </row>
    <row r="2243" spans="1:14" ht="25.5" x14ac:dyDescent="0.25">
      <c r="A2243" s="274"/>
      <c r="B2243" s="148" t="s">
        <v>524</v>
      </c>
      <c r="C2243" s="148" t="s">
        <v>460</v>
      </c>
      <c r="D2243" s="149"/>
      <c r="E2243" s="150">
        <v>30339.831320000001</v>
      </c>
      <c r="F2243" s="150">
        <v>1506.4939400000001</v>
      </c>
      <c r="G2243" s="150">
        <v>1284</v>
      </c>
      <c r="H2243" s="150">
        <v>535</v>
      </c>
      <c r="I2243" s="150">
        <v>47828384.257179998</v>
      </c>
      <c r="J2243" s="150">
        <v>530593.85100000002</v>
      </c>
      <c r="K2243" s="150">
        <v>11649.283890000001</v>
      </c>
      <c r="L2243" s="150">
        <v>84.361000000000004</v>
      </c>
      <c r="M2243" s="150">
        <v>25</v>
      </c>
      <c r="N2243" s="150">
        <v>2</v>
      </c>
    </row>
    <row r="2244" spans="1:14" ht="25.5" x14ac:dyDescent="0.25">
      <c r="A2244" s="274"/>
      <c r="B2244" s="148" t="s">
        <v>525</v>
      </c>
      <c r="C2244" s="148" t="s">
        <v>461</v>
      </c>
      <c r="D2244" s="149"/>
      <c r="E2244" s="150">
        <v>443285.14629</v>
      </c>
      <c r="F2244" s="150">
        <v>442990.70844000002</v>
      </c>
      <c r="G2244" s="150">
        <v>127807</v>
      </c>
      <c r="H2244" s="150">
        <v>127776</v>
      </c>
      <c r="I2244" s="150">
        <v>90741641.820920005</v>
      </c>
      <c r="J2244" s="150">
        <v>90631937.358710006</v>
      </c>
      <c r="K2244" s="150">
        <v>45275.325109999998</v>
      </c>
      <c r="L2244" s="150">
        <v>45275.325109999998</v>
      </c>
      <c r="M2244" s="150">
        <v>737</v>
      </c>
      <c r="N2244" s="150">
        <v>737</v>
      </c>
    </row>
    <row r="2245" spans="1:14" ht="15" x14ac:dyDescent="0.25">
      <c r="A2245" s="274"/>
      <c r="B2245" s="148" t="s">
        <v>526</v>
      </c>
      <c r="C2245" s="148" t="s">
        <v>82</v>
      </c>
      <c r="D2245" s="149"/>
      <c r="E2245" s="150">
        <v>20329.107629999999</v>
      </c>
      <c r="F2245" s="150">
        <v>15782.366470000001</v>
      </c>
      <c r="G2245" s="150">
        <v>38553</v>
      </c>
      <c r="H2245" s="150">
        <v>38264</v>
      </c>
      <c r="I2245" s="150">
        <v>6784316.4704</v>
      </c>
      <c r="J2245" s="150">
        <v>5000386.9397400003</v>
      </c>
      <c r="K2245" s="150">
        <v>1355.15129</v>
      </c>
      <c r="L2245" s="150">
        <v>1123.8012900000001</v>
      </c>
      <c r="M2245" s="150">
        <v>28</v>
      </c>
      <c r="N2245" s="150">
        <v>22</v>
      </c>
    </row>
    <row r="2246" spans="1:14" ht="25.5" x14ac:dyDescent="0.25">
      <c r="A2246" s="274"/>
      <c r="B2246" s="148" t="s">
        <v>527</v>
      </c>
      <c r="C2246" s="148" t="s">
        <v>83</v>
      </c>
      <c r="D2246" s="149"/>
      <c r="E2246" s="150">
        <v>759.30596000000003</v>
      </c>
      <c r="F2246" s="150">
        <v>305.67878999999999</v>
      </c>
      <c r="G2246" s="150">
        <v>214</v>
      </c>
      <c r="H2246" s="150">
        <v>188</v>
      </c>
      <c r="I2246" s="150">
        <v>129650</v>
      </c>
      <c r="J2246" s="150">
        <v>108200</v>
      </c>
      <c r="K2246" s="149"/>
      <c r="L2246" s="149"/>
      <c r="M2246" s="149"/>
      <c r="N2246" s="149"/>
    </row>
    <row r="2247" spans="1:14" ht="38.25" x14ac:dyDescent="0.25">
      <c r="A2247" s="274"/>
      <c r="B2247" s="148" t="s">
        <v>528</v>
      </c>
      <c r="C2247" s="148" t="s">
        <v>529</v>
      </c>
      <c r="D2247" s="149"/>
      <c r="E2247" s="150">
        <v>666.18596000000002</v>
      </c>
      <c r="F2247" s="150">
        <v>219.21879000000001</v>
      </c>
      <c r="G2247" s="150">
        <v>185</v>
      </c>
      <c r="H2247" s="150">
        <v>163</v>
      </c>
      <c r="I2247" s="150">
        <v>129650</v>
      </c>
      <c r="J2247" s="150">
        <v>108200</v>
      </c>
      <c r="K2247" s="149"/>
      <c r="L2247" s="149"/>
      <c r="M2247" s="149"/>
      <c r="N2247" s="149"/>
    </row>
    <row r="2248" spans="1:14" ht="38.25" x14ac:dyDescent="0.25">
      <c r="A2248" s="274"/>
      <c r="B2248" s="148" t="s">
        <v>530</v>
      </c>
      <c r="C2248" s="148" t="s">
        <v>531</v>
      </c>
      <c r="D2248" s="149"/>
      <c r="E2248" s="150">
        <v>93.12</v>
      </c>
      <c r="F2248" s="150">
        <v>86.46</v>
      </c>
      <c r="G2248" s="150">
        <v>29</v>
      </c>
      <c r="H2248" s="150">
        <v>25</v>
      </c>
      <c r="I2248" s="149"/>
      <c r="J2248" s="149"/>
      <c r="K2248" s="149"/>
      <c r="L2248" s="149"/>
      <c r="M2248" s="149"/>
      <c r="N2248" s="149"/>
    </row>
    <row r="2249" spans="1:14" ht="25.5" x14ac:dyDescent="0.25">
      <c r="A2249" s="274"/>
      <c r="B2249" s="148" t="s">
        <v>533</v>
      </c>
      <c r="C2249" s="148" t="s">
        <v>88</v>
      </c>
      <c r="D2249" s="149"/>
      <c r="E2249" s="150">
        <v>45.667999999999999</v>
      </c>
      <c r="F2249" s="150">
        <v>0.38800000000000001</v>
      </c>
      <c r="G2249" s="150">
        <v>12</v>
      </c>
      <c r="H2249" s="150">
        <v>1</v>
      </c>
      <c r="I2249" s="150">
        <v>8524</v>
      </c>
      <c r="J2249" s="150">
        <v>200</v>
      </c>
      <c r="K2249" s="149"/>
      <c r="L2249" s="149"/>
      <c r="M2249" s="149"/>
      <c r="N2249" s="149"/>
    </row>
    <row r="2250" spans="1:14" ht="25.5" x14ac:dyDescent="0.25">
      <c r="A2250" s="274"/>
      <c r="B2250" s="148" t="s">
        <v>534</v>
      </c>
      <c r="C2250" s="148" t="s">
        <v>89</v>
      </c>
      <c r="D2250" s="149"/>
      <c r="E2250" s="150">
        <v>38</v>
      </c>
      <c r="F2250" s="149"/>
      <c r="G2250" s="150">
        <v>1</v>
      </c>
      <c r="H2250" s="149"/>
      <c r="I2250" s="150">
        <v>2000</v>
      </c>
      <c r="J2250" s="149"/>
      <c r="K2250" s="149"/>
      <c r="L2250" s="149"/>
      <c r="M2250" s="149"/>
      <c r="N2250" s="149"/>
    </row>
    <row r="2251" spans="1:14" ht="25.5" x14ac:dyDescent="0.25">
      <c r="A2251" s="274"/>
      <c r="B2251" s="148" t="s">
        <v>535</v>
      </c>
      <c r="C2251" s="148" t="s">
        <v>92</v>
      </c>
      <c r="D2251" s="149"/>
      <c r="E2251" s="150">
        <v>129.02099999999999</v>
      </c>
      <c r="F2251" s="149"/>
      <c r="G2251" s="150">
        <v>6</v>
      </c>
      <c r="H2251" s="149"/>
      <c r="I2251" s="150">
        <v>37930</v>
      </c>
      <c r="J2251" s="149"/>
      <c r="K2251" s="149"/>
      <c r="L2251" s="149"/>
      <c r="M2251" s="149"/>
      <c r="N2251" s="149"/>
    </row>
    <row r="2252" spans="1:14" ht="25.5" x14ac:dyDescent="0.25">
      <c r="A2252" s="274"/>
      <c r="B2252" s="148" t="s">
        <v>536</v>
      </c>
      <c r="C2252" s="148" t="s">
        <v>96</v>
      </c>
      <c r="D2252" s="149"/>
      <c r="E2252" s="150">
        <v>467.55500000000001</v>
      </c>
      <c r="F2252" s="149"/>
      <c r="G2252" s="150">
        <v>34</v>
      </c>
      <c r="H2252" s="149"/>
      <c r="I2252" s="150">
        <v>51661</v>
      </c>
      <c r="J2252" s="149"/>
      <c r="K2252" s="149"/>
      <c r="L2252" s="149"/>
      <c r="M2252" s="149"/>
      <c r="N2252" s="149"/>
    </row>
    <row r="2253" spans="1:14" ht="25.5" x14ac:dyDescent="0.25">
      <c r="A2253" s="274"/>
      <c r="B2253" s="148" t="s">
        <v>537</v>
      </c>
      <c r="C2253" s="148" t="s">
        <v>99</v>
      </c>
      <c r="D2253" s="149"/>
      <c r="E2253" s="150">
        <v>18204.543689999999</v>
      </c>
      <c r="F2253" s="150">
        <v>15476.29968</v>
      </c>
      <c r="G2253" s="150">
        <v>38276</v>
      </c>
      <c r="H2253" s="150">
        <v>38075</v>
      </c>
      <c r="I2253" s="150">
        <v>6526056.9004499996</v>
      </c>
      <c r="J2253" s="150">
        <v>4891986.9397400003</v>
      </c>
      <c r="K2253" s="150">
        <v>1355.15129</v>
      </c>
      <c r="L2253" s="150">
        <v>1123.8012900000001</v>
      </c>
      <c r="M2253" s="150">
        <v>28</v>
      </c>
      <c r="N2253" s="150">
        <v>22</v>
      </c>
    </row>
    <row r="2254" spans="1:14" ht="25.5" x14ac:dyDescent="0.25">
      <c r="A2254" s="274"/>
      <c r="B2254" s="148" t="s">
        <v>538</v>
      </c>
      <c r="C2254" s="148" t="s">
        <v>105</v>
      </c>
      <c r="D2254" s="149"/>
      <c r="E2254" s="150">
        <v>685.01397999999995</v>
      </c>
      <c r="F2254" s="149"/>
      <c r="G2254" s="150">
        <v>10</v>
      </c>
      <c r="H2254" s="149"/>
      <c r="I2254" s="150">
        <v>28494.569950000001</v>
      </c>
      <c r="J2254" s="149"/>
      <c r="K2254" s="149"/>
      <c r="L2254" s="149"/>
      <c r="M2254" s="149"/>
      <c r="N2254" s="149"/>
    </row>
    <row r="2255" spans="1:14" ht="15" x14ac:dyDescent="0.25">
      <c r="A2255" s="274"/>
      <c r="B2255" s="148" t="s">
        <v>539</v>
      </c>
      <c r="C2255" s="148" t="s">
        <v>115</v>
      </c>
      <c r="D2255" s="149"/>
      <c r="E2255" s="150">
        <v>35.819589999999998</v>
      </c>
      <c r="F2255" s="149"/>
      <c r="G2255" s="150">
        <v>3</v>
      </c>
      <c r="H2255" s="149"/>
      <c r="I2255" s="150">
        <v>10880.509470000001</v>
      </c>
      <c r="J2255" s="149"/>
      <c r="K2255" s="149"/>
      <c r="L2255" s="149"/>
      <c r="M2255" s="149"/>
      <c r="N2255" s="149"/>
    </row>
    <row r="2256" spans="1:14" ht="15" x14ac:dyDescent="0.25">
      <c r="A2256" s="274"/>
      <c r="B2256" s="148" t="s">
        <v>540</v>
      </c>
      <c r="C2256" s="148" t="s">
        <v>116</v>
      </c>
      <c r="D2256" s="149"/>
      <c r="E2256" s="150">
        <v>11290.710370000001</v>
      </c>
      <c r="F2256" s="150">
        <v>9789.4514199999994</v>
      </c>
      <c r="G2256" s="150">
        <v>36345</v>
      </c>
      <c r="H2256" s="150">
        <v>36175</v>
      </c>
      <c r="I2256" s="150">
        <v>2789234.1901600002</v>
      </c>
      <c r="J2256" s="150">
        <v>2575310.2549100001</v>
      </c>
      <c r="K2256" s="150">
        <v>494.80279999999999</v>
      </c>
      <c r="L2256" s="150">
        <v>494.80279999999999</v>
      </c>
      <c r="M2256" s="150">
        <v>21</v>
      </c>
      <c r="N2256" s="150">
        <v>21</v>
      </c>
    </row>
    <row r="2257" spans="1:14" ht="25.5" x14ac:dyDescent="0.25">
      <c r="A2257" s="274"/>
      <c r="B2257" s="148" t="s">
        <v>543</v>
      </c>
      <c r="C2257" s="148" t="s">
        <v>3</v>
      </c>
      <c r="D2257" s="149"/>
      <c r="E2257" s="150">
        <v>5646.4159499999996</v>
      </c>
      <c r="F2257" s="149"/>
      <c r="G2257" s="150">
        <v>895</v>
      </c>
      <c r="H2257" s="149"/>
      <c r="I2257" s="150">
        <v>19940000</v>
      </c>
      <c r="J2257" s="149"/>
      <c r="K2257" s="150">
        <v>133.53955999999999</v>
      </c>
      <c r="L2257" s="149"/>
      <c r="M2257" s="150">
        <v>1</v>
      </c>
      <c r="N2257" s="149"/>
    </row>
    <row r="2258" spans="1:14" ht="25.5" x14ac:dyDescent="0.25">
      <c r="A2258" s="274"/>
      <c r="B2258" s="148" t="s">
        <v>544</v>
      </c>
      <c r="C2258" s="148" t="s">
        <v>4</v>
      </c>
      <c r="D2258" s="149"/>
      <c r="E2258" s="150">
        <v>9154.8720699999994</v>
      </c>
      <c r="F2258" s="149"/>
      <c r="G2258" s="150">
        <v>232</v>
      </c>
      <c r="H2258" s="149"/>
      <c r="I2258" s="150">
        <v>103880851259</v>
      </c>
      <c r="J2258" s="149"/>
      <c r="K2258" s="150">
        <v>362</v>
      </c>
      <c r="L2258" s="149"/>
      <c r="M2258" s="150">
        <v>5</v>
      </c>
      <c r="N2258" s="149"/>
    </row>
    <row r="2259" spans="1:14" ht="15" x14ac:dyDescent="0.25">
      <c r="A2259" s="273" t="s">
        <v>620</v>
      </c>
      <c r="B2259" s="148" t="s">
        <v>501</v>
      </c>
      <c r="C2259" s="148" t="s">
        <v>28</v>
      </c>
      <c r="D2259" s="149"/>
      <c r="E2259" s="150">
        <v>794085.97401000001</v>
      </c>
      <c r="F2259" s="150">
        <v>793516.43833000003</v>
      </c>
      <c r="G2259" s="150">
        <v>12315</v>
      </c>
      <c r="H2259" s="150">
        <v>12314</v>
      </c>
      <c r="I2259" s="150">
        <v>272865271.10715002</v>
      </c>
      <c r="J2259" s="150">
        <v>272864721.10715002</v>
      </c>
      <c r="K2259" s="150">
        <v>671684.18267999997</v>
      </c>
      <c r="L2259" s="150">
        <v>670380.82692000002</v>
      </c>
      <c r="M2259" s="150">
        <v>2595</v>
      </c>
      <c r="N2259" s="150">
        <v>2590</v>
      </c>
    </row>
    <row r="2260" spans="1:14" ht="15" x14ac:dyDescent="0.25">
      <c r="A2260" s="274"/>
      <c r="B2260" s="148" t="s">
        <v>506</v>
      </c>
      <c r="C2260" s="148" t="s">
        <v>44</v>
      </c>
      <c r="D2260" s="149"/>
      <c r="E2260" s="150">
        <v>2410.2505200000001</v>
      </c>
      <c r="F2260" s="150">
        <v>2410.2505200000001</v>
      </c>
      <c r="G2260" s="150">
        <v>12</v>
      </c>
      <c r="H2260" s="150">
        <v>12</v>
      </c>
      <c r="I2260" s="150">
        <v>6086</v>
      </c>
      <c r="J2260" s="150">
        <v>6086</v>
      </c>
      <c r="K2260" s="150">
        <v>293.33884999999998</v>
      </c>
      <c r="L2260" s="150">
        <v>188.33885000000001</v>
      </c>
      <c r="M2260" s="150">
        <v>5</v>
      </c>
      <c r="N2260" s="150">
        <v>0</v>
      </c>
    </row>
    <row r="2261" spans="1:14" ht="15" x14ac:dyDescent="0.25">
      <c r="A2261" s="274"/>
      <c r="B2261" s="148" t="s">
        <v>507</v>
      </c>
      <c r="C2261" s="148" t="s">
        <v>47</v>
      </c>
      <c r="D2261" s="149"/>
      <c r="E2261" s="150">
        <v>254290.59786000001</v>
      </c>
      <c r="F2261" s="150">
        <v>166697.60676</v>
      </c>
      <c r="G2261" s="150">
        <v>106097</v>
      </c>
      <c r="H2261" s="150">
        <v>105207</v>
      </c>
      <c r="I2261" s="150">
        <v>84918792.981849998</v>
      </c>
      <c r="J2261" s="150">
        <v>59917600.272200003</v>
      </c>
      <c r="K2261" s="150">
        <v>69709.783420000007</v>
      </c>
      <c r="L2261" s="150">
        <v>37335.485339999999</v>
      </c>
      <c r="M2261" s="150">
        <v>19458</v>
      </c>
      <c r="N2261" s="150">
        <v>8756</v>
      </c>
    </row>
    <row r="2262" spans="1:14" ht="15" x14ac:dyDescent="0.25">
      <c r="A2262" s="274"/>
      <c r="B2262" s="148" t="s">
        <v>508</v>
      </c>
      <c r="C2262" s="148" t="s">
        <v>48</v>
      </c>
      <c r="D2262" s="149"/>
      <c r="E2262" s="150">
        <v>154012.31544999999</v>
      </c>
      <c r="F2262" s="150">
        <v>138357.17332999999</v>
      </c>
      <c r="G2262" s="150">
        <v>62249</v>
      </c>
      <c r="H2262" s="150">
        <v>61451</v>
      </c>
      <c r="I2262" s="150">
        <v>51481498.68203</v>
      </c>
      <c r="J2262" s="150">
        <v>40403598.730250001</v>
      </c>
      <c r="K2262" s="150">
        <v>34421.649310000001</v>
      </c>
      <c r="L2262" s="150">
        <v>32436.628349999999</v>
      </c>
      <c r="M2262" s="150">
        <v>780</v>
      </c>
      <c r="N2262" s="150">
        <v>704</v>
      </c>
    </row>
    <row r="2263" spans="1:14" ht="15" x14ac:dyDescent="0.25">
      <c r="A2263" s="274"/>
      <c r="B2263" s="148" t="s">
        <v>511</v>
      </c>
      <c r="C2263" s="148" t="s">
        <v>55</v>
      </c>
      <c r="D2263" s="149"/>
      <c r="E2263" s="150">
        <v>100278.28241</v>
      </c>
      <c r="F2263" s="150">
        <v>28340.433430000001</v>
      </c>
      <c r="G2263" s="150">
        <v>43848</v>
      </c>
      <c r="H2263" s="150">
        <v>43756</v>
      </c>
      <c r="I2263" s="150">
        <v>33437294.299819998</v>
      </c>
      <c r="J2263" s="150">
        <v>19514001.541949999</v>
      </c>
      <c r="K2263" s="150">
        <v>35288.134109999999</v>
      </c>
      <c r="L2263" s="150">
        <v>4898.8569900000002</v>
      </c>
      <c r="M2263" s="150">
        <v>18678</v>
      </c>
      <c r="N2263" s="150">
        <v>8052</v>
      </c>
    </row>
    <row r="2264" spans="1:14" ht="15" x14ac:dyDescent="0.25">
      <c r="A2264" s="274"/>
      <c r="B2264" s="148" t="s">
        <v>512</v>
      </c>
      <c r="C2264" s="148" t="s">
        <v>0</v>
      </c>
      <c r="D2264" s="149"/>
      <c r="E2264" s="150">
        <v>1588282.4761099999</v>
      </c>
      <c r="F2264" s="150">
        <v>801199.58253000001</v>
      </c>
      <c r="G2264" s="150">
        <v>305068</v>
      </c>
      <c r="H2264" s="150">
        <v>299849</v>
      </c>
      <c r="I2264" s="150">
        <v>284862412.14099002</v>
      </c>
      <c r="J2264" s="150">
        <v>131473783.86745</v>
      </c>
      <c r="K2264" s="150">
        <v>426396.40297</v>
      </c>
      <c r="L2264" s="150">
        <v>171980.64165000001</v>
      </c>
      <c r="M2264" s="150">
        <v>1904</v>
      </c>
      <c r="N2264" s="150">
        <v>1404</v>
      </c>
    </row>
    <row r="2265" spans="1:14" ht="15" x14ac:dyDescent="0.25">
      <c r="A2265" s="274"/>
      <c r="B2265" s="148" t="s">
        <v>513</v>
      </c>
      <c r="C2265" s="148" t="s">
        <v>59</v>
      </c>
      <c r="D2265" s="149"/>
      <c r="E2265" s="150">
        <v>1493011.4192900001</v>
      </c>
      <c r="F2265" s="150">
        <v>720752.61182999995</v>
      </c>
      <c r="G2265" s="150">
        <v>181635</v>
      </c>
      <c r="H2265" s="150">
        <v>177008</v>
      </c>
      <c r="I2265" s="150">
        <v>267328963.56382999</v>
      </c>
      <c r="J2265" s="150">
        <v>120739947.89393</v>
      </c>
      <c r="K2265" s="150">
        <v>422483.14794</v>
      </c>
      <c r="L2265" s="150">
        <v>169376.14303000001</v>
      </c>
      <c r="M2265" s="150">
        <v>1852</v>
      </c>
      <c r="N2265" s="150">
        <v>1359</v>
      </c>
    </row>
    <row r="2266" spans="1:14" ht="25.5" x14ac:dyDescent="0.25">
      <c r="A2266" s="274"/>
      <c r="B2266" s="148" t="s">
        <v>514</v>
      </c>
      <c r="C2266" s="148" t="s">
        <v>60</v>
      </c>
      <c r="D2266" s="149"/>
      <c r="E2266" s="150">
        <v>407777.70199999999</v>
      </c>
      <c r="F2266" s="150">
        <v>184689.28468000001</v>
      </c>
      <c r="G2266" s="150">
        <v>25959</v>
      </c>
      <c r="H2266" s="150">
        <v>23732</v>
      </c>
      <c r="I2266" s="150">
        <v>26682481.752390001</v>
      </c>
      <c r="J2266" s="150">
        <v>15894852.521609999</v>
      </c>
      <c r="K2266" s="150">
        <v>210437.40476</v>
      </c>
      <c r="L2266" s="150">
        <v>101419.75397000001</v>
      </c>
      <c r="M2266" s="150">
        <v>1056</v>
      </c>
      <c r="N2266" s="150">
        <v>614</v>
      </c>
    </row>
    <row r="2267" spans="1:14" ht="15" x14ac:dyDescent="0.25">
      <c r="A2267" s="274"/>
      <c r="B2267" s="148" t="s">
        <v>518</v>
      </c>
      <c r="C2267" s="148" t="s">
        <v>68</v>
      </c>
      <c r="D2267" s="149"/>
      <c r="E2267" s="150">
        <v>5961.433</v>
      </c>
      <c r="F2267" s="149"/>
      <c r="G2267" s="150">
        <v>1018</v>
      </c>
      <c r="H2267" s="149"/>
      <c r="I2267" s="150">
        <v>15227414.5546</v>
      </c>
      <c r="J2267" s="149"/>
      <c r="K2267" s="150">
        <v>512.17138999999997</v>
      </c>
      <c r="L2267" s="149"/>
      <c r="M2267" s="150">
        <v>1</v>
      </c>
      <c r="N2267" s="149"/>
    </row>
    <row r="2268" spans="1:14" ht="15" x14ac:dyDescent="0.25">
      <c r="A2268" s="274"/>
      <c r="B2268" s="273" t="s">
        <v>519</v>
      </c>
      <c r="C2268" s="273" t="s">
        <v>69</v>
      </c>
      <c r="D2268" s="149"/>
      <c r="E2268" s="150">
        <v>476317.54090999998</v>
      </c>
      <c r="F2268" s="150">
        <v>1828.26929</v>
      </c>
      <c r="G2268" s="150">
        <v>611</v>
      </c>
      <c r="H2268" s="150">
        <v>352</v>
      </c>
      <c r="I2268" s="150">
        <v>28574960.256060001</v>
      </c>
      <c r="J2268" s="150">
        <v>16414</v>
      </c>
      <c r="K2268" s="150">
        <v>124596.15376</v>
      </c>
      <c r="L2268" s="150">
        <v>434.38</v>
      </c>
      <c r="M2268" s="150">
        <v>36</v>
      </c>
      <c r="N2268" s="150">
        <v>11</v>
      </c>
    </row>
    <row r="2269" spans="1:14" ht="39.75" customHeight="1" x14ac:dyDescent="0.25">
      <c r="A2269" s="274"/>
      <c r="B2269" s="274"/>
      <c r="C2269" s="274"/>
      <c r="D2269" s="148" t="s">
        <v>724</v>
      </c>
      <c r="E2269" s="150">
        <v>458405.86257</v>
      </c>
      <c r="F2269" s="149"/>
      <c r="G2269" s="150">
        <v>191</v>
      </c>
      <c r="H2269" s="149"/>
      <c r="I2269" s="150">
        <v>21903167.383000001</v>
      </c>
      <c r="J2269" s="149"/>
      <c r="K2269" s="150">
        <v>94205.075639999995</v>
      </c>
      <c r="L2269" s="149"/>
      <c r="M2269" s="150">
        <v>22</v>
      </c>
      <c r="N2269" s="149"/>
    </row>
    <row r="2270" spans="1:14" ht="39.75" customHeight="1" x14ac:dyDescent="0.25">
      <c r="A2270" s="274"/>
      <c r="B2270" s="148" t="s">
        <v>520</v>
      </c>
      <c r="C2270" s="148" t="s">
        <v>71</v>
      </c>
      <c r="D2270" s="148" t="s">
        <v>724</v>
      </c>
      <c r="E2270" s="150">
        <v>327821.86911000003</v>
      </c>
      <c r="F2270" s="149"/>
      <c r="G2270" s="150">
        <v>103</v>
      </c>
      <c r="H2270" s="149"/>
      <c r="I2270" s="150">
        <v>8952037.1980000008</v>
      </c>
      <c r="J2270" s="149"/>
      <c r="K2270" s="150">
        <v>87996.151769999997</v>
      </c>
      <c r="L2270" s="149"/>
      <c r="M2270" s="150">
        <v>21</v>
      </c>
      <c r="N2270" s="149"/>
    </row>
    <row r="2271" spans="1:14" ht="39.75" customHeight="1" x14ac:dyDescent="0.25">
      <c r="A2271" s="274"/>
      <c r="B2271" s="148" t="s">
        <v>521</v>
      </c>
      <c r="C2271" s="148" t="s">
        <v>72</v>
      </c>
      <c r="D2271" s="148" t="s">
        <v>724</v>
      </c>
      <c r="E2271" s="150">
        <v>70528.995989999996</v>
      </c>
      <c r="F2271" s="149"/>
      <c r="G2271" s="150">
        <v>42</v>
      </c>
      <c r="H2271" s="149"/>
      <c r="I2271" s="150">
        <v>1993299.1189999999</v>
      </c>
      <c r="J2271" s="149"/>
      <c r="K2271" s="150">
        <v>6208.9238699999996</v>
      </c>
      <c r="L2271" s="149"/>
      <c r="M2271" s="150">
        <v>1</v>
      </c>
      <c r="N2271" s="149"/>
    </row>
    <row r="2272" spans="1:14" ht="39.75" customHeight="1" x14ac:dyDescent="0.25">
      <c r="A2272" s="274"/>
      <c r="B2272" s="148" t="s">
        <v>522</v>
      </c>
      <c r="C2272" s="148" t="s">
        <v>73</v>
      </c>
      <c r="D2272" s="148" t="s">
        <v>724</v>
      </c>
      <c r="E2272" s="150">
        <v>60054.997470000002</v>
      </c>
      <c r="F2272" s="149"/>
      <c r="G2272" s="150">
        <v>46</v>
      </c>
      <c r="H2272" s="149"/>
      <c r="I2272" s="150">
        <v>10957831.066</v>
      </c>
      <c r="J2272" s="149"/>
      <c r="K2272" s="149"/>
      <c r="L2272" s="149"/>
      <c r="M2272" s="149"/>
      <c r="N2272" s="149"/>
    </row>
    <row r="2273" spans="1:14" ht="25.5" x14ac:dyDescent="0.25">
      <c r="A2273" s="274"/>
      <c r="B2273" s="148" t="s">
        <v>524</v>
      </c>
      <c r="C2273" s="148" t="s">
        <v>460</v>
      </c>
      <c r="D2273" s="149"/>
      <c r="E2273" s="150">
        <v>69330.141770000002</v>
      </c>
      <c r="F2273" s="150">
        <v>981.88680999999997</v>
      </c>
      <c r="G2273" s="150">
        <v>1283</v>
      </c>
      <c r="H2273" s="150">
        <v>178</v>
      </c>
      <c r="I2273" s="150">
        <v>92227165.22146</v>
      </c>
      <c r="J2273" s="150">
        <v>328359.33</v>
      </c>
      <c r="K2273" s="150">
        <v>9038.0780200000008</v>
      </c>
      <c r="L2273" s="150">
        <v>621.29304999999999</v>
      </c>
      <c r="M2273" s="150">
        <v>29</v>
      </c>
      <c r="N2273" s="150">
        <v>6</v>
      </c>
    </row>
    <row r="2274" spans="1:14" ht="25.5" x14ac:dyDescent="0.25">
      <c r="A2274" s="274"/>
      <c r="B2274" s="148" t="s">
        <v>525</v>
      </c>
      <c r="C2274" s="148" t="s">
        <v>461</v>
      </c>
      <c r="D2274" s="149"/>
      <c r="E2274" s="150">
        <v>533624.60161000001</v>
      </c>
      <c r="F2274" s="150">
        <v>533253.17105</v>
      </c>
      <c r="G2274" s="150">
        <v>152764</v>
      </c>
      <c r="H2274" s="150">
        <v>152746</v>
      </c>
      <c r="I2274" s="150">
        <v>104616941.77932</v>
      </c>
      <c r="J2274" s="150">
        <v>104500322.04232</v>
      </c>
      <c r="K2274" s="150">
        <v>77899.34001</v>
      </c>
      <c r="L2274" s="150">
        <v>66900.716010000004</v>
      </c>
      <c r="M2274" s="150">
        <v>730</v>
      </c>
      <c r="N2274" s="150">
        <v>728</v>
      </c>
    </row>
    <row r="2275" spans="1:14" ht="15" x14ac:dyDescent="0.25">
      <c r="A2275" s="274"/>
      <c r="B2275" s="148" t="s">
        <v>526</v>
      </c>
      <c r="C2275" s="148" t="s">
        <v>82</v>
      </c>
      <c r="D2275" s="149"/>
      <c r="E2275" s="150">
        <v>26195.236720000001</v>
      </c>
      <c r="F2275" s="150">
        <v>19000.573199999999</v>
      </c>
      <c r="G2275" s="150">
        <v>63738</v>
      </c>
      <c r="H2275" s="150">
        <v>63316</v>
      </c>
      <c r="I2275" s="150">
        <v>10548507.82715</v>
      </c>
      <c r="J2275" s="150">
        <v>7178846.0480899997</v>
      </c>
      <c r="K2275" s="150">
        <v>3383.3852099999999</v>
      </c>
      <c r="L2275" s="150">
        <v>2140.8627999999999</v>
      </c>
      <c r="M2275" s="150">
        <v>40</v>
      </c>
      <c r="N2275" s="150">
        <v>34</v>
      </c>
    </row>
    <row r="2276" spans="1:14" ht="25.5" x14ac:dyDescent="0.25">
      <c r="A2276" s="274"/>
      <c r="B2276" s="148" t="s">
        <v>527</v>
      </c>
      <c r="C2276" s="148" t="s">
        <v>83</v>
      </c>
      <c r="D2276" s="149"/>
      <c r="E2276" s="150">
        <v>4048.0719800000002</v>
      </c>
      <c r="F2276" s="150">
        <v>2501.2935200000002</v>
      </c>
      <c r="G2276" s="150">
        <v>3376</v>
      </c>
      <c r="H2276" s="150">
        <v>3160</v>
      </c>
      <c r="I2276" s="150">
        <v>1821250</v>
      </c>
      <c r="J2276" s="150">
        <v>1618250</v>
      </c>
      <c r="K2276" s="150">
        <v>281.60000000000002</v>
      </c>
      <c r="L2276" s="150">
        <v>24</v>
      </c>
      <c r="M2276" s="150">
        <v>2</v>
      </c>
      <c r="N2276" s="150">
        <v>1</v>
      </c>
    </row>
    <row r="2277" spans="1:14" ht="38.25" x14ac:dyDescent="0.25">
      <c r="A2277" s="274"/>
      <c r="B2277" s="148" t="s">
        <v>528</v>
      </c>
      <c r="C2277" s="148" t="s">
        <v>529</v>
      </c>
      <c r="D2277" s="149"/>
      <c r="E2277" s="150">
        <v>3969.29198</v>
      </c>
      <c r="F2277" s="150">
        <v>2441.3835199999999</v>
      </c>
      <c r="G2277" s="150">
        <v>3324</v>
      </c>
      <c r="H2277" s="150">
        <v>3116</v>
      </c>
      <c r="I2277" s="150">
        <v>1821250</v>
      </c>
      <c r="J2277" s="150">
        <v>1618250</v>
      </c>
      <c r="K2277" s="150">
        <v>281.60000000000002</v>
      </c>
      <c r="L2277" s="150">
        <v>24</v>
      </c>
      <c r="M2277" s="150">
        <v>2</v>
      </c>
      <c r="N2277" s="150">
        <v>1</v>
      </c>
    </row>
    <row r="2278" spans="1:14" ht="38.25" x14ac:dyDescent="0.25">
      <c r="A2278" s="274"/>
      <c r="B2278" s="148" t="s">
        <v>530</v>
      </c>
      <c r="C2278" s="148" t="s">
        <v>531</v>
      </c>
      <c r="D2278" s="149"/>
      <c r="E2278" s="150">
        <v>78.78</v>
      </c>
      <c r="F2278" s="150">
        <v>59.91</v>
      </c>
      <c r="G2278" s="150">
        <v>52</v>
      </c>
      <c r="H2278" s="150">
        <v>44</v>
      </c>
      <c r="I2278" s="149"/>
      <c r="J2278" s="149"/>
      <c r="K2278" s="149"/>
      <c r="L2278" s="149"/>
      <c r="M2278" s="149"/>
      <c r="N2278" s="149"/>
    </row>
    <row r="2279" spans="1:14" ht="25.5" x14ac:dyDescent="0.25">
      <c r="A2279" s="274"/>
      <c r="B2279" s="148" t="s">
        <v>533</v>
      </c>
      <c r="C2279" s="148" t="s">
        <v>88</v>
      </c>
      <c r="D2279" s="149"/>
      <c r="E2279" s="150">
        <v>19.93</v>
      </c>
      <c r="F2279" s="150">
        <v>7.9</v>
      </c>
      <c r="G2279" s="150">
        <v>2</v>
      </c>
      <c r="H2279" s="150">
        <v>1</v>
      </c>
      <c r="I2279" s="150">
        <v>3820</v>
      </c>
      <c r="J2279" s="150">
        <v>1000</v>
      </c>
      <c r="K2279" s="149"/>
      <c r="L2279" s="149"/>
      <c r="M2279" s="149"/>
      <c r="N2279" s="149"/>
    </row>
    <row r="2280" spans="1:14" ht="25.5" x14ac:dyDescent="0.25">
      <c r="A2280" s="274"/>
      <c r="B2280" s="148" t="s">
        <v>535</v>
      </c>
      <c r="C2280" s="148" t="s">
        <v>92</v>
      </c>
      <c r="D2280" s="149"/>
      <c r="E2280" s="150">
        <v>137.85</v>
      </c>
      <c r="F2280" s="149"/>
      <c r="G2280" s="150">
        <v>5</v>
      </c>
      <c r="H2280" s="149"/>
      <c r="I2280" s="150">
        <v>130500</v>
      </c>
      <c r="J2280" s="149"/>
      <c r="K2280" s="149"/>
      <c r="L2280" s="149"/>
      <c r="M2280" s="149"/>
      <c r="N2280" s="149"/>
    </row>
    <row r="2281" spans="1:14" ht="25.5" x14ac:dyDescent="0.25">
      <c r="A2281" s="274"/>
      <c r="B2281" s="148" t="s">
        <v>536</v>
      </c>
      <c r="C2281" s="148" t="s">
        <v>96</v>
      </c>
      <c r="D2281" s="149"/>
      <c r="E2281" s="150">
        <v>114.5145</v>
      </c>
      <c r="F2281" s="149"/>
      <c r="G2281" s="150">
        <v>5</v>
      </c>
      <c r="H2281" s="149"/>
      <c r="I2281" s="150">
        <v>44500</v>
      </c>
      <c r="J2281" s="149"/>
      <c r="K2281" s="149"/>
      <c r="L2281" s="149"/>
      <c r="M2281" s="149"/>
      <c r="N2281" s="149"/>
    </row>
    <row r="2282" spans="1:14" ht="25.5" x14ac:dyDescent="0.25">
      <c r="A2282" s="274"/>
      <c r="B2282" s="148" t="s">
        <v>537</v>
      </c>
      <c r="C2282" s="148" t="s">
        <v>99</v>
      </c>
      <c r="D2282" s="149"/>
      <c r="E2282" s="150">
        <v>21694.170239999999</v>
      </c>
      <c r="F2282" s="150">
        <v>16391.379679999998</v>
      </c>
      <c r="G2282" s="150">
        <v>60347</v>
      </c>
      <c r="H2282" s="150">
        <v>60154</v>
      </c>
      <c r="I2282" s="150">
        <v>8530937.8271500003</v>
      </c>
      <c r="J2282" s="150">
        <v>5549596.0480899997</v>
      </c>
      <c r="K2282" s="150">
        <v>3101.78521</v>
      </c>
      <c r="L2282" s="150">
        <v>2116.8627999999999</v>
      </c>
      <c r="M2282" s="150">
        <v>38</v>
      </c>
      <c r="N2282" s="150">
        <v>33</v>
      </c>
    </row>
    <row r="2283" spans="1:14" ht="25.5" x14ac:dyDescent="0.25">
      <c r="A2283" s="274"/>
      <c r="B2283" s="148" t="s">
        <v>538</v>
      </c>
      <c r="C2283" s="148" t="s">
        <v>105</v>
      </c>
      <c r="D2283" s="149"/>
      <c r="E2283" s="150">
        <v>180.7</v>
      </c>
      <c r="F2283" s="150">
        <v>100</v>
      </c>
      <c r="G2283" s="150">
        <v>3</v>
      </c>
      <c r="H2283" s="150">
        <v>1</v>
      </c>
      <c r="I2283" s="150">
        <v>17500</v>
      </c>
      <c r="J2283" s="150">
        <v>10000</v>
      </c>
      <c r="K2283" s="149"/>
      <c r="L2283" s="149"/>
      <c r="M2283" s="149"/>
      <c r="N2283" s="149"/>
    </row>
    <row r="2284" spans="1:14" ht="15" x14ac:dyDescent="0.25">
      <c r="A2284" s="274"/>
      <c r="B2284" s="148" t="s">
        <v>539</v>
      </c>
      <c r="C2284" s="148" t="s">
        <v>115</v>
      </c>
      <c r="D2284" s="149"/>
      <c r="E2284" s="150">
        <v>50.4</v>
      </c>
      <c r="F2284" s="149"/>
      <c r="G2284" s="150">
        <v>13</v>
      </c>
      <c r="H2284" s="149"/>
      <c r="I2284" s="150">
        <v>6300</v>
      </c>
      <c r="J2284" s="149"/>
      <c r="K2284" s="149"/>
      <c r="L2284" s="149"/>
      <c r="M2284" s="149"/>
      <c r="N2284" s="149"/>
    </row>
    <row r="2285" spans="1:14" ht="15" x14ac:dyDescent="0.25">
      <c r="A2285" s="274"/>
      <c r="B2285" s="148" t="s">
        <v>540</v>
      </c>
      <c r="C2285" s="148" t="s">
        <v>116</v>
      </c>
      <c r="D2285" s="149"/>
      <c r="E2285" s="150">
        <v>69025.420100000003</v>
      </c>
      <c r="F2285" s="150">
        <v>61446.397499999999</v>
      </c>
      <c r="G2285" s="150">
        <v>59682</v>
      </c>
      <c r="H2285" s="150">
        <v>59525</v>
      </c>
      <c r="I2285" s="150">
        <v>6978640.7500099996</v>
      </c>
      <c r="J2285" s="150">
        <v>3554989.9254299998</v>
      </c>
      <c r="K2285" s="150">
        <v>529.86982</v>
      </c>
      <c r="L2285" s="150">
        <v>463.63582000000002</v>
      </c>
      <c r="M2285" s="150">
        <v>12</v>
      </c>
      <c r="N2285" s="150">
        <v>11</v>
      </c>
    </row>
    <row r="2286" spans="1:14" ht="25.5" x14ac:dyDescent="0.25">
      <c r="A2286" s="274"/>
      <c r="B2286" s="148" t="s">
        <v>543</v>
      </c>
      <c r="C2286" s="148" t="s">
        <v>3</v>
      </c>
      <c r="D2286" s="149"/>
      <c r="E2286" s="150">
        <v>6613.2641700000004</v>
      </c>
      <c r="F2286" s="149"/>
      <c r="G2286" s="150">
        <v>999</v>
      </c>
      <c r="H2286" s="149"/>
      <c r="I2286" s="150">
        <v>19430000</v>
      </c>
      <c r="J2286" s="149"/>
      <c r="K2286" s="149"/>
      <c r="L2286" s="149"/>
      <c r="M2286" s="149"/>
      <c r="N2286" s="149"/>
    </row>
    <row r="2287" spans="1:14" ht="25.5" x14ac:dyDescent="0.25">
      <c r="A2287" s="274"/>
      <c r="B2287" s="148" t="s">
        <v>544</v>
      </c>
      <c r="C2287" s="148" t="s">
        <v>4</v>
      </c>
      <c r="D2287" s="149"/>
      <c r="E2287" s="150">
        <v>4758.3635700000004</v>
      </c>
      <c r="F2287" s="149"/>
      <c r="G2287" s="150">
        <v>115</v>
      </c>
      <c r="H2287" s="149"/>
      <c r="I2287" s="150">
        <v>78014280342</v>
      </c>
      <c r="J2287" s="149"/>
      <c r="K2287" s="150">
        <v>7198</v>
      </c>
      <c r="L2287" s="149"/>
      <c r="M2287" s="150">
        <v>12</v>
      </c>
      <c r="N2287" s="149"/>
    </row>
    <row r="2288" spans="1:14" ht="15" x14ac:dyDescent="0.25">
      <c r="A2288" s="273" t="s">
        <v>621</v>
      </c>
      <c r="B2288" s="148" t="s">
        <v>501</v>
      </c>
      <c r="C2288" s="148" t="s">
        <v>28</v>
      </c>
      <c r="D2288" s="149"/>
      <c r="E2288" s="150">
        <v>286391.89809999999</v>
      </c>
      <c r="F2288" s="150">
        <v>286391.89809999999</v>
      </c>
      <c r="G2288" s="150">
        <v>3268</v>
      </c>
      <c r="H2288" s="150">
        <v>3268</v>
      </c>
      <c r="I2288" s="150">
        <v>109482736.63529</v>
      </c>
      <c r="J2288" s="150">
        <v>109482736.63529</v>
      </c>
      <c r="K2288" s="150">
        <v>193740.03346999999</v>
      </c>
      <c r="L2288" s="150">
        <v>193740.03346999999</v>
      </c>
      <c r="M2288" s="150">
        <v>464</v>
      </c>
      <c r="N2288" s="150">
        <v>464</v>
      </c>
    </row>
    <row r="2289" spans="1:14" ht="15" x14ac:dyDescent="0.25">
      <c r="A2289" s="274"/>
      <c r="B2289" s="148" t="s">
        <v>506</v>
      </c>
      <c r="C2289" s="148" t="s">
        <v>44</v>
      </c>
      <c r="D2289" s="149"/>
      <c r="E2289" s="149"/>
      <c r="F2289" s="149"/>
      <c r="G2289" s="149"/>
      <c r="H2289" s="149"/>
      <c r="I2289" s="149"/>
      <c r="J2289" s="149"/>
      <c r="K2289" s="150">
        <v>62.052</v>
      </c>
      <c r="L2289" s="150">
        <v>62.052</v>
      </c>
      <c r="M2289" s="149"/>
      <c r="N2289" s="149"/>
    </row>
    <row r="2290" spans="1:14" ht="15" x14ac:dyDescent="0.25">
      <c r="A2290" s="274"/>
      <c r="B2290" s="148" t="s">
        <v>507</v>
      </c>
      <c r="C2290" s="148" t="s">
        <v>47</v>
      </c>
      <c r="D2290" s="149"/>
      <c r="E2290" s="150">
        <v>115866.5119</v>
      </c>
      <c r="F2290" s="150">
        <v>107911.11872</v>
      </c>
      <c r="G2290" s="150">
        <v>35589</v>
      </c>
      <c r="H2290" s="150">
        <v>35412</v>
      </c>
      <c r="I2290" s="150">
        <v>48520300.775030002</v>
      </c>
      <c r="J2290" s="150">
        <v>47081637.84403</v>
      </c>
      <c r="K2290" s="150">
        <v>5440.1446900000001</v>
      </c>
      <c r="L2290" s="150">
        <v>4512.7446900000004</v>
      </c>
      <c r="M2290" s="150">
        <v>396</v>
      </c>
      <c r="N2290" s="150">
        <v>354</v>
      </c>
    </row>
    <row r="2291" spans="1:14" ht="15" x14ac:dyDescent="0.25">
      <c r="A2291" s="274"/>
      <c r="B2291" s="148" t="s">
        <v>508</v>
      </c>
      <c r="C2291" s="148" t="s">
        <v>48</v>
      </c>
      <c r="D2291" s="149"/>
      <c r="E2291" s="150">
        <v>103059.12162000001</v>
      </c>
      <c r="F2291" s="150">
        <v>101398.01874</v>
      </c>
      <c r="G2291" s="150">
        <v>31998</v>
      </c>
      <c r="H2291" s="150">
        <v>31837</v>
      </c>
      <c r="I2291" s="150">
        <v>41289751.256849997</v>
      </c>
      <c r="J2291" s="150">
        <v>41085275.878530003</v>
      </c>
      <c r="K2291" s="150">
        <v>3964.3318100000001</v>
      </c>
      <c r="L2291" s="150">
        <v>3943.3318100000001</v>
      </c>
      <c r="M2291" s="150">
        <v>43</v>
      </c>
      <c r="N2291" s="150">
        <v>39</v>
      </c>
    </row>
    <row r="2292" spans="1:14" ht="15" x14ac:dyDescent="0.25">
      <c r="A2292" s="274"/>
      <c r="B2292" s="148" t="s">
        <v>511</v>
      </c>
      <c r="C2292" s="148" t="s">
        <v>55</v>
      </c>
      <c r="D2292" s="149"/>
      <c r="E2292" s="150">
        <v>12807.39028</v>
      </c>
      <c r="F2292" s="150">
        <v>6513.09998</v>
      </c>
      <c r="G2292" s="150">
        <v>3591</v>
      </c>
      <c r="H2292" s="150">
        <v>3575</v>
      </c>
      <c r="I2292" s="150">
        <v>7230549.5181799997</v>
      </c>
      <c r="J2292" s="150">
        <v>5996361.9654999999</v>
      </c>
      <c r="K2292" s="150">
        <v>1475.81288</v>
      </c>
      <c r="L2292" s="150">
        <v>569.41287999999997</v>
      </c>
      <c r="M2292" s="150">
        <v>353</v>
      </c>
      <c r="N2292" s="150">
        <v>315</v>
      </c>
    </row>
    <row r="2293" spans="1:14" ht="15" x14ac:dyDescent="0.25">
      <c r="A2293" s="274"/>
      <c r="B2293" s="148" t="s">
        <v>512</v>
      </c>
      <c r="C2293" s="148" t="s">
        <v>0</v>
      </c>
      <c r="D2293" s="149"/>
      <c r="E2293" s="150">
        <v>166185.95827999999</v>
      </c>
      <c r="F2293" s="150">
        <v>137097.92071000001</v>
      </c>
      <c r="G2293" s="150">
        <v>50774</v>
      </c>
      <c r="H2293" s="150">
        <v>50147</v>
      </c>
      <c r="I2293" s="150">
        <v>30471501.20487</v>
      </c>
      <c r="J2293" s="150">
        <v>24691583.564630002</v>
      </c>
      <c r="K2293" s="150">
        <v>19709.67899</v>
      </c>
      <c r="L2293" s="150">
        <v>12714.67283</v>
      </c>
      <c r="M2293" s="150">
        <v>162</v>
      </c>
      <c r="N2293" s="150">
        <v>148</v>
      </c>
    </row>
    <row r="2294" spans="1:14" ht="15" x14ac:dyDescent="0.25">
      <c r="A2294" s="274"/>
      <c r="B2294" s="148" t="s">
        <v>513</v>
      </c>
      <c r="C2294" s="148" t="s">
        <v>59</v>
      </c>
      <c r="D2294" s="149"/>
      <c r="E2294" s="150">
        <v>146156.05817</v>
      </c>
      <c r="F2294" s="150">
        <v>119805.46936</v>
      </c>
      <c r="G2294" s="150">
        <v>35700</v>
      </c>
      <c r="H2294" s="150">
        <v>35339</v>
      </c>
      <c r="I2294" s="150">
        <v>27019092.377</v>
      </c>
      <c r="J2294" s="150">
        <v>21680781.281509999</v>
      </c>
      <c r="K2294" s="150">
        <v>19454.344400000002</v>
      </c>
      <c r="L2294" s="150">
        <v>12459.338239999999</v>
      </c>
      <c r="M2294" s="150">
        <v>130</v>
      </c>
      <c r="N2294" s="150">
        <v>116</v>
      </c>
    </row>
    <row r="2295" spans="1:14" ht="25.5" x14ac:dyDescent="0.25">
      <c r="A2295" s="274"/>
      <c r="B2295" s="148" t="s">
        <v>514</v>
      </c>
      <c r="C2295" s="148" t="s">
        <v>60</v>
      </c>
      <c r="D2295" s="149"/>
      <c r="E2295" s="150">
        <v>33355.306360000002</v>
      </c>
      <c r="F2295" s="150">
        <v>26509.59693</v>
      </c>
      <c r="G2295" s="150">
        <v>3205</v>
      </c>
      <c r="H2295" s="150">
        <v>3068</v>
      </c>
      <c r="I2295" s="150">
        <v>2248991.9630700001</v>
      </c>
      <c r="J2295" s="150">
        <v>2040711.7360700001</v>
      </c>
      <c r="K2295" s="150">
        <v>12136.840109999999</v>
      </c>
      <c r="L2295" s="150">
        <v>9973.2823100000005</v>
      </c>
      <c r="M2295" s="150">
        <v>98</v>
      </c>
      <c r="N2295" s="150">
        <v>86</v>
      </c>
    </row>
    <row r="2296" spans="1:14" ht="15" x14ac:dyDescent="0.25">
      <c r="A2296" s="274"/>
      <c r="B2296" s="148" t="s">
        <v>518</v>
      </c>
      <c r="C2296" s="148" t="s">
        <v>68</v>
      </c>
      <c r="D2296" s="149"/>
      <c r="E2296" s="150">
        <v>1836.4308900000001</v>
      </c>
      <c r="F2296" s="149"/>
      <c r="G2296" s="150">
        <v>41</v>
      </c>
      <c r="H2296" s="149"/>
      <c r="I2296" s="150">
        <v>225029.21100000001</v>
      </c>
      <c r="J2296" s="149"/>
      <c r="K2296" s="149"/>
      <c r="L2296" s="149"/>
      <c r="M2296" s="149"/>
      <c r="N2296" s="149"/>
    </row>
    <row r="2297" spans="1:14" ht="15" x14ac:dyDescent="0.25">
      <c r="A2297" s="274"/>
      <c r="B2297" s="148" t="s">
        <v>519</v>
      </c>
      <c r="C2297" s="148" t="s">
        <v>69</v>
      </c>
      <c r="D2297" s="149"/>
      <c r="E2297" s="150">
        <v>9687.8984400000008</v>
      </c>
      <c r="F2297" s="149"/>
      <c r="G2297" s="150">
        <v>4</v>
      </c>
      <c r="H2297" s="149"/>
      <c r="I2297" s="150">
        <v>375409.03165000002</v>
      </c>
      <c r="J2297" s="149"/>
      <c r="K2297" s="149"/>
      <c r="L2297" s="149"/>
      <c r="M2297" s="149"/>
      <c r="N2297" s="149"/>
    </row>
    <row r="2298" spans="1:14" ht="25.5" x14ac:dyDescent="0.25">
      <c r="A2298" s="274"/>
      <c r="B2298" s="148" t="s">
        <v>524</v>
      </c>
      <c r="C2298" s="148" t="s">
        <v>460</v>
      </c>
      <c r="D2298" s="149"/>
      <c r="E2298" s="150">
        <v>10102.72932</v>
      </c>
      <c r="F2298" s="150">
        <v>2145.6109999999999</v>
      </c>
      <c r="G2298" s="150">
        <v>646</v>
      </c>
      <c r="H2298" s="150">
        <v>469</v>
      </c>
      <c r="I2298" s="150">
        <v>4878198.5658400003</v>
      </c>
      <c r="J2298" s="150">
        <v>350136.4</v>
      </c>
      <c r="K2298" s="150">
        <v>4831.4483600000003</v>
      </c>
      <c r="L2298" s="149"/>
      <c r="M2298" s="150">
        <v>2</v>
      </c>
      <c r="N2298" s="149"/>
    </row>
    <row r="2299" spans="1:14" ht="25.5" x14ac:dyDescent="0.25">
      <c r="A2299" s="274"/>
      <c r="B2299" s="148" t="s">
        <v>525</v>
      </c>
      <c r="C2299" s="148" t="s">
        <v>461</v>
      </c>
      <c r="D2299" s="149"/>
      <c r="E2299" s="150">
        <v>91173.693159999995</v>
      </c>
      <c r="F2299" s="150">
        <v>91150.261429999999</v>
      </c>
      <c r="G2299" s="150">
        <v>31804</v>
      </c>
      <c r="H2299" s="150">
        <v>31802</v>
      </c>
      <c r="I2299" s="150">
        <v>19291463.605439998</v>
      </c>
      <c r="J2299" s="150">
        <v>19289933.145440001</v>
      </c>
      <c r="K2299" s="150">
        <v>2486.05593</v>
      </c>
      <c r="L2299" s="150">
        <v>2486.05593</v>
      </c>
      <c r="M2299" s="150">
        <v>30</v>
      </c>
      <c r="N2299" s="150">
        <v>30</v>
      </c>
    </row>
    <row r="2300" spans="1:14" ht="15" x14ac:dyDescent="0.25">
      <c r="A2300" s="274"/>
      <c r="B2300" s="148" t="s">
        <v>526</v>
      </c>
      <c r="C2300" s="148" t="s">
        <v>82</v>
      </c>
      <c r="D2300" s="149"/>
      <c r="E2300" s="150">
        <v>12659.904850000001</v>
      </c>
      <c r="F2300" s="150">
        <v>11099.981690000001</v>
      </c>
      <c r="G2300" s="150">
        <v>9485</v>
      </c>
      <c r="H2300" s="150">
        <v>9417</v>
      </c>
      <c r="I2300" s="150">
        <v>2385999.4285599999</v>
      </c>
      <c r="J2300" s="150">
        <v>2066305.6585599999</v>
      </c>
      <c r="K2300" s="150">
        <v>149.43159</v>
      </c>
      <c r="L2300" s="150">
        <v>149.43159</v>
      </c>
      <c r="M2300" s="150">
        <v>1</v>
      </c>
      <c r="N2300" s="150">
        <v>1</v>
      </c>
    </row>
    <row r="2301" spans="1:14" ht="25.5" x14ac:dyDescent="0.25">
      <c r="A2301" s="274"/>
      <c r="B2301" s="148" t="s">
        <v>527</v>
      </c>
      <c r="C2301" s="148" t="s">
        <v>83</v>
      </c>
      <c r="D2301" s="149"/>
      <c r="E2301" s="150">
        <v>401.09411999999998</v>
      </c>
      <c r="F2301" s="150">
        <v>276.48594000000003</v>
      </c>
      <c r="G2301" s="150">
        <v>44</v>
      </c>
      <c r="H2301" s="150">
        <v>38</v>
      </c>
      <c r="I2301" s="150">
        <v>11000</v>
      </c>
      <c r="J2301" s="150">
        <v>1000</v>
      </c>
      <c r="K2301" s="150">
        <v>149.43159</v>
      </c>
      <c r="L2301" s="150">
        <v>149.43159</v>
      </c>
      <c r="M2301" s="150">
        <v>1</v>
      </c>
      <c r="N2301" s="150">
        <v>1</v>
      </c>
    </row>
    <row r="2302" spans="1:14" ht="38.25" x14ac:dyDescent="0.25">
      <c r="A2302" s="274"/>
      <c r="B2302" s="148" t="s">
        <v>528</v>
      </c>
      <c r="C2302" s="148" t="s">
        <v>529</v>
      </c>
      <c r="D2302" s="149"/>
      <c r="E2302" s="150">
        <v>111.9151</v>
      </c>
      <c r="F2302" s="150">
        <v>9.6920000000000006E-2</v>
      </c>
      <c r="G2302" s="150">
        <v>4</v>
      </c>
      <c r="H2302" s="150">
        <v>1</v>
      </c>
      <c r="I2302" s="150">
        <v>11000</v>
      </c>
      <c r="J2302" s="150">
        <v>1000</v>
      </c>
      <c r="K2302" s="149"/>
      <c r="L2302" s="149"/>
      <c r="M2302" s="149"/>
      <c r="N2302" s="149"/>
    </row>
    <row r="2303" spans="1:14" ht="38.25" x14ac:dyDescent="0.25">
      <c r="A2303" s="274"/>
      <c r="B2303" s="148" t="s">
        <v>530</v>
      </c>
      <c r="C2303" s="148" t="s">
        <v>531</v>
      </c>
      <c r="D2303" s="149"/>
      <c r="E2303" s="150">
        <v>289.17901999999998</v>
      </c>
      <c r="F2303" s="150">
        <v>276.38902000000002</v>
      </c>
      <c r="G2303" s="150">
        <v>40</v>
      </c>
      <c r="H2303" s="150">
        <v>37</v>
      </c>
      <c r="I2303" s="149"/>
      <c r="J2303" s="149"/>
      <c r="K2303" s="150">
        <v>149.43159</v>
      </c>
      <c r="L2303" s="150">
        <v>149.43159</v>
      </c>
      <c r="M2303" s="150">
        <v>1</v>
      </c>
      <c r="N2303" s="150">
        <v>1</v>
      </c>
    </row>
    <row r="2304" spans="1:14" ht="25.5" x14ac:dyDescent="0.25">
      <c r="A2304" s="274"/>
      <c r="B2304" s="148" t="s">
        <v>533</v>
      </c>
      <c r="C2304" s="148" t="s">
        <v>88</v>
      </c>
      <c r="D2304" s="149"/>
      <c r="E2304" s="150">
        <v>23</v>
      </c>
      <c r="F2304" s="149"/>
      <c r="G2304" s="150">
        <v>2</v>
      </c>
      <c r="H2304" s="149"/>
      <c r="I2304" s="150">
        <v>600</v>
      </c>
      <c r="J2304" s="149"/>
      <c r="K2304" s="149"/>
      <c r="L2304" s="149"/>
      <c r="M2304" s="149"/>
      <c r="N2304" s="149"/>
    </row>
    <row r="2305" spans="1:14" ht="25.5" x14ac:dyDescent="0.25">
      <c r="A2305" s="274"/>
      <c r="B2305" s="148" t="s">
        <v>535</v>
      </c>
      <c r="C2305" s="148" t="s">
        <v>92</v>
      </c>
      <c r="D2305" s="149"/>
      <c r="E2305" s="150">
        <v>7.5</v>
      </c>
      <c r="F2305" s="149"/>
      <c r="G2305" s="150">
        <v>1</v>
      </c>
      <c r="H2305" s="149"/>
      <c r="I2305" s="150">
        <v>500</v>
      </c>
      <c r="J2305" s="149"/>
      <c r="K2305" s="149"/>
      <c r="L2305" s="149"/>
      <c r="M2305" s="149"/>
      <c r="N2305" s="149"/>
    </row>
    <row r="2306" spans="1:14" ht="25.5" x14ac:dyDescent="0.25">
      <c r="A2306" s="274"/>
      <c r="B2306" s="148" t="s">
        <v>536</v>
      </c>
      <c r="C2306" s="148" t="s">
        <v>96</v>
      </c>
      <c r="D2306" s="149"/>
      <c r="E2306" s="150">
        <v>17.25</v>
      </c>
      <c r="F2306" s="149"/>
      <c r="G2306" s="150">
        <v>1</v>
      </c>
      <c r="H2306" s="149"/>
      <c r="I2306" s="150">
        <v>500</v>
      </c>
      <c r="J2306" s="149"/>
      <c r="K2306" s="149"/>
      <c r="L2306" s="149"/>
      <c r="M2306" s="149"/>
      <c r="N2306" s="149"/>
    </row>
    <row r="2307" spans="1:14" ht="25.5" x14ac:dyDescent="0.25">
      <c r="A2307" s="274"/>
      <c r="B2307" s="148" t="s">
        <v>537</v>
      </c>
      <c r="C2307" s="148" t="s">
        <v>99</v>
      </c>
      <c r="D2307" s="149"/>
      <c r="E2307" s="150">
        <v>12157.060729999999</v>
      </c>
      <c r="F2307" s="150">
        <v>10823.49575</v>
      </c>
      <c r="G2307" s="150">
        <v>9431</v>
      </c>
      <c r="H2307" s="150">
        <v>9379</v>
      </c>
      <c r="I2307" s="150">
        <v>2367899.4285599999</v>
      </c>
      <c r="J2307" s="150">
        <v>2065305.6585599999</v>
      </c>
      <c r="K2307" s="149"/>
      <c r="L2307" s="149"/>
      <c r="M2307" s="149"/>
      <c r="N2307" s="149"/>
    </row>
    <row r="2308" spans="1:14" ht="25.5" x14ac:dyDescent="0.25">
      <c r="A2308" s="274"/>
      <c r="B2308" s="148" t="s">
        <v>538</v>
      </c>
      <c r="C2308" s="148" t="s">
        <v>105</v>
      </c>
      <c r="D2308" s="149"/>
      <c r="E2308" s="150">
        <v>54</v>
      </c>
      <c r="F2308" s="149"/>
      <c r="G2308" s="150">
        <v>6</v>
      </c>
      <c r="H2308" s="149"/>
      <c r="I2308" s="150">
        <v>5500</v>
      </c>
      <c r="J2308" s="149"/>
      <c r="K2308" s="149"/>
      <c r="L2308" s="149"/>
      <c r="M2308" s="149"/>
      <c r="N2308" s="149"/>
    </row>
    <row r="2309" spans="1:14" ht="15" x14ac:dyDescent="0.25">
      <c r="A2309" s="274"/>
      <c r="B2309" s="148" t="s">
        <v>540</v>
      </c>
      <c r="C2309" s="148" t="s">
        <v>116</v>
      </c>
      <c r="D2309" s="149"/>
      <c r="E2309" s="150">
        <v>7369.9952599999997</v>
      </c>
      <c r="F2309" s="150">
        <v>6192.4696599999997</v>
      </c>
      <c r="G2309" s="150">
        <v>5589</v>
      </c>
      <c r="H2309" s="150">
        <v>5391</v>
      </c>
      <c r="I2309" s="150">
        <v>1066409.39931</v>
      </c>
      <c r="J2309" s="150">
        <v>944496.62456000003</v>
      </c>
      <c r="K2309" s="150">
        <v>105.90300000000001</v>
      </c>
      <c r="L2309" s="150">
        <v>105.90300000000001</v>
      </c>
      <c r="M2309" s="150">
        <v>31</v>
      </c>
      <c r="N2309" s="150">
        <v>31</v>
      </c>
    </row>
    <row r="2310" spans="1:14" ht="25.5" x14ac:dyDescent="0.25">
      <c r="A2310" s="274"/>
      <c r="B2310" s="148" t="s">
        <v>543</v>
      </c>
      <c r="C2310" s="148" t="s">
        <v>3</v>
      </c>
      <c r="D2310" s="149"/>
      <c r="E2310" s="150">
        <v>6744.1599699999997</v>
      </c>
      <c r="F2310" s="149"/>
      <c r="G2310" s="150">
        <v>608</v>
      </c>
      <c r="H2310" s="149"/>
      <c r="I2310" s="150">
        <v>13522500</v>
      </c>
      <c r="J2310" s="149"/>
      <c r="K2310" s="149"/>
      <c r="L2310" s="149"/>
      <c r="M2310" s="149"/>
      <c r="N2310" s="149"/>
    </row>
    <row r="2311" spans="1:14" ht="25.5" x14ac:dyDescent="0.25">
      <c r="A2311" s="274"/>
      <c r="B2311" s="148" t="s">
        <v>544</v>
      </c>
      <c r="C2311" s="148" t="s">
        <v>4</v>
      </c>
      <c r="D2311" s="149"/>
      <c r="E2311" s="150">
        <v>2499.1116499999998</v>
      </c>
      <c r="F2311" s="149"/>
      <c r="G2311" s="150">
        <v>271</v>
      </c>
      <c r="H2311" s="149"/>
      <c r="I2311" s="150">
        <v>55859546025</v>
      </c>
      <c r="J2311" s="149"/>
      <c r="K2311" s="150">
        <v>101</v>
      </c>
      <c r="L2311" s="149"/>
      <c r="M2311" s="150">
        <v>1</v>
      </c>
      <c r="N2311" s="149"/>
    </row>
    <row r="2312" spans="1:14" ht="15" x14ac:dyDescent="0.25">
      <c r="A2312" s="273" t="s">
        <v>622</v>
      </c>
      <c r="B2312" s="148" t="s">
        <v>501</v>
      </c>
      <c r="C2312" s="148" t="s">
        <v>28</v>
      </c>
      <c r="D2312" s="149"/>
      <c r="E2312" s="150">
        <v>194251.46658000001</v>
      </c>
      <c r="F2312" s="150">
        <v>194182.37857999999</v>
      </c>
      <c r="G2312" s="150">
        <v>4253</v>
      </c>
      <c r="H2312" s="150">
        <v>4252</v>
      </c>
      <c r="I2312" s="150">
        <v>202249313.00613999</v>
      </c>
      <c r="J2312" s="150">
        <v>202245313.00613999</v>
      </c>
      <c r="K2312" s="150">
        <v>209920.07388000001</v>
      </c>
      <c r="L2312" s="150">
        <v>209594.38920999999</v>
      </c>
      <c r="M2312" s="150">
        <v>726</v>
      </c>
      <c r="N2312" s="150">
        <v>725</v>
      </c>
    </row>
    <row r="2313" spans="1:14" ht="15" x14ac:dyDescent="0.25">
      <c r="A2313" s="274"/>
      <c r="B2313" s="148" t="s">
        <v>506</v>
      </c>
      <c r="C2313" s="148" t="s">
        <v>44</v>
      </c>
      <c r="D2313" s="149"/>
      <c r="E2313" s="149"/>
      <c r="F2313" s="149"/>
      <c r="G2313" s="149"/>
      <c r="H2313" s="149"/>
      <c r="I2313" s="149"/>
      <c r="J2313" s="149"/>
      <c r="K2313" s="150">
        <v>45.391109999999998</v>
      </c>
      <c r="L2313" s="149"/>
      <c r="M2313" s="150">
        <v>158</v>
      </c>
      <c r="N2313" s="149"/>
    </row>
    <row r="2314" spans="1:14" ht="15" x14ac:dyDescent="0.25">
      <c r="A2314" s="274"/>
      <c r="B2314" s="148" t="s">
        <v>507</v>
      </c>
      <c r="C2314" s="148" t="s">
        <v>47</v>
      </c>
      <c r="D2314" s="149"/>
      <c r="E2314" s="150">
        <v>69415.464720000004</v>
      </c>
      <c r="F2314" s="150">
        <v>62801.917860000001</v>
      </c>
      <c r="G2314" s="150">
        <v>39411</v>
      </c>
      <c r="H2314" s="150">
        <v>39222</v>
      </c>
      <c r="I2314" s="150">
        <v>22962245.587680001</v>
      </c>
      <c r="J2314" s="150">
        <v>21558464.763870001</v>
      </c>
      <c r="K2314" s="150">
        <v>4434.5101500000001</v>
      </c>
      <c r="L2314" s="150">
        <v>3950.2281499999999</v>
      </c>
      <c r="M2314" s="150">
        <v>901</v>
      </c>
      <c r="N2314" s="150">
        <v>859</v>
      </c>
    </row>
    <row r="2315" spans="1:14" ht="15" x14ac:dyDescent="0.25">
      <c r="A2315" s="274"/>
      <c r="B2315" s="148" t="s">
        <v>508</v>
      </c>
      <c r="C2315" s="148" t="s">
        <v>48</v>
      </c>
      <c r="D2315" s="149"/>
      <c r="E2315" s="150">
        <v>52191.065580000002</v>
      </c>
      <c r="F2315" s="150">
        <v>49749.873950000001</v>
      </c>
      <c r="G2315" s="150">
        <v>31726</v>
      </c>
      <c r="H2315" s="150">
        <v>31546</v>
      </c>
      <c r="I2315" s="150">
        <v>20406582.069789998</v>
      </c>
      <c r="J2315" s="150">
        <v>19795917.643240001</v>
      </c>
      <c r="K2315" s="150">
        <v>2411.8683500000002</v>
      </c>
      <c r="L2315" s="150">
        <v>2232.9683500000001</v>
      </c>
      <c r="M2315" s="150">
        <v>164</v>
      </c>
      <c r="N2315" s="150">
        <v>144</v>
      </c>
    </row>
    <row r="2316" spans="1:14" ht="15" x14ac:dyDescent="0.25">
      <c r="A2316" s="274"/>
      <c r="B2316" s="148" t="s">
        <v>511</v>
      </c>
      <c r="C2316" s="148" t="s">
        <v>55</v>
      </c>
      <c r="D2316" s="149"/>
      <c r="E2316" s="150">
        <v>17224.399140000001</v>
      </c>
      <c r="F2316" s="150">
        <v>13052.04391</v>
      </c>
      <c r="G2316" s="150">
        <v>7685</v>
      </c>
      <c r="H2316" s="150">
        <v>7676</v>
      </c>
      <c r="I2316" s="150">
        <v>2555663.5178899998</v>
      </c>
      <c r="J2316" s="150">
        <v>1762547.12063</v>
      </c>
      <c r="K2316" s="150">
        <v>2022.6418000000001</v>
      </c>
      <c r="L2316" s="150">
        <v>1717.2598</v>
      </c>
      <c r="M2316" s="150">
        <v>737</v>
      </c>
      <c r="N2316" s="150">
        <v>715</v>
      </c>
    </row>
    <row r="2317" spans="1:14" ht="15" x14ac:dyDescent="0.25">
      <c r="A2317" s="274"/>
      <c r="B2317" s="148" t="s">
        <v>512</v>
      </c>
      <c r="C2317" s="148" t="s">
        <v>0</v>
      </c>
      <c r="D2317" s="149"/>
      <c r="E2317" s="150">
        <v>75229.798439999999</v>
      </c>
      <c r="F2317" s="150">
        <v>66660.774099999995</v>
      </c>
      <c r="G2317" s="150">
        <v>19524</v>
      </c>
      <c r="H2317" s="150">
        <v>19219</v>
      </c>
      <c r="I2317" s="150">
        <v>11320800.30239</v>
      </c>
      <c r="J2317" s="150">
        <v>10056980.74432</v>
      </c>
      <c r="K2317" s="150">
        <v>14790.527249999999</v>
      </c>
      <c r="L2317" s="150">
        <v>13968.169449999999</v>
      </c>
      <c r="M2317" s="150">
        <v>142</v>
      </c>
      <c r="N2317" s="150">
        <v>136</v>
      </c>
    </row>
    <row r="2318" spans="1:14" ht="15" x14ac:dyDescent="0.25">
      <c r="A2318" s="274"/>
      <c r="B2318" s="148" t="s">
        <v>513</v>
      </c>
      <c r="C2318" s="148" t="s">
        <v>59</v>
      </c>
      <c r="D2318" s="149"/>
      <c r="E2318" s="150">
        <v>71315.757500000007</v>
      </c>
      <c r="F2318" s="150">
        <v>63074.972119999999</v>
      </c>
      <c r="G2318" s="150">
        <v>15487</v>
      </c>
      <c r="H2318" s="150">
        <v>15203</v>
      </c>
      <c r="I2318" s="150">
        <v>10622896.70057</v>
      </c>
      <c r="J2318" s="150">
        <v>9421763.9193999991</v>
      </c>
      <c r="K2318" s="150">
        <v>14671.92518</v>
      </c>
      <c r="L2318" s="150">
        <v>13849.56738</v>
      </c>
      <c r="M2318" s="150">
        <v>140</v>
      </c>
      <c r="N2318" s="150">
        <v>134</v>
      </c>
    </row>
    <row r="2319" spans="1:14" ht="25.5" x14ac:dyDescent="0.25">
      <c r="A2319" s="274"/>
      <c r="B2319" s="148" t="s">
        <v>514</v>
      </c>
      <c r="C2319" s="148" t="s">
        <v>60</v>
      </c>
      <c r="D2319" s="149"/>
      <c r="E2319" s="150">
        <v>11497.73818</v>
      </c>
      <c r="F2319" s="150">
        <v>5871.7135099999996</v>
      </c>
      <c r="G2319" s="150">
        <v>1437</v>
      </c>
      <c r="H2319" s="150">
        <v>1210</v>
      </c>
      <c r="I2319" s="150">
        <v>890533.31246000004</v>
      </c>
      <c r="J2319" s="150">
        <v>658730.78645999997</v>
      </c>
      <c r="K2319" s="150">
        <v>4359.1225400000003</v>
      </c>
      <c r="L2319" s="150">
        <v>3536.7647400000001</v>
      </c>
      <c r="M2319" s="150">
        <v>26</v>
      </c>
      <c r="N2319" s="150">
        <v>20</v>
      </c>
    </row>
    <row r="2320" spans="1:14" ht="15" x14ac:dyDescent="0.25">
      <c r="A2320" s="274"/>
      <c r="B2320" s="148" t="s">
        <v>515</v>
      </c>
      <c r="C2320" s="148" t="s">
        <v>63</v>
      </c>
      <c r="D2320" s="149"/>
      <c r="E2320" s="150">
        <v>15</v>
      </c>
      <c r="F2320" s="149"/>
      <c r="G2320" s="150">
        <v>1</v>
      </c>
      <c r="H2320" s="149"/>
      <c r="I2320" s="150">
        <v>2005.4165</v>
      </c>
      <c r="J2320" s="149"/>
      <c r="K2320" s="149"/>
      <c r="L2320" s="149"/>
      <c r="M2320" s="149"/>
      <c r="N2320" s="149"/>
    </row>
    <row r="2321" spans="1:14" ht="15" x14ac:dyDescent="0.25">
      <c r="A2321" s="274"/>
      <c r="B2321" s="273" t="s">
        <v>519</v>
      </c>
      <c r="C2321" s="273" t="s">
        <v>69</v>
      </c>
      <c r="D2321" s="149"/>
      <c r="E2321" s="150">
        <v>953.91525000000001</v>
      </c>
      <c r="F2321" s="149"/>
      <c r="G2321" s="150">
        <v>2</v>
      </c>
      <c r="H2321" s="149"/>
      <c r="I2321" s="150">
        <v>71732</v>
      </c>
      <c r="J2321" s="149"/>
      <c r="K2321" s="149"/>
      <c r="L2321" s="149"/>
      <c r="M2321" s="149"/>
      <c r="N2321" s="149"/>
    </row>
    <row r="2322" spans="1:14" ht="44.25" customHeight="1" x14ac:dyDescent="0.25">
      <c r="A2322" s="274"/>
      <c r="B2322" s="274"/>
      <c r="C2322" s="274"/>
      <c r="D2322" s="148" t="s">
        <v>724</v>
      </c>
      <c r="E2322" s="150">
        <v>744.68083999999999</v>
      </c>
      <c r="F2322" s="149"/>
      <c r="G2322" s="150">
        <v>2</v>
      </c>
      <c r="H2322" s="149"/>
      <c r="I2322" s="150">
        <v>71732</v>
      </c>
      <c r="J2322" s="149"/>
      <c r="K2322" s="149"/>
      <c r="L2322" s="149"/>
      <c r="M2322" s="149"/>
      <c r="N2322" s="149"/>
    </row>
    <row r="2323" spans="1:14" ht="44.25" customHeight="1" x14ac:dyDescent="0.25">
      <c r="A2323" s="274"/>
      <c r="B2323" s="148" t="s">
        <v>522</v>
      </c>
      <c r="C2323" s="148" t="s">
        <v>73</v>
      </c>
      <c r="D2323" s="148" t="s">
        <v>724</v>
      </c>
      <c r="E2323" s="150">
        <v>744.68083999999999</v>
      </c>
      <c r="F2323" s="149"/>
      <c r="G2323" s="150">
        <v>2</v>
      </c>
      <c r="H2323" s="149"/>
      <c r="I2323" s="150">
        <v>71732</v>
      </c>
      <c r="J2323" s="149"/>
      <c r="K2323" s="149"/>
      <c r="L2323" s="149"/>
      <c r="M2323" s="149"/>
      <c r="N2323" s="149"/>
    </row>
    <row r="2324" spans="1:14" ht="25.5" x14ac:dyDescent="0.25">
      <c r="A2324" s="274"/>
      <c r="B2324" s="148" t="s">
        <v>524</v>
      </c>
      <c r="C2324" s="148" t="s">
        <v>460</v>
      </c>
      <c r="D2324" s="149"/>
      <c r="E2324" s="150">
        <v>2787.7788500000001</v>
      </c>
      <c r="F2324" s="150">
        <v>1162.7333900000001</v>
      </c>
      <c r="G2324" s="150">
        <v>220</v>
      </c>
      <c r="H2324" s="150">
        <v>166</v>
      </c>
      <c r="I2324" s="150">
        <v>1043657.83867</v>
      </c>
      <c r="J2324" s="150">
        <v>148065</v>
      </c>
      <c r="K2324" s="150">
        <v>1010.87973</v>
      </c>
      <c r="L2324" s="150">
        <v>1010.87973</v>
      </c>
      <c r="M2324" s="150">
        <v>6</v>
      </c>
      <c r="N2324" s="150">
        <v>6</v>
      </c>
    </row>
    <row r="2325" spans="1:14" ht="25.5" x14ac:dyDescent="0.25">
      <c r="A2325" s="274"/>
      <c r="B2325" s="148" t="s">
        <v>525</v>
      </c>
      <c r="C2325" s="148" t="s">
        <v>461</v>
      </c>
      <c r="D2325" s="149"/>
      <c r="E2325" s="150">
        <v>56061.325219999999</v>
      </c>
      <c r="F2325" s="150">
        <v>56040.525220000003</v>
      </c>
      <c r="G2325" s="150">
        <v>13827</v>
      </c>
      <c r="H2325" s="150">
        <v>13827</v>
      </c>
      <c r="I2325" s="150">
        <v>8614968.1329399999</v>
      </c>
      <c r="J2325" s="150">
        <v>8614968.1329399999</v>
      </c>
      <c r="K2325" s="150">
        <v>9301.9229099999993</v>
      </c>
      <c r="L2325" s="150">
        <v>9301.9229099999993</v>
      </c>
      <c r="M2325" s="150">
        <v>108</v>
      </c>
      <c r="N2325" s="150">
        <v>108</v>
      </c>
    </row>
    <row r="2326" spans="1:14" ht="15" x14ac:dyDescent="0.25">
      <c r="A2326" s="274"/>
      <c r="B2326" s="148" t="s">
        <v>526</v>
      </c>
      <c r="C2326" s="148" t="s">
        <v>82</v>
      </c>
      <c r="D2326" s="149"/>
      <c r="E2326" s="150">
        <v>2669.4230600000001</v>
      </c>
      <c r="F2326" s="150">
        <v>2342.6441</v>
      </c>
      <c r="G2326" s="150">
        <v>1327</v>
      </c>
      <c r="H2326" s="150">
        <v>1307</v>
      </c>
      <c r="I2326" s="150">
        <v>382349.14373000001</v>
      </c>
      <c r="J2326" s="150">
        <v>319954.26682999998</v>
      </c>
      <c r="K2326" s="150">
        <v>30.23432</v>
      </c>
      <c r="L2326" s="150">
        <v>30.23432</v>
      </c>
      <c r="M2326" s="150">
        <v>1</v>
      </c>
      <c r="N2326" s="150">
        <v>1</v>
      </c>
    </row>
    <row r="2327" spans="1:14" ht="25.5" x14ac:dyDescent="0.25">
      <c r="A2327" s="274"/>
      <c r="B2327" s="148" t="s">
        <v>527</v>
      </c>
      <c r="C2327" s="148" t="s">
        <v>83</v>
      </c>
      <c r="D2327" s="149"/>
      <c r="E2327" s="150">
        <v>0.75805</v>
      </c>
      <c r="F2327" s="150">
        <v>0.75805</v>
      </c>
      <c r="G2327" s="150">
        <v>1</v>
      </c>
      <c r="H2327" s="150">
        <v>1</v>
      </c>
      <c r="I2327" s="150">
        <v>500</v>
      </c>
      <c r="J2327" s="150">
        <v>500</v>
      </c>
      <c r="K2327" s="149"/>
      <c r="L2327" s="149"/>
      <c r="M2327" s="149"/>
      <c r="N2327" s="149"/>
    </row>
    <row r="2328" spans="1:14" ht="38.25" x14ac:dyDescent="0.25">
      <c r="A2328" s="274"/>
      <c r="B2328" s="148" t="s">
        <v>528</v>
      </c>
      <c r="C2328" s="148" t="s">
        <v>529</v>
      </c>
      <c r="D2328" s="149"/>
      <c r="E2328" s="150">
        <v>0.75805</v>
      </c>
      <c r="F2328" s="150">
        <v>0.75805</v>
      </c>
      <c r="G2328" s="150">
        <v>1</v>
      </c>
      <c r="H2328" s="150">
        <v>1</v>
      </c>
      <c r="I2328" s="150">
        <v>500</v>
      </c>
      <c r="J2328" s="150">
        <v>500</v>
      </c>
      <c r="K2328" s="149"/>
      <c r="L2328" s="149"/>
      <c r="M2328" s="149"/>
      <c r="N2328" s="149"/>
    </row>
    <row r="2329" spans="1:14" ht="25.5" x14ac:dyDescent="0.25">
      <c r="A2329" s="274"/>
      <c r="B2329" s="148" t="s">
        <v>533</v>
      </c>
      <c r="C2329" s="148" t="s">
        <v>88</v>
      </c>
      <c r="D2329" s="149"/>
      <c r="E2329" s="150">
        <v>24.43</v>
      </c>
      <c r="F2329" s="149"/>
      <c r="G2329" s="150">
        <v>6</v>
      </c>
      <c r="H2329" s="149"/>
      <c r="I2329" s="150">
        <v>4525</v>
      </c>
      <c r="J2329" s="149"/>
      <c r="K2329" s="149"/>
      <c r="L2329" s="149"/>
      <c r="M2329" s="149"/>
      <c r="N2329" s="149"/>
    </row>
    <row r="2330" spans="1:14" ht="25.5" x14ac:dyDescent="0.25">
      <c r="A2330" s="274"/>
      <c r="B2330" s="148" t="s">
        <v>535</v>
      </c>
      <c r="C2330" s="148" t="s">
        <v>92</v>
      </c>
      <c r="D2330" s="149"/>
      <c r="E2330" s="150">
        <v>23.75</v>
      </c>
      <c r="F2330" s="149"/>
      <c r="G2330" s="150">
        <v>1</v>
      </c>
      <c r="H2330" s="149"/>
      <c r="I2330" s="150">
        <v>9500</v>
      </c>
      <c r="J2330" s="149"/>
      <c r="K2330" s="149"/>
      <c r="L2330" s="149"/>
      <c r="M2330" s="149"/>
      <c r="N2330" s="149"/>
    </row>
    <row r="2331" spans="1:14" ht="25.5" x14ac:dyDescent="0.25">
      <c r="A2331" s="274"/>
      <c r="B2331" s="148" t="s">
        <v>537</v>
      </c>
      <c r="C2331" s="148" t="s">
        <v>99</v>
      </c>
      <c r="D2331" s="149"/>
      <c r="E2331" s="150">
        <v>2527.9850099999999</v>
      </c>
      <c r="F2331" s="150">
        <v>2341.8860500000001</v>
      </c>
      <c r="G2331" s="150">
        <v>1317</v>
      </c>
      <c r="H2331" s="150">
        <v>1306</v>
      </c>
      <c r="I2331" s="150">
        <v>365824.14373000001</v>
      </c>
      <c r="J2331" s="150">
        <v>319454.26682999998</v>
      </c>
      <c r="K2331" s="150">
        <v>30.23432</v>
      </c>
      <c r="L2331" s="150">
        <v>30.23432</v>
      </c>
      <c r="M2331" s="150">
        <v>1</v>
      </c>
      <c r="N2331" s="150">
        <v>1</v>
      </c>
    </row>
    <row r="2332" spans="1:14" ht="25.5" x14ac:dyDescent="0.25">
      <c r="A2332" s="274"/>
      <c r="B2332" s="148" t="s">
        <v>538</v>
      </c>
      <c r="C2332" s="148" t="s">
        <v>105</v>
      </c>
      <c r="D2332" s="149"/>
      <c r="E2332" s="150">
        <v>92.5</v>
      </c>
      <c r="F2332" s="149"/>
      <c r="G2332" s="150">
        <v>2</v>
      </c>
      <c r="H2332" s="149"/>
      <c r="I2332" s="150">
        <v>2000</v>
      </c>
      <c r="J2332" s="149"/>
      <c r="K2332" s="149"/>
      <c r="L2332" s="149"/>
      <c r="M2332" s="149"/>
      <c r="N2332" s="149"/>
    </row>
    <row r="2333" spans="1:14" ht="15" x14ac:dyDescent="0.25">
      <c r="A2333" s="274"/>
      <c r="B2333" s="148" t="s">
        <v>540</v>
      </c>
      <c r="C2333" s="148" t="s">
        <v>116</v>
      </c>
      <c r="D2333" s="149"/>
      <c r="E2333" s="150">
        <v>1244.61788</v>
      </c>
      <c r="F2333" s="150">
        <v>1243.15788</v>
      </c>
      <c r="G2333" s="150">
        <v>2710</v>
      </c>
      <c r="H2333" s="150">
        <v>2709</v>
      </c>
      <c r="I2333" s="150">
        <v>315554.45808999997</v>
      </c>
      <c r="J2333" s="150">
        <v>315262.55809000001</v>
      </c>
      <c r="K2333" s="150">
        <v>88.367750000000001</v>
      </c>
      <c r="L2333" s="150">
        <v>88.367750000000001</v>
      </c>
      <c r="M2333" s="150">
        <v>1</v>
      </c>
      <c r="N2333" s="150">
        <v>1</v>
      </c>
    </row>
    <row r="2334" spans="1:14" ht="25.5" x14ac:dyDescent="0.25">
      <c r="A2334" s="274"/>
      <c r="B2334" s="148" t="s">
        <v>543</v>
      </c>
      <c r="C2334" s="148" t="s">
        <v>3</v>
      </c>
      <c r="D2334" s="149"/>
      <c r="E2334" s="150">
        <v>1402.5387499999999</v>
      </c>
      <c r="F2334" s="149"/>
      <c r="G2334" s="150">
        <v>205</v>
      </c>
      <c r="H2334" s="149"/>
      <c r="I2334" s="150">
        <v>4297500</v>
      </c>
      <c r="J2334" s="149"/>
      <c r="K2334" s="149"/>
      <c r="L2334" s="149"/>
      <c r="M2334" s="149"/>
      <c r="N2334" s="149"/>
    </row>
    <row r="2335" spans="1:14" ht="25.5" x14ac:dyDescent="0.25">
      <c r="A2335" s="274"/>
      <c r="B2335" s="148" t="s">
        <v>544</v>
      </c>
      <c r="C2335" s="148" t="s">
        <v>4</v>
      </c>
      <c r="D2335" s="149"/>
      <c r="E2335" s="150">
        <v>1202.92662</v>
      </c>
      <c r="F2335" s="149"/>
      <c r="G2335" s="150">
        <v>208</v>
      </c>
      <c r="H2335" s="149"/>
      <c r="I2335" s="150">
        <v>16863910615</v>
      </c>
      <c r="J2335" s="149"/>
      <c r="K2335" s="149"/>
      <c r="L2335" s="149"/>
      <c r="M2335" s="149"/>
      <c r="N2335" s="149"/>
    </row>
    <row r="2336" spans="1:14" ht="15" x14ac:dyDescent="0.25">
      <c r="A2336" s="273" t="s">
        <v>623</v>
      </c>
      <c r="B2336" s="148" t="s">
        <v>501</v>
      </c>
      <c r="C2336" s="148" t="s">
        <v>28</v>
      </c>
      <c r="D2336" s="149"/>
      <c r="E2336" s="150">
        <v>11514505.972449999</v>
      </c>
      <c r="F2336" s="150">
        <v>11356839.67967</v>
      </c>
      <c r="G2336" s="150">
        <v>55090</v>
      </c>
      <c r="H2336" s="150">
        <v>54539</v>
      </c>
      <c r="I2336" s="150">
        <v>1393279359.6626101</v>
      </c>
      <c r="J2336" s="150">
        <v>1391200145.7286501</v>
      </c>
      <c r="K2336" s="150">
        <v>8761192.3102899995</v>
      </c>
      <c r="L2336" s="150">
        <v>8611981.5474200007</v>
      </c>
      <c r="M2336" s="150">
        <v>21046</v>
      </c>
      <c r="N2336" s="150">
        <v>20908</v>
      </c>
    </row>
    <row r="2337" spans="1:14" ht="15" x14ac:dyDescent="0.25">
      <c r="A2337" s="274"/>
      <c r="B2337" s="148" t="s">
        <v>506</v>
      </c>
      <c r="C2337" s="148" t="s">
        <v>44</v>
      </c>
      <c r="D2337" s="149"/>
      <c r="E2337" s="150">
        <v>25544.307199999999</v>
      </c>
      <c r="F2337" s="150">
        <v>25424.391199999998</v>
      </c>
      <c r="G2337" s="150">
        <v>328</v>
      </c>
      <c r="H2337" s="150">
        <v>328</v>
      </c>
      <c r="I2337" s="150">
        <v>207460.02799999999</v>
      </c>
      <c r="J2337" s="150">
        <v>207460.02799999999</v>
      </c>
      <c r="K2337" s="150">
        <v>6940.2765300000001</v>
      </c>
      <c r="L2337" s="150">
        <v>6832.2765300000001</v>
      </c>
      <c r="M2337" s="150">
        <v>55</v>
      </c>
      <c r="N2337" s="150">
        <v>39</v>
      </c>
    </row>
    <row r="2338" spans="1:14" ht="15" x14ac:dyDescent="0.25">
      <c r="A2338" s="274"/>
      <c r="B2338" s="148" t="s">
        <v>507</v>
      </c>
      <c r="C2338" s="148" t="s">
        <v>47</v>
      </c>
      <c r="D2338" s="149"/>
      <c r="E2338" s="150">
        <v>7045494.9042800004</v>
      </c>
      <c r="F2338" s="150">
        <v>2858692.0492199999</v>
      </c>
      <c r="G2338" s="150">
        <v>927676</v>
      </c>
      <c r="H2338" s="150">
        <v>905197</v>
      </c>
      <c r="I2338" s="150">
        <v>2709143308.8168402</v>
      </c>
      <c r="J2338" s="150">
        <v>903532776.10288</v>
      </c>
      <c r="K2338" s="150">
        <v>3359233.2006600001</v>
      </c>
      <c r="L2338" s="150">
        <v>615815.82371000003</v>
      </c>
      <c r="M2338" s="150">
        <v>563024</v>
      </c>
      <c r="N2338" s="150">
        <v>42692</v>
      </c>
    </row>
    <row r="2339" spans="1:14" ht="15" x14ac:dyDescent="0.25">
      <c r="A2339" s="274"/>
      <c r="B2339" s="148" t="s">
        <v>508</v>
      </c>
      <c r="C2339" s="148" t="s">
        <v>48</v>
      </c>
      <c r="D2339" s="149"/>
      <c r="E2339" s="150">
        <v>3207592.10158</v>
      </c>
      <c r="F2339" s="150">
        <v>2432738.3156900001</v>
      </c>
      <c r="G2339" s="150">
        <v>690096</v>
      </c>
      <c r="H2339" s="150">
        <v>670677</v>
      </c>
      <c r="I2339" s="150">
        <v>1021513929.56435</v>
      </c>
      <c r="J2339" s="150">
        <v>726782087.81982005</v>
      </c>
      <c r="K2339" s="150">
        <v>630753.08259000001</v>
      </c>
      <c r="L2339" s="150">
        <v>511161.35557000001</v>
      </c>
      <c r="M2339" s="150">
        <v>12278</v>
      </c>
      <c r="N2339" s="150">
        <v>11454</v>
      </c>
    </row>
    <row r="2340" spans="1:14" ht="25.5" x14ac:dyDescent="0.25">
      <c r="A2340" s="274"/>
      <c r="B2340" s="148" t="s">
        <v>510</v>
      </c>
      <c r="C2340" s="148" t="s">
        <v>53</v>
      </c>
      <c r="D2340" s="149"/>
      <c r="E2340" s="150">
        <v>23</v>
      </c>
      <c r="F2340" s="149"/>
      <c r="G2340" s="150">
        <v>1</v>
      </c>
      <c r="H2340" s="149"/>
      <c r="I2340" s="150">
        <v>18186.19757</v>
      </c>
      <c r="J2340" s="149"/>
      <c r="K2340" s="149"/>
      <c r="L2340" s="149"/>
      <c r="M2340" s="149"/>
      <c r="N2340" s="149"/>
    </row>
    <row r="2341" spans="1:14" ht="15" x14ac:dyDescent="0.25">
      <c r="A2341" s="274"/>
      <c r="B2341" s="148" t="s">
        <v>511</v>
      </c>
      <c r="C2341" s="148" t="s">
        <v>55</v>
      </c>
      <c r="D2341" s="149"/>
      <c r="E2341" s="150">
        <v>3837902.8026999999</v>
      </c>
      <c r="F2341" s="150">
        <v>425953.73353000003</v>
      </c>
      <c r="G2341" s="150">
        <v>237580</v>
      </c>
      <c r="H2341" s="150">
        <v>234520</v>
      </c>
      <c r="I2341" s="150">
        <v>1687629379.25249</v>
      </c>
      <c r="J2341" s="150">
        <v>176750688.28306001</v>
      </c>
      <c r="K2341" s="150">
        <v>2728480.1180699999</v>
      </c>
      <c r="L2341" s="150">
        <v>104654.46814</v>
      </c>
      <c r="M2341" s="150">
        <v>550746</v>
      </c>
      <c r="N2341" s="150">
        <v>31238</v>
      </c>
    </row>
    <row r="2342" spans="1:14" ht="15" x14ac:dyDescent="0.25">
      <c r="A2342" s="274"/>
      <c r="B2342" s="148" t="s">
        <v>512</v>
      </c>
      <c r="C2342" s="148" t="s">
        <v>0</v>
      </c>
      <c r="D2342" s="149"/>
      <c r="E2342" s="150">
        <v>11818919.756920001</v>
      </c>
      <c r="F2342" s="150">
        <v>5843959.6892400002</v>
      </c>
      <c r="G2342" s="150">
        <v>1492406</v>
      </c>
      <c r="H2342" s="150">
        <v>1408221</v>
      </c>
      <c r="I2342" s="150">
        <v>3296907988.5970702</v>
      </c>
      <c r="J2342" s="150">
        <v>1129641554.5306201</v>
      </c>
      <c r="K2342" s="150">
        <v>4597073.9096600004</v>
      </c>
      <c r="L2342" s="150">
        <v>1688281.7840100001</v>
      </c>
      <c r="M2342" s="150">
        <v>22902</v>
      </c>
      <c r="N2342" s="150">
        <v>15449</v>
      </c>
    </row>
    <row r="2343" spans="1:14" ht="15" x14ac:dyDescent="0.25">
      <c r="A2343" s="274"/>
      <c r="B2343" s="148" t="s">
        <v>513</v>
      </c>
      <c r="C2343" s="148" t="s">
        <v>59</v>
      </c>
      <c r="D2343" s="149"/>
      <c r="E2343" s="150">
        <v>10952517.07755</v>
      </c>
      <c r="F2343" s="150">
        <v>5387765.9499399997</v>
      </c>
      <c r="G2343" s="150">
        <v>1003220</v>
      </c>
      <c r="H2343" s="150">
        <v>929649</v>
      </c>
      <c r="I2343" s="150">
        <v>2835843986.6278</v>
      </c>
      <c r="J2343" s="150">
        <v>1039944084.7668</v>
      </c>
      <c r="K2343" s="150">
        <v>4491634.6597199999</v>
      </c>
      <c r="L2343" s="150">
        <v>1658206.4908199999</v>
      </c>
      <c r="M2343" s="150">
        <v>22100</v>
      </c>
      <c r="N2343" s="150">
        <v>14891</v>
      </c>
    </row>
    <row r="2344" spans="1:14" ht="25.5" x14ac:dyDescent="0.25">
      <c r="A2344" s="274"/>
      <c r="B2344" s="148" t="s">
        <v>514</v>
      </c>
      <c r="C2344" s="148" t="s">
        <v>60</v>
      </c>
      <c r="D2344" s="149"/>
      <c r="E2344" s="150">
        <v>6245037.7067099996</v>
      </c>
      <c r="F2344" s="150">
        <v>2558947.16175</v>
      </c>
      <c r="G2344" s="150">
        <v>195864</v>
      </c>
      <c r="H2344" s="150">
        <v>162327</v>
      </c>
      <c r="I2344" s="150">
        <v>356447139.46920002</v>
      </c>
      <c r="J2344" s="150">
        <v>166125599.79944</v>
      </c>
      <c r="K2344" s="150">
        <v>3285820.8327899999</v>
      </c>
      <c r="L2344" s="150">
        <v>1354820.19077</v>
      </c>
      <c r="M2344" s="150">
        <v>16561</v>
      </c>
      <c r="N2344" s="150">
        <v>9602</v>
      </c>
    </row>
    <row r="2345" spans="1:14" ht="15" x14ac:dyDescent="0.25">
      <c r="A2345" s="274"/>
      <c r="B2345" s="148" t="s">
        <v>515</v>
      </c>
      <c r="C2345" s="148" t="s">
        <v>63</v>
      </c>
      <c r="D2345" s="149"/>
      <c r="E2345" s="150">
        <v>3282.7200200000002</v>
      </c>
      <c r="F2345" s="149"/>
      <c r="G2345" s="150">
        <v>468</v>
      </c>
      <c r="H2345" s="149"/>
      <c r="I2345" s="150">
        <v>3149345.81</v>
      </c>
      <c r="J2345" s="149"/>
      <c r="K2345" s="150">
        <v>3826.87318</v>
      </c>
      <c r="L2345" s="149"/>
      <c r="M2345" s="150">
        <v>1</v>
      </c>
      <c r="N2345" s="149"/>
    </row>
    <row r="2346" spans="1:14" ht="15" x14ac:dyDescent="0.25">
      <c r="A2346" s="274"/>
      <c r="B2346" s="148" t="s">
        <v>516</v>
      </c>
      <c r="C2346" s="148" t="s">
        <v>64</v>
      </c>
      <c r="D2346" s="149"/>
      <c r="E2346" s="150">
        <v>233981.65797999999</v>
      </c>
      <c r="F2346" s="150">
        <v>510</v>
      </c>
      <c r="G2346" s="150">
        <v>124</v>
      </c>
      <c r="H2346" s="150">
        <v>2</v>
      </c>
      <c r="I2346" s="150">
        <v>66125186.544799998</v>
      </c>
      <c r="J2346" s="150">
        <v>16000</v>
      </c>
      <c r="K2346" s="150">
        <v>5742.8154100000002</v>
      </c>
      <c r="L2346" s="149"/>
      <c r="M2346" s="150">
        <v>2</v>
      </c>
      <c r="N2346" s="149"/>
    </row>
    <row r="2347" spans="1:14" ht="15" x14ac:dyDescent="0.25">
      <c r="A2347" s="274"/>
      <c r="B2347" s="148" t="s">
        <v>517</v>
      </c>
      <c r="C2347" s="148" t="s">
        <v>65</v>
      </c>
      <c r="D2347" s="149"/>
      <c r="E2347" s="150">
        <v>14206.04931</v>
      </c>
      <c r="F2347" s="150">
        <v>1085.3402900000001</v>
      </c>
      <c r="G2347" s="150">
        <v>18</v>
      </c>
      <c r="H2347" s="150">
        <v>4</v>
      </c>
      <c r="I2347" s="150">
        <v>1490107.34736</v>
      </c>
      <c r="J2347" s="150">
        <v>57600</v>
      </c>
      <c r="K2347" s="149"/>
      <c r="L2347" s="149"/>
      <c r="M2347" s="149"/>
      <c r="N2347" s="149"/>
    </row>
    <row r="2348" spans="1:14" ht="15" x14ac:dyDescent="0.25">
      <c r="A2348" s="274"/>
      <c r="B2348" s="148" t="s">
        <v>518</v>
      </c>
      <c r="C2348" s="148" t="s">
        <v>68</v>
      </c>
      <c r="D2348" s="149"/>
      <c r="E2348" s="150">
        <v>158541.35433</v>
      </c>
      <c r="F2348" s="150">
        <v>84.800470000000004</v>
      </c>
      <c r="G2348" s="150">
        <v>16651</v>
      </c>
      <c r="H2348" s="150">
        <v>14</v>
      </c>
      <c r="I2348" s="150">
        <v>288111684.08460999</v>
      </c>
      <c r="J2348" s="150">
        <v>42986.359689999997</v>
      </c>
      <c r="K2348" s="150">
        <v>30173.659749999999</v>
      </c>
      <c r="L2348" s="149"/>
      <c r="M2348" s="150">
        <v>30</v>
      </c>
      <c r="N2348" s="149"/>
    </row>
    <row r="2349" spans="1:14" ht="15" x14ac:dyDescent="0.25">
      <c r="A2349" s="274"/>
      <c r="B2349" s="273" t="s">
        <v>519</v>
      </c>
      <c r="C2349" s="273" t="s">
        <v>69</v>
      </c>
      <c r="D2349" s="149"/>
      <c r="E2349" s="150">
        <v>410200.28375</v>
      </c>
      <c r="F2349" s="150">
        <v>44852.839930000002</v>
      </c>
      <c r="G2349" s="150">
        <v>7999</v>
      </c>
      <c r="H2349" s="150">
        <v>7679</v>
      </c>
      <c r="I2349" s="150">
        <v>38454514.434699997</v>
      </c>
      <c r="J2349" s="150">
        <v>759241.38100000005</v>
      </c>
      <c r="K2349" s="150">
        <v>18720.193879999999</v>
      </c>
      <c r="L2349" s="150">
        <v>14502.162</v>
      </c>
      <c r="M2349" s="150">
        <v>361</v>
      </c>
      <c r="N2349" s="150">
        <v>358</v>
      </c>
    </row>
    <row r="2350" spans="1:14" ht="40.5" customHeight="1" x14ac:dyDescent="0.25">
      <c r="A2350" s="274"/>
      <c r="B2350" s="274"/>
      <c r="C2350" s="274"/>
      <c r="D2350" s="148" t="s">
        <v>724</v>
      </c>
      <c r="E2350" s="150">
        <v>350263.35700999998</v>
      </c>
      <c r="F2350" s="150">
        <v>8852.9778999999999</v>
      </c>
      <c r="G2350" s="150">
        <v>173</v>
      </c>
      <c r="H2350" s="150">
        <v>2</v>
      </c>
      <c r="I2350" s="150">
        <v>30608341.483679999</v>
      </c>
      <c r="J2350" s="150">
        <v>380694.24</v>
      </c>
      <c r="K2350" s="150">
        <v>3463.03188</v>
      </c>
      <c r="L2350" s="149"/>
      <c r="M2350" s="150">
        <v>1</v>
      </c>
      <c r="N2350" s="149"/>
    </row>
    <row r="2351" spans="1:14" ht="40.5" customHeight="1" x14ac:dyDescent="0.25">
      <c r="A2351" s="274"/>
      <c r="B2351" s="148" t="s">
        <v>520</v>
      </c>
      <c r="C2351" s="148" t="s">
        <v>71</v>
      </c>
      <c r="D2351" s="148" t="s">
        <v>724</v>
      </c>
      <c r="E2351" s="150">
        <v>286847.44261000003</v>
      </c>
      <c r="F2351" s="150">
        <v>8852.9778999999999</v>
      </c>
      <c r="G2351" s="150">
        <v>138</v>
      </c>
      <c r="H2351" s="150">
        <v>2</v>
      </c>
      <c r="I2351" s="150">
        <v>16020248.521679999</v>
      </c>
      <c r="J2351" s="150">
        <v>380694.24</v>
      </c>
      <c r="K2351" s="150">
        <v>3463.03188</v>
      </c>
      <c r="L2351" s="149"/>
      <c r="M2351" s="150">
        <v>1</v>
      </c>
      <c r="N2351" s="149"/>
    </row>
    <row r="2352" spans="1:14" ht="40.5" customHeight="1" x14ac:dyDescent="0.25">
      <c r="A2352" s="274"/>
      <c r="B2352" s="148" t="s">
        <v>521</v>
      </c>
      <c r="C2352" s="148" t="s">
        <v>72</v>
      </c>
      <c r="D2352" s="148" t="s">
        <v>724</v>
      </c>
      <c r="E2352" s="150">
        <v>7312.4646700000003</v>
      </c>
      <c r="F2352" s="149"/>
      <c r="G2352" s="150">
        <v>1</v>
      </c>
      <c r="H2352" s="149"/>
      <c r="I2352" s="150">
        <v>14283.456</v>
      </c>
      <c r="J2352" s="149"/>
      <c r="K2352" s="149"/>
      <c r="L2352" s="149"/>
      <c r="M2352" s="149"/>
      <c r="N2352" s="149"/>
    </row>
    <row r="2353" spans="1:14" ht="40.5" customHeight="1" x14ac:dyDescent="0.25">
      <c r="A2353" s="274"/>
      <c r="B2353" s="148" t="s">
        <v>522</v>
      </c>
      <c r="C2353" s="148" t="s">
        <v>73</v>
      </c>
      <c r="D2353" s="148" t="s">
        <v>724</v>
      </c>
      <c r="E2353" s="150">
        <v>56103.44973</v>
      </c>
      <c r="F2353" s="149"/>
      <c r="G2353" s="150">
        <v>34</v>
      </c>
      <c r="H2353" s="149"/>
      <c r="I2353" s="150">
        <v>14573809.505999999</v>
      </c>
      <c r="J2353" s="149"/>
      <c r="K2353" s="149"/>
      <c r="L2353" s="149"/>
      <c r="M2353" s="149"/>
      <c r="N2353" s="149"/>
    </row>
    <row r="2354" spans="1:14" ht="25.5" x14ac:dyDescent="0.25">
      <c r="A2354" s="274"/>
      <c r="B2354" s="148" t="s">
        <v>524</v>
      </c>
      <c r="C2354" s="148" t="s">
        <v>460</v>
      </c>
      <c r="D2354" s="149"/>
      <c r="E2354" s="150">
        <v>1103703.49703</v>
      </c>
      <c r="F2354" s="150">
        <v>3104.3282100000001</v>
      </c>
      <c r="G2354" s="150">
        <v>10405</v>
      </c>
      <c r="H2354" s="150">
        <v>419</v>
      </c>
      <c r="I2354" s="150">
        <v>1208633190.05072</v>
      </c>
      <c r="J2354" s="150">
        <v>878895.18429</v>
      </c>
      <c r="K2354" s="150">
        <v>858850.59669000003</v>
      </c>
      <c r="L2354" s="150">
        <v>384.45003000000003</v>
      </c>
      <c r="M2354" s="150">
        <v>222</v>
      </c>
      <c r="N2354" s="150">
        <v>8</v>
      </c>
    </row>
    <row r="2355" spans="1:14" ht="25.5" x14ac:dyDescent="0.25">
      <c r="A2355" s="274"/>
      <c r="B2355" s="148" t="s">
        <v>525</v>
      </c>
      <c r="C2355" s="148" t="s">
        <v>461</v>
      </c>
      <c r="D2355" s="149"/>
      <c r="E2355" s="150">
        <v>2783563.8084200001</v>
      </c>
      <c r="F2355" s="150">
        <v>2779181.4792900002</v>
      </c>
      <c r="G2355" s="150">
        <v>771691</v>
      </c>
      <c r="H2355" s="150">
        <v>759204</v>
      </c>
      <c r="I2355" s="150">
        <v>873432818.88641</v>
      </c>
      <c r="J2355" s="150">
        <v>872063762.04237998</v>
      </c>
      <c r="K2355" s="150">
        <v>288499.68802</v>
      </c>
      <c r="L2355" s="150">
        <v>288499.68802</v>
      </c>
      <c r="M2355" s="150">
        <v>4923</v>
      </c>
      <c r="N2355" s="150">
        <v>4923</v>
      </c>
    </row>
    <row r="2356" spans="1:14" ht="15" x14ac:dyDescent="0.25">
      <c r="A2356" s="274"/>
      <c r="B2356" s="148" t="s">
        <v>526</v>
      </c>
      <c r="C2356" s="148" t="s">
        <v>82</v>
      </c>
      <c r="D2356" s="149"/>
      <c r="E2356" s="150">
        <v>503484.81066999998</v>
      </c>
      <c r="F2356" s="150">
        <v>172340.1257</v>
      </c>
      <c r="G2356" s="150">
        <v>268275</v>
      </c>
      <c r="H2356" s="150">
        <v>259997</v>
      </c>
      <c r="I2356" s="150">
        <v>399187662.60479999</v>
      </c>
      <c r="J2356" s="150">
        <v>43063356.525420003</v>
      </c>
      <c r="K2356" s="150">
        <v>96088.688009999998</v>
      </c>
      <c r="L2356" s="150">
        <v>23765.82677</v>
      </c>
      <c r="M2356" s="150">
        <v>489</v>
      </c>
      <c r="N2356" s="150">
        <v>257</v>
      </c>
    </row>
    <row r="2357" spans="1:14" ht="25.5" x14ac:dyDescent="0.25">
      <c r="A2357" s="274"/>
      <c r="B2357" s="148" t="s">
        <v>527</v>
      </c>
      <c r="C2357" s="148" t="s">
        <v>83</v>
      </c>
      <c r="D2357" s="149"/>
      <c r="E2357" s="150">
        <v>21521.786550000001</v>
      </c>
      <c r="F2357" s="150">
        <v>3755.68824</v>
      </c>
      <c r="G2357" s="150">
        <v>4954</v>
      </c>
      <c r="H2357" s="150">
        <v>2860</v>
      </c>
      <c r="I2357" s="150">
        <v>4028474.5389999999</v>
      </c>
      <c r="J2357" s="150">
        <v>1697774.5390000001</v>
      </c>
      <c r="K2357" s="150">
        <v>5808.6764800000001</v>
      </c>
      <c r="L2357" s="150">
        <v>618.09937000000002</v>
      </c>
      <c r="M2357" s="150">
        <v>10</v>
      </c>
      <c r="N2357" s="150">
        <v>2</v>
      </c>
    </row>
    <row r="2358" spans="1:14" ht="38.25" x14ac:dyDescent="0.25">
      <c r="A2358" s="274"/>
      <c r="B2358" s="148" t="s">
        <v>528</v>
      </c>
      <c r="C2358" s="148" t="s">
        <v>529</v>
      </c>
      <c r="D2358" s="149"/>
      <c r="E2358" s="150">
        <v>19076.379499999999</v>
      </c>
      <c r="F2358" s="150">
        <v>2948.8511899999999</v>
      </c>
      <c r="G2358" s="150">
        <v>4520</v>
      </c>
      <c r="H2358" s="150">
        <v>2636</v>
      </c>
      <c r="I2358" s="150">
        <v>4028474.5389999999</v>
      </c>
      <c r="J2358" s="150">
        <v>1697774.5390000001</v>
      </c>
      <c r="K2358" s="150">
        <v>5790.5771100000002</v>
      </c>
      <c r="L2358" s="150">
        <v>600</v>
      </c>
      <c r="M2358" s="150">
        <v>9</v>
      </c>
      <c r="N2358" s="150">
        <v>1</v>
      </c>
    </row>
    <row r="2359" spans="1:14" ht="38.25" x14ac:dyDescent="0.25">
      <c r="A2359" s="274"/>
      <c r="B2359" s="148" t="s">
        <v>530</v>
      </c>
      <c r="C2359" s="148" t="s">
        <v>531</v>
      </c>
      <c r="D2359" s="149"/>
      <c r="E2359" s="150">
        <v>2445.4070499999998</v>
      </c>
      <c r="F2359" s="150">
        <v>806.83704999999998</v>
      </c>
      <c r="G2359" s="150">
        <v>434</v>
      </c>
      <c r="H2359" s="150">
        <v>224</v>
      </c>
      <c r="I2359" s="149"/>
      <c r="J2359" s="149"/>
      <c r="K2359" s="150">
        <v>18.09937</v>
      </c>
      <c r="L2359" s="150">
        <v>18.09937</v>
      </c>
      <c r="M2359" s="150">
        <v>1</v>
      </c>
      <c r="N2359" s="150">
        <v>1</v>
      </c>
    </row>
    <row r="2360" spans="1:14" ht="25.5" x14ac:dyDescent="0.25">
      <c r="A2360" s="274"/>
      <c r="B2360" s="148" t="s">
        <v>533</v>
      </c>
      <c r="C2360" s="148" t="s">
        <v>88</v>
      </c>
      <c r="D2360" s="149"/>
      <c r="E2360" s="150">
        <v>52484.250019999999</v>
      </c>
      <c r="F2360" s="150">
        <v>154.47499999999999</v>
      </c>
      <c r="G2360" s="150">
        <v>203</v>
      </c>
      <c r="H2360" s="150">
        <v>15</v>
      </c>
      <c r="I2360" s="150">
        <v>266577322.72999999</v>
      </c>
      <c r="J2360" s="150">
        <v>20301.400000000001</v>
      </c>
      <c r="K2360" s="150">
        <v>165.31162</v>
      </c>
      <c r="L2360" s="149"/>
      <c r="M2360" s="150">
        <v>11</v>
      </c>
      <c r="N2360" s="149"/>
    </row>
    <row r="2361" spans="1:14" ht="25.5" x14ac:dyDescent="0.25">
      <c r="A2361" s="274"/>
      <c r="B2361" s="148" t="s">
        <v>534</v>
      </c>
      <c r="C2361" s="148" t="s">
        <v>89</v>
      </c>
      <c r="D2361" s="149"/>
      <c r="E2361" s="150">
        <v>8262.4081800000004</v>
      </c>
      <c r="F2361" s="150">
        <v>67.5</v>
      </c>
      <c r="G2361" s="150">
        <v>239</v>
      </c>
      <c r="H2361" s="150">
        <v>1</v>
      </c>
      <c r="I2361" s="150">
        <v>2519384.5610000002</v>
      </c>
      <c r="J2361" s="150">
        <v>10550</v>
      </c>
      <c r="K2361" s="149"/>
      <c r="L2361" s="149"/>
      <c r="M2361" s="149"/>
      <c r="N2361" s="149"/>
    </row>
    <row r="2362" spans="1:14" ht="25.5" x14ac:dyDescent="0.25">
      <c r="A2362" s="274"/>
      <c r="B2362" s="148" t="s">
        <v>535</v>
      </c>
      <c r="C2362" s="148" t="s">
        <v>92</v>
      </c>
      <c r="D2362" s="149"/>
      <c r="E2362" s="150">
        <v>764.74188000000004</v>
      </c>
      <c r="F2362" s="149"/>
      <c r="G2362" s="150">
        <v>89</v>
      </c>
      <c r="H2362" s="149"/>
      <c r="I2362" s="150">
        <v>224256.98</v>
      </c>
      <c r="J2362" s="149"/>
      <c r="K2362" s="149"/>
      <c r="L2362" s="149"/>
      <c r="M2362" s="149"/>
      <c r="N2362" s="149"/>
    </row>
    <row r="2363" spans="1:14" ht="25.5" x14ac:dyDescent="0.25">
      <c r="A2363" s="274"/>
      <c r="B2363" s="148" t="s">
        <v>536</v>
      </c>
      <c r="C2363" s="148" t="s">
        <v>96</v>
      </c>
      <c r="D2363" s="149"/>
      <c r="E2363" s="150">
        <v>24731.48878</v>
      </c>
      <c r="F2363" s="150">
        <v>10</v>
      </c>
      <c r="G2363" s="150">
        <v>1476</v>
      </c>
      <c r="H2363" s="150">
        <v>1</v>
      </c>
      <c r="I2363" s="150">
        <v>11944182.71823</v>
      </c>
      <c r="J2363" s="150">
        <v>1200</v>
      </c>
      <c r="K2363" s="150">
        <v>1432.25018</v>
      </c>
      <c r="L2363" s="149"/>
      <c r="M2363" s="150">
        <v>22</v>
      </c>
      <c r="N2363" s="149"/>
    </row>
    <row r="2364" spans="1:14" ht="25.5" x14ac:dyDescent="0.25">
      <c r="A2364" s="274"/>
      <c r="B2364" s="148" t="s">
        <v>537</v>
      </c>
      <c r="C2364" s="148" t="s">
        <v>99</v>
      </c>
      <c r="D2364" s="149"/>
      <c r="E2364" s="150">
        <v>369481.42034999997</v>
      </c>
      <c r="F2364" s="150">
        <v>166191.62374000001</v>
      </c>
      <c r="G2364" s="150">
        <v>260699</v>
      </c>
      <c r="H2364" s="150">
        <v>256757</v>
      </c>
      <c r="I2364" s="150">
        <v>108169129.1559</v>
      </c>
      <c r="J2364" s="150">
        <v>37349793.673419997</v>
      </c>
      <c r="K2364" s="150">
        <v>57503.006179999997</v>
      </c>
      <c r="L2364" s="150">
        <v>23147.7274</v>
      </c>
      <c r="M2364" s="150">
        <v>442</v>
      </c>
      <c r="N2364" s="150">
        <v>255</v>
      </c>
    </row>
    <row r="2365" spans="1:14" ht="25.5" x14ac:dyDescent="0.25">
      <c r="A2365" s="274"/>
      <c r="B2365" s="148" t="s">
        <v>538</v>
      </c>
      <c r="C2365" s="148" t="s">
        <v>105</v>
      </c>
      <c r="D2365" s="149"/>
      <c r="E2365" s="150">
        <v>26238.714909999999</v>
      </c>
      <c r="F2365" s="150">
        <v>2160.8387200000002</v>
      </c>
      <c r="G2365" s="150">
        <v>615</v>
      </c>
      <c r="H2365" s="150">
        <v>363</v>
      </c>
      <c r="I2365" s="150">
        <v>5724911.9206699999</v>
      </c>
      <c r="J2365" s="150">
        <v>3983736.9130000002</v>
      </c>
      <c r="K2365" s="150">
        <v>31179.44355</v>
      </c>
      <c r="L2365" s="149"/>
      <c r="M2365" s="150">
        <v>4</v>
      </c>
      <c r="N2365" s="149"/>
    </row>
    <row r="2366" spans="1:14" ht="15" x14ac:dyDescent="0.25">
      <c r="A2366" s="274"/>
      <c r="B2366" s="148" t="s">
        <v>539</v>
      </c>
      <c r="C2366" s="148" t="s">
        <v>115</v>
      </c>
      <c r="D2366" s="149"/>
      <c r="E2366" s="150">
        <v>25297.702430000001</v>
      </c>
      <c r="F2366" s="149"/>
      <c r="G2366" s="150">
        <v>150</v>
      </c>
      <c r="H2366" s="149"/>
      <c r="I2366" s="150">
        <v>4828577.0790100005</v>
      </c>
      <c r="J2366" s="149"/>
      <c r="K2366" s="149"/>
      <c r="L2366" s="149"/>
      <c r="M2366" s="149"/>
      <c r="N2366" s="149"/>
    </row>
    <row r="2367" spans="1:14" ht="15" x14ac:dyDescent="0.25">
      <c r="A2367" s="274"/>
      <c r="B2367" s="148" t="s">
        <v>540</v>
      </c>
      <c r="C2367" s="148" t="s">
        <v>116</v>
      </c>
      <c r="D2367" s="149"/>
      <c r="E2367" s="150">
        <v>337620.16626999999</v>
      </c>
      <c r="F2367" s="150">
        <v>283853.61359999998</v>
      </c>
      <c r="G2367" s="150">
        <v>220761</v>
      </c>
      <c r="H2367" s="150">
        <v>218575</v>
      </c>
      <c r="I2367" s="150">
        <v>57047762.285460003</v>
      </c>
      <c r="J2367" s="150">
        <v>46634113.238399997</v>
      </c>
      <c r="K2367" s="150">
        <v>9350.5619299999998</v>
      </c>
      <c r="L2367" s="150">
        <v>6309.4664199999997</v>
      </c>
      <c r="M2367" s="150">
        <v>313</v>
      </c>
      <c r="N2367" s="150">
        <v>301</v>
      </c>
    </row>
    <row r="2368" spans="1:14" ht="25.5" x14ac:dyDescent="0.25">
      <c r="A2368" s="274"/>
      <c r="B2368" s="148" t="s">
        <v>543</v>
      </c>
      <c r="C2368" s="148" t="s">
        <v>3</v>
      </c>
      <c r="D2368" s="149"/>
      <c r="E2368" s="150">
        <v>69153.30141</v>
      </c>
      <c r="F2368" s="149"/>
      <c r="G2368" s="150">
        <v>7505</v>
      </c>
      <c r="H2368" s="149"/>
      <c r="I2368" s="150">
        <v>167260000</v>
      </c>
      <c r="J2368" s="149"/>
      <c r="K2368" s="150">
        <v>2895.41282</v>
      </c>
      <c r="L2368" s="149"/>
      <c r="M2368" s="150">
        <v>6</v>
      </c>
      <c r="N2368" s="149"/>
    </row>
    <row r="2369" spans="1:14" ht="25.5" x14ac:dyDescent="0.25">
      <c r="A2369" s="274"/>
      <c r="B2369" s="148" t="s">
        <v>544</v>
      </c>
      <c r="C2369" s="148" t="s">
        <v>4</v>
      </c>
      <c r="D2369" s="149"/>
      <c r="E2369" s="150">
        <v>62342.975989999999</v>
      </c>
      <c r="F2369" s="149"/>
      <c r="G2369" s="150">
        <v>1059</v>
      </c>
      <c r="H2369" s="149"/>
      <c r="I2369" s="150">
        <v>868149561427</v>
      </c>
      <c r="J2369" s="149"/>
      <c r="K2369" s="150">
        <v>30301.069950000001</v>
      </c>
      <c r="L2369" s="149"/>
      <c r="M2369" s="150">
        <v>167</v>
      </c>
      <c r="N2369" s="149"/>
    </row>
    <row r="2370" spans="1:14" ht="15" x14ac:dyDescent="0.25">
      <c r="A2370" s="273" t="s">
        <v>624</v>
      </c>
      <c r="B2370" s="148" t="s">
        <v>501</v>
      </c>
      <c r="C2370" s="148" t="s">
        <v>28</v>
      </c>
      <c r="D2370" s="149"/>
      <c r="E2370" s="150">
        <v>378513.05164999998</v>
      </c>
      <c r="F2370" s="150">
        <v>375502.97211999999</v>
      </c>
      <c r="G2370" s="150">
        <v>7437</v>
      </c>
      <c r="H2370" s="150">
        <v>7435</v>
      </c>
      <c r="I2370" s="150">
        <v>292555904.45352</v>
      </c>
      <c r="J2370" s="150">
        <v>292517561.29276001</v>
      </c>
      <c r="K2370" s="150">
        <v>225520.28542999999</v>
      </c>
      <c r="L2370" s="150">
        <v>222186.95209999999</v>
      </c>
      <c r="M2370" s="150">
        <v>705</v>
      </c>
      <c r="N2370" s="150">
        <v>704</v>
      </c>
    </row>
    <row r="2371" spans="1:14" ht="15" x14ac:dyDescent="0.25">
      <c r="A2371" s="274"/>
      <c r="B2371" s="148" t="s">
        <v>507</v>
      </c>
      <c r="C2371" s="148" t="s">
        <v>47</v>
      </c>
      <c r="D2371" s="149"/>
      <c r="E2371" s="150">
        <v>102016.44102</v>
      </c>
      <c r="F2371" s="150">
        <v>94414.068650000001</v>
      </c>
      <c r="G2371" s="150">
        <v>31765</v>
      </c>
      <c r="H2371" s="150">
        <v>31003</v>
      </c>
      <c r="I2371" s="150">
        <v>28955546.196079999</v>
      </c>
      <c r="J2371" s="150">
        <v>27143918.43744</v>
      </c>
      <c r="K2371" s="150">
        <v>29174.730609999999</v>
      </c>
      <c r="L2371" s="150">
        <v>27714.703580000001</v>
      </c>
      <c r="M2371" s="150">
        <v>1826</v>
      </c>
      <c r="N2371" s="150">
        <v>1173</v>
      </c>
    </row>
    <row r="2372" spans="1:14" ht="15" x14ac:dyDescent="0.25">
      <c r="A2372" s="274"/>
      <c r="B2372" s="148" t="s">
        <v>508</v>
      </c>
      <c r="C2372" s="148" t="s">
        <v>48</v>
      </c>
      <c r="D2372" s="149"/>
      <c r="E2372" s="150">
        <v>80836.923550000007</v>
      </c>
      <c r="F2372" s="150">
        <v>77658.141390000004</v>
      </c>
      <c r="G2372" s="150">
        <v>29744</v>
      </c>
      <c r="H2372" s="150">
        <v>29570</v>
      </c>
      <c r="I2372" s="150">
        <v>22832277.9263</v>
      </c>
      <c r="J2372" s="150">
        <v>22635939.068009999</v>
      </c>
      <c r="K2372" s="150">
        <v>26852.350689999999</v>
      </c>
      <c r="L2372" s="150">
        <v>26852.350689999999</v>
      </c>
      <c r="M2372" s="150">
        <v>105</v>
      </c>
      <c r="N2372" s="150">
        <v>104</v>
      </c>
    </row>
    <row r="2373" spans="1:14" ht="15" x14ac:dyDescent="0.25">
      <c r="A2373" s="274"/>
      <c r="B2373" s="148" t="s">
        <v>511</v>
      </c>
      <c r="C2373" s="148" t="s">
        <v>55</v>
      </c>
      <c r="D2373" s="149"/>
      <c r="E2373" s="150">
        <v>21179.517469999999</v>
      </c>
      <c r="F2373" s="150">
        <v>16755.92726</v>
      </c>
      <c r="G2373" s="150">
        <v>2021</v>
      </c>
      <c r="H2373" s="150">
        <v>1433</v>
      </c>
      <c r="I2373" s="150">
        <v>6123268.2697799997</v>
      </c>
      <c r="J2373" s="150">
        <v>4507979.36943</v>
      </c>
      <c r="K2373" s="150">
        <v>2322.3799199999999</v>
      </c>
      <c r="L2373" s="150">
        <v>862.35289</v>
      </c>
      <c r="M2373" s="150">
        <v>1721</v>
      </c>
      <c r="N2373" s="150">
        <v>1069</v>
      </c>
    </row>
    <row r="2374" spans="1:14" ht="15" x14ac:dyDescent="0.25">
      <c r="A2374" s="274"/>
      <c r="B2374" s="148" t="s">
        <v>512</v>
      </c>
      <c r="C2374" s="148" t="s">
        <v>0</v>
      </c>
      <c r="D2374" s="149"/>
      <c r="E2374" s="150">
        <v>85605.04638</v>
      </c>
      <c r="F2374" s="150">
        <v>79410.512770000001</v>
      </c>
      <c r="G2374" s="150">
        <v>30400</v>
      </c>
      <c r="H2374" s="150">
        <v>30205</v>
      </c>
      <c r="I2374" s="150">
        <v>17585296.802650001</v>
      </c>
      <c r="J2374" s="150">
        <v>15444369.625709999</v>
      </c>
      <c r="K2374" s="150">
        <v>7127.7919000000002</v>
      </c>
      <c r="L2374" s="150">
        <v>7014.4774100000004</v>
      </c>
      <c r="M2374" s="150">
        <v>73</v>
      </c>
      <c r="N2374" s="150">
        <v>71</v>
      </c>
    </row>
    <row r="2375" spans="1:14" ht="15" x14ac:dyDescent="0.25">
      <c r="A2375" s="274"/>
      <c r="B2375" s="148" t="s">
        <v>513</v>
      </c>
      <c r="C2375" s="148" t="s">
        <v>59</v>
      </c>
      <c r="D2375" s="149"/>
      <c r="E2375" s="150">
        <v>73375.959409999996</v>
      </c>
      <c r="F2375" s="150">
        <v>71307.267110000001</v>
      </c>
      <c r="G2375" s="150">
        <v>23887</v>
      </c>
      <c r="H2375" s="150">
        <v>23713</v>
      </c>
      <c r="I2375" s="150">
        <v>15866181.465190001</v>
      </c>
      <c r="J2375" s="150">
        <v>13923810.228730001</v>
      </c>
      <c r="K2375" s="150">
        <v>7004.8501900000001</v>
      </c>
      <c r="L2375" s="150">
        <v>6891.5357000000004</v>
      </c>
      <c r="M2375" s="150">
        <v>70</v>
      </c>
      <c r="N2375" s="150">
        <v>68</v>
      </c>
    </row>
    <row r="2376" spans="1:14" ht="25.5" x14ac:dyDescent="0.25">
      <c r="A2376" s="274"/>
      <c r="B2376" s="148" t="s">
        <v>514</v>
      </c>
      <c r="C2376" s="148" t="s">
        <v>60</v>
      </c>
      <c r="D2376" s="149"/>
      <c r="E2376" s="150">
        <v>4307.9894100000001</v>
      </c>
      <c r="F2376" s="150">
        <v>3884.8598099999999</v>
      </c>
      <c r="G2376" s="150">
        <v>2024</v>
      </c>
      <c r="H2376" s="150">
        <v>1881</v>
      </c>
      <c r="I2376" s="150">
        <v>867880.58490000002</v>
      </c>
      <c r="J2376" s="150">
        <v>801080.58490000002</v>
      </c>
      <c r="K2376" s="150">
        <v>3383.2218499999999</v>
      </c>
      <c r="L2376" s="150">
        <v>3269.9073600000002</v>
      </c>
      <c r="M2376" s="150">
        <v>15</v>
      </c>
      <c r="N2376" s="150">
        <v>13</v>
      </c>
    </row>
    <row r="2377" spans="1:14" ht="25.5" x14ac:dyDescent="0.25">
      <c r="A2377" s="274"/>
      <c r="B2377" s="148" t="s">
        <v>524</v>
      </c>
      <c r="C2377" s="148" t="s">
        <v>460</v>
      </c>
      <c r="D2377" s="149"/>
      <c r="E2377" s="150">
        <v>2290.5733500000001</v>
      </c>
      <c r="F2377" s="150">
        <v>658.84064999999998</v>
      </c>
      <c r="G2377" s="150">
        <v>330</v>
      </c>
      <c r="H2377" s="150">
        <v>305</v>
      </c>
      <c r="I2377" s="150">
        <v>2084397.8364599999</v>
      </c>
      <c r="J2377" s="150">
        <v>209050</v>
      </c>
      <c r="K2377" s="150">
        <v>207.29524000000001</v>
      </c>
      <c r="L2377" s="150">
        <v>207.29524000000001</v>
      </c>
      <c r="M2377" s="150">
        <v>1</v>
      </c>
      <c r="N2377" s="150">
        <v>1</v>
      </c>
    </row>
    <row r="2378" spans="1:14" ht="25.5" x14ac:dyDescent="0.25">
      <c r="A2378" s="274"/>
      <c r="B2378" s="148" t="s">
        <v>525</v>
      </c>
      <c r="C2378" s="148" t="s">
        <v>461</v>
      </c>
      <c r="D2378" s="149"/>
      <c r="E2378" s="150">
        <v>66777.396649999995</v>
      </c>
      <c r="F2378" s="150">
        <v>66763.566649999993</v>
      </c>
      <c r="G2378" s="150">
        <v>21533</v>
      </c>
      <c r="H2378" s="150">
        <v>21527</v>
      </c>
      <c r="I2378" s="150">
        <v>12913903.04383</v>
      </c>
      <c r="J2378" s="150">
        <v>12913679.643829999</v>
      </c>
      <c r="K2378" s="150">
        <v>3414.3330999999998</v>
      </c>
      <c r="L2378" s="150">
        <v>3414.3330999999998</v>
      </c>
      <c r="M2378" s="150">
        <v>54</v>
      </c>
      <c r="N2378" s="150">
        <v>54</v>
      </c>
    </row>
    <row r="2379" spans="1:14" ht="15" x14ac:dyDescent="0.25">
      <c r="A2379" s="274"/>
      <c r="B2379" s="148" t="s">
        <v>526</v>
      </c>
      <c r="C2379" s="148" t="s">
        <v>82</v>
      </c>
      <c r="D2379" s="149"/>
      <c r="E2379" s="150">
        <v>7606.5252499999997</v>
      </c>
      <c r="F2379" s="150">
        <v>3492.01377</v>
      </c>
      <c r="G2379" s="150">
        <v>3200</v>
      </c>
      <c r="H2379" s="150">
        <v>3188</v>
      </c>
      <c r="I2379" s="150">
        <v>1214653.2996</v>
      </c>
      <c r="J2379" s="150">
        <v>1076253.2996</v>
      </c>
      <c r="K2379" s="149"/>
      <c r="L2379" s="149"/>
      <c r="M2379" s="149"/>
      <c r="N2379" s="149"/>
    </row>
    <row r="2380" spans="1:14" ht="25.5" x14ac:dyDescent="0.25">
      <c r="A2380" s="274"/>
      <c r="B2380" s="148" t="s">
        <v>527</v>
      </c>
      <c r="C2380" s="148" t="s">
        <v>83</v>
      </c>
      <c r="D2380" s="149"/>
      <c r="E2380" s="150">
        <v>1664.8553899999999</v>
      </c>
      <c r="F2380" s="150">
        <v>1663.16391</v>
      </c>
      <c r="G2380" s="150">
        <v>977</v>
      </c>
      <c r="H2380" s="150">
        <v>977</v>
      </c>
      <c r="I2380" s="150">
        <v>496500</v>
      </c>
      <c r="J2380" s="150">
        <v>496500</v>
      </c>
      <c r="K2380" s="149"/>
      <c r="L2380" s="149"/>
      <c r="M2380" s="149"/>
      <c r="N2380" s="149"/>
    </row>
    <row r="2381" spans="1:14" ht="38.25" x14ac:dyDescent="0.25">
      <c r="A2381" s="274"/>
      <c r="B2381" s="148" t="s">
        <v>528</v>
      </c>
      <c r="C2381" s="148" t="s">
        <v>529</v>
      </c>
      <c r="D2381" s="149"/>
      <c r="E2381" s="150">
        <v>1664.8553899999999</v>
      </c>
      <c r="F2381" s="150">
        <v>1663.16391</v>
      </c>
      <c r="G2381" s="150">
        <v>977</v>
      </c>
      <c r="H2381" s="150">
        <v>977</v>
      </c>
      <c r="I2381" s="150">
        <v>496500</v>
      </c>
      <c r="J2381" s="150">
        <v>496500</v>
      </c>
      <c r="K2381" s="149"/>
      <c r="L2381" s="149"/>
      <c r="M2381" s="149"/>
      <c r="N2381" s="149"/>
    </row>
    <row r="2382" spans="1:14" ht="25.5" x14ac:dyDescent="0.25">
      <c r="A2382" s="274"/>
      <c r="B2382" s="148" t="s">
        <v>537</v>
      </c>
      <c r="C2382" s="148" t="s">
        <v>99</v>
      </c>
      <c r="D2382" s="149"/>
      <c r="E2382" s="150">
        <v>5941.66986</v>
      </c>
      <c r="F2382" s="150">
        <v>1828.84986</v>
      </c>
      <c r="G2382" s="150">
        <v>2223</v>
      </c>
      <c r="H2382" s="150">
        <v>2211</v>
      </c>
      <c r="I2382" s="150">
        <v>718153.29960000003</v>
      </c>
      <c r="J2382" s="150">
        <v>579753.29960000003</v>
      </c>
      <c r="K2382" s="149"/>
      <c r="L2382" s="149"/>
      <c r="M2382" s="149"/>
      <c r="N2382" s="149"/>
    </row>
    <row r="2383" spans="1:14" ht="15" x14ac:dyDescent="0.25">
      <c r="A2383" s="274"/>
      <c r="B2383" s="148" t="s">
        <v>540</v>
      </c>
      <c r="C2383" s="148" t="s">
        <v>116</v>
      </c>
      <c r="D2383" s="149"/>
      <c r="E2383" s="150">
        <v>4622.5617199999997</v>
      </c>
      <c r="F2383" s="150">
        <v>4611.23189</v>
      </c>
      <c r="G2383" s="150">
        <v>3313</v>
      </c>
      <c r="H2383" s="150">
        <v>3304</v>
      </c>
      <c r="I2383" s="150">
        <v>504462.03785999998</v>
      </c>
      <c r="J2383" s="150">
        <v>444306.09737999999</v>
      </c>
      <c r="K2383" s="150">
        <v>122.94171</v>
      </c>
      <c r="L2383" s="150">
        <v>122.94171</v>
      </c>
      <c r="M2383" s="150">
        <v>3</v>
      </c>
      <c r="N2383" s="150">
        <v>3</v>
      </c>
    </row>
    <row r="2384" spans="1:14" ht="25.5" x14ac:dyDescent="0.25">
      <c r="A2384" s="274"/>
      <c r="B2384" s="148" t="s">
        <v>543</v>
      </c>
      <c r="C2384" s="148" t="s">
        <v>3</v>
      </c>
      <c r="D2384" s="149"/>
      <c r="E2384" s="150">
        <v>318.82499999999999</v>
      </c>
      <c r="F2384" s="149"/>
      <c r="G2384" s="150">
        <v>19</v>
      </c>
      <c r="H2384" s="149"/>
      <c r="I2384" s="150">
        <v>315000</v>
      </c>
      <c r="J2384" s="149"/>
      <c r="K2384" s="149"/>
      <c r="L2384" s="149"/>
      <c r="M2384" s="149"/>
      <c r="N2384" s="149"/>
    </row>
    <row r="2385" spans="1:14" ht="25.5" x14ac:dyDescent="0.25">
      <c r="A2385" s="274"/>
      <c r="B2385" s="148" t="s">
        <v>544</v>
      </c>
      <c r="C2385" s="148" t="s">
        <v>4</v>
      </c>
      <c r="D2385" s="149"/>
      <c r="E2385" s="150">
        <v>58.146940000000001</v>
      </c>
      <c r="F2385" s="149"/>
      <c r="G2385" s="150">
        <v>12</v>
      </c>
      <c r="H2385" s="149"/>
      <c r="I2385" s="150">
        <v>498245175</v>
      </c>
      <c r="J2385" s="149"/>
      <c r="K2385" s="149"/>
      <c r="L2385" s="149"/>
      <c r="M2385" s="149"/>
      <c r="N2385" s="149"/>
    </row>
    <row r="2386" spans="1:14" ht="15" x14ac:dyDescent="0.25">
      <c r="A2386" s="273" t="s">
        <v>625</v>
      </c>
      <c r="B2386" s="148" t="s">
        <v>501</v>
      </c>
      <c r="C2386" s="148" t="s">
        <v>28</v>
      </c>
      <c r="D2386" s="149"/>
      <c r="E2386" s="150">
        <v>3230998.0748100001</v>
      </c>
      <c r="F2386" s="150">
        <v>3219907.1473599998</v>
      </c>
      <c r="G2386" s="150">
        <v>33043</v>
      </c>
      <c r="H2386" s="150">
        <v>32831</v>
      </c>
      <c r="I2386" s="150">
        <v>583361241.58121002</v>
      </c>
      <c r="J2386" s="150">
        <v>583074427.07846999</v>
      </c>
      <c r="K2386" s="150">
        <v>2467170.0379900001</v>
      </c>
      <c r="L2386" s="150">
        <v>2445798.3128800001</v>
      </c>
      <c r="M2386" s="150">
        <v>8467</v>
      </c>
      <c r="N2386" s="150">
        <v>8197</v>
      </c>
    </row>
    <row r="2387" spans="1:14" ht="15" x14ac:dyDescent="0.25">
      <c r="A2387" s="274"/>
      <c r="B2387" s="148" t="s">
        <v>506</v>
      </c>
      <c r="C2387" s="148" t="s">
        <v>44</v>
      </c>
      <c r="D2387" s="149"/>
      <c r="E2387" s="150">
        <v>26692.081050000001</v>
      </c>
      <c r="F2387" s="150">
        <v>26692.081050000001</v>
      </c>
      <c r="G2387" s="150">
        <v>365</v>
      </c>
      <c r="H2387" s="150">
        <v>365</v>
      </c>
      <c r="I2387" s="150">
        <v>145978.054</v>
      </c>
      <c r="J2387" s="150">
        <v>145978.054</v>
      </c>
      <c r="K2387" s="150">
        <v>2548.48308</v>
      </c>
      <c r="L2387" s="150">
        <v>2044.7370000000001</v>
      </c>
      <c r="M2387" s="150">
        <v>171</v>
      </c>
      <c r="N2387" s="150">
        <v>63</v>
      </c>
    </row>
    <row r="2388" spans="1:14" ht="15" x14ac:dyDescent="0.25">
      <c r="A2388" s="274"/>
      <c r="B2388" s="148" t="s">
        <v>507</v>
      </c>
      <c r="C2388" s="148" t="s">
        <v>47</v>
      </c>
      <c r="D2388" s="149"/>
      <c r="E2388" s="150">
        <v>1616160.18044</v>
      </c>
      <c r="F2388" s="150">
        <v>871312.11991999997</v>
      </c>
      <c r="G2388" s="150">
        <v>275882</v>
      </c>
      <c r="H2388" s="150">
        <v>264904</v>
      </c>
      <c r="I2388" s="150">
        <v>1085577397.3687401</v>
      </c>
      <c r="J2388" s="150">
        <v>684115343.71466994</v>
      </c>
      <c r="K2388" s="150">
        <v>732309.79682000005</v>
      </c>
      <c r="L2388" s="150">
        <v>239283.05304</v>
      </c>
      <c r="M2388" s="150">
        <v>313002</v>
      </c>
      <c r="N2388" s="150">
        <v>29818</v>
      </c>
    </row>
    <row r="2389" spans="1:14" ht="15" x14ac:dyDescent="0.25">
      <c r="A2389" s="274"/>
      <c r="B2389" s="148" t="s">
        <v>508</v>
      </c>
      <c r="C2389" s="148" t="s">
        <v>48</v>
      </c>
      <c r="D2389" s="149"/>
      <c r="E2389" s="150">
        <v>886228.52627999999</v>
      </c>
      <c r="F2389" s="150">
        <v>763985.60754</v>
      </c>
      <c r="G2389" s="150">
        <v>213079</v>
      </c>
      <c r="H2389" s="150">
        <v>205975</v>
      </c>
      <c r="I2389" s="150">
        <v>407896997.74734998</v>
      </c>
      <c r="J2389" s="150">
        <v>321671071.42264003</v>
      </c>
      <c r="K2389" s="150">
        <v>239308.47023000001</v>
      </c>
      <c r="L2389" s="150">
        <v>202968.01754999999</v>
      </c>
      <c r="M2389" s="150">
        <v>9784</v>
      </c>
      <c r="N2389" s="150">
        <v>7970</v>
      </c>
    </row>
    <row r="2390" spans="1:14" ht="15" x14ac:dyDescent="0.25">
      <c r="A2390" s="274"/>
      <c r="B2390" s="148" t="s">
        <v>511</v>
      </c>
      <c r="C2390" s="148" t="s">
        <v>55</v>
      </c>
      <c r="D2390" s="149"/>
      <c r="E2390" s="150">
        <v>729931.65416000003</v>
      </c>
      <c r="F2390" s="150">
        <v>107326.51238</v>
      </c>
      <c r="G2390" s="150">
        <v>62803</v>
      </c>
      <c r="H2390" s="150">
        <v>58929</v>
      </c>
      <c r="I2390" s="150">
        <v>677680399.62138999</v>
      </c>
      <c r="J2390" s="150">
        <v>362444272.29202998</v>
      </c>
      <c r="K2390" s="150">
        <v>493001.32659000001</v>
      </c>
      <c r="L2390" s="150">
        <v>36315.035490000002</v>
      </c>
      <c r="M2390" s="150">
        <v>303218</v>
      </c>
      <c r="N2390" s="150">
        <v>21848</v>
      </c>
    </row>
    <row r="2391" spans="1:14" ht="15" x14ac:dyDescent="0.25">
      <c r="A2391" s="274"/>
      <c r="B2391" s="148" t="s">
        <v>512</v>
      </c>
      <c r="C2391" s="148" t="s">
        <v>0</v>
      </c>
      <c r="D2391" s="149"/>
      <c r="E2391" s="150">
        <v>3096790.9021600001</v>
      </c>
      <c r="F2391" s="150">
        <v>1814514.5310200001</v>
      </c>
      <c r="G2391" s="150">
        <v>458075</v>
      </c>
      <c r="H2391" s="150">
        <v>438512</v>
      </c>
      <c r="I2391" s="150">
        <v>823733007.93938994</v>
      </c>
      <c r="J2391" s="150">
        <v>308561564.05303001</v>
      </c>
      <c r="K2391" s="150">
        <v>1052907.4344899999</v>
      </c>
      <c r="L2391" s="150">
        <v>522539.63166000001</v>
      </c>
      <c r="M2391" s="150">
        <v>8116</v>
      </c>
      <c r="N2391" s="150">
        <v>6105</v>
      </c>
    </row>
    <row r="2392" spans="1:14" ht="15" x14ac:dyDescent="0.25">
      <c r="A2392" s="274"/>
      <c r="B2392" s="148" t="s">
        <v>513</v>
      </c>
      <c r="C2392" s="148" t="s">
        <v>59</v>
      </c>
      <c r="D2392" s="149"/>
      <c r="E2392" s="150">
        <v>2934439.7620399999</v>
      </c>
      <c r="F2392" s="150">
        <v>1737709.4465699999</v>
      </c>
      <c r="G2392" s="150">
        <v>337433</v>
      </c>
      <c r="H2392" s="150">
        <v>321307</v>
      </c>
      <c r="I2392" s="150">
        <v>631237633.00700998</v>
      </c>
      <c r="J2392" s="150">
        <v>291519551.19892001</v>
      </c>
      <c r="K2392" s="150">
        <v>1041863.36638</v>
      </c>
      <c r="L2392" s="150">
        <v>518566.13180999999</v>
      </c>
      <c r="M2392" s="150">
        <v>7974</v>
      </c>
      <c r="N2392" s="150">
        <v>6004</v>
      </c>
    </row>
    <row r="2393" spans="1:14" ht="25.5" x14ac:dyDescent="0.25">
      <c r="A2393" s="274"/>
      <c r="B2393" s="148" t="s">
        <v>514</v>
      </c>
      <c r="C2393" s="148" t="s">
        <v>60</v>
      </c>
      <c r="D2393" s="149"/>
      <c r="E2393" s="150">
        <v>1644714.2464099999</v>
      </c>
      <c r="F2393" s="150">
        <v>817544.66963000002</v>
      </c>
      <c r="G2393" s="150">
        <v>47351</v>
      </c>
      <c r="H2393" s="150">
        <v>38483</v>
      </c>
      <c r="I2393" s="150">
        <v>90325534.789120004</v>
      </c>
      <c r="J2393" s="150">
        <v>46616533.191069998</v>
      </c>
      <c r="K2393" s="150">
        <v>809028.26714999997</v>
      </c>
      <c r="L2393" s="150">
        <v>424767.55903</v>
      </c>
      <c r="M2393" s="150">
        <v>6201</v>
      </c>
      <c r="N2393" s="150">
        <v>4300</v>
      </c>
    </row>
    <row r="2394" spans="1:14" ht="15" x14ac:dyDescent="0.25">
      <c r="A2394" s="274"/>
      <c r="B2394" s="148" t="s">
        <v>515</v>
      </c>
      <c r="C2394" s="148" t="s">
        <v>63</v>
      </c>
      <c r="D2394" s="149"/>
      <c r="E2394" s="150">
        <v>1198.4849400000001</v>
      </c>
      <c r="F2394" s="149"/>
      <c r="G2394" s="150">
        <v>32</v>
      </c>
      <c r="H2394" s="149"/>
      <c r="I2394" s="150">
        <v>947252.50719999999</v>
      </c>
      <c r="J2394" s="149"/>
      <c r="K2394" s="149"/>
      <c r="L2394" s="149"/>
      <c r="M2394" s="149"/>
      <c r="N2394" s="149"/>
    </row>
    <row r="2395" spans="1:14" ht="15" x14ac:dyDescent="0.25">
      <c r="A2395" s="274"/>
      <c r="B2395" s="148" t="s">
        <v>516</v>
      </c>
      <c r="C2395" s="148" t="s">
        <v>64</v>
      </c>
      <c r="D2395" s="149"/>
      <c r="E2395" s="150">
        <v>36556.473510000003</v>
      </c>
      <c r="F2395" s="149"/>
      <c r="G2395" s="150">
        <v>4</v>
      </c>
      <c r="H2395" s="149"/>
      <c r="I2395" s="150">
        <v>12277553.101740001</v>
      </c>
      <c r="J2395" s="149"/>
      <c r="K2395" s="150">
        <v>248.37</v>
      </c>
      <c r="L2395" s="149"/>
      <c r="M2395" s="150">
        <v>1</v>
      </c>
      <c r="N2395" s="149"/>
    </row>
    <row r="2396" spans="1:14" ht="15" x14ac:dyDescent="0.25">
      <c r="A2396" s="274"/>
      <c r="B2396" s="148" t="s">
        <v>517</v>
      </c>
      <c r="C2396" s="148" t="s">
        <v>65</v>
      </c>
      <c r="D2396" s="149"/>
      <c r="E2396" s="150">
        <v>849.93699000000004</v>
      </c>
      <c r="F2396" s="150">
        <v>102.59383</v>
      </c>
      <c r="G2396" s="150">
        <v>14</v>
      </c>
      <c r="H2396" s="150">
        <v>3</v>
      </c>
      <c r="I2396" s="150">
        <v>37311.750999999997</v>
      </c>
      <c r="J2396" s="150">
        <v>6923.33</v>
      </c>
      <c r="K2396" s="150">
        <v>337.2</v>
      </c>
      <c r="L2396" s="150">
        <v>337.2</v>
      </c>
      <c r="M2396" s="149"/>
      <c r="N2396" s="149"/>
    </row>
    <row r="2397" spans="1:14" ht="15" x14ac:dyDescent="0.25">
      <c r="A2397" s="274"/>
      <c r="B2397" s="148" t="s">
        <v>518</v>
      </c>
      <c r="C2397" s="148" t="s">
        <v>68</v>
      </c>
      <c r="D2397" s="149"/>
      <c r="E2397" s="150">
        <v>60665.418180000001</v>
      </c>
      <c r="F2397" s="150">
        <v>4.5999999999999996</v>
      </c>
      <c r="G2397" s="150">
        <v>1053</v>
      </c>
      <c r="H2397" s="150">
        <v>2</v>
      </c>
      <c r="I2397" s="150">
        <v>49642600.969020002</v>
      </c>
      <c r="J2397" s="150">
        <v>1908.396</v>
      </c>
      <c r="K2397" s="150">
        <v>29.05799</v>
      </c>
      <c r="L2397" s="149"/>
      <c r="M2397" s="150">
        <v>2</v>
      </c>
      <c r="N2397" s="149"/>
    </row>
    <row r="2398" spans="1:14" ht="15" x14ac:dyDescent="0.25">
      <c r="A2398" s="274"/>
      <c r="B2398" s="273" t="s">
        <v>519</v>
      </c>
      <c r="C2398" s="273" t="s">
        <v>69</v>
      </c>
      <c r="D2398" s="149"/>
      <c r="E2398" s="150">
        <v>49953.803760000003</v>
      </c>
      <c r="F2398" s="150">
        <v>3921.8759599999998</v>
      </c>
      <c r="G2398" s="150">
        <v>1191</v>
      </c>
      <c r="H2398" s="150">
        <v>970</v>
      </c>
      <c r="I2398" s="150">
        <v>13017775.638250001</v>
      </c>
      <c r="J2398" s="150">
        <v>44332.656000000003</v>
      </c>
      <c r="K2398" s="150">
        <v>577.20997999999997</v>
      </c>
      <c r="L2398" s="150">
        <v>491.64339999999999</v>
      </c>
      <c r="M2398" s="150">
        <v>14</v>
      </c>
      <c r="N2398" s="150">
        <v>12</v>
      </c>
    </row>
    <row r="2399" spans="1:14" ht="40.5" customHeight="1" x14ac:dyDescent="0.25">
      <c r="A2399" s="274"/>
      <c r="B2399" s="274"/>
      <c r="C2399" s="274"/>
      <c r="D2399" s="148" t="s">
        <v>724</v>
      </c>
      <c r="E2399" s="150">
        <v>35848.46456</v>
      </c>
      <c r="F2399" s="149"/>
      <c r="G2399" s="150">
        <v>53</v>
      </c>
      <c r="H2399" s="149"/>
      <c r="I2399" s="150">
        <v>7047257.4555799998</v>
      </c>
      <c r="J2399" s="149"/>
      <c r="K2399" s="149"/>
      <c r="L2399" s="149"/>
      <c r="M2399" s="149"/>
      <c r="N2399" s="149"/>
    </row>
    <row r="2400" spans="1:14" ht="40.5" customHeight="1" x14ac:dyDescent="0.25">
      <c r="A2400" s="274"/>
      <c r="B2400" s="148" t="s">
        <v>520</v>
      </c>
      <c r="C2400" s="148" t="s">
        <v>71</v>
      </c>
      <c r="D2400" s="148" t="s">
        <v>724</v>
      </c>
      <c r="E2400" s="150">
        <v>1678.0449699999999</v>
      </c>
      <c r="F2400" s="149"/>
      <c r="G2400" s="150">
        <v>8</v>
      </c>
      <c r="H2400" s="149"/>
      <c r="I2400" s="150">
        <v>249406.63657999999</v>
      </c>
      <c r="J2400" s="149"/>
      <c r="K2400" s="149"/>
      <c r="L2400" s="149"/>
      <c r="M2400" s="149"/>
      <c r="N2400" s="149"/>
    </row>
    <row r="2401" spans="1:14" ht="40.5" customHeight="1" x14ac:dyDescent="0.25">
      <c r="A2401" s="274"/>
      <c r="B2401" s="148" t="s">
        <v>522</v>
      </c>
      <c r="C2401" s="148" t="s">
        <v>73</v>
      </c>
      <c r="D2401" s="148" t="s">
        <v>724</v>
      </c>
      <c r="E2401" s="150">
        <v>34170.419589999998</v>
      </c>
      <c r="F2401" s="149"/>
      <c r="G2401" s="150">
        <v>45</v>
      </c>
      <c r="H2401" s="149"/>
      <c r="I2401" s="150">
        <v>6797850.8190000001</v>
      </c>
      <c r="J2401" s="149"/>
      <c r="K2401" s="149"/>
      <c r="L2401" s="149"/>
      <c r="M2401" s="149"/>
      <c r="N2401" s="149"/>
    </row>
    <row r="2402" spans="1:14" ht="25.5" x14ac:dyDescent="0.25">
      <c r="A2402" s="274"/>
      <c r="B2402" s="148" t="s">
        <v>524</v>
      </c>
      <c r="C2402" s="148" t="s">
        <v>460</v>
      </c>
      <c r="D2402" s="149"/>
      <c r="E2402" s="150">
        <v>225091.87198</v>
      </c>
      <c r="F2402" s="150">
        <v>2336.9411500000001</v>
      </c>
      <c r="G2402" s="150">
        <v>5762</v>
      </c>
      <c r="H2402" s="150">
        <v>495</v>
      </c>
      <c r="I2402" s="150">
        <v>220694560.20896</v>
      </c>
      <c r="J2402" s="150">
        <v>1094256.6780000001</v>
      </c>
      <c r="K2402" s="150">
        <v>139136.93187999999</v>
      </c>
      <c r="L2402" s="150">
        <v>463.4</v>
      </c>
      <c r="M2402" s="150">
        <v>65</v>
      </c>
      <c r="N2402" s="150">
        <v>1</v>
      </c>
    </row>
    <row r="2403" spans="1:14" ht="25.5" x14ac:dyDescent="0.25">
      <c r="A2403" s="274"/>
      <c r="B2403" s="148" t="s">
        <v>525</v>
      </c>
      <c r="C2403" s="148" t="s">
        <v>461</v>
      </c>
      <c r="D2403" s="149"/>
      <c r="E2403" s="150">
        <v>915409.52627000003</v>
      </c>
      <c r="F2403" s="150">
        <v>913798.76599999995</v>
      </c>
      <c r="G2403" s="150">
        <v>282026</v>
      </c>
      <c r="H2403" s="150">
        <v>281354</v>
      </c>
      <c r="I2403" s="150">
        <v>244295044.04172</v>
      </c>
      <c r="J2403" s="150">
        <v>243755596.94784999</v>
      </c>
      <c r="K2403" s="150">
        <v>92506.329379999996</v>
      </c>
      <c r="L2403" s="150">
        <v>92506.329379999996</v>
      </c>
      <c r="M2403" s="150">
        <v>1691</v>
      </c>
      <c r="N2403" s="150">
        <v>1691</v>
      </c>
    </row>
    <row r="2404" spans="1:14" ht="15" x14ac:dyDescent="0.25">
      <c r="A2404" s="274"/>
      <c r="B2404" s="148" t="s">
        <v>526</v>
      </c>
      <c r="C2404" s="148" t="s">
        <v>82</v>
      </c>
      <c r="D2404" s="149"/>
      <c r="E2404" s="150">
        <v>109780.02643</v>
      </c>
      <c r="F2404" s="150">
        <v>29678.391029999999</v>
      </c>
      <c r="G2404" s="150">
        <v>64658</v>
      </c>
      <c r="H2404" s="150">
        <v>61886</v>
      </c>
      <c r="I2404" s="150">
        <v>182560159.45932001</v>
      </c>
      <c r="J2404" s="150">
        <v>9305174.0893600006</v>
      </c>
      <c r="K2404" s="150">
        <v>9309.5873200000005</v>
      </c>
      <c r="L2404" s="150">
        <v>2674.3391900000001</v>
      </c>
      <c r="M2404" s="150">
        <v>89</v>
      </c>
      <c r="N2404" s="150">
        <v>50</v>
      </c>
    </row>
    <row r="2405" spans="1:14" ht="25.5" x14ac:dyDescent="0.25">
      <c r="A2405" s="274"/>
      <c r="B2405" s="148" t="s">
        <v>527</v>
      </c>
      <c r="C2405" s="148" t="s">
        <v>83</v>
      </c>
      <c r="D2405" s="149"/>
      <c r="E2405" s="150">
        <v>10689.1101</v>
      </c>
      <c r="F2405" s="150">
        <v>1347.6885400000001</v>
      </c>
      <c r="G2405" s="150">
        <v>2006</v>
      </c>
      <c r="H2405" s="150">
        <v>1098</v>
      </c>
      <c r="I2405" s="150">
        <v>2658050</v>
      </c>
      <c r="J2405" s="150">
        <v>583750</v>
      </c>
      <c r="K2405" s="150">
        <v>3186.1868399999998</v>
      </c>
      <c r="L2405" s="150">
        <v>6.4028099999999997</v>
      </c>
      <c r="M2405" s="150">
        <v>5</v>
      </c>
      <c r="N2405" s="149"/>
    </row>
    <row r="2406" spans="1:14" ht="38.25" x14ac:dyDescent="0.25">
      <c r="A2406" s="274"/>
      <c r="B2406" s="148" t="s">
        <v>528</v>
      </c>
      <c r="C2406" s="148" t="s">
        <v>529</v>
      </c>
      <c r="D2406" s="149"/>
      <c r="E2406" s="150">
        <v>10459.410099999999</v>
      </c>
      <c r="F2406" s="150">
        <v>1131.57854</v>
      </c>
      <c r="G2406" s="150">
        <v>1937</v>
      </c>
      <c r="H2406" s="150">
        <v>1037</v>
      </c>
      <c r="I2406" s="150">
        <v>2658050</v>
      </c>
      <c r="J2406" s="150">
        <v>583750</v>
      </c>
      <c r="K2406" s="150">
        <v>3186.1868399999998</v>
      </c>
      <c r="L2406" s="150">
        <v>6.4028099999999997</v>
      </c>
      <c r="M2406" s="150">
        <v>5</v>
      </c>
      <c r="N2406" s="149"/>
    </row>
    <row r="2407" spans="1:14" ht="38.25" x14ac:dyDescent="0.25">
      <c r="A2407" s="274"/>
      <c r="B2407" s="148" t="s">
        <v>530</v>
      </c>
      <c r="C2407" s="148" t="s">
        <v>531</v>
      </c>
      <c r="D2407" s="149"/>
      <c r="E2407" s="150">
        <v>229.7</v>
      </c>
      <c r="F2407" s="150">
        <v>216.11</v>
      </c>
      <c r="G2407" s="150">
        <v>69</v>
      </c>
      <c r="H2407" s="150">
        <v>61</v>
      </c>
      <c r="I2407" s="149"/>
      <c r="J2407" s="149"/>
      <c r="K2407" s="149"/>
      <c r="L2407" s="149"/>
      <c r="M2407" s="149"/>
      <c r="N2407" s="149"/>
    </row>
    <row r="2408" spans="1:14" ht="25.5" x14ac:dyDescent="0.25">
      <c r="A2408" s="274"/>
      <c r="B2408" s="148" t="s">
        <v>533</v>
      </c>
      <c r="C2408" s="148" t="s">
        <v>88</v>
      </c>
      <c r="D2408" s="149"/>
      <c r="E2408" s="150">
        <v>26955.338779999998</v>
      </c>
      <c r="F2408" s="150">
        <v>2.67</v>
      </c>
      <c r="G2408" s="150">
        <v>67</v>
      </c>
      <c r="H2408" s="150">
        <v>3</v>
      </c>
      <c r="I2408" s="150">
        <v>155097941.93000001</v>
      </c>
      <c r="J2408" s="150">
        <v>150</v>
      </c>
      <c r="K2408" s="149"/>
      <c r="L2408" s="149"/>
      <c r="M2408" s="149"/>
      <c r="N2408" s="149"/>
    </row>
    <row r="2409" spans="1:14" ht="25.5" x14ac:dyDescent="0.25">
      <c r="A2409" s="274"/>
      <c r="B2409" s="148" t="s">
        <v>534</v>
      </c>
      <c r="C2409" s="148" t="s">
        <v>89</v>
      </c>
      <c r="D2409" s="149"/>
      <c r="E2409" s="150">
        <v>327.74545000000001</v>
      </c>
      <c r="F2409" s="149"/>
      <c r="G2409" s="150">
        <v>15</v>
      </c>
      <c r="H2409" s="149"/>
      <c r="I2409" s="150">
        <v>58298.1</v>
      </c>
      <c r="J2409" s="149"/>
      <c r="K2409" s="149"/>
      <c r="L2409" s="149"/>
      <c r="M2409" s="149"/>
      <c r="N2409" s="149"/>
    </row>
    <row r="2410" spans="1:14" ht="25.5" x14ac:dyDescent="0.25">
      <c r="A2410" s="274"/>
      <c r="B2410" s="148" t="s">
        <v>535</v>
      </c>
      <c r="C2410" s="148" t="s">
        <v>92</v>
      </c>
      <c r="D2410" s="149"/>
      <c r="E2410" s="150">
        <v>290.98505</v>
      </c>
      <c r="F2410" s="149"/>
      <c r="G2410" s="150">
        <v>9</v>
      </c>
      <c r="H2410" s="149"/>
      <c r="I2410" s="150">
        <v>41600</v>
      </c>
      <c r="J2410" s="149"/>
      <c r="K2410" s="149"/>
      <c r="L2410" s="149"/>
      <c r="M2410" s="149"/>
      <c r="N2410" s="149"/>
    </row>
    <row r="2411" spans="1:14" ht="25.5" x14ac:dyDescent="0.25">
      <c r="A2411" s="274"/>
      <c r="B2411" s="148" t="s">
        <v>536</v>
      </c>
      <c r="C2411" s="148" t="s">
        <v>96</v>
      </c>
      <c r="D2411" s="149"/>
      <c r="E2411" s="150">
        <v>2129.91732</v>
      </c>
      <c r="F2411" s="149"/>
      <c r="G2411" s="150">
        <v>45</v>
      </c>
      <c r="H2411" s="149"/>
      <c r="I2411" s="150">
        <v>909222</v>
      </c>
      <c r="J2411" s="149"/>
      <c r="K2411" s="150">
        <v>427.61869999999999</v>
      </c>
      <c r="L2411" s="149"/>
      <c r="M2411" s="150">
        <v>13</v>
      </c>
      <c r="N2411" s="149"/>
    </row>
    <row r="2412" spans="1:14" ht="25.5" x14ac:dyDescent="0.25">
      <c r="A2412" s="274"/>
      <c r="B2412" s="148" t="s">
        <v>537</v>
      </c>
      <c r="C2412" s="148" t="s">
        <v>99</v>
      </c>
      <c r="D2412" s="149"/>
      <c r="E2412" s="150">
        <v>67917.129749999993</v>
      </c>
      <c r="F2412" s="150">
        <v>28108.532490000001</v>
      </c>
      <c r="G2412" s="150">
        <v>62466</v>
      </c>
      <c r="H2412" s="150">
        <v>60780</v>
      </c>
      <c r="I2412" s="150">
        <v>23683722.076310001</v>
      </c>
      <c r="J2412" s="150">
        <v>8700632.3915599994</v>
      </c>
      <c r="K2412" s="150">
        <v>5695.7817800000003</v>
      </c>
      <c r="L2412" s="150">
        <v>2667.9363800000001</v>
      </c>
      <c r="M2412" s="150">
        <v>71</v>
      </c>
      <c r="N2412" s="150">
        <v>50</v>
      </c>
    </row>
    <row r="2413" spans="1:14" ht="25.5" x14ac:dyDescent="0.25">
      <c r="A2413" s="274"/>
      <c r="B2413" s="148" t="s">
        <v>538</v>
      </c>
      <c r="C2413" s="148" t="s">
        <v>105</v>
      </c>
      <c r="D2413" s="149"/>
      <c r="E2413" s="150">
        <v>1469.79998</v>
      </c>
      <c r="F2413" s="150">
        <v>219.5</v>
      </c>
      <c r="G2413" s="150">
        <v>50</v>
      </c>
      <c r="H2413" s="150">
        <v>5</v>
      </c>
      <c r="I2413" s="150">
        <v>111325.35301000001</v>
      </c>
      <c r="J2413" s="150">
        <v>20641.697800000002</v>
      </c>
      <c r="K2413" s="149"/>
      <c r="L2413" s="149"/>
      <c r="M2413" s="149"/>
      <c r="N2413" s="149"/>
    </row>
    <row r="2414" spans="1:14" ht="15" x14ac:dyDescent="0.25">
      <c r="A2414" s="274"/>
      <c r="B2414" s="148" t="s">
        <v>539</v>
      </c>
      <c r="C2414" s="148" t="s">
        <v>115</v>
      </c>
      <c r="D2414" s="149"/>
      <c r="E2414" s="150">
        <v>103.97333999999999</v>
      </c>
      <c r="F2414" s="149"/>
      <c r="G2414" s="150">
        <v>4</v>
      </c>
      <c r="H2414" s="149"/>
      <c r="I2414" s="150">
        <v>6874.8109999999997</v>
      </c>
      <c r="J2414" s="149"/>
      <c r="K2414" s="149"/>
      <c r="L2414" s="149"/>
      <c r="M2414" s="149"/>
      <c r="N2414" s="149"/>
    </row>
    <row r="2415" spans="1:14" ht="15" x14ac:dyDescent="0.25">
      <c r="A2415" s="274"/>
      <c r="B2415" s="148" t="s">
        <v>540</v>
      </c>
      <c r="C2415" s="148" t="s">
        <v>116</v>
      </c>
      <c r="D2415" s="149"/>
      <c r="E2415" s="150">
        <v>52467.140350000001</v>
      </c>
      <c r="F2415" s="150">
        <v>47126.693420000003</v>
      </c>
      <c r="G2415" s="150">
        <v>55980</v>
      </c>
      <c r="H2415" s="150">
        <v>55319</v>
      </c>
      <c r="I2415" s="150">
        <v>9928340.66206</v>
      </c>
      <c r="J2415" s="150">
        <v>7736838.7647500001</v>
      </c>
      <c r="K2415" s="150">
        <v>1734.4807900000001</v>
      </c>
      <c r="L2415" s="150">
        <v>1299.16066</v>
      </c>
      <c r="M2415" s="150">
        <v>53</v>
      </c>
      <c r="N2415" s="150">
        <v>51</v>
      </c>
    </row>
    <row r="2416" spans="1:14" ht="25.5" x14ac:dyDescent="0.25">
      <c r="A2416" s="274"/>
      <c r="B2416" s="148" t="s">
        <v>543</v>
      </c>
      <c r="C2416" s="148" t="s">
        <v>3</v>
      </c>
      <c r="D2416" s="149"/>
      <c r="E2416" s="150">
        <v>24065.972379999999</v>
      </c>
      <c r="F2416" s="149"/>
      <c r="G2416" s="150">
        <v>2299</v>
      </c>
      <c r="H2416" s="149"/>
      <c r="I2416" s="150">
        <v>66580000</v>
      </c>
      <c r="J2416" s="149"/>
      <c r="K2416" s="149"/>
      <c r="L2416" s="149"/>
      <c r="M2416" s="149"/>
      <c r="N2416" s="149"/>
    </row>
    <row r="2417" spans="1:14" ht="25.5" x14ac:dyDescent="0.25">
      <c r="A2417" s="274"/>
      <c r="B2417" s="148" t="s">
        <v>544</v>
      </c>
      <c r="C2417" s="148" t="s">
        <v>4</v>
      </c>
      <c r="D2417" s="149"/>
      <c r="E2417" s="150">
        <v>15354.765149999999</v>
      </c>
      <c r="F2417" s="149"/>
      <c r="G2417" s="150">
        <v>792</v>
      </c>
      <c r="H2417" s="149"/>
      <c r="I2417" s="150">
        <v>228773947204</v>
      </c>
      <c r="J2417" s="149"/>
      <c r="K2417" s="150">
        <v>6223.41</v>
      </c>
      <c r="L2417" s="149"/>
      <c r="M2417" s="150">
        <v>101</v>
      </c>
      <c r="N2417" s="149"/>
    </row>
    <row r="2418" spans="1:14" ht="15" x14ac:dyDescent="0.25">
      <c r="A2418" s="273" t="s">
        <v>626</v>
      </c>
      <c r="B2418" s="148" t="s">
        <v>501</v>
      </c>
      <c r="C2418" s="148" t="s">
        <v>28</v>
      </c>
      <c r="D2418" s="149"/>
      <c r="E2418" s="150">
        <v>1070477.1061499999</v>
      </c>
      <c r="F2418" s="150">
        <v>1070417.6901499999</v>
      </c>
      <c r="G2418" s="150">
        <v>6658</v>
      </c>
      <c r="H2418" s="150">
        <v>6658</v>
      </c>
      <c r="I2418" s="150">
        <v>163753488.03439</v>
      </c>
      <c r="J2418" s="150">
        <v>163753488.03439</v>
      </c>
      <c r="K2418" s="150">
        <v>434239.99170000001</v>
      </c>
      <c r="L2418" s="150">
        <v>434239.99170000001</v>
      </c>
      <c r="M2418" s="150">
        <v>2097</v>
      </c>
      <c r="N2418" s="150">
        <v>2097</v>
      </c>
    </row>
    <row r="2419" spans="1:14" ht="15" x14ac:dyDescent="0.25">
      <c r="A2419" s="274"/>
      <c r="B2419" s="148" t="s">
        <v>506</v>
      </c>
      <c r="C2419" s="148" t="s">
        <v>44</v>
      </c>
      <c r="D2419" s="149"/>
      <c r="E2419" s="150">
        <v>1095.0861199999999</v>
      </c>
      <c r="F2419" s="150">
        <v>1095.0861199999999</v>
      </c>
      <c r="G2419" s="150">
        <v>15</v>
      </c>
      <c r="H2419" s="150">
        <v>15</v>
      </c>
      <c r="I2419" s="150">
        <v>10591.724</v>
      </c>
      <c r="J2419" s="150">
        <v>10591.724</v>
      </c>
      <c r="K2419" s="150">
        <v>372.21301999999997</v>
      </c>
      <c r="L2419" s="150">
        <v>365.81342000000001</v>
      </c>
      <c r="M2419" s="150">
        <v>23</v>
      </c>
      <c r="N2419" s="150">
        <v>3</v>
      </c>
    </row>
    <row r="2420" spans="1:14" ht="15" x14ac:dyDescent="0.25">
      <c r="A2420" s="274"/>
      <c r="B2420" s="148" t="s">
        <v>507</v>
      </c>
      <c r="C2420" s="148" t="s">
        <v>47</v>
      </c>
      <c r="D2420" s="149"/>
      <c r="E2420" s="150">
        <v>252097.54118</v>
      </c>
      <c r="F2420" s="150">
        <v>184027.63519999999</v>
      </c>
      <c r="G2420" s="150">
        <v>93386</v>
      </c>
      <c r="H2420" s="150">
        <v>89075</v>
      </c>
      <c r="I2420" s="150">
        <v>221488419.6733</v>
      </c>
      <c r="J2420" s="150">
        <v>119314725.26897</v>
      </c>
      <c r="K2420" s="150">
        <v>93767.302800000005</v>
      </c>
      <c r="L2420" s="150">
        <v>51677.80487</v>
      </c>
      <c r="M2420" s="150">
        <v>10180</v>
      </c>
      <c r="N2420" s="150">
        <v>3645</v>
      </c>
    </row>
    <row r="2421" spans="1:14" ht="15" x14ac:dyDescent="0.25">
      <c r="A2421" s="274"/>
      <c r="B2421" s="148" t="s">
        <v>508</v>
      </c>
      <c r="C2421" s="148" t="s">
        <v>48</v>
      </c>
      <c r="D2421" s="149"/>
      <c r="E2421" s="150">
        <v>177279.62353000001</v>
      </c>
      <c r="F2421" s="150">
        <v>161352.91772</v>
      </c>
      <c r="G2421" s="150">
        <v>72960</v>
      </c>
      <c r="H2421" s="150">
        <v>72175</v>
      </c>
      <c r="I2421" s="150">
        <v>57664515.864040002</v>
      </c>
      <c r="J2421" s="150">
        <v>50725518.663999997</v>
      </c>
      <c r="K2421" s="150">
        <v>45699.868479999997</v>
      </c>
      <c r="L2421" s="150">
        <v>44051.773009999997</v>
      </c>
      <c r="M2421" s="150">
        <v>409</v>
      </c>
      <c r="N2421" s="150">
        <v>382</v>
      </c>
    </row>
    <row r="2422" spans="1:14" ht="15" x14ac:dyDescent="0.25">
      <c r="A2422" s="274"/>
      <c r="B2422" s="148" t="s">
        <v>511</v>
      </c>
      <c r="C2422" s="148" t="s">
        <v>55</v>
      </c>
      <c r="D2422" s="149"/>
      <c r="E2422" s="150">
        <v>74817.917650000003</v>
      </c>
      <c r="F2422" s="150">
        <v>22674.717479999999</v>
      </c>
      <c r="G2422" s="150">
        <v>20426</v>
      </c>
      <c r="H2422" s="150">
        <v>16900</v>
      </c>
      <c r="I2422" s="150">
        <v>163823903.80926001</v>
      </c>
      <c r="J2422" s="150">
        <v>68589206.604969993</v>
      </c>
      <c r="K2422" s="150">
        <v>48067.43432</v>
      </c>
      <c r="L2422" s="150">
        <v>7626.0318600000001</v>
      </c>
      <c r="M2422" s="150">
        <v>9771</v>
      </c>
      <c r="N2422" s="150">
        <v>3263</v>
      </c>
    </row>
    <row r="2423" spans="1:14" ht="15" x14ac:dyDescent="0.25">
      <c r="A2423" s="274"/>
      <c r="B2423" s="148" t="s">
        <v>512</v>
      </c>
      <c r="C2423" s="148" t="s">
        <v>0</v>
      </c>
      <c r="D2423" s="149"/>
      <c r="E2423" s="150">
        <v>355710.15649000002</v>
      </c>
      <c r="F2423" s="150">
        <v>272479.77704999998</v>
      </c>
      <c r="G2423" s="150">
        <v>110099</v>
      </c>
      <c r="H2423" s="150">
        <v>107936</v>
      </c>
      <c r="I2423" s="150">
        <v>94348984.953170002</v>
      </c>
      <c r="J2423" s="150">
        <v>64644165.657119997</v>
      </c>
      <c r="K2423" s="150">
        <v>109908.48959</v>
      </c>
      <c r="L2423" s="150">
        <v>90962.42396</v>
      </c>
      <c r="M2423" s="150">
        <v>945</v>
      </c>
      <c r="N2423" s="150">
        <v>816</v>
      </c>
    </row>
    <row r="2424" spans="1:14" ht="15" x14ac:dyDescent="0.25">
      <c r="A2424" s="274"/>
      <c r="B2424" s="148" t="s">
        <v>513</v>
      </c>
      <c r="C2424" s="148" t="s">
        <v>59</v>
      </c>
      <c r="D2424" s="149"/>
      <c r="E2424" s="150">
        <v>330423.14630999998</v>
      </c>
      <c r="F2424" s="150">
        <v>254851.41401000001</v>
      </c>
      <c r="G2424" s="150">
        <v>90335</v>
      </c>
      <c r="H2424" s="150">
        <v>88719</v>
      </c>
      <c r="I2424" s="150">
        <v>85772583.603670001</v>
      </c>
      <c r="J2424" s="150">
        <v>59049892.758500002</v>
      </c>
      <c r="K2424" s="150">
        <v>106093.11697</v>
      </c>
      <c r="L2424" s="150">
        <v>87200.458039999998</v>
      </c>
      <c r="M2424" s="150">
        <v>856</v>
      </c>
      <c r="N2424" s="150">
        <v>728</v>
      </c>
    </row>
    <row r="2425" spans="1:14" ht="25.5" x14ac:dyDescent="0.25">
      <c r="A2425" s="274"/>
      <c r="B2425" s="148" t="s">
        <v>514</v>
      </c>
      <c r="C2425" s="148" t="s">
        <v>60</v>
      </c>
      <c r="D2425" s="149"/>
      <c r="E2425" s="150">
        <v>159327.26157999999</v>
      </c>
      <c r="F2425" s="150">
        <v>112240.35411</v>
      </c>
      <c r="G2425" s="150">
        <v>42048</v>
      </c>
      <c r="H2425" s="150">
        <v>41018</v>
      </c>
      <c r="I2425" s="150">
        <v>22442652.761670001</v>
      </c>
      <c r="J2425" s="150">
        <v>16110147.522879999</v>
      </c>
      <c r="K2425" s="150">
        <v>96137.215150000004</v>
      </c>
      <c r="L2425" s="150">
        <v>81150.394809999998</v>
      </c>
      <c r="M2425" s="150">
        <v>722</v>
      </c>
      <c r="N2425" s="150">
        <v>608</v>
      </c>
    </row>
    <row r="2426" spans="1:14" ht="15" x14ac:dyDescent="0.25">
      <c r="A2426" s="274"/>
      <c r="B2426" s="148" t="s">
        <v>515</v>
      </c>
      <c r="C2426" s="148" t="s">
        <v>63</v>
      </c>
      <c r="D2426" s="149"/>
      <c r="E2426" s="150">
        <v>973.24757999999997</v>
      </c>
      <c r="F2426" s="149"/>
      <c r="G2426" s="150">
        <v>2</v>
      </c>
      <c r="H2426" s="149"/>
      <c r="I2426" s="150">
        <v>958669.21635999996</v>
      </c>
      <c r="J2426" s="149"/>
      <c r="K2426" s="150">
        <v>2104.5911099999998</v>
      </c>
      <c r="L2426" s="149"/>
      <c r="M2426" s="150">
        <v>1</v>
      </c>
      <c r="N2426" s="149"/>
    </row>
    <row r="2427" spans="1:14" ht="15" x14ac:dyDescent="0.25">
      <c r="A2427" s="274"/>
      <c r="B2427" s="148" t="s">
        <v>516</v>
      </c>
      <c r="C2427" s="148" t="s">
        <v>64</v>
      </c>
      <c r="D2427" s="149"/>
      <c r="E2427" s="150">
        <v>5719.4745700000003</v>
      </c>
      <c r="F2427" s="150">
        <v>720</v>
      </c>
      <c r="G2427" s="150">
        <v>4</v>
      </c>
      <c r="H2427" s="150">
        <v>1</v>
      </c>
      <c r="I2427" s="150">
        <v>413821.516</v>
      </c>
      <c r="J2427" s="150">
        <v>40000</v>
      </c>
      <c r="K2427" s="149"/>
      <c r="L2427" s="149"/>
      <c r="M2427" s="149"/>
      <c r="N2427" s="149"/>
    </row>
    <row r="2428" spans="1:14" ht="15" x14ac:dyDescent="0.25">
      <c r="A2428" s="274"/>
      <c r="B2428" s="148" t="s">
        <v>517</v>
      </c>
      <c r="C2428" s="148" t="s">
        <v>65</v>
      </c>
      <c r="D2428" s="149"/>
      <c r="E2428" s="150">
        <v>269.08008000000001</v>
      </c>
      <c r="F2428" s="149"/>
      <c r="G2428" s="150">
        <v>3</v>
      </c>
      <c r="H2428" s="149"/>
      <c r="I2428" s="150">
        <v>146769.38814</v>
      </c>
      <c r="J2428" s="149"/>
      <c r="K2428" s="150">
        <v>134.78</v>
      </c>
      <c r="L2428" s="149"/>
      <c r="M2428" s="150">
        <v>1</v>
      </c>
      <c r="N2428" s="149"/>
    </row>
    <row r="2429" spans="1:14" ht="15" x14ac:dyDescent="0.25">
      <c r="A2429" s="274"/>
      <c r="B2429" s="148" t="s">
        <v>518</v>
      </c>
      <c r="C2429" s="148" t="s">
        <v>68</v>
      </c>
      <c r="D2429" s="149"/>
      <c r="E2429" s="150">
        <v>1413.4547299999999</v>
      </c>
      <c r="F2429" s="150">
        <v>85</v>
      </c>
      <c r="G2429" s="150">
        <v>251</v>
      </c>
      <c r="H2429" s="150">
        <v>26</v>
      </c>
      <c r="I2429" s="150">
        <v>1294445.66444</v>
      </c>
      <c r="J2429" s="150">
        <v>42750</v>
      </c>
      <c r="K2429" s="149"/>
      <c r="L2429" s="149"/>
      <c r="M2429" s="149"/>
      <c r="N2429" s="149"/>
    </row>
    <row r="2430" spans="1:14" ht="15" x14ac:dyDescent="0.25">
      <c r="A2430" s="274"/>
      <c r="B2430" s="273" t="s">
        <v>519</v>
      </c>
      <c r="C2430" s="273" t="s">
        <v>69</v>
      </c>
      <c r="D2430" s="149"/>
      <c r="E2430" s="150">
        <v>1802.1985099999999</v>
      </c>
      <c r="F2430" s="149"/>
      <c r="G2430" s="150">
        <v>13</v>
      </c>
      <c r="H2430" s="149"/>
      <c r="I2430" s="150">
        <v>177300.64185000001</v>
      </c>
      <c r="J2430" s="149"/>
      <c r="K2430" s="150">
        <v>785.00055999999995</v>
      </c>
      <c r="L2430" s="149"/>
      <c r="M2430" s="150">
        <v>6</v>
      </c>
      <c r="N2430" s="149"/>
    </row>
    <row r="2431" spans="1:14" ht="44.25" customHeight="1" x14ac:dyDescent="0.25">
      <c r="A2431" s="274"/>
      <c r="B2431" s="274"/>
      <c r="C2431" s="274"/>
      <c r="D2431" s="148" t="s">
        <v>724</v>
      </c>
      <c r="E2431" s="150">
        <v>1208.9178300000001</v>
      </c>
      <c r="F2431" s="149"/>
      <c r="G2431" s="150">
        <v>10</v>
      </c>
      <c r="H2431" s="149"/>
      <c r="I2431" s="150">
        <v>68332.745999999999</v>
      </c>
      <c r="J2431" s="149"/>
      <c r="K2431" s="150">
        <v>494.53055999999998</v>
      </c>
      <c r="L2431" s="149"/>
      <c r="M2431" s="150">
        <v>2</v>
      </c>
      <c r="N2431" s="149"/>
    </row>
    <row r="2432" spans="1:14" ht="44.25" customHeight="1" x14ac:dyDescent="0.25">
      <c r="A2432" s="274"/>
      <c r="B2432" s="148" t="s">
        <v>520</v>
      </c>
      <c r="C2432" s="148" t="s">
        <v>71</v>
      </c>
      <c r="D2432" s="148" t="s">
        <v>724</v>
      </c>
      <c r="E2432" s="150">
        <v>867.62833000000001</v>
      </c>
      <c r="F2432" s="149"/>
      <c r="G2432" s="150">
        <v>9</v>
      </c>
      <c r="H2432" s="149"/>
      <c r="I2432" s="150">
        <v>22571.245999999999</v>
      </c>
      <c r="J2432" s="149"/>
      <c r="K2432" s="150">
        <v>494.53055999999998</v>
      </c>
      <c r="L2432" s="149"/>
      <c r="M2432" s="150">
        <v>2</v>
      </c>
      <c r="N2432" s="149"/>
    </row>
    <row r="2433" spans="1:14" ht="44.25" customHeight="1" x14ac:dyDescent="0.25">
      <c r="A2433" s="274"/>
      <c r="B2433" s="148" t="s">
        <v>522</v>
      </c>
      <c r="C2433" s="148" t="s">
        <v>73</v>
      </c>
      <c r="D2433" s="148" t="s">
        <v>724</v>
      </c>
      <c r="E2433" s="150">
        <v>341.28949999999998</v>
      </c>
      <c r="F2433" s="149"/>
      <c r="G2433" s="150">
        <v>1</v>
      </c>
      <c r="H2433" s="149"/>
      <c r="I2433" s="150">
        <v>45761.5</v>
      </c>
      <c r="J2433" s="149"/>
      <c r="K2433" s="149"/>
      <c r="L2433" s="149"/>
      <c r="M2433" s="149"/>
      <c r="N2433" s="149"/>
    </row>
    <row r="2434" spans="1:14" ht="25.5" x14ac:dyDescent="0.25">
      <c r="A2434" s="274"/>
      <c r="B2434" s="148" t="s">
        <v>524</v>
      </c>
      <c r="C2434" s="148" t="s">
        <v>460</v>
      </c>
      <c r="D2434" s="149"/>
      <c r="E2434" s="150">
        <v>19468.137060000001</v>
      </c>
      <c r="F2434" s="150">
        <v>381.87119000000001</v>
      </c>
      <c r="G2434" s="150">
        <v>504</v>
      </c>
      <c r="H2434" s="150">
        <v>178</v>
      </c>
      <c r="I2434" s="150">
        <v>17601350.979589999</v>
      </c>
      <c r="J2434" s="150">
        <v>121750</v>
      </c>
      <c r="K2434" s="150">
        <v>940.21118000000001</v>
      </c>
      <c r="L2434" s="150">
        <v>58.744259999999997</v>
      </c>
      <c r="M2434" s="150">
        <v>8</v>
      </c>
      <c r="N2434" s="150">
        <v>2</v>
      </c>
    </row>
    <row r="2435" spans="1:14" ht="25.5" x14ac:dyDescent="0.25">
      <c r="A2435" s="274"/>
      <c r="B2435" s="148" t="s">
        <v>525</v>
      </c>
      <c r="C2435" s="148" t="s">
        <v>461</v>
      </c>
      <c r="D2435" s="149"/>
      <c r="E2435" s="150">
        <v>141450.2922</v>
      </c>
      <c r="F2435" s="150">
        <v>141424.18870999999</v>
      </c>
      <c r="G2435" s="150">
        <v>47510</v>
      </c>
      <c r="H2435" s="150">
        <v>47496</v>
      </c>
      <c r="I2435" s="150">
        <v>42737573.435620002</v>
      </c>
      <c r="J2435" s="150">
        <v>42735245.235619999</v>
      </c>
      <c r="K2435" s="150">
        <v>5991.3189700000003</v>
      </c>
      <c r="L2435" s="150">
        <v>5991.3189700000003</v>
      </c>
      <c r="M2435" s="150">
        <v>118</v>
      </c>
      <c r="N2435" s="150">
        <v>118</v>
      </c>
    </row>
    <row r="2436" spans="1:14" ht="15" x14ac:dyDescent="0.25">
      <c r="A2436" s="274"/>
      <c r="B2436" s="148" t="s">
        <v>526</v>
      </c>
      <c r="C2436" s="148" t="s">
        <v>82</v>
      </c>
      <c r="D2436" s="149"/>
      <c r="E2436" s="150">
        <v>15842.35248</v>
      </c>
      <c r="F2436" s="150">
        <v>10043.98494</v>
      </c>
      <c r="G2436" s="150">
        <v>10816</v>
      </c>
      <c r="H2436" s="150">
        <v>10393</v>
      </c>
      <c r="I2436" s="150">
        <v>6067664.8941799998</v>
      </c>
      <c r="J2436" s="150">
        <v>3557892.6451599998</v>
      </c>
      <c r="K2436" s="150">
        <v>3178.7546200000002</v>
      </c>
      <c r="L2436" s="150">
        <v>3125.3479200000002</v>
      </c>
      <c r="M2436" s="150">
        <v>6</v>
      </c>
      <c r="N2436" s="150">
        <v>5</v>
      </c>
    </row>
    <row r="2437" spans="1:14" ht="25.5" x14ac:dyDescent="0.25">
      <c r="A2437" s="274"/>
      <c r="B2437" s="148" t="s">
        <v>527</v>
      </c>
      <c r="C2437" s="148" t="s">
        <v>83</v>
      </c>
      <c r="D2437" s="149"/>
      <c r="E2437" s="150">
        <v>4946.1126100000001</v>
      </c>
      <c r="F2437" s="150">
        <v>4698.4690600000004</v>
      </c>
      <c r="G2437" s="150">
        <v>3371</v>
      </c>
      <c r="H2437" s="150">
        <v>3344</v>
      </c>
      <c r="I2437" s="150">
        <v>1808650</v>
      </c>
      <c r="J2437" s="150">
        <v>1730000</v>
      </c>
      <c r="K2437" s="150">
        <v>78.8</v>
      </c>
      <c r="L2437" s="150">
        <v>78.8</v>
      </c>
      <c r="M2437" s="150">
        <v>3</v>
      </c>
      <c r="N2437" s="150">
        <v>3</v>
      </c>
    </row>
    <row r="2438" spans="1:14" ht="38.25" x14ac:dyDescent="0.25">
      <c r="A2438" s="274"/>
      <c r="B2438" s="148" t="s">
        <v>528</v>
      </c>
      <c r="C2438" s="148" t="s">
        <v>529</v>
      </c>
      <c r="D2438" s="149"/>
      <c r="E2438" s="150">
        <v>4946.1126100000001</v>
      </c>
      <c r="F2438" s="150">
        <v>4698.4690600000004</v>
      </c>
      <c r="G2438" s="150">
        <v>3371</v>
      </c>
      <c r="H2438" s="150">
        <v>3344</v>
      </c>
      <c r="I2438" s="150">
        <v>1808650</v>
      </c>
      <c r="J2438" s="150">
        <v>1730000</v>
      </c>
      <c r="K2438" s="150">
        <v>78.8</v>
      </c>
      <c r="L2438" s="150">
        <v>78.8</v>
      </c>
      <c r="M2438" s="150">
        <v>3</v>
      </c>
      <c r="N2438" s="150">
        <v>3</v>
      </c>
    </row>
    <row r="2439" spans="1:14" ht="25.5" x14ac:dyDescent="0.25">
      <c r="A2439" s="274"/>
      <c r="B2439" s="148" t="s">
        <v>533</v>
      </c>
      <c r="C2439" s="148" t="s">
        <v>88</v>
      </c>
      <c r="D2439" s="149"/>
      <c r="E2439" s="150">
        <v>404.97949</v>
      </c>
      <c r="F2439" s="150">
        <v>21.917000000000002</v>
      </c>
      <c r="G2439" s="150">
        <v>46</v>
      </c>
      <c r="H2439" s="150">
        <v>2</v>
      </c>
      <c r="I2439" s="150">
        <v>24881.8</v>
      </c>
      <c r="J2439" s="150">
        <v>1981.8</v>
      </c>
      <c r="K2439" s="149"/>
      <c r="L2439" s="149"/>
      <c r="M2439" s="149"/>
      <c r="N2439" s="149"/>
    </row>
    <row r="2440" spans="1:14" ht="25.5" x14ac:dyDescent="0.25">
      <c r="A2440" s="274"/>
      <c r="B2440" s="148" t="s">
        <v>534</v>
      </c>
      <c r="C2440" s="148" t="s">
        <v>89</v>
      </c>
      <c r="D2440" s="149"/>
      <c r="E2440" s="150">
        <v>91.2</v>
      </c>
      <c r="F2440" s="149"/>
      <c r="G2440" s="150">
        <v>2</v>
      </c>
      <c r="H2440" s="149"/>
      <c r="I2440" s="150">
        <v>16000</v>
      </c>
      <c r="J2440" s="149"/>
      <c r="K2440" s="149"/>
      <c r="L2440" s="149"/>
      <c r="M2440" s="149"/>
      <c r="N2440" s="149"/>
    </row>
    <row r="2441" spans="1:14" ht="25.5" x14ac:dyDescent="0.25">
      <c r="A2441" s="274"/>
      <c r="B2441" s="148" t="s">
        <v>535</v>
      </c>
      <c r="C2441" s="148" t="s">
        <v>92</v>
      </c>
      <c r="D2441" s="149"/>
      <c r="E2441" s="150">
        <v>604.26192000000003</v>
      </c>
      <c r="F2441" s="149"/>
      <c r="G2441" s="150">
        <v>4</v>
      </c>
      <c r="H2441" s="149"/>
      <c r="I2441" s="150">
        <v>315841.70882</v>
      </c>
      <c r="J2441" s="149"/>
      <c r="K2441" s="149"/>
      <c r="L2441" s="149"/>
      <c r="M2441" s="149"/>
      <c r="N2441" s="149"/>
    </row>
    <row r="2442" spans="1:14" ht="25.5" x14ac:dyDescent="0.25">
      <c r="A2442" s="274"/>
      <c r="B2442" s="148" t="s">
        <v>536</v>
      </c>
      <c r="C2442" s="148" t="s">
        <v>96</v>
      </c>
      <c r="D2442" s="149"/>
      <c r="E2442" s="150">
        <v>931.55534999999998</v>
      </c>
      <c r="F2442" s="149"/>
      <c r="G2442" s="150">
        <v>65</v>
      </c>
      <c r="H2442" s="149"/>
      <c r="I2442" s="150">
        <v>330750</v>
      </c>
      <c r="J2442" s="149"/>
      <c r="K2442" s="149"/>
      <c r="L2442" s="149"/>
      <c r="M2442" s="149"/>
      <c r="N2442" s="149"/>
    </row>
    <row r="2443" spans="1:14" ht="25.5" x14ac:dyDescent="0.25">
      <c r="A2443" s="274"/>
      <c r="B2443" s="148" t="s">
        <v>537</v>
      </c>
      <c r="C2443" s="148" t="s">
        <v>99</v>
      </c>
      <c r="D2443" s="149"/>
      <c r="E2443" s="150">
        <v>8465.7431099999994</v>
      </c>
      <c r="F2443" s="150">
        <v>5323.5988799999996</v>
      </c>
      <c r="G2443" s="150">
        <v>7316</v>
      </c>
      <c r="H2443" s="150">
        <v>7047</v>
      </c>
      <c r="I2443" s="150">
        <v>3547041.3853600002</v>
      </c>
      <c r="J2443" s="150">
        <v>1825910.84516</v>
      </c>
      <c r="K2443" s="150">
        <v>3099.95462</v>
      </c>
      <c r="L2443" s="150">
        <v>3046.54792</v>
      </c>
      <c r="M2443" s="150">
        <v>3</v>
      </c>
      <c r="N2443" s="150">
        <v>2</v>
      </c>
    </row>
    <row r="2444" spans="1:14" ht="25.5" x14ac:dyDescent="0.25">
      <c r="A2444" s="274"/>
      <c r="B2444" s="148" t="s">
        <v>538</v>
      </c>
      <c r="C2444" s="148" t="s">
        <v>105</v>
      </c>
      <c r="D2444" s="149"/>
      <c r="E2444" s="150">
        <v>398.5</v>
      </c>
      <c r="F2444" s="149"/>
      <c r="G2444" s="150">
        <v>12</v>
      </c>
      <c r="H2444" s="149"/>
      <c r="I2444" s="150">
        <v>24500</v>
      </c>
      <c r="J2444" s="149"/>
      <c r="K2444" s="149"/>
      <c r="L2444" s="149"/>
      <c r="M2444" s="149"/>
      <c r="N2444" s="149"/>
    </row>
    <row r="2445" spans="1:14" ht="15" x14ac:dyDescent="0.25">
      <c r="A2445" s="274"/>
      <c r="B2445" s="148" t="s">
        <v>540</v>
      </c>
      <c r="C2445" s="148" t="s">
        <v>116</v>
      </c>
      <c r="D2445" s="149"/>
      <c r="E2445" s="150">
        <v>9444.6576999999997</v>
      </c>
      <c r="F2445" s="150">
        <v>7584.3780999999999</v>
      </c>
      <c r="G2445" s="150">
        <v>8948</v>
      </c>
      <c r="H2445" s="150">
        <v>8824</v>
      </c>
      <c r="I2445" s="150">
        <v>2508736.4553200002</v>
      </c>
      <c r="J2445" s="150">
        <v>2036380.25346</v>
      </c>
      <c r="K2445" s="150">
        <v>636.61800000000005</v>
      </c>
      <c r="L2445" s="150">
        <v>636.61800000000005</v>
      </c>
      <c r="M2445" s="150">
        <v>83</v>
      </c>
      <c r="N2445" s="150">
        <v>83</v>
      </c>
    </row>
    <row r="2446" spans="1:14" ht="25.5" x14ac:dyDescent="0.25">
      <c r="A2446" s="274"/>
      <c r="B2446" s="148" t="s">
        <v>543</v>
      </c>
      <c r="C2446" s="148" t="s">
        <v>3</v>
      </c>
      <c r="D2446" s="149"/>
      <c r="E2446" s="150">
        <v>20532.754150000001</v>
      </c>
      <c r="F2446" s="149"/>
      <c r="G2446" s="150">
        <v>666</v>
      </c>
      <c r="H2446" s="149"/>
      <c r="I2446" s="150">
        <v>21940000</v>
      </c>
      <c r="J2446" s="149"/>
      <c r="K2446" s="150">
        <v>601</v>
      </c>
      <c r="L2446" s="149"/>
      <c r="M2446" s="150">
        <v>1</v>
      </c>
      <c r="N2446" s="149"/>
    </row>
    <row r="2447" spans="1:14" ht="25.5" x14ac:dyDescent="0.25">
      <c r="A2447" s="274"/>
      <c r="B2447" s="148" t="s">
        <v>544</v>
      </c>
      <c r="C2447" s="148" t="s">
        <v>4</v>
      </c>
      <c r="D2447" s="149"/>
      <c r="E2447" s="150">
        <v>7386.1727899999996</v>
      </c>
      <c r="F2447" s="149"/>
      <c r="G2447" s="150">
        <v>572</v>
      </c>
      <c r="H2447" s="149"/>
      <c r="I2447" s="150">
        <v>77111982948</v>
      </c>
      <c r="J2447" s="149"/>
      <c r="K2447" s="150">
        <v>378.72068999999999</v>
      </c>
      <c r="L2447" s="149"/>
      <c r="M2447" s="150">
        <v>5</v>
      </c>
      <c r="N2447" s="149"/>
    </row>
    <row r="2448" spans="1:14" ht="15" x14ac:dyDescent="0.25">
      <c r="A2448" s="273" t="s">
        <v>627</v>
      </c>
      <c r="B2448" s="148" t="s">
        <v>501</v>
      </c>
      <c r="C2448" s="148" t="s">
        <v>28</v>
      </c>
      <c r="D2448" s="149"/>
      <c r="E2448" s="150">
        <v>96093.961660000001</v>
      </c>
      <c r="F2448" s="150">
        <v>96093.961660000001</v>
      </c>
      <c r="G2448" s="150">
        <v>10694</v>
      </c>
      <c r="H2448" s="150">
        <v>10694</v>
      </c>
      <c r="I2448" s="150">
        <v>266104704.40445</v>
      </c>
      <c r="J2448" s="150">
        <v>266104704.40445</v>
      </c>
      <c r="K2448" s="150">
        <v>64139.566409999999</v>
      </c>
      <c r="L2448" s="150">
        <v>64139.566409999999</v>
      </c>
      <c r="M2448" s="150">
        <v>163</v>
      </c>
      <c r="N2448" s="150">
        <v>163</v>
      </c>
    </row>
    <row r="2449" spans="1:14" ht="15" x14ac:dyDescent="0.25">
      <c r="A2449" s="274"/>
      <c r="B2449" s="148" t="s">
        <v>507</v>
      </c>
      <c r="C2449" s="148" t="s">
        <v>47</v>
      </c>
      <c r="D2449" s="149"/>
      <c r="E2449" s="150">
        <v>37876.28211</v>
      </c>
      <c r="F2449" s="150">
        <v>31518.978060000001</v>
      </c>
      <c r="G2449" s="150">
        <v>34355</v>
      </c>
      <c r="H2449" s="150">
        <v>34343</v>
      </c>
      <c r="I2449" s="150">
        <v>20791492.078370001</v>
      </c>
      <c r="J2449" s="150">
        <v>19319812.82841</v>
      </c>
      <c r="K2449" s="150">
        <v>642.91007000000002</v>
      </c>
      <c r="L2449" s="150">
        <v>33.015070000000001</v>
      </c>
      <c r="M2449" s="150">
        <v>27</v>
      </c>
      <c r="N2449" s="150">
        <v>8</v>
      </c>
    </row>
    <row r="2450" spans="1:14" ht="15" x14ac:dyDescent="0.25">
      <c r="A2450" s="274"/>
      <c r="B2450" s="148" t="s">
        <v>508</v>
      </c>
      <c r="C2450" s="148" t="s">
        <v>48</v>
      </c>
      <c r="D2450" s="149"/>
      <c r="E2450" s="150">
        <v>26276.14286</v>
      </c>
      <c r="F2450" s="150">
        <v>26131.2693</v>
      </c>
      <c r="G2450" s="150">
        <v>30808</v>
      </c>
      <c r="H2450" s="150">
        <v>30804</v>
      </c>
      <c r="I2450" s="150">
        <v>17978192.495590001</v>
      </c>
      <c r="J2450" s="150">
        <v>17966653.301410001</v>
      </c>
      <c r="K2450" s="150">
        <v>10.5</v>
      </c>
      <c r="L2450" s="150">
        <v>10.5</v>
      </c>
      <c r="M2450" s="150">
        <v>3</v>
      </c>
      <c r="N2450" s="150">
        <v>3</v>
      </c>
    </row>
    <row r="2451" spans="1:14" ht="15" x14ac:dyDescent="0.25">
      <c r="A2451" s="274"/>
      <c r="B2451" s="148" t="s">
        <v>511</v>
      </c>
      <c r="C2451" s="148" t="s">
        <v>55</v>
      </c>
      <c r="D2451" s="149"/>
      <c r="E2451" s="150">
        <v>11600.13925</v>
      </c>
      <c r="F2451" s="150">
        <v>5387.7087600000004</v>
      </c>
      <c r="G2451" s="150">
        <v>3547</v>
      </c>
      <c r="H2451" s="150">
        <v>3539</v>
      </c>
      <c r="I2451" s="150">
        <v>2813299.5827799998</v>
      </c>
      <c r="J2451" s="150">
        <v>1353159.527</v>
      </c>
      <c r="K2451" s="150">
        <v>632.41007000000002</v>
      </c>
      <c r="L2451" s="150">
        <v>22.515070000000001</v>
      </c>
      <c r="M2451" s="150">
        <v>24</v>
      </c>
      <c r="N2451" s="150">
        <v>5</v>
      </c>
    </row>
    <row r="2452" spans="1:14" ht="15" x14ac:dyDescent="0.25">
      <c r="A2452" s="274"/>
      <c r="B2452" s="148" t="s">
        <v>512</v>
      </c>
      <c r="C2452" s="148" t="s">
        <v>0</v>
      </c>
      <c r="D2452" s="149"/>
      <c r="E2452" s="150">
        <v>115982.27595</v>
      </c>
      <c r="F2452" s="150">
        <v>110745.49585000001</v>
      </c>
      <c r="G2452" s="150">
        <v>35513</v>
      </c>
      <c r="H2452" s="150">
        <v>35206</v>
      </c>
      <c r="I2452" s="150">
        <v>19666056.341770001</v>
      </c>
      <c r="J2452" s="150">
        <v>18439597.481789999</v>
      </c>
      <c r="K2452" s="150">
        <v>23673.816220000001</v>
      </c>
      <c r="L2452" s="150">
        <v>23139.416219999999</v>
      </c>
      <c r="M2452" s="150">
        <v>128</v>
      </c>
      <c r="N2452" s="150">
        <v>126</v>
      </c>
    </row>
    <row r="2453" spans="1:14" ht="15" x14ac:dyDescent="0.25">
      <c r="A2453" s="274"/>
      <c r="B2453" s="148" t="s">
        <v>513</v>
      </c>
      <c r="C2453" s="148" t="s">
        <v>59</v>
      </c>
      <c r="D2453" s="149"/>
      <c r="E2453" s="150">
        <v>107925.49526</v>
      </c>
      <c r="F2453" s="150">
        <v>105982.51194</v>
      </c>
      <c r="G2453" s="150">
        <v>30188</v>
      </c>
      <c r="H2453" s="150">
        <v>30028</v>
      </c>
      <c r="I2453" s="150">
        <v>17162281.225430001</v>
      </c>
      <c r="J2453" s="150">
        <v>16996785.365449999</v>
      </c>
      <c r="K2453" s="150">
        <v>23486.021669999998</v>
      </c>
      <c r="L2453" s="150">
        <v>22951.62167</v>
      </c>
      <c r="M2453" s="150">
        <v>101</v>
      </c>
      <c r="N2453" s="150">
        <v>99</v>
      </c>
    </row>
    <row r="2454" spans="1:14" ht="25.5" x14ac:dyDescent="0.25">
      <c r="A2454" s="274"/>
      <c r="B2454" s="148" t="s">
        <v>514</v>
      </c>
      <c r="C2454" s="148" t="s">
        <v>60</v>
      </c>
      <c r="D2454" s="149"/>
      <c r="E2454" s="150">
        <v>15667.96593</v>
      </c>
      <c r="F2454" s="150">
        <v>13812.67793</v>
      </c>
      <c r="G2454" s="150">
        <v>6603</v>
      </c>
      <c r="H2454" s="150">
        <v>6457</v>
      </c>
      <c r="I2454" s="150">
        <v>3534276.3859999999</v>
      </c>
      <c r="J2454" s="150">
        <v>3382911.3859999999</v>
      </c>
      <c r="K2454" s="150">
        <v>22959.692790000001</v>
      </c>
      <c r="L2454" s="150">
        <v>22425.29279</v>
      </c>
      <c r="M2454" s="150">
        <v>88</v>
      </c>
      <c r="N2454" s="150">
        <v>86</v>
      </c>
    </row>
    <row r="2455" spans="1:14" ht="25.5" x14ac:dyDescent="0.25">
      <c r="A2455" s="274"/>
      <c r="B2455" s="148" t="s">
        <v>524</v>
      </c>
      <c r="C2455" s="148" t="s">
        <v>460</v>
      </c>
      <c r="D2455" s="149"/>
      <c r="E2455" s="150">
        <v>3711.9443000000001</v>
      </c>
      <c r="F2455" s="150">
        <v>3628.04898</v>
      </c>
      <c r="G2455" s="150">
        <v>840</v>
      </c>
      <c r="H2455" s="150">
        <v>828</v>
      </c>
      <c r="I2455" s="150">
        <v>700004.65998</v>
      </c>
      <c r="J2455" s="150">
        <v>685952</v>
      </c>
      <c r="K2455" s="149"/>
      <c r="L2455" s="149"/>
      <c r="M2455" s="149"/>
      <c r="N2455" s="149"/>
    </row>
    <row r="2456" spans="1:14" ht="25.5" x14ac:dyDescent="0.25">
      <c r="A2456" s="274"/>
      <c r="B2456" s="148" t="s">
        <v>525</v>
      </c>
      <c r="C2456" s="148" t="s">
        <v>461</v>
      </c>
      <c r="D2456" s="149"/>
      <c r="E2456" s="150">
        <v>88545.585030000002</v>
      </c>
      <c r="F2456" s="150">
        <v>88541.785029999999</v>
      </c>
      <c r="G2456" s="150">
        <v>22745</v>
      </c>
      <c r="H2456" s="150">
        <v>22743</v>
      </c>
      <c r="I2456" s="150">
        <v>12928000.17945</v>
      </c>
      <c r="J2456" s="150">
        <v>12927921.97945</v>
      </c>
      <c r="K2456" s="150">
        <v>526.32888000000003</v>
      </c>
      <c r="L2456" s="150">
        <v>526.32888000000003</v>
      </c>
      <c r="M2456" s="150">
        <v>13</v>
      </c>
      <c r="N2456" s="150">
        <v>13</v>
      </c>
    </row>
    <row r="2457" spans="1:14" ht="15" x14ac:dyDescent="0.25">
      <c r="A2457" s="274"/>
      <c r="B2457" s="148" t="s">
        <v>526</v>
      </c>
      <c r="C2457" s="148" t="s">
        <v>82</v>
      </c>
      <c r="D2457" s="149"/>
      <c r="E2457" s="150">
        <v>6600.2865199999997</v>
      </c>
      <c r="F2457" s="150">
        <v>3306.98974</v>
      </c>
      <c r="G2457" s="150">
        <v>2431</v>
      </c>
      <c r="H2457" s="150">
        <v>2289</v>
      </c>
      <c r="I2457" s="150">
        <v>2064982.7334799999</v>
      </c>
      <c r="J2457" s="150">
        <v>1004029.7334800001</v>
      </c>
      <c r="K2457" s="149"/>
      <c r="L2457" s="149"/>
      <c r="M2457" s="149"/>
      <c r="N2457" s="149"/>
    </row>
    <row r="2458" spans="1:14" ht="25.5" x14ac:dyDescent="0.25">
      <c r="A2458" s="274"/>
      <c r="B2458" s="148" t="s">
        <v>527</v>
      </c>
      <c r="C2458" s="148" t="s">
        <v>83</v>
      </c>
      <c r="D2458" s="149"/>
      <c r="E2458" s="150">
        <v>21.554359999999999</v>
      </c>
      <c r="F2458" s="150">
        <v>21.554359999999999</v>
      </c>
      <c r="G2458" s="150">
        <v>16</v>
      </c>
      <c r="H2458" s="150">
        <v>16</v>
      </c>
      <c r="I2458" s="150">
        <v>20000</v>
      </c>
      <c r="J2458" s="150">
        <v>20000</v>
      </c>
      <c r="K2458" s="149"/>
      <c r="L2458" s="149"/>
      <c r="M2458" s="149"/>
      <c r="N2458" s="149"/>
    </row>
    <row r="2459" spans="1:14" ht="38.25" x14ac:dyDescent="0.25">
      <c r="A2459" s="274"/>
      <c r="B2459" s="148" t="s">
        <v>528</v>
      </c>
      <c r="C2459" s="148" t="s">
        <v>529</v>
      </c>
      <c r="D2459" s="149"/>
      <c r="E2459" s="150">
        <v>21.554359999999999</v>
      </c>
      <c r="F2459" s="150">
        <v>21.554359999999999</v>
      </c>
      <c r="G2459" s="150">
        <v>16</v>
      </c>
      <c r="H2459" s="150">
        <v>16</v>
      </c>
      <c r="I2459" s="150">
        <v>20000</v>
      </c>
      <c r="J2459" s="150">
        <v>20000</v>
      </c>
      <c r="K2459" s="149"/>
      <c r="L2459" s="149"/>
      <c r="M2459" s="149"/>
      <c r="N2459" s="149"/>
    </row>
    <row r="2460" spans="1:14" ht="25.5" x14ac:dyDescent="0.25">
      <c r="A2460" s="274"/>
      <c r="B2460" s="148" t="s">
        <v>536</v>
      </c>
      <c r="C2460" s="148" t="s">
        <v>96</v>
      </c>
      <c r="D2460" s="149"/>
      <c r="E2460" s="150">
        <v>403.69</v>
      </c>
      <c r="F2460" s="149"/>
      <c r="G2460" s="150">
        <v>1</v>
      </c>
      <c r="H2460" s="149"/>
      <c r="I2460" s="150">
        <v>55300</v>
      </c>
      <c r="J2460" s="149"/>
      <c r="K2460" s="149"/>
      <c r="L2460" s="149"/>
      <c r="M2460" s="149"/>
      <c r="N2460" s="149"/>
    </row>
    <row r="2461" spans="1:14" ht="25.5" x14ac:dyDescent="0.25">
      <c r="A2461" s="274"/>
      <c r="B2461" s="148" t="s">
        <v>537</v>
      </c>
      <c r="C2461" s="148" t="s">
        <v>99</v>
      </c>
      <c r="D2461" s="149"/>
      <c r="E2461" s="150">
        <v>6175.04216</v>
      </c>
      <c r="F2461" s="150">
        <v>3285.4353799999999</v>
      </c>
      <c r="G2461" s="150">
        <v>2414</v>
      </c>
      <c r="H2461" s="150">
        <v>2273</v>
      </c>
      <c r="I2461" s="150">
        <v>1989682.7334799999</v>
      </c>
      <c r="J2461" s="150">
        <v>984029.73348000005</v>
      </c>
      <c r="K2461" s="149"/>
      <c r="L2461" s="149"/>
      <c r="M2461" s="149"/>
      <c r="N2461" s="149"/>
    </row>
    <row r="2462" spans="1:14" ht="15" x14ac:dyDescent="0.25">
      <c r="A2462" s="274"/>
      <c r="B2462" s="148" t="s">
        <v>540</v>
      </c>
      <c r="C2462" s="148" t="s">
        <v>116</v>
      </c>
      <c r="D2462" s="149"/>
      <c r="E2462" s="150">
        <v>1456.4941699999999</v>
      </c>
      <c r="F2462" s="150">
        <v>1455.9941699999999</v>
      </c>
      <c r="G2462" s="150">
        <v>2894</v>
      </c>
      <c r="H2462" s="150">
        <v>2889</v>
      </c>
      <c r="I2462" s="150">
        <v>438792.38286000001</v>
      </c>
      <c r="J2462" s="150">
        <v>438782.38286000001</v>
      </c>
      <c r="K2462" s="150">
        <v>187.79454999999999</v>
      </c>
      <c r="L2462" s="150">
        <v>187.79454999999999</v>
      </c>
      <c r="M2462" s="150">
        <v>27</v>
      </c>
      <c r="N2462" s="150">
        <v>27</v>
      </c>
    </row>
    <row r="2463" spans="1:14" ht="25.5" x14ac:dyDescent="0.25">
      <c r="A2463" s="274"/>
      <c r="B2463" s="148" t="s">
        <v>543</v>
      </c>
      <c r="C2463" s="148" t="s">
        <v>3</v>
      </c>
      <c r="D2463" s="149"/>
      <c r="E2463" s="150">
        <v>2526.855</v>
      </c>
      <c r="F2463" s="149"/>
      <c r="G2463" s="150">
        <v>386</v>
      </c>
      <c r="H2463" s="149"/>
      <c r="I2463" s="150">
        <v>6880000</v>
      </c>
      <c r="J2463" s="149"/>
      <c r="K2463" s="149"/>
      <c r="L2463" s="149"/>
      <c r="M2463" s="149"/>
      <c r="N2463" s="149"/>
    </row>
    <row r="2464" spans="1:14" ht="25.5" x14ac:dyDescent="0.25">
      <c r="A2464" s="274"/>
      <c r="B2464" s="148" t="s">
        <v>544</v>
      </c>
      <c r="C2464" s="148" t="s">
        <v>4</v>
      </c>
      <c r="D2464" s="149"/>
      <c r="E2464" s="150">
        <v>229.89825999999999</v>
      </c>
      <c r="F2464" s="149"/>
      <c r="G2464" s="150">
        <v>10</v>
      </c>
      <c r="H2464" s="149"/>
      <c r="I2464" s="150">
        <v>1310885888</v>
      </c>
      <c r="J2464" s="149"/>
      <c r="K2464" s="149"/>
      <c r="L2464" s="149"/>
      <c r="M2464" s="149"/>
      <c r="N2464" s="149"/>
    </row>
    <row r="2465" spans="1:14" ht="15" x14ac:dyDescent="0.25">
      <c r="A2465" s="273" t="s">
        <v>628</v>
      </c>
      <c r="B2465" s="148" t="s">
        <v>501</v>
      </c>
      <c r="C2465" s="148" t="s">
        <v>28</v>
      </c>
      <c r="D2465" s="149"/>
      <c r="E2465" s="150">
        <v>2563780.25716</v>
      </c>
      <c r="F2465" s="150">
        <v>2561987.5747699998</v>
      </c>
      <c r="G2465" s="150">
        <v>22313</v>
      </c>
      <c r="H2465" s="150">
        <v>22300</v>
      </c>
      <c r="I2465" s="150">
        <v>537597554.39112997</v>
      </c>
      <c r="J2465" s="150">
        <v>537569192.88200998</v>
      </c>
      <c r="K2465" s="150">
        <v>1947700.5419900001</v>
      </c>
      <c r="L2465" s="150">
        <v>1946294.3419600001</v>
      </c>
      <c r="M2465" s="150">
        <v>6549</v>
      </c>
      <c r="N2465" s="150">
        <v>6546</v>
      </c>
    </row>
    <row r="2466" spans="1:14" ht="15" x14ac:dyDescent="0.25">
      <c r="A2466" s="274"/>
      <c r="B2466" s="148" t="s">
        <v>506</v>
      </c>
      <c r="C2466" s="148" t="s">
        <v>44</v>
      </c>
      <c r="D2466" s="149"/>
      <c r="E2466" s="150">
        <v>12494.36277</v>
      </c>
      <c r="F2466" s="150">
        <v>12429.77677</v>
      </c>
      <c r="G2466" s="150">
        <v>62</v>
      </c>
      <c r="H2466" s="150">
        <v>62</v>
      </c>
      <c r="I2466" s="150">
        <v>30777.955999999998</v>
      </c>
      <c r="J2466" s="150">
        <v>30777.955999999998</v>
      </c>
      <c r="K2466" s="150">
        <v>256.68540999999999</v>
      </c>
      <c r="L2466" s="150">
        <v>239.32641000000001</v>
      </c>
      <c r="M2466" s="150">
        <v>7</v>
      </c>
      <c r="N2466" s="150">
        <v>7</v>
      </c>
    </row>
    <row r="2467" spans="1:14" ht="15" x14ac:dyDescent="0.25">
      <c r="A2467" s="274"/>
      <c r="B2467" s="148" t="s">
        <v>507</v>
      </c>
      <c r="C2467" s="148" t="s">
        <v>47</v>
      </c>
      <c r="D2467" s="149"/>
      <c r="E2467" s="150">
        <v>596062.33016000001</v>
      </c>
      <c r="F2467" s="150">
        <v>444249.92197999998</v>
      </c>
      <c r="G2467" s="150">
        <v>159546</v>
      </c>
      <c r="H2467" s="150">
        <v>156887</v>
      </c>
      <c r="I2467" s="150">
        <v>182403401.3281</v>
      </c>
      <c r="J2467" s="150">
        <v>126236518.44950999</v>
      </c>
      <c r="K2467" s="150">
        <v>193799.02176</v>
      </c>
      <c r="L2467" s="150">
        <v>100121.359</v>
      </c>
      <c r="M2467" s="150">
        <v>35339</v>
      </c>
      <c r="N2467" s="150">
        <v>4666</v>
      </c>
    </row>
    <row r="2468" spans="1:14" ht="15" x14ac:dyDescent="0.25">
      <c r="A2468" s="274"/>
      <c r="B2468" s="148" t="s">
        <v>508</v>
      </c>
      <c r="C2468" s="148" t="s">
        <v>48</v>
      </c>
      <c r="D2468" s="149"/>
      <c r="E2468" s="150">
        <v>427551.05745000002</v>
      </c>
      <c r="F2468" s="150">
        <v>398394.08633999998</v>
      </c>
      <c r="G2468" s="150">
        <v>127959</v>
      </c>
      <c r="H2468" s="150">
        <v>125655</v>
      </c>
      <c r="I2468" s="150">
        <v>105249445.03805</v>
      </c>
      <c r="J2468" s="150">
        <v>100139570.9778</v>
      </c>
      <c r="K2468" s="150">
        <v>100589.70845000001</v>
      </c>
      <c r="L2468" s="150">
        <v>95820.852540000007</v>
      </c>
      <c r="M2468" s="150">
        <v>1955</v>
      </c>
      <c r="N2468" s="150">
        <v>1781</v>
      </c>
    </row>
    <row r="2469" spans="1:14" ht="15" x14ac:dyDescent="0.25">
      <c r="A2469" s="274"/>
      <c r="B2469" s="148" t="s">
        <v>511</v>
      </c>
      <c r="C2469" s="148" t="s">
        <v>55</v>
      </c>
      <c r="D2469" s="149"/>
      <c r="E2469" s="150">
        <v>168511.27270999999</v>
      </c>
      <c r="F2469" s="150">
        <v>45855.835639999998</v>
      </c>
      <c r="G2469" s="150">
        <v>31587</v>
      </c>
      <c r="H2469" s="150">
        <v>31232</v>
      </c>
      <c r="I2469" s="150">
        <v>77153956.29005</v>
      </c>
      <c r="J2469" s="150">
        <v>26096947.47171</v>
      </c>
      <c r="K2469" s="150">
        <v>93209.313309999998</v>
      </c>
      <c r="L2469" s="150">
        <v>4300.5064599999996</v>
      </c>
      <c r="M2469" s="150">
        <v>33384</v>
      </c>
      <c r="N2469" s="150">
        <v>2885</v>
      </c>
    </row>
    <row r="2470" spans="1:14" ht="15" x14ac:dyDescent="0.25">
      <c r="A2470" s="274"/>
      <c r="B2470" s="148" t="s">
        <v>512</v>
      </c>
      <c r="C2470" s="148" t="s">
        <v>0</v>
      </c>
      <c r="D2470" s="149"/>
      <c r="E2470" s="150">
        <v>1647227.9180000001</v>
      </c>
      <c r="F2470" s="150">
        <v>1223114.7594099999</v>
      </c>
      <c r="G2470" s="150">
        <v>471667</v>
      </c>
      <c r="H2470" s="150">
        <v>461575</v>
      </c>
      <c r="I2470" s="150">
        <v>339828982.86043</v>
      </c>
      <c r="J2470" s="150">
        <v>211695638.85231</v>
      </c>
      <c r="K2470" s="150">
        <v>409925.18857</v>
      </c>
      <c r="L2470" s="150">
        <v>304397.63497999997</v>
      </c>
      <c r="M2470" s="150">
        <v>4833</v>
      </c>
      <c r="N2470" s="150">
        <v>4214</v>
      </c>
    </row>
    <row r="2471" spans="1:14" ht="15" x14ac:dyDescent="0.25">
      <c r="A2471" s="274"/>
      <c r="B2471" s="148" t="s">
        <v>513</v>
      </c>
      <c r="C2471" s="148" t="s">
        <v>59</v>
      </c>
      <c r="D2471" s="149"/>
      <c r="E2471" s="150">
        <v>1520631.86855</v>
      </c>
      <c r="F2471" s="150">
        <v>1165955.4584300001</v>
      </c>
      <c r="G2471" s="150">
        <v>318225</v>
      </c>
      <c r="H2471" s="150">
        <v>310136</v>
      </c>
      <c r="I2471" s="150">
        <v>310435227.12426001</v>
      </c>
      <c r="J2471" s="150">
        <v>196737601.34829</v>
      </c>
      <c r="K2471" s="150">
        <v>393327.02140999999</v>
      </c>
      <c r="L2471" s="150">
        <v>292639.17953000002</v>
      </c>
      <c r="M2471" s="150">
        <v>4752</v>
      </c>
      <c r="N2471" s="150">
        <v>4169</v>
      </c>
    </row>
    <row r="2472" spans="1:14" ht="25.5" x14ac:dyDescent="0.25">
      <c r="A2472" s="274"/>
      <c r="B2472" s="148" t="s">
        <v>514</v>
      </c>
      <c r="C2472" s="148" t="s">
        <v>60</v>
      </c>
      <c r="D2472" s="149"/>
      <c r="E2472" s="150">
        <v>654206.98829999997</v>
      </c>
      <c r="F2472" s="150">
        <v>417363.68991999998</v>
      </c>
      <c r="G2472" s="150">
        <v>40233</v>
      </c>
      <c r="H2472" s="150">
        <v>37345</v>
      </c>
      <c r="I2472" s="150">
        <v>42566694.577509999</v>
      </c>
      <c r="J2472" s="150">
        <v>31823856.485010002</v>
      </c>
      <c r="K2472" s="150">
        <v>292367.84870999999</v>
      </c>
      <c r="L2472" s="150">
        <v>199148.97622000001</v>
      </c>
      <c r="M2472" s="150">
        <v>2267</v>
      </c>
      <c r="N2472" s="150">
        <v>1712</v>
      </c>
    </row>
    <row r="2473" spans="1:14" ht="15" x14ac:dyDescent="0.25">
      <c r="A2473" s="274"/>
      <c r="B2473" s="148" t="s">
        <v>515</v>
      </c>
      <c r="C2473" s="148" t="s">
        <v>63</v>
      </c>
      <c r="D2473" s="149"/>
      <c r="E2473" s="150">
        <v>183.58610999999999</v>
      </c>
      <c r="F2473" s="149"/>
      <c r="G2473" s="150">
        <v>2</v>
      </c>
      <c r="H2473" s="149"/>
      <c r="I2473" s="150">
        <v>327801.61560000002</v>
      </c>
      <c r="J2473" s="149"/>
      <c r="K2473" s="149"/>
      <c r="L2473" s="149"/>
      <c r="M2473" s="149"/>
      <c r="N2473" s="149"/>
    </row>
    <row r="2474" spans="1:14" ht="15" x14ac:dyDescent="0.25">
      <c r="A2474" s="274"/>
      <c r="B2474" s="148" t="s">
        <v>517</v>
      </c>
      <c r="C2474" s="148" t="s">
        <v>65</v>
      </c>
      <c r="D2474" s="149"/>
      <c r="E2474" s="150">
        <v>337.63493999999997</v>
      </c>
      <c r="F2474" s="149"/>
      <c r="G2474" s="150">
        <v>3</v>
      </c>
      <c r="H2474" s="149"/>
      <c r="I2474" s="150">
        <v>61420.346449999997</v>
      </c>
      <c r="J2474" s="149"/>
      <c r="K2474" s="149"/>
      <c r="L2474" s="149"/>
      <c r="M2474" s="149"/>
      <c r="N2474" s="149"/>
    </row>
    <row r="2475" spans="1:14" ht="15" x14ac:dyDescent="0.25">
      <c r="A2475" s="274"/>
      <c r="B2475" s="148" t="s">
        <v>518</v>
      </c>
      <c r="C2475" s="148" t="s">
        <v>68</v>
      </c>
      <c r="D2475" s="149"/>
      <c r="E2475" s="150">
        <v>13413.744210000001</v>
      </c>
      <c r="F2475" s="150">
        <v>15.27228</v>
      </c>
      <c r="G2475" s="150">
        <v>3086</v>
      </c>
      <c r="H2475" s="150">
        <v>2</v>
      </c>
      <c r="I2475" s="150">
        <v>16974892.031849999</v>
      </c>
      <c r="J2475" s="150">
        <v>10410.869000000001</v>
      </c>
      <c r="K2475" s="150">
        <v>151.96</v>
      </c>
      <c r="L2475" s="149"/>
      <c r="M2475" s="150">
        <v>2</v>
      </c>
      <c r="N2475" s="149"/>
    </row>
    <row r="2476" spans="1:14" ht="15" x14ac:dyDescent="0.25">
      <c r="A2476" s="274"/>
      <c r="B2476" s="273" t="s">
        <v>519</v>
      </c>
      <c r="C2476" s="273" t="s">
        <v>69</v>
      </c>
      <c r="D2476" s="149"/>
      <c r="E2476" s="150">
        <v>58315.951489999999</v>
      </c>
      <c r="F2476" s="150">
        <v>42178.338259999997</v>
      </c>
      <c r="G2476" s="150">
        <v>9245</v>
      </c>
      <c r="H2476" s="150">
        <v>9141</v>
      </c>
      <c r="I2476" s="150">
        <v>3181483.3851000001</v>
      </c>
      <c r="J2476" s="150">
        <v>506258.81099999999</v>
      </c>
      <c r="K2476" s="150">
        <v>16012.954599999999</v>
      </c>
      <c r="L2476" s="150">
        <v>15333.666090000001</v>
      </c>
      <c r="M2476" s="150">
        <v>424</v>
      </c>
      <c r="N2476" s="150">
        <v>422</v>
      </c>
    </row>
    <row r="2477" spans="1:14" ht="46.5" customHeight="1" x14ac:dyDescent="0.25">
      <c r="A2477" s="274"/>
      <c r="B2477" s="274"/>
      <c r="C2477" s="274"/>
      <c r="D2477" s="148" t="s">
        <v>724</v>
      </c>
      <c r="E2477" s="150">
        <v>14617.57474</v>
      </c>
      <c r="F2477" s="149"/>
      <c r="G2477" s="150">
        <v>81</v>
      </c>
      <c r="H2477" s="149"/>
      <c r="I2477" s="150">
        <v>2287931.78572</v>
      </c>
      <c r="J2477" s="149"/>
      <c r="K2477" s="150">
        <v>679.28850999999997</v>
      </c>
      <c r="L2477" s="149"/>
      <c r="M2477" s="150">
        <v>2</v>
      </c>
      <c r="N2477" s="149"/>
    </row>
    <row r="2478" spans="1:14" ht="46.5" customHeight="1" x14ac:dyDescent="0.25">
      <c r="A2478" s="274"/>
      <c r="B2478" s="148" t="s">
        <v>520</v>
      </c>
      <c r="C2478" s="148" t="s">
        <v>71</v>
      </c>
      <c r="D2478" s="148" t="s">
        <v>724</v>
      </c>
      <c r="E2478" s="150">
        <v>10201.16979</v>
      </c>
      <c r="F2478" s="149"/>
      <c r="G2478" s="150">
        <v>76</v>
      </c>
      <c r="H2478" s="149"/>
      <c r="I2478" s="150">
        <v>1502677.4720699999</v>
      </c>
      <c r="J2478" s="149"/>
      <c r="K2478" s="150">
        <v>679.28850999999997</v>
      </c>
      <c r="L2478" s="149"/>
      <c r="M2478" s="150">
        <v>2</v>
      </c>
      <c r="N2478" s="149"/>
    </row>
    <row r="2479" spans="1:14" ht="46.5" customHeight="1" x14ac:dyDescent="0.25">
      <c r="A2479" s="274"/>
      <c r="B2479" s="148" t="s">
        <v>522</v>
      </c>
      <c r="C2479" s="148" t="s">
        <v>73</v>
      </c>
      <c r="D2479" s="148" t="s">
        <v>724</v>
      </c>
      <c r="E2479" s="150">
        <v>4416.4049500000001</v>
      </c>
      <c r="F2479" s="149"/>
      <c r="G2479" s="150">
        <v>5</v>
      </c>
      <c r="H2479" s="149"/>
      <c r="I2479" s="150">
        <v>785254.31365000003</v>
      </c>
      <c r="J2479" s="149"/>
      <c r="K2479" s="149"/>
      <c r="L2479" s="149"/>
      <c r="M2479" s="149"/>
      <c r="N2479" s="149"/>
    </row>
    <row r="2480" spans="1:14" ht="25.5" x14ac:dyDescent="0.25">
      <c r="A2480" s="274"/>
      <c r="B2480" s="148" t="s">
        <v>524</v>
      </c>
      <c r="C2480" s="148" t="s">
        <v>460</v>
      </c>
      <c r="D2480" s="149"/>
      <c r="E2480" s="150">
        <v>87491.995120000007</v>
      </c>
      <c r="F2480" s="150">
        <v>1439.11052</v>
      </c>
      <c r="G2480" s="150">
        <v>2106</v>
      </c>
      <c r="H2480" s="150">
        <v>221</v>
      </c>
      <c r="I2480" s="150">
        <v>82656443.431339994</v>
      </c>
      <c r="J2480" s="150">
        <v>311500.21799999999</v>
      </c>
      <c r="K2480" s="150">
        <v>6721.2414699999999</v>
      </c>
      <c r="L2480" s="150">
        <v>83.520589999999999</v>
      </c>
      <c r="M2480" s="150">
        <v>26</v>
      </c>
      <c r="N2480" s="150">
        <v>2</v>
      </c>
    </row>
    <row r="2481" spans="1:14" ht="25.5" x14ac:dyDescent="0.25">
      <c r="A2481" s="274"/>
      <c r="B2481" s="148" t="s">
        <v>525</v>
      </c>
      <c r="C2481" s="148" t="s">
        <v>461</v>
      </c>
      <c r="D2481" s="149"/>
      <c r="E2481" s="150">
        <v>706681.96837999998</v>
      </c>
      <c r="F2481" s="150">
        <v>704959.04744999995</v>
      </c>
      <c r="G2481" s="150">
        <v>263550</v>
      </c>
      <c r="H2481" s="150">
        <v>263427</v>
      </c>
      <c r="I2481" s="150">
        <v>164666491.73640999</v>
      </c>
      <c r="J2481" s="150">
        <v>164085574.96528</v>
      </c>
      <c r="K2481" s="150">
        <v>78073.016629999998</v>
      </c>
      <c r="L2481" s="150">
        <v>78073.016629999998</v>
      </c>
      <c r="M2481" s="150">
        <v>2033</v>
      </c>
      <c r="N2481" s="150">
        <v>2033</v>
      </c>
    </row>
    <row r="2482" spans="1:14" ht="15" x14ac:dyDescent="0.25">
      <c r="A2482" s="274"/>
      <c r="B2482" s="148" t="s">
        <v>526</v>
      </c>
      <c r="C2482" s="148" t="s">
        <v>82</v>
      </c>
      <c r="D2482" s="149"/>
      <c r="E2482" s="150">
        <v>82753.440629999997</v>
      </c>
      <c r="F2482" s="150">
        <v>24316.001179999999</v>
      </c>
      <c r="G2482" s="150">
        <v>79390</v>
      </c>
      <c r="H2482" s="150">
        <v>77850</v>
      </c>
      <c r="I2482" s="150">
        <v>21847497.81137</v>
      </c>
      <c r="J2482" s="150">
        <v>8388636.3309499994</v>
      </c>
      <c r="K2482" s="150">
        <v>16188.985049999999</v>
      </c>
      <c r="L2482" s="150">
        <v>11358.403340000001</v>
      </c>
      <c r="M2482" s="150">
        <v>66</v>
      </c>
      <c r="N2482" s="150">
        <v>31</v>
      </c>
    </row>
    <row r="2483" spans="1:14" ht="25.5" x14ac:dyDescent="0.25">
      <c r="A2483" s="274"/>
      <c r="B2483" s="148" t="s">
        <v>527</v>
      </c>
      <c r="C2483" s="148" t="s">
        <v>83</v>
      </c>
      <c r="D2483" s="149"/>
      <c r="E2483" s="150">
        <v>6891.91806</v>
      </c>
      <c r="F2483" s="150">
        <v>1132.2064800000001</v>
      </c>
      <c r="G2483" s="150">
        <v>1422</v>
      </c>
      <c r="H2483" s="150">
        <v>996</v>
      </c>
      <c r="I2483" s="150">
        <v>768400</v>
      </c>
      <c r="J2483" s="150">
        <v>556900</v>
      </c>
      <c r="K2483" s="150">
        <v>101.72427999999999</v>
      </c>
      <c r="L2483" s="149"/>
      <c r="M2483" s="150">
        <v>2</v>
      </c>
      <c r="N2483" s="149"/>
    </row>
    <row r="2484" spans="1:14" ht="38.25" x14ac:dyDescent="0.25">
      <c r="A2484" s="274"/>
      <c r="B2484" s="148" t="s">
        <v>528</v>
      </c>
      <c r="C2484" s="148" t="s">
        <v>529</v>
      </c>
      <c r="D2484" s="149"/>
      <c r="E2484" s="150">
        <v>3059.0480600000001</v>
      </c>
      <c r="F2484" s="150">
        <v>1026.23648</v>
      </c>
      <c r="G2484" s="150">
        <v>1181</v>
      </c>
      <c r="H2484" s="150">
        <v>919</v>
      </c>
      <c r="I2484" s="150">
        <v>768400</v>
      </c>
      <c r="J2484" s="150">
        <v>556900</v>
      </c>
      <c r="K2484" s="150">
        <v>48.140450000000001</v>
      </c>
      <c r="L2484" s="149"/>
      <c r="M2484" s="150">
        <v>1</v>
      </c>
      <c r="N2484" s="149"/>
    </row>
    <row r="2485" spans="1:14" ht="38.25" x14ac:dyDescent="0.25">
      <c r="A2485" s="274"/>
      <c r="B2485" s="148" t="s">
        <v>530</v>
      </c>
      <c r="C2485" s="148" t="s">
        <v>531</v>
      </c>
      <c r="D2485" s="149"/>
      <c r="E2485" s="150">
        <v>3832.87</v>
      </c>
      <c r="F2485" s="150">
        <v>105.97</v>
      </c>
      <c r="G2485" s="150">
        <v>241</v>
      </c>
      <c r="H2485" s="150">
        <v>77</v>
      </c>
      <c r="I2485" s="149"/>
      <c r="J2485" s="149"/>
      <c r="K2485" s="150">
        <v>53.583829999999999</v>
      </c>
      <c r="L2485" s="149"/>
      <c r="M2485" s="150">
        <v>1</v>
      </c>
      <c r="N2485" s="149"/>
    </row>
    <row r="2486" spans="1:14" ht="25.5" x14ac:dyDescent="0.25">
      <c r="A2486" s="274"/>
      <c r="B2486" s="148" t="s">
        <v>533</v>
      </c>
      <c r="C2486" s="148" t="s">
        <v>88</v>
      </c>
      <c r="D2486" s="149"/>
      <c r="E2486" s="150">
        <v>163.87813</v>
      </c>
      <c r="F2486" s="150">
        <v>3.86</v>
      </c>
      <c r="G2486" s="150">
        <v>47</v>
      </c>
      <c r="H2486" s="150">
        <v>4</v>
      </c>
      <c r="I2486" s="150">
        <v>12230</v>
      </c>
      <c r="J2486" s="150">
        <v>250</v>
      </c>
      <c r="K2486" s="149"/>
      <c r="L2486" s="149"/>
      <c r="M2486" s="149"/>
      <c r="N2486" s="149"/>
    </row>
    <row r="2487" spans="1:14" ht="25.5" x14ac:dyDescent="0.25">
      <c r="A2487" s="274"/>
      <c r="B2487" s="148" t="s">
        <v>534</v>
      </c>
      <c r="C2487" s="148" t="s">
        <v>89</v>
      </c>
      <c r="D2487" s="149"/>
      <c r="E2487" s="150">
        <v>674.4864</v>
      </c>
      <c r="F2487" s="149"/>
      <c r="G2487" s="150">
        <v>16</v>
      </c>
      <c r="H2487" s="149"/>
      <c r="I2487" s="150">
        <v>237330.96666999999</v>
      </c>
      <c r="J2487" s="149"/>
      <c r="K2487" s="149"/>
      <c r="L2487" s="149"/>
      <c r="M2487" s="149"/>
      <c r="N2487" s="149"/>
    </row>
    <row r="2488" spans="1:14" ht="25.5" x14ac:dyDescent="0.25">
      <c r="A2488" s="274"/>
      <c r="B2488" s="148" t="s">
        <v>535</v>
      </c>
      <c r="C2488" s="148" t="s">
        <v>92</v>
      </c>
      <c r="D2488" s="149"/>
      <c r="E2488" s="150">
        <v>102.693</v>
      </c>
      <c r="F2488" s="149"/>
      <c r="G2488" s="150">
        <v>3</v>
      </c>
      <c r="H2488" s="149"/>
      <c r="I2488" s="150">
        <v>51034</v>
      </c>
      <c r="J2488" s="149"/>
      <c r="K2488" s="149"/>
      <c r="L2488" s="149"/>
      <c r="M2488" s="149"/>
      <c r="N2488" s="149"/>
    </row>
    <row r="2489" spans="1:14" ht="25.5" x14ac:dyDescent="0.25">
      <c r="A2489" s="274"/>
      <c r="B2489" s="148" t="s">
        <v>536</v>
      </c>
      <c r="C2489" s="148" t="s">
        <v>96</v>
      </c>
      <c r="D2489" s="149"/>
      <c r="E2489" s="150">
        <v>1508.1378299999999</v>
      </c>
      <c r="F2489" s="149"/>
      <c r="G2489" s="150">
        <v>74</v>
      </c>
      <c r="H2489" s="149"/>
      <c r="I2489" s="150">
        <v>828973</v>
      </c>
      <c r="J2489" s="149"/>
      <c r="K2489" s="149"/>
      <c r="L2489" s="149"/>
      <c r="M2489" s="149"/>
      <c r="N2489" s="149"/>
    </row>
    <row r="2490" spans="1:14" ht="25.5" x14ac:dyDescent="0.25">
      <c r="A2490" s="274"/>
      <c r="B2490" s="148" t="s">
        <v>537</v>
      </c>
      <c r="C2490" s="148" t="s">
        <v>99</v>
      </c>
      <c r="D2490" s="149"/>
      <c r="E2490" s="150">
        <v>71330.359540000005</v>
      </c>
      <c r="F2490" s="150">
        <v>23179.934700000002</v>
      </c>
      <c r="G2490" s="150">
        <v>77802</v>
      </c>
      <c r="H2490" s="150">
        <v>76850</v>
      </c>
      <c r="I2490" s="150">
        <v>19734284.867699999</v>
      </c>
      <c r="J2490" s="150">
        <v>7831486.3309500003</v>
      </c>
      <c r="K2490" s="150">
        <v>16087.260770000001</v>
      </c>
      <c r="L2490" s="150">
        <v>11358.403340000001</v>
      </c>
      <c r="M2490" s="150">
        <v>64</v>
      </c>
      <c r="N2490" s="150">
        <v>31</v>
      </c>
    </row>
    <row r="2491" spans="1:14" ht="25.5" x14ac:dyDescent="0.25">
      <c r="A2491" s="274"/>
      <c r="B2491" s="148" t="s">
        <v>538</v>
      </c>
      <c r="C2491" s="148" t="s">
        <v>105</v>
      </c>
      <c r="D2491" s="149"/>
      <c r="E2491" s="150">
        <v>2081.96767</v>
      </c>
      <c r="F2491" s="149"/>
      <c r="G2491" s="150">
        <v>26</v>
      </c>
      <c r="H2491" s="149"/>
      <c r="I2491" s="150">
        <v>215244.97700000001</v>
      </c>
      <c r="J2491" s="149"/>
      <c r="K2491" s="149"/>
      <c r="L2491" s="149"/>
      <c r="M2491" s="149"/>
      <c r="N2491" s="149"/>
    </row>
    <row r="2492" spans="1:14" ht="15" x14ac:dyDescent="0.25">
      <c r="A2492" s="274"/>
      <c r="B2492" s="148" t="s">
        <v>539</v>
      </c>
      <c r="C2492" s="148" t="s">
        <v>115</v>
      </c>
      <c r="D2492" s="149"/>
      <c r="E2492" s="150">
        <v>275.82</v>
      </c>
      <c r="F2492" s="149"/>
      <c r="G2492" s="150">
        <v>44</v>
      </c>
      <c r="H2492" s="149"/>
      <c r="I2492" s="150">
        <v>17450</v>
      </c>
      <c r="J2492" s="149"/>
      <c r="K2492" s="149"/>
      <c r="L2492" s="149"/>
      <c r="M2492" s="149"/>
      <c r="N2492" s="149"/>
    </row>
    <row r="2493" spans="1:14" ht="15" x14ac:dyDescent="0.25">
      <c r="A2493" s="274"/>
      <c r="B2493" s="148" t="s">
        <v>540</v>
      </c>
      <c r="C2493" s="148" t="s">
        <v>116</v>
      </c>
      <c r="D2493" s="149"/>
      <c r="E2493" s="150">
        <v>43566.788820000002</v>
      </c>
      <c r="F2493" s="150">
        <v>32843.299800000001</v>
      </c>
      <c r="G2493" s="150">
        <v>74008</v>
      </c>
      <c r="H2493" s="150">
        <v>73589</v>
      </c>
      <c r="I2493" s="150">
        <v>7528807.9248000002</v>
      </c>
      <c r="J2493" s="150">
        <v>6569401.1730699996</v>
      </c>
      <c r="K2493" s="150">
        <v>409.18211000000002</v>
      </c>
      <c r="L2493" s="150">
        <v>400.05211000000003</v>
      </c>
      <c r="M2493" s="150">
        <v>15</v>
      </c>
      <c r="N2493" s="150">
        <v>14</v>
      </c>
    </row>
    <row r="2494" spans="1:14" ht="25.5" x14ac:dyDescent="0.25">
      <c r="A2494" s="274"/>
      <c r="B2494" s="148" t="s">
        <v>543</v>
      </c>
      <c r="C2494" s="148" t="s">
        <v>3</v>
      </c>
      <c r="D2494" s="149"/>
      <c r="E2494" s="150">
        <v>17125.74494</v>
      </c>
      <c r="F2494" s="149"/>
      <c r="G2494" s="150">
        <v>1550</v>
      </c>
      <c r="H2494" s="149"/>
      <c r="I2494" s="150">
        <v>39457500</v>
      </c>
      <c r="J2494" s="149"/>
      <c r="K2494" s="149"/>
      <c r="L2494" s="149"/>
      <c r="M2494" s="149"/>
      <c r="N2494" s="149"/>
    </row>
    <row r="2495" spans="1:14" ht="25.5" x14ac:dyDescent="0.25">
      <c r="A2495" s="274"/>
      <c r="B2495" s="148" t="s">
        <v>544</v>
      </c>
      <c r="C2495" s="148" t="s">
        <v>4</v>
      </c>
      <c r="D2495" s="149"/>
      <c r="E2495" s="150">
        <v>13032.867109999999</v>
      </c>
      <c r="F2495" s="149"/>
      <c r="G2495" s="150">
        <v>541</v>
      </c>
      <c r="H2495" s="149"/>
      <c r="I2495" s="150">
        <v>181705466885</v>
      </c>
      <c r="J2495" s="149"/>
      <c r="K2495" s="150">
        <v>5850.7891</v>
      </c>
      <c r="L2495" s="149"/>
      <c r="M2495" s="150">
        <v>29</v>
      </c>
      <c r="N2495" s="149"/>
    </row>
    <row r="2496" spans="1:14" ht="15" x14ac:dyDescent="0.25">
      <c r="A2496" s="273" t="s">
        <v>629</v>
      </c>
      <c r="B2496" s="148" t="s">
        <v>501</v>
      </c>
      <c r="C2496" s="148" t="s">
        <v>28</v>
      </c>
      <c r="D2496" s="149"/>
      <c r="E2496" s="150">
        <v>1559594.0936</v>
      </c>
      <c r="F2496" s="150">
        <v>1559581.6904800001</v>
      </c>
      <c r="G2496" s="150">
        <v>16868</v>
      </c>
      <c r="H2496" s="150">
        <v>16867</v>
      </c>
      <c r="I2496" s="150">
        <v>819695280.44881999</v>
      </c>
      <c r="J2496" s="150">
        <v>819694493.44881999</v>
      </c>
      <c r="K2496" s="150">
        <v>1300131.59198</v>
      </c>
      <c r="L2496" s="150">
        <v>1300131.59198</v>
      </c>
      <c r="M2496" s="150">
        <v>2984</v>
      </c>
      <c r="N2496" s="150">
        <v>2984</v>
      </c>
    </row>
    <row r="2497" spans="1:14" ht="15" x14ac:dyDescent="0.25">
      <c r="A2497" s="274"/>
      <c r="B2497" s="148" t="s">
        <v>506</v>
      </c>
      <c r="C2497" s="148" t="s">
        <v>44</v>
      </c>
      <c r="D2497" s="149"/>
      <c r="E2497" s="150">
        <v>8542.2744000000002</v>
      </c>
      <c r="F2497" s="150">
        <v>8542.2744000000002</v>
      </c>
      <c r="G2497" s="150">
        <v>68</v>
      </c>
      <c r="H2497" s="150">
        <v>68</v>
      </c>
      <c r="I2497" s="150">
        <v>25655.151999999998</v>
      </c>
      <c r="J2497" s="150">
        <v>25655.151999999998</v>
      </c>
      <c r="K2497" s="150">
        <v>1618.6114700000001</v>
      </c>
      <c r="L2497" s="150">
        <v>697.66354000000001</v>
      </c>
      <c r="M2497" s="150">
        <v>1378</v>
      </c>
      <c r="N2497" s="149"/>
    </row>
    <row r="2498" spans="1:14" ht="15" x14ac:dyDescent="0.25">
      <c r="A2498" s="274"/>
      <c r="B2498" s="148" t="s">
        <v>507</v>
      </c>
      <c r="C2498" s="148" t="s">
        <v>47</v>
      </c>
      <c r="D2498" s="149"/>
      <c r="E2498" s="150">
        <v>715387.25589000003</v>
      </c>
      <c r="F2498" s="150">
        <v>645161.36453999998</v>
      </c>
      <c r="G2498" s="150">
        <v>1277194</v>
      </c>
      <c r="H2498" s="150">
        <v>1273323</v>
      </c>
      <c r="I2498" s="150">
        <v>254162075.02566001</v>
      </c>
      <c r="J2498" s="150">
        <v>217509780.75780001</v>
      </c>
      <c r="K2498" s="150">
        <v>224460.99314000001</v>
      </c>
      <c r="L2498" s="150">
        <v>143015.71648999999</v>
      </c>
      <c r="M2498" s="150">
        <v>8758</v>
      </c>
      <c r="N2498" s="150">
        <v>5024</v>
      </c>
    </row>
    <row r="2499" spans="1:14" ht="15" x14ac:dyDescent="0.25">
      <c r="A2499" s="274"/>
      <c r="B2499" s="148" t="s">
        <v>508</v>
      </c>
      <c r="C2499" s="148" t="s">
        <v>48</v>
      </c>
      <c r="D2499" s="149"/>
      <c r="E2499" s="150">
        <v>619786.62805000006</v>
      </c>
      <c r="F2499" s="150">
        <v>589160.56397999998</v>
      </c>
      <c r="G2499" s="150">
        <v>1255834</v>
      </c>
      <c r="H2499" s="150">
        <v>1252484</v>
      </c>
      <c r="I2499" s="150">
        <v>217174234.27259001</v>
      </c>
      <c r="J2499" s="150">
        <v>188991697.90070999</v>
      </c>
      <c r="K2499" s="150">
        <v>124230.68996</v>
      </c>
      <c r="L2499" s="150">
        <v>120571.00291</v>
      </c>
      <c r="M2499" s="150">
        <v>1090</v>
      </c>
      <c r="N2499" s="150">
        <v>980</v>
      </c>
    </row>
    <row r="2500" spans="1:14" ht="15" x14ac:dyDescent="0.25">
      <c r="A2500" s="274"/>
      <c r="B2500" s="148" t="s">
        <v>511</v>
      </c>
      <c r="C2500" s="148" t="s">
        <v>55</v>
      </c>
      <c r="D2500" s="149"/>
      <c r="E2500" s="150">
        <v>95600.627840000001</v>
      </c>
      <c r="F2500" s="150">
        <v>56000.800560000003</v>
      </c>
      <c r="G2500" s="150">
        <v>21360</v>
      </c>
      <c r="H2500" s="150">
        <v>20839</v>
      </c>
      <c r="I2500" s="150">
        <v>36987840.753069997</v>
      </c>
      <c r="J2500" s="150">
        <v>28518082.85709</v>
      </c>
      <c r="K2500" s="150">
        <v>100230.30318</v>
      </c>
      <c r="L2500" s="150">
        <v>22444.71358</v>
      </c>
      <c r="M2500" s="150">
        <v>7668</v>
      </c>
      <c r="N2500" s="150">
        <v>4044</v>
      </c>
    </row>
    <row r="2501" spans="1:14" ht="15" x14ac:dyDescent="0.25">
      <c r="A2501" s="274"/>
      <c r="B2501" s="148" t="s">
        <v>512</v>
      </c>
      <c r="C2501" s="148" t="s">
        <v>0</v>
      </c>
      <c r="D2501" s="149"/>
      <c r="E2501" s="150">
        <v>1152498.8165800001</v>
      </c>
      <c r="F2501" s="150">
        <v>454061.38883000001</v>
      </c>
      <c r="G2501" s="150">
        <v>307131</v>
      </c>
      <c r="H2501" s="150">
        <v>299747</v>
      </c>
      <c r="I2501" s="150">
        <v>573811231.92551005</v>
      </c>
      <c r="J2501" s="150">
        <v>150215621.55452001</v>
      </c>
      <c r="K2501" s="150">
        <v>293823.95374000003</v>
      </c>
      <c r="L2501" s="150">
        <v>110053.95741</v>
      </c>
      <c r="M2501" s="150">
        <v>2349</v>
      </c>
      <c r="N2501" s="150">
        <v>1373</v>
      </c>
    </row>
    <row r="2502" spans="1:14" ht="15" x14ac:dyDescent="0.25">
      <c r="A2502" s="274"/>
      <c r="B2502" s="148" t="s">
        <v>513</v>
      </c>
      <c r="C2502" s="148" t="s">
        <v>59</v>
      </c>
      <c r="D2502" s="149"/>
      <c r="E2502" s="150">
        <v>1068424.6678200001</v>
      </c>
      <c r="F2502" s="150">
        <v>417251.24877000001</v>
      </c>
      <c r="G2502" s="150">
        <v>210685</v>
      </c>
      <c r="H2502" s="150">
        <v>205458</v>
      </c>
      <c r="I2502" s="150">
        <v>505222535.78380001</v>
      </c>
      <c r="J2502" s="150">
        <v>140926409.98089001</v>
      </c>
      <c r="K2502" s="150">
        <v>280848.49602000002</v>
      </c>
      <c r="L2502" s="150">
        <v>106023.23751000001</v>
      </c>
      <c r="M2502" s="150">
        <v>1553</v>
      </c>
      <c r="N2502" s="150">
        <v>936</v>
      </c>
    </row>
    <row r="2503" spans="1:14" ht="25.5" x14ac:dyDescent="0.25">
      <c r="A2503" s="274"/>
      <c r="B2503" s="148" t="s">
        <v>514</v>
      </c>
      <c r="C2503" s="148" t="s">
        <v>60</v>
      </c>
      <c r="D2503" s="149"/>
      <c r="E2503" s="150">
        <v>303271.19738000003</v>
      </c>
      <c r="F2503" s="150">
        <v>87952.327720000001</v>
      </c>
      <c r="G2503" s="150">
        <v>73817</v>
      </c>
      <c r="H2503" s="150">
        <v>70943</v>
      </c>
      <c r="I2503" s="150">
        <v>38082614.821450002</v>
      </c>
      <c r="J2503" s="150">
        <v>29490239.294009998</v>
      </c>
      <c r="K2503" s="150">
        <v>127710.09966000001</v>
      </c>
      <c r="L2503" s="150">
        <v>74548.555959999998</v>
      </c>
      <c r="M2503" s="150">
        <v>1243</v>
      </c>
      <c r="N2503" s="150">
        <v>664</v>
      </c>
    </row>
    <row r="2504" spans="1:14" ht="15" x14ac:dyDescent="0.25">
      <c r="A2504" s="274"/>
      <c r="B2504" s="148" t="s">
        <v>515</v>
      </c>
      <c r="C2504" s="148" t="s">
        <v>63</v>
      </c>
      <c r="D2504" s="149"/>
      <c r="E2504" s="150">
        <v>2844.1118200000001</v>
      </c>
      <c r="F2504" s="149"/>
      <c r="G2504" s="149"/>
      <c r="H2504" s="149"/>
      <c r="I2504" s="149"/>
      <c r="J2504" s="149"/>
      <c r="K2504" s="149"/>
      <c r="L2504" s="149"/>
      <c r="M2504" s="149"/>
      <c r="N2504" s="149"/>
    </row>
    <row r="2505" spans="1:14" ht="15" x14ac:dyDescent="0.25">
      <c r="A2505" s="274"/>
      <c r="B2505" s="148" t="s">
        <v>516</v>
      </c>
      <c r="C2505" s="148" t="s">
        <v>64</v>
      </c>
      <c r="D2505" s="149"/>
      <c r="E2505" s="150">
        <v>130196.10724</v>
      </c>
      <c r="F2505" s="149"/>
      <c r="G2505" s="150">
        <v>33</v>
      </c>
      <c r="H2505" s="149"/>
      <c r="I2505" s="150">
        <v>9589997.4828999992</v>
      </c>
      <c r="J2505" s="149"/>
      <c r="K2505" s="150">
        <v>111321.04975999999</v>
      </c>
      <c r="L2505" s="149"/>
      <c r="M2505" s="150">
        <v>3</v>
      </c>
      <c r="N2505" s="149"/>
    </row>
    <row r="2506" spans="1:14" ht="15" x14ac:dyDescent="0.25">
      <c r="A2506" s="274"/>
      <c r="B2506" s="148" t="s">
        <v>517</v>
      </c>
      <c r="C2506" s="148" t="s">
        <v>65</v>
      </c>
      <c r="D2506" s="149"/>
      <c r="E2506" s="150">
        <v>16142.34959</v>
      </c>
      <c r="F2506" s="149"/>
      <c r="G2506" s="150">
        <v>31</v>
      </c>
      <c r="H2506" s="149"/>
      <c r="I2506" s="150">
        <v>13802341.854900001</v>
      </c>
      <c r="J2506" s="149"/>
      <c r="K2506" s="150">
        <v>458.14963</v>
      </c>
      <c r="L2506" s="149"/>
      <c r="M2506" s="150">
        <v>1</v>
      </c>
      <c r="N2506" s="149"/>
    </row>
    <row r="2507" spans="1:14" ht="15" x14ac:dyDescent="0.25">
      <c r="A2507" s="274"/>
      <c r="B2507" s="148" t="s">
        <v>518</v>
      </c>
      <c r="C2507" s="148" t="s">
        <v>68</v>
      </c>
      <c r="D2507" s="149"/>
      <c r="E2507" s="150">
        <v>3227.4371500000002</v>
      </c>
      <c r="F2507" s="149"/>
      <c r="G2507" s="150">
        <v>103</v>
      </c>
      <c r="H2507" s="149"/>
      <c r="I2507" s="150">
        <v>30098694.833810002</v>
      </c>
      <c r="J2507" s="149"/>
      <c r="K2507" s="149"/>
      <c r="L2507" s="149"/>
      <c r="M2507" s="149"/>
      <c r="N2507" s="149"/>
    </row>
    <row r="2508" spans="1:14" ht="15" x14ac:dyDescent="0.25">
      <c r="A2508" s="274"/>
      <c r="B2508" s="273" t="s">
        <v>519</v>
      </c>
      <c r="C2508" s="273" t="s">
        <v>69</v>
      </c>
      <c r="D2508" s="149"/>
      <c r="E2508" s="150">
        <v>3535.55429</v>
      </c>
      <c r="F2508" s="149"/>
      <c r="G2508" s="150">
        <v>17</v>
      </c>
      <c r="H2508" s="149"/>
      <c r="I2508" s="150">
        <v>230974.69563999999</v>
      </c>
      <c r="J2508" s="149"/>
      <c r="K2508" s="149"/>
      <c r="L2508" s="149"/>
      <c r="M2508" s="149"/>
      <c r="N2508" s="149"/>
    </row>
    <row r="2509" spans="1:14" ht="46.5" customHeight="1" x14ac:dyDescent="0.25">
      <c r="A2509" s="274"/>
      <c r="B2509" s="274"/>
      <c r="C2509" s="274"/>
      <c r="D2509" s="148" t="s">
        <v>724</v>
      </c>
      <c r="E2509" s="150">
        <v>3375.5042899999999</v>
      </c>
      <c r="F2509" s="149"/>
      <c r="G2509" s="150">
        <v>15</v>
      </c>
      <c r="H2509" s="149"/>
      <c r="I2509" s="150">
        <v>224769.69563999999</v>
      </c>
      <c r="J2509" s="149"/>
      <c r="K2509" s="149"/>
      <c r="L2509" s="149"/>
      <c r="M2509" s="149"/>
      <c r="N2509" s="149"/>
    </row>
    <row r="2510" spans="1:14" ht="46.5" customHeight="1" x14ac:dyDescent="0.25">
      <c r="A2510" s="274"/>
      <c r="B2510" s="148" t="s">
        <v>520</v>
      </c>
      <c r="C2510" s="148" t="s">
        <v>71</v>
      </c>
      <c r="D2510" s="148" t="s">
        <v>724</v>
      </c>
      <c r="E2510" s="150">
        <v>1509.9508900000001</v>
      </c>
      <c r="F2510" s="149"/>
      <c r="G2510" s="150">
        <v>14</v>
      </c>
      <c r="H2510" s="149"/>
      <c r="I2510" s="150">
        <v>106696.69564000001</v>
      </c>
      <c r="J2510" s="149"/>
      <c r="K2510" s="149"/>
      <c r="L2510" s="149"/>
      <c r="M2510" s="149"/>
      <c r="N2510" s="149"/>
    </row>
    <row r="2511" spans="1:14" ht="46.5" customHeight="1" x14ac:dyDescent="0.25">
      <c r="A2511" s="274"/>
      <c r="B2511" s="148" t="s">
        <v>522</v>
      </c>
      <c r="C2511" s="148" t="s">
        <v>73</v>
      </c>
      <c r="D2511" s="148" t="s">
        <v>724</v>
      </c>
      <c r="E2511" s="150">
        <v>1865.5534</v>
      </c>
      <c r="F2511" s="149"/>
      <c r="G2511" s="150">
        <v>1</v>
      </c>
      <c r="H2511" s="149"/>
      <c r="I2511" s="150">
        <v>118073</v>
      </c>
      <c r="J2511" s="149"/>
      <c r="K2511" s="149"/>
      <c r="L2511" s="149"/>
      <c r="M2511" s="149"/>
      <c r="N2511" s="149"/>
    </row>
    <row r="2512" spans="1:14" ht="25.5" x14ac:dyDescent="0.25">
      <c r="A2512" s="274"/>
      <c r="B2512" s="148" t="s">
        <v>524</v>
      </c>
      <c r="C2512" s="148" t="s">
        <v>460</v>
      </c>
      <c r="D2512" s="149"/>
      <c r="E2512" s="150">
        <v>283341.68706000003</v>
      </c>
      <c r="F2512" s="150">
        <v>3473.3707599999998</v>
      </c>
      <c r="G2512" s="150">
        <v>2735</v>
      </c>
      <c r="H2512" s="150">
        <v>583</v>
      </c>
      <c r="I2512" s="150">
        <v>303170213.63745999</v>
      </c>
      <c r="J2512" s="150">
        <v>1192559.1292399999</v>
      </c>
      <c r="K2512" s="150">
        <v>9974.26901</v>
      </c>
      <c r="L2512" s="150">
        <v>249.38489999999999</v>
      </c>
      <c r="M2512" s="150">
        <v>31</v>
      </c>
      <c r="N2512" s="150">
        <v>3</v>
      </c>
    </row>
    <row r="2513" spans="1:14" ht="25.5" x14ac:dyDescent="0.25">
      <c r="A2513" s="274"/>
      <c r="B2513" s="148" t="s">
        <v>525</v>
      </c>
      <c r="C2513" s="148" t="s">
        <v>461</v>
      </c>
      <c r="D2513" s="149"/>
      <c r="E2513" s="150">
        <v>325866.22328999999</v>
      </c>
      <c r="F2513" s="150">
        <v>325825.55028999998</v>
      </c>
      <c r="G2513" s="150">
        <v>133949</v>
      </c>
      <c r="H2513" s="150">
        <v>133932</v>
      </c>
      <c r="I2513" s="150">
        <v>110247698.45764001</v>
      </c>
      <c r="J2513" s="150">
        <v>110243611.55764</v>
      </c>
      <c r="K2513" s="150">
        <v>31384.927960000001</v>
      </c>
      <c r="L2513" s="150">
        <v>31225.29665</v>
      </c>
      <c r="M2513" s="150">
        <v>275</v>
      </c>
      <c r="N2513" s="150">
        <v>269</v>
      </c>
    </row>
    <row r="2514" spans="1:14" ht="15" x14ac:dyDescent="0.25">
      <c r="A2514" s="274"/>
      <c r="B2514" s="148" t="s">
        <v>526</v>
      </c>
      <c r="C2514" s="148" t="s">
        <v>82</v>
      </c>
      <c r="D2514" s="149"/>
      <c r="E2514" s="150">
        <v>53264.197229999998</v>
      </c>
      <c r="F2514" s="150">
        <v>12738.28096</v>
      </c>
      <c r="G2514" s="150">
        <v>13179</v>
      </c>
      <c r="H2514" s="150">
        <v>11100</v>
      </c>
      <c r="I2514" s="150">
        <v>54994308.354110003</v>
      </c>
      <c r="J2514" s="150">
        <v>3558173.801</v>
      </c>
      <c r="K2514" s="150">
        <v>3755.0059900000001</v>
      </c>
      <c r="L2514" s="150">
        <v>1866.0165999999999</v>
      </c>
      <c r="M2514" s="150">
        <v>32</v>
      </c>
      <c r="N2514" s="150">
        <v>16</v>
      </c>
    </row>
    <row r="2515" spans="1:14" ht="25.5" x14ac:dyDescent="0.25">
      <c r="A2515" s="274"/>
      <c r="B2515" s="148" t="s">
        <v>527</v>
      </c>
      <c r="C2515" s="148" t="s">
        <v>83</v>
      </c>
      <c r="D2515" s="149"/>
      <c r="E2515" s="150">
        <v>3614.94832</v>
      </c>
      <c r="F2515" s="150">
        <v>1441.99629</v>
      </c>
      <c r="G2515" s="150">
        <v>1401</v>
      </c>
      <c r="H2515" s="150">
        <v>935</v>
      </c>
      <c r="I2515" s="150">
        <v>622800</v>
      </c>
      <c r="J2515" s="150">
        <v>478100</v>
      </c>
      <c r="K2515" s="149"/>
      <c r="L2515" s="149"/>
      <c r="M2515" s="149"/>
      <c r="N2515" s="149"/>
    </row>
    <row r="2516" spans="1:14" ht="38.25" x14ac:dyDescent="0.25">
      <c r="A2516" s="274"/>
      <c r="B2516" s="148" t="s">
        <v>528</v>
      </c>
      <c r="C2516" s="148" t="s">
        <v>529</v>
      </c>
      <c r="D2516" s="149"/>
      <c r="E2516" s="150">
        <v>3614.94832</v>
      </c>
      <c r="F2516" s="150">
        <v>1441.99629</v>
      </c>
      <c r="G2516" s="150">
        <v>1401</v>
      </c>
      <c r="H2516" s="150">
        <v>935</v>
      </c>
      <c r="I2516" s="150">
        <v>622800</v>
      </c>
      <c r="J2516" s="150">
        <v>478100</v>
      </c>
      <c r="K2516" s="149"/>
      <c r="L2516" s="149"/>
      <c r="M2516" s="149"/>
      <c r="N2516" s="149"/>
    </row>
    <row r="2517" spans="1:14" ht="25.5" x14ac:dyDescent="0.25">
      <c r="A2517" s="274"/>
      <c r="B2517" s="148" t="s">
        <v>533</v>
      </c>
      <c r="C2517" s="148" t="s">
        <v>88</v>
      </c>
      <c r="D2517" s="149"/>
      <c r="E2517" s="150">
        <v>1134.91678</v>
      </c>
      <c r="F2517" s="150">
        <v>5.5</v>
      </c>
      <c r="G2517" s="150">
        <v>108</v>
      </c>
      <c r="H2517" s="150">
        <v>1</v>
      </c>
      <c r="I2517" s="150">
        <v>437459</v>
      </c>
      <c r="J2517" s="150">
        <v>1100</v>
      </c>
      <c r="K2517" s="149"/>
      <c r="L2517" s="149"/>
      <c r="M2517" s="149"/>
      <c r="N2517" s="149"/>
    </row>
    <row r="2518" spans="1:14" ht="25.5" x14ac:dyDescent="0.25">
      <c r="A2518" s="274"/>
      <c r="B2518" s="148" t="s">
        <v>534</v>
      </c>
      <c r="C2518" s="148" t="s">
        <v>89</v>
      </c>
      <c r="D2518" s="149"/>
      <c r="E2518" s="150">
        <v>14115.88041</v>
      </c>
      <c r="F2518" s="150">
        <v>125.2</v>
      </c>
      <c r="G2518" s="150">
        <v>435</v>
      </c>
      <c r="H2518" s="150">
        <v>5</v>
      </c>
      <c r="I2518" s="150">
        <v>38574362.333509997</v>
      </c>
      <c r="J2518" s="150">
        <v>13500</v>
      </c>
      <c r="K2518" s="149"/>
      <c r="L2518" s="149"/>
      <c r="M2518" s="149"/>
      <c r="N2518" s="149"/>
    </row>
    <row r="2519" spans="1:14" ht="25.5" x14ac:dyDescent="0.25">
      <c r="A2519" s="274"/>
      <c r="B2519" s="148" t="s">
        <v>535</v>
      </c>
      <c r="C2519" s="148" t="s">
        <v>92</v>
      </c>
      <c r="D2519" s="149"/>
      <c r="E2519" s="150">
        <v>21.5</v>
      </c>
      <c r="F2519" s="149"/>
      <c r="G2519" s="150">
        <v>3</v>
      </c>
      <c r="H2519" s="149"/>
      <c r="I2519" s="150">
        <v>4000</v>
      </c>
      <c r="J2519" s="149"/>
      <c r="K2519" s="149"/>
      <c r="L2519" s="149"/>
      <c r="M2519" s="149"/>
      <c r="N2519" s="149"/>
    </row>
    <row r="2520" spans="1:14" ht="25.5" x14ac:dyDescent="0.25">
      <c r="A2520" s="274"/>
      <c r="B2520" s="148" t="s">
        <v>536</v>
      </c>
      <c r="C2520" s="148" t="s">
        <v>96</v>
      </c>
      <c r="D2520" s="149"/>
      <c r="E2520" s="150">
        <v>4586.4459999999999</v>
      </c>
      <c r="F2520" s="149"/>
      <c r="G2520" s="150">
        <v>53</v>
      </c>
      <c r="H2520" s="149"/>
      <c r="I2520" s="150">
        <v>2402700</v>
      </c>
      <c r="J2520" s="149"/>
      <c r="K2520" s="149"/>
      <c r="L2520" s="149"/>
      <c r="M2520" s="149"/>
      <c r="N2520" s="149"/>
    </row>
    <row r="2521" spans="1:14" ht="25.5" x14ac:dyDescent="0.25">
      <c r="A2521" s="274"/>
      <c r="B2521" s="148" t="s">
        <v>537</v>
      </c>
      <c r="C2521" s="148" t="s">
        <v>99</v>
      </c>
      <c r="D2521" s="149"/>
      <c r="E2521" s="150">
        <v>27546.00762</v>
      </c>
      <c r="F2521" s="150">
        <v>11165.58467</v>
      </c>
      <c r="G2521" s="150">
        <v>11164</v>
      </c>
      <c r="H2521" s="150">
        <v>10159</v>
      </c>
      <c r="I2521" s="150">
        <v>12873763.750390001</v>
      </c>
      <c r="J2521" s="150">
        <v>3065473.801</v>
      </c>
      <c r="K2521" s="150">
        <v>3755.0059900000001</v>
      </c>
      <c r="L2521" s="150">
        <v>1866.0165999999999</v>
      </c>
      <c r="M2521" s="150">
        <v>32</v>
      </c>
      <c r="N2521" s="150">
        <v>16</v>
      </c>
    </row>
    <row r="2522" spans="1:14" ht="25.5" x14ac:dyDescent="0.25">
      <c r="A2522" s="274"/>
      <c r="B2522" s="148" t="s">
        <v>538</v>
      </c>
      <c r="C2522" s="148" t="s">
        <v>105</v>
      </c>
      <c r="D2522" s="149"/>
      <c r="E2522" s="150">
        <v>2244.4980999999998</v>
      </c>
      <c r="F2522" s="149"/>
      <c r="G2522" s="150">
        <v>15</v>
      </c>
      <c r="H2522" s="149"/>
      <c r="I2522" s="150">
        <v>79223.270210000002</v>
      </c>
      <c r="J2522" s="149"/>
      <c r="K2522" s="149"/>
      <c r="L2522" s="149"/>
      <c r="M2522" s="149"/>
      <c r="N2522" s="149"/>
    </row>
    <row r="2523" spans="1:14" ht="15" x14ac:dyDescent="0.25">
      <c r="A2523" s="274"/>
      <c r="B2523" s="148" t="s">
        <v>539</v>
      </c>
      <c r="C2523" s="148" t="s">
        <v>115</v>
      </c>
      <c r="D2523" s="149"/>
      <c r="E2523" s="150">
        <v>3466.2546499999999</v>
      </c>
      <c r="F2523" s="149"/>
      <c r="G2523" s="150">
        <v>7</v>
      </c>
      <c r="H2523" s="149"/>
      <c r="I2523" s="150">
        <v>1754300</v>
      </c>
      <c r="J2523" s="149"/>
      <c r="K2523" s="149"/>
      <c r="L2523" s="149"/>
      <c r="M2523" s="149"/>
      <c r="N2523" s="149"/>
    </row>
    <row r="2524" spans="1:14" ht="15" x14ac:dyDescent="0.25">
      <c r="A2524" s="274"/>
      <c r="B2524" s="148" t="s">
        <v>540</v>
      </c>
      <c r="C2524" s="148" t="s">
        <v>116</v>
      </c>
      <c r="D2524" s="149"/>
      <c r="E2524" s="150">
        <v>27343.69688</v>
      </c>
      <c r="F2524" s="150">
        <v>24071.859100000001</v>
      </c>
      <c r="G2524" s="150">
        <v>83260</v>
      </c>
      <c r="H2524" s="150">
        <v>83189</v>
      </c>
      <c r="I2524" s="150">
        <v>11840087.787599999</v>
      </c>
      <c r="J2524" s="150">
        <v>5731037.7726299996</v>
      </c>
      <c r="K2524" s="150">
        <v>9220.4517300000007</v>
      </c>
      <c r="L2524" s="150">
        <v>2164.7033000000001</v>
      </c>
      <c r="M2524" s="150">
        <v>764</v>
      </c>
      <c r="N2524" s="150">
        <v>421</v>
      </c>
    </row>
    <row r="2525" spans="1:14" ht="25.5" x14ac:dyDescent="0.25">
      <c r="A2525" s="274"/>
      <c r="B2525" s="148" t="s">
        <v>543</v>
      </c>
      <c r="C2525" s="148" t="s">
        <v>3</v>
      </c>
      <c r="D2525" s="149"/>
      <c r="E2525" s="150">
        <v>33966.809430000001</v>
      </c>
      <c r="F2525" s="149"/>
      <c r="G2525" s="150">
        <v>1719</v>
      </c>
      <c r="H2525" s="149"/>
      <c r="I2525" s="150">
        <v>40902500</v>
      </c>
      <c r="J2525" s="149"/>
      <c r="K2525" s="150">
        <v>2076.9295999999999</v>
      </c>
      <c r="L2525" s="149"/>
      <c r="M2525" s="150">
        <v>2</v>
      </c>
      <c r="N2525" s="149"/>
    </row>
    <row r="2526" spans="1:14" ht="25.5" x14ac:dyDescent="0.25">
      <c r="A2526" s="274"/>
      <c r="B2526" s="148" t="s">
        <v>544</v>
      </c>
      <c r="C2526" s="148" t="s">
        <v>4</v>
      </c>
      <c r="D2526" s="149"/>
      <c r="E2526" s="150">
        <v>16795.012869999999</v>
      </c>
      <c r="F2526" s="149"/>
      <c r="G2526" s="150">
        <v>1057</v>
      </c>
      <c r="H2526" s="149"/>
      <c r="I2526" s="150">
        <v>94694579540</v>
      </c>
      <c r="J2526" s="149"/>
      <c r="K2526" s="150">
        <v>7604.94218</v>
      </c>
      <c r="L2526" s="149"/>
      <c r="M2526" s="150">
        <v>6</v>
      </c>
      <c r="N2526" s="149"/>
    </row>
    <row r="2527" spans="1:14" ht="15" x14ac:dyDescent="0.25">
      <c r="A2527" s="273" t="s">
        <v>630</v>
      </c>
      <c r="B2527" s="148" t="s">
        <v>501</v>
      </c>
      <c r="C2527" s="148" t="s">
        <v>28</v>
      </c>
      <c r="D2527" s="149"/>
      <c r="E2527" s="150">
        <v>84356.470119999998</v>
      </c>
      <c r="F2527" s="150">
        <v>84356.470119999998</v>
      </c>
      <c r="G2527" s="150">
        <v>1800</v>
      </c>
      <c r="H2527" s="150">
        <v>1800</v>
      </c>
      <c r="I2527" s="150">
        <v>68167071.674549997</v>
      </c>
      <c r="J2527" s="150">
        <v>68167071.674549997</v>
      </c>
      <c r="K2527" s="150">
        <v>56152.333559999999</v>
      </c>
      <c r="L2527" s="150">
        <v>55152.333559999999</v>
      </c>
      <c r="M2527" s="150">
        <v>281</v>
      </c>
      <c r="N2527" s="150">
        <v>280</v>
      </c>
    </row>
    <row r="2528" spans="1:14" ht="15" x14ac:dyDescent="0.25">
      <c r="A2528" s="274"/>
      <c r="B2528" s="148" t="s">
        <v>506</v>
      </c>
      <c r="C2528" s="148" t="s">
        <v>44</v>
      </c>
      <c r="D2528" s="149"/>
      <c r="E2528" s="150">
        <v>84.211569999999995</v>
      </c>
      <c r="F2528" s="150">
        <v>84.211569999999995</v>
      </c>
      <c r="G2528" s="150">
        <v>2</v>
      </c>
      <c r="H2528" s="150">
        <v>2</v>
      </c>
      <c r="I2528" s="150">
        <v>1000</v>
      </c>
      <c r="J2528" s="150">
        <v>1000</v>
      </c>
      <c r="K2528" s="149"/>
      <c r="L2528" s="149"/>
      <c r="M2528" s="149"/>
      <c r="N2528" s="149"/>
    </row>
    <row r="2529" spans="1:14" ht="15" x14ac:dyDescent="0.25">
      <c r="A2529" s="274"/>
      <c r="B2529" s="148" t="s">
        <v>507</v>
      </c>
      <c r="C2529" s="148" t="s">
        <v>47</v>
      </c>
      <c r="D2529" s="149"/>
      <c r="E2529" s="150">
        <v>30647.19931</v>
      </c>
      <c r="F2529" s="150">
        <v>27501.124800000001</v>
      </c>
      <c r="G2529" s="150">
        <v>22098</v>
      </c>
      <c r="H2529" s="150">
        <v>21286</v>
      </c>
      <c r="I2529" s="150">
        <v>11837186.51863</v>
      </c>
      <c r="J2529" s="150">
        <v>10924048.59915</v>
      </c>
      <c r="K2529" s="150">
        <v>1393.4341999999999</v>
      </c>
      <c r="L2529" s="150">
        <v>825.12919999999997</v>
      </c>
      <c r="M2529" s="150">
        <v>605</v>
      </c>
      <c r="N2529" s="150">
        <v>480</v>
      </c>
    </row>
    <row r="2530" spans="1:14" ht="15" x14ac:dyDescent="0.25">
      <c r="A2530" s="274"/>
      <c r="B2530" s="148" t="s">
        <v>508</v>
      </c>
      <c r="C2530" s="148" t="s">
        <v>48</v>
      </c>
      <c r="D2530" s="149"/>
      <c r="E2530" s="150">
        <v>26826.432270000001</v>
      </c>
      <c r="F2530" s="150">
        <v>25643.70967</v>
      </c>
      <c r="G2530" s="150">
        <v>20540</v>
      </c>
      <c r="H2530" s="150">
        <v>19898</v>
      </c>
      <c r="I2530" s="150">
        <v>10458294.201880001</v>
      </c>
      <c r="J2530" s="150">
        <v>10023868.818980001</v>
      </c>
      <c r="K2530" s="150">
        <v>567.21365000000003</v>
      </c>
      <c r="L2530" s="150">
        <v>566.31365000000005</v>
      </c>
      <c r="M2530" s="150">
        <v>41</v>
      </c>
      <c r="N2530" s="150">
        <v>40</v>
      </c>
    </row>
    <row r="2531" spans="1:14" ht="15" x14ac:dyDescent="0.25">
      <c r="A2531" s="274"/>
      <c r="B2531" s="148" t="s">
        <v>511</v>
      </c>
      <c r="C2531" s="148" t="s">
        <v>55</v>
      </c>
      <c r="D2531" s="149"/>
      <c r="E2531" s="150">
        <v>3820.7670400000002</v>
      </c>
      <c r="F2531" s="150">
        <v>1857.4151300000001</v>
      </c>
      <c r="G2531" s="150">
        <v>1558</v>
      </c>
      <c r="H2531" s="150">
        <v>1388</v>
      </c>
      <c r="I2531" s="150">
        <v>1378892.31675</v>
      </c>
      <c r="J2531" s="150">
        <v>900179.78017000004</v>
      </c>
      <c r="K2531" s="150">
        <v>826.22055</v>
      </c>
      <c r="L2531" s="150">
        <v>258.81554999999997</v>
      </c>
      <c r="M2531" s="150">
        <v>564</v>
      </c>
      <c r="N2531" s="150">
        <v>440</v>
      </c>
    </row>
    <row r="2532" spans="1:14" ht="15" x14ac:dyDescent="0.25">
      <c r="A2532" s="274"/>
      <c r="B2532" s="148" t="s">
        <v>512</v>
      </c>
      <c r="C2532" s="148" t="s">
        <v>0</v>
      </c>
      <c r="D2532" s="149"/>
      <c r="E2532" s="150">
        <v>44994.327530000002</v>
      </c>
      <c r="F2532" s="150">
        <v>28500.137449999998</v>
      </c>
      <c r="G2532" s="150">
        <v>14420</v>
      </c>
      <c r="H2532" s="150">
        <v>13657</v>
      </c>
      <c r="I2532" s="150">
        <v>12983230.539550001</v>
      </c>
      <c r="J2532" s="150">
        <v>7336784.5805599997</v>
      </c>
      <c r="K2532" s="150">
        <v>8378.6164599999993</v>
      </c>
      <c r="L2532" s="150">
        <v>6557.9187899999997</v>
      </c>
      <c r="M2532" s="150">
        <v>47</v>
      </c>
      <c r="N2532" s="150">
        <v>39</v>
      </c>
    </row>
    <row r="2533" spans="1:14" ht="15" x14ac:dyDescent="0.25">
      <c r="A2533" s="274"/>
      <c r="B2533" s="148" t="s">
        <v>513</v>
      </c>
      <c r="C2533" s="148" t="s">
        <v>59</v>
      </c>
      <c r="D2533" s="149"/>
      <c r="E2533" s="150">
        <v>41777.504399999998</v>
      </c>
      <c r="F2533" s="150">
        <v>26940.213360000002</v>
      </c>
      <c r="G2533" s="150">
        <v>12015</v>
      </c>
      <c r="H2533" s="150">
        <v>11335</v>
      </c>
      <c r="I2533" s="150">
        <v>11471844.401799999</v>
      </c>
      <c r="J2533" s="150">
        <v>6828763.0428099995</v>
      </c>
      <c r="K2533" s="150">
        <v>8245.2524599999997</v>
      </c>
      <c r="L2533" s="150">
        <v>6557.9187899999997</v>
      </c>
      <c r="M2533" s="150">
        <v>46</v>
      </c>
      <c r="N2533" s="150">
        <v>39</v>
      </c>
    </row>
    <row r="2534" spans="1:14" ht="25.5" x14ac:dyDescent="0.25">
      <c r="A2534" s="274"/>
      <c r="B2534" s="148" t="s">
        <v>514</v>
      </c>
      <c r="C2534" s="148" t="s">
        <v>60</v>
      </c>
      <c r="D2534" s="149"/>
      <c r="E2534" s="150">
        <v>12677.29859</v>
      </c>
      <c r="F2534" s="150">
        <v>5767.4132300000001</v>
      </c>
      <c r="G2534" s="150">
        <v>4242</v>
      </c>
      <c r="H2534" s="150">
        <v>3757</v>
      </c>
      <c r="I2534" s="150">
        <v>2074101.08613</v>
      </c>
      <c r="J2534" s="150">
        <v>1567603.5719999999</v>
      </c>
      <c r="K2534" s="150">
        <v>5257.2901599999996</v>
      </c>
      <c r="L2534" s="150">
        <v>3824.95649</v>
      </c>
      <c r="M2534" s="150">
        <v>24</v>
      </c>
      <c r="N2534" s="150">
        <v>18</v>
      </c>
    </row>
    <row r="2535" spans="1:14" ht="15" x14ac:dyDescent="0.25">
      <c r="A2535" s="274"/>
      <c r="B2535" s="148" t="s">
        <v>515</v>
      </c>
      <c r="C2535" s="148" t="s">
        <v>63</v>
      </c>
      <c r="D2535" s="149"/>
      <c r="E2535" s="150">
        <v>150</v>
      </c>
      <c r="F2535" s="149"/>
      <c r="G2535" s="150">
        <v>1</v>
      </c>
      <c r="H2535" s="149"/>
      <c r="I2535" s="150">
        <v>44000</v>
      </c>
      <c r="J2535" s="149"/>
      <c r="K2535" s="149"/>
      <c r="L2535" s="149"/>
      <c r="M2535" s="149"/>
      <c r="N2535" s="149"/>
    </row>
    <row r="2536" spans="1:14" ht="25.5" x14ac:dyDescent="0.25">
      <c r="A2536" s="274"/>
      <c r="B2536" s="148" t="s">
        <v>524</v>
      </c>
      <c r="C2536" s="148" t="s">
        <v>460</v>
      </c>
      <c r="D2536" s="149"/>
      <c r="E2536" s="150">
        <v>7856.5133500000002</v>
      </c>
      <c r="F2536" s="150">
        <v>88.3</v>
      </c>
      <c r="G2536" s="150">
        <v>257</v>
      </c>
      <c r="H2536" s="150">
        <v>69</v>
      </c>
      <c r="I2536" s="150">
        <v>4136974.8448600001</v>
      </c>
      <c r="J2536" s="150">
        <v>44650</v>
      </c>
      <c r="K2536" s="150">
        <v>255</v>
      </c>
      <c r="L2536" s="149"/>
      <c r="M2536" s="150">
        <v>1</v>
      </c>
      <c r="N2536" s="149"/>
    </row>
    <row r="2537" spans="1:14" ht="25.5" x14ac:dyDescent="0.25">
      <c r="A2537" s="274"/>
      <c r="B2537" s="148" t="s">
        <v>525</v>
      </c>
      <c r="C2537" s="148" t="s">
        <v>461</v>
      </c>
      <c r="D2537" s="149"/>
      <c r="E2537" s="150">
        <v>21093.692459999998</v>
      </c>
      <c r="F2537" s="150">
        <v>21084.50013</v>
      </c>
      <c r="G2537" s="150">
        <v>7515</v>
      </c>
      <c r="H2537" s="150">
        <v>7509</v>
      </c>
      <c r="I2537" s="150">
        <v>5216768.4708099999</v>
      </c>
      <c r="J2537" s="150">
        <v>5216509.4708099999</v>
      </c>
      <c r="K2537" s="150">
        <v>2732.9623000000001</v>
      </c>
      <c r="L2537" s="150">
        <v>2732.9623000000001</v>
      </c>
      <c r="M2537" s="150">
        <v>21</v>
      </c>
      <c r="N2537" s="150">
        <v>21</v>
      </c>
    </row>
    <row r="2538" spans="1:14" ht="15" x14ac:dyDescent="0.25">
      <c r="A2538" s="274"/>
      <c r="B2538" s="148" t="s">
        <v>526</v>
      </c>
      <c r="C2538" s="148" t="s">
        <v>82</v>
      </c>
      <c r="D2538" s="149"/>
      <c r="E2538" s="150">
        <v>2683.7016699999999</v>
      </c>
      <c r="F2538" s="150">
        <v>1072.9965199999999</v>
      </c>
      <c r="G2538" s="150">
        <v>1142</v>
      </c>
      <c r="H2538" s="150">
        <v>1067</v>
      </c>
      <c r="I2538" s="150">
        <v>1310215.8759999999</v>
      </c>
      <c r="J2538" s="150">
        <v>351787.27600000001</v>
      </c>
      <c r="K2538" s="150">
        <v>133.364</v>
      </c>
      <c r="L2538" s="149"/>
      <c r="M2538" s="150">
        <v>1</v>
      </c>
      <c r="N2538" s="149"/>
    </row>
    <row r="2539" spans="1:14" ht="25.5" x14ac:dyDescent="0.25">
      <c r="A2539" s="274"/>
      <c r="B2539" s="148" t="s">
        <v>527</v>
      </c>
      <c r="C2539" s="148" t="s">
        <v>83</v>
      </c>
      <c r="D2539" s="149"/>
      <c r="E2539" s="150">
        <v>263.02138000000002</v>
      </c>
      <c r="F2539" s="150">
        <v>247.25556</v>
      </c>
      <c r="G2539" s="150">
        <v>245</v>
      </c>
      <c r="H2539" s="150">
        <v>243</v>
      </c>
      <c r="I2539" s="150">
        <v>131000</v>
      </c>
      <c r="J2539" s="150">
        <v>128500</v>
      </c>
      <c r="K2539" s="149"/>
      <c r="L2539" s="149"/>
      <c r="M2539" s="149"/>
      <c r="N2539" s="149"/>
    </row>
    <row r="2540" spans="1:14" ht="38.25" x14ac:dyDescent="0.25">
      <c r="A2540" s="274"/>
      <c r="B2540" s="148" t="s">
        <v>528</v>
      </c>
      <c r="C2540" s="148" t="s">
        <v>529</v>
      </c>
      <c r="D2540" s="149"/>
      <c r="E2540" s="150">
        <v>263.02138000000002</v>
      </c>
      <c r="F2540" s="150">
        <v>247.25556</v>
      </c>
      <c r="G2540" s="150">
        <v>245</v>
      </c>
      <c r="H2540" s="150">
        <v>243</v>
      </c>
      <c r="I2540" s="150">
        <v>131000</v>
      </c>
      <c r="J2540" s="150">
        <v>128500</v>
      </c>
      <c r="K2540" s="149"/>
      <c r="L2540" s="149"/>
      <c r="M2540" s="149"/>
      <c r="N2540" s="149"/>
    </row>
    <row r="2541" spans="1:14" ht="25.5" x14ac:dyDescent="0.25">
      <c r="A2541" s="274"/>
      <c r="B2541" s="148" t="s">
        <v>533</v>
      </c>
      <c r="C2541" s="148" t="s">
        <v>88</v>
      </c>
      <c r="D2541" s="149"/>
      <c r="E2541" s="150">
        <v>22.945</v>
      </c>
      <c r="F2541" s="149"/>
      <c r="G2541" s="150">
        <v>10</v>
      </c>
      <c r="H2541" s="149"/>
      <c r="I2541" s="150">
        <v>8054</v>
      </c>
      <c r="J2541" s="149"/>
      <c r="K2541" s="149"/>
      <c r="L2541" s="149"/>
      <c r="M2541" s="149"/>
      <c r="N2541" s="149"/>
    </row>
    <row r="2542" spans="1:14" ht="25.5" x14ac:dyDescent="0.25">
      <c r="A2542" s="274"/>
      <c r="B2542" s="148" t="s">
        <v>536</v>
      </c>
      <c r="C2542" s="148" t="s">
        <v>96</v>
      </c>
      <c r="D2542" s="149"/>
      <c r="E2542" s="150">
        <v>552.47</v>
      </c>
      <c r="F2542" s="149"/>
      <c r="G2542" s="150">
        <v>4</v>
      </c>
      <c r="H2542" s="149"/>
      <c r="I2542" s="150">
        <v>27000</v>
      </c>
      <c r="J2542" s="149"/>
      <c r="K2542" s="150">
        <v>133.364</v>
      </c>
      <c r="L2542" s="149"/>
      <c r="M2542" s="150">
        <v>1</v>
      </c>
      <c r="N2542" s="149"/>
    </row>
    <row r="2543" spans="1:14" ht="25.5" x14ac:dyDescent="0.25">
      <c r="A2543" s="274"/>
      <c r="B2543" s="148" t="s">
        <v>537</v>
      </c>
      <c r="C2543" s="148" t="s">
        <v>99</v>
      </c>
      <c r="D2543" s="149"/>
      <c r="E2543" s="150">
        <v>1814.86529</v>
      </c>
      <c r="F2543" s="150">
        <v>825.74095999999997</v>
      </c>
      <c r="G2543" s="150">
        <v>881</v>
      </c>
      <c r="H2543" s="150">
        <v>824</v>
      </c>
      <c r="I2543" s="150">
        <v>1142661.8759999999</v>
      </c>
      <c r="J2543" s="150">
        <v>223287.27600000001</v>
      </c>
      <c r="K2543" s="149"/>
      <c r="L2543" s="149"/>
      <c r="M2543" s="149"/>
      <c r="N2543" s="149"/>
    </row>
    <row r="2544" spans="1:14" ht="25.5" x14ac:dyDescent="0.25">
      <c r="A2544" s="274"/>
      <c r="B2544" s="148" t="s">
        <v>538</v>
      </c>
      <c r="C2544" s="148" t="s">
        <v>105</v>
      </c>
      <c r="D2544" s="149"/>
      <c r="E2544" s="150">
        <v>30.4</v>
      </c>
      <c r="F2544" s="149"/>
      <c r="G2544" s="150">
        <v>2</v>
      </c>
      <c r="H2544" s="149"/>
      <c r="I2544" s="150">
        <v>1500</v>
      </c>
      <c r="J2544" s="149"/>
      <c r="K2544" s="149"/>
      <c r="L2544" s="149"/>
      <c r="M2544" s="149"/>
      <c r="N2544" s="149"/>
    </row>
    <row r="2545" spans="1:14" ht="15" x14ac:dyDescent="0.25">
      <c r="A2545" s="274"/>
      <c r="B2545" s="148" t="s">
        <v>540</v>
      </c>
      <c r="C2545" s="148" t="s">
        <v>116</v>
      </c>
      <c r="D2545" s="149"/>
      <c r="E2545" s="150">
        <v>533.12145999999996</v>
      </c>
      <c r="F2545" s="150">
        <v>486.92757</v>
      </c>
      <c r="G2545" s="150">
        <v>1263</v>
      </c>
      <c r="H2545" s="150">
        <v>1255</v>
      </c>
      <c r="I2545" s="150">
        <v>201170.26175000001</v>
      </c>
      <c r="J2545" s="150">
        <v>156234.26175000001</v>
      </c>
      <c r="K2545" s="149"/>
      <c r="L2545" s="149"/>
      <c r="M2545" s="149"/>
      <c r="N2545" s="149"/>
    </row>
    <row r="2546" spans="1:14" ht="25.5" x14ac:dyDescent="0.25">
      <c r="A2546" s="274"/>
      <c r="B2546" s="148" t="s">
        <v>543</v>
      </c>
      <c r="C2546" s="148" t="s">
        <v>3</v>
      </c>
      <c r="D2546" s="149"/>
      <c r="E2546" s="150">
        <v>1522.0425</v>
      </c>
      <c r="F2546" s="149"/>
      <c r="G2546" s="150">
        <v>107</v>
      </c>
      <c r="H2546" s="149"/>
      <c r="I2546" s="150">
        <v>2252500</v>
      </c>
      <c r="J2546" s="149"/>
      <c r="K2546" s="149"/>
      <c r="L2546" s="149"/>
      <c r="M2546" s="149"/>
      <c r="N2546" s="149"/>
    </row>
    <row r="2547" spans="1:14" ht="25.5" x14ac:dyDescent="0.25">
      <c r="A2547" s="274"/>
      <c r="B2547" s="148" t="s">
        <v>544</v>
      </c>
      <c r="C2547" s="148" t="s">
        <v>4</v>
      </c>
      <c r="D2547" s="149"/>
      <c r="E2547" s="150">
        <v>2220.25263</v>
      </c>
      <c r="F2547" s="149"/>
      <c r="G2547" s="150">
        <v>139</v>
      </c>
      <c r="H2547" s="149"/>
      <c r="I2547" s="150">
        <v>12177704025</v>
      </c>
      <c r="J2547" s="149"/>
      <c r="K2547" s="149"/>
      <c r="L2547" s="149"/>
      <c r="M2547" s="149"/>
      <c r="N2547" s="149"/>
    </row>
    <row r="2548" spans="1:14" ht="15" x14ac:dyDescent="0.25">
      <c r="A2548" s="273" t="s">
        <v>671</v>
      </c>
      <c r="B2548" s="148" t="s">
        <v>512</v>
      </c>
      <c r="C2548" s="148" t="s">
        <v>0</v>
      </c>
      <c r="D2548" s="149"/>
      <c r="E2548" s="150">
        <v>7429.1120000000001</v>
      </c>
      <c r="F2548" s="150">
        <v>2424.1799999999998</v>
      </c>
      <c r="G2548" s="149"/>
      <c r="H2548" s="149"/>
      <c r="I2548" s="149"/>
      <c r="J2548" s="149"/>
      <c r="K2548" s="150">
        <v>6299.2446600000003</v>
      </c>
      <c r="L2548" s="150">
        <v>491.35975999999999</v>
      </c>
      <c r="M2548" s="150">
        <v>32</v>
      </c>
      <c r="N2548" s="150">
        <v>3</v>
      </c>
    </row>
    <row r="2549" spans="1:14" ht="15" x14ac:dyDescent="0.25">
      <c r="A2549" s="274"/>
      <c r="B2549" s="148" t="s">
        <v>526</v>
      </c>
      <c r="C2549" s="148" t="s">
        <v>82</v>
      </c>
      <c r="D2549" s="149"/>
      <c r="E2549" s="150">
        <v>7429.1120000000001</v>
      </c>
      <c r="F2549" s="150">
        <v>2424.1799999999998</v>
      </c>
      <c r="G2549" s="149"/>
      <c r="H2549" s="149"/>
      <c r="I2549" s="149"/>
      <c r="J2549" s="149"/>
      <c r="K2549" s="150">
        <v>6299.2446600000003</v>
      </c>
      <c r="L2549" s="150">
        <v>491.35975999999999</v>
      </c>
      <c r="M2549" s="150">
        <v>32</v>
      </c>
      <c r="N2549" s="150">
        <v>3</v>
      </c>
    </row>
    <row r="2550" spans="1:14" ht="25.5" x14ac:dyDescent="0.25">
      <c r="A2550" s="274"/>
      <c r="B2550" s="148" t="s">
        <v>527</v>
      </c>
      <c r="C2550" s="148" t="s">
        <v>83</v>
      </c>
      <c r="D2550" s="149"/>
      <c r="E2550" s="150">
        <v>7429.1120000000001</v>
      </c>
      <c r="F2550" s="150">
        <v>2424.1799999999998</v>
      </c>
      <c r="G2550" s="149"/>
      <c r="H2550" s="149"/>
      <c r="I2550" s="149"/>
      <c r="J2550" s="149"/>
      <c r="K2550" s="150">
        <v>6299.2446600000003</v>
      </c>
      <c r="L2550" s="150">
        <v>491.35975999999999</v>
      </c>
      <c r="M2550" s="150">
        <v>32</v>
      </c>
      <c r="N2550" s="150">
        <v>3</v>
      </c>
    </row>
    <row r="2551" spans="1:14" ht="38.25" x14ac:dyDescent="0.25">
      <c r="A2551" s="274"/>
      <c r="B2551" s="148" t="s">
        <v>530</v>
      </c>
      <c r="C2551" s="148" t="s">
        <v>531</v>
      </c>
      <c r="D2551" s="149"/>
      <c r="E2551" s="150">
        <v>7429.1120000000001</v>
      </c>
      <c r="F2551" s="150">
        <v>2424.1799999999998</v>
      </c>
      <c r="G2551" s="149"/>
      <c r="H2551" s="149"/>
      <c r="I2551" s="149"/>
      <c r="J2551" s="149"/>
      <c r="K2551" s="150">
        <v>6299.2446600000003</v>
      </c>
      <c r="L2551" s="150">
        <v>491.35975999999999</v>
      </c>
      <c r="M2551" s="150">
        <v>32</v>
      </c>
      <c r="N2551" s="150">
        <v>3</v>
      </c>
    </row>
    <row r="2552" spans="1:14" ht="15" x14ac:dyDescent="0.25">
      <c r="A2552" s="273" t="s">
        <v>655</v>
      </c>
      <c r="B2552" s="148" t="s">
        <v>512</v>
      </c>
      <c r="C2552" s="148" t="s">
        <v>0</v>
      </c>
      <c r="D2552" s="149"/>
      <c r="E2552" s="150">
        <v>4843.51</v>
      </c>
      <c r="F2552" s="150">
        <v>856.25</v>
      </c>
      <c r="G2552" s="149"/>
      <c r="H2552" s="149"/>
      <c r="I2552" s="149"/>
      <c r="J2552" s="149"/>
      <c r="K2552" s="150">
        <v>5387.38382</v>
      </c>
      <c r="L2552" s="150">
        <v>1320.7203300000001</v>
      </c>
      <c r="M2552" s="150">
        <v>43</v>
      </c>
      <c r="N2552" s="150">
        <v>11</v>
      </c>
    </row>
    <row r="2553" spans="1:14" ht="15" x14ac:dyDescent="0.25">
      <c r="A2553" s="274"/>
      <c r="B2553" s="148" t="s">
        <v>526</v>
      </c>
      <c r="C2553" s="148" t="s">
        <v>82</v>
      </c>
      <c r="D2553" s="149"/>
      <c r="E2553" s="150">
        <v>4843.51</v>
      </c>
      <c r="F2553" s="150">
        <v>856.25</v>
      </c>
      <c r="G2553" s="149"/>
      <c r="H2553" s="149"/>
      <c r="I2553" s="149"/>
      <c r="J2553" s="149"/>
      <c r="K2553" s="150">
        <v>5387.38382</v>
      </c>
      <c r="L2553" s="150">
        <v>1320.7203300000001</v>
      </c>
      <c r="M2553" s="150">
        <v>43</v>
      </c>
      <c r="N2553" s="150">
        <v>11</v>
      </c>
    </row>
    <row r="2554" spans="1:14" ht="25.5" x14ac:dyDescent="0.25">
      <c r="A2554" s="274"/>
      <c r="B2554" s="148" t="s">
        <v>527</v>
      </c>
      <c r="C2554" s="148" t="s">
        <v>83</v>
      </c>
      <c r="D2554" s="149"/>
      <c r="E2554" s="150">
        <v>4843.51</v>
      </c>
      <c r="F2554" s="150">
        <v>856.25</v>
      </c>
      <c r="G2554" s="149"/>
      <c r="H2554" s="149"/>
      <c r="I2554" s="149"/>
      <c r="J2554" s="149"/>
      <c r="K2554" s="150">
        <v>5387.38382</v>
      </c>
      <c r="L2554" s="150">
        <v>1320.7203300000001</v>
      </c>
      <c r="M2554" s="150">
        <v>43</v>
      </c>
      <c r="N2554" s="150">
        <v>11</v>
      </c>
    </row>
    <row r="2555" spans="1:14" ht="38.25" x14ac:dyDescent="0.25">
      <c r="A2555" s="274"/>
      <c r="B2555" s="148" t="s">
        <v>530</v>
      </c>
      <c r="C2555" s="148" t="s">
        <v>531</v>
      </c>
      <c r="D2555" s="149"/>
      <c r="E2555" s="150">
        <v>4843.51</v>
      </c>
      <c r="F2555" s="150">
        <v>856.25</v>
      </c>
      <c r="G2555" s="149"/>
      <c r="H2555" s="149"/>
      <c r="I2555" s="149"/>
      <c r="J2555" s="149"/>
      <c r="K2555" s="150">
        <v>5387.38382</v>
      </c>
      <c r="L2555" s="150">
        <v>1320.7203300000001</v>
      </c>
      <c r="M2555" s="150">
        <v>43</v>
      </c>
      <c r="N2555" s="150">
        <v>11</v>
      </c>
    </row>
  </sheetData>
  <mergeCells count="234">
    <mergeCell ref="C1482:C1483"/>
    <mergeCell ref="A1502:A1533"/>
    <mergeCell ref="B1514:B1515"/>
    <mergeCell ref="C1514:C1515"/>
    <mergeCell ref="B1313:B1314"/>
    <mergeCell ref="C1313:C1314"/>
    <mergeCell ref="A1332:A1344"/>
    <mergeCell ref="C20:C21"/>
    <mergeCell ref="A40:A73"/>
    <mergeCell ref="B53:B54"/>
    <mergeCell ref="C53:C54"/>
    <mergeCell ref="A74:A105"/>
    <mergeCell ref="B86:B87"/>
    <mergeCell ref="C86:C87"/>
    <mergeCell ref="A106:A137"/>
    <mergeCell ref="B118:B119"/>
    <mergeCell ref="C118:C119"/>
    <mergeCell ref="A138:A170"/>
    <mergeCell ref="B150:B151"/>
    <mergeCell ref="C150:C151"/>
    <mergeCell ref="A203:A229"/>
    <mergeCell ref="A1411:A1438"/>
    <mergeCell ref="A1439:A1470"/>
    <mergeCell ref="B1451:B1452"/>
    <mergeCell ref="C1451:C1452"/>
    <mergeCell ref="A1471:A1501"/>
    <mergeCell ref="B1482:B1483"/>
    <mergeCell ref="A2527:A2547"/>
    <mergeCell ref="A2548:A2551"/>
    <mergeCell ref="A2552:A2555"/>
    <mergeCell ref="A2418:A2447"/>
    <mergeCell ref="B2430:B2431"/>
    <mergeCell ref="C2430:C2431"/>
    <mergeCell ref="A2448:A2464"/>
    <mergeCell ref="A2465:A2495"/>
    <mergeCell ref="B2476:B2477"/>
    <mergeCell ref="C2476:C2477"/>
    <mergeCell ref="A2496:A2526"/>
    <mergeCell ref="B2508:B2509"/>
    <mergeCell ref="C2508:C2509"/>
    <mergeCell ref="B1907:B1908"/>
    <mergeCell ref="C1907:C1908"/>
    <mergeCell ref="A1926:A1945"/>
    <mergeCell ref="A1946:A1977"/>
    <mergeCell ref="B1958:B1959"/>
    <mergeCell ref="C1958:C1959"/>
    <mergeCell ref="A1978:A2003"/>
    <mergeCell ref="B1986:B1987"/>
    <mergeCell ref="C1986:C1987"/>
    <mergeCell ref="A1896:A1925"/>
    <mergeCell ref="K2:L2"/>
    <mergeCell ref="M2:N2"/>
    <mergeCell ref="I2:J2"/>
    <mergeCell ref="G2:H2"/>
    <mergeCell ref="E2:F2"/>
    <mergeCell ref="A1345:A1376"/>
    <mergeCell ref="B1356:B1357"/>
    <mergeCell ref="C1356:C1357"/>
    <mergeCell ref="A1377:A1410"/>
    <mergeCell ref="B1390:B1391"/>
    <mergeCell ref="C1390:C1391"/>
    <mergeCell ref="A1303:A1331"/>
    <mergeCell ref="A171:A202"/>
    <mergeCell ref="B183:B184"/>
    <mergeCell ref="C183:C184"/>
    <mergeCell ref="A616:A647"/>
    <mergeCell ref="B627:B628"/>
    <mergeCell ref="C627:C628"/>
    <mergeCell ref="A648:A679"/>
    <mergeCell ref="B660:B661"/>
    <mergeCell ref="C660:C661"/>
    <mergeCell ref="A230:A261"/>
    <mergeCell ref="B242:B243"/>
    <mergeCell ref="C242:C243"/>
    <mergeCell ref="A1:C1"/>
    <mergeCell ref="A2:A6"/>
    <mergeCell ref="B2:D6"/>
    <mergeCell ref="C386:C387"/>
    <mergeCell ref="A406:A439"/>
    <mergeCell ref="B418:B419"/>
    <mergeCell ref="C418:C419"/>
    <mergeCell ref="A262:A279"/>
    <mergeCell ref="A280:A311"/>
    <mergeCell ref="B291:B292"/>
    <mergeCell ref="C291:C292"/>
    <mergeCell ref="A7:A39"/>
    <mergeCell ref="B20:B21"/>
    <mergeCell ref="A440:A471"/>
    <mergeCell ref="B452:B453"/>
    <mergeCell ref="C452:C453"/>
    <mergeCell ref="B324:B325"/>
    <mergeCell ref="C324:C325"/>
    <mergeCell ref="A345:A374"/>
    <mergeCell ref="B355:B356"/>
    <mergeCell ref="C355:C356"/>
    <mergeCell ref="A375:A405"/>
    <mergeCell ref="B386:B387"/>
    <mergeCell ref="A312:A344"/>
    <mergeCell ref="A472:A505"/>
    <mergeCell ref="B485:B486"/>
    <mergeCell ref="C485:C486"/>
    <mergeCell ref="A506:A537"/>
    <mergeCell ref="B518:B519"/>
    <mergeCell ref="C518:C519"/>
    <mergeCell ref="A538:A568"/>
    <mergeCell ref="B549:B550"/>
    <mergeCell ref="C549:C550"/>
    <mergeCell ref="A569:A601"/>
    <mergeCell ref="B582:B583"/>
    <mergeCell ref="C582:C583"/>
    <mergeCell ref="A602:A615"/>
    <mergeCell ref="A830:A859"/>
    <mergeCell ref="B841:B842"/>
    <mergeCell ref="C841:C842"/>
    <mergeCell ref="A680:A710"/>
    <mergeCell ref="B691:B692"/>
    <mergeCell ref="C691:C692"/>
    <mergeCell ref="A711:A736"/>
    <mergeCell ref="A737:A768"/>
    <mergeCell ref="B749:B750"/>
    <mergeCell ref="C749:C750"/>
    <mergeCell ref="A769:A800"/>
    <mergeCell ref="B781:B782"/>
    <mergeCell ref="C781:C782"/>
    <mergeCell ref="A801:A829"/>
    <mergeCell ref="B812:B813"/>
    <mergeCell ref="C812:C813"/>
    <mergeCell ref="A860:A892"/>
    <mergeCell ref="B872:B873"/>
    <mergeCell ref="C872:C873"/>
    <mergeCell ref="A893:A924"/>
    <mergeCell ref="B906:B907"/>
    <mergeCell ref="C906:C907"/>
    <mergeCell ref="A925:A955"/>
    <mergeCell ref="B936:B937"/>
    <mergeCell ref="C936:C937"/>
    <mergeCell ref="A956:A990"/>
    <mergeCell ref="B969:B970"/>
    <mergeCell ref="C969:C970"/>
    <mergeCell ref="A991:A1021"/>
    <mergeCell ref="B1003:B1004"/>
    <mergeCell ref="C1003:C1004"/>
    <mergeCell ref="A1022:A1053"/>
    <mergeCell ref="B1033:B1034"/>
    <mergeCell ref="C1033:C1034"/>
    <mergeCell ref="A1054:A1078"/>
    <mergeCell ref="A1079:A1115"/>
    <mergeCell ref="B1093:B1094"/>
    <mergeCell ref="C1093:C1094"/>
    <mergeCell ref="A1116:A1146"/>
    <mergeCell ref="A1147:A1174"/>
    <mergeCell ref="A1175:A1206"/>
    <mergeCell ref="B1187:B1188"/>
    <mergeCell ref="C1187:C1188"/>
    <mergeCell ref="A1207:A1238"/>
    <mergeCell ref="B1219:B1220"/>
    <mergeCell ref="C1219:C1220"/>
    <mergeCell ref="A1239:A1270"/>
    <mergeCell ref="B1251:B1252"/>
    <mergeCell ref="C1251:C1252"/>
    <mergeCell ref="A1271:A1302"/>
    <mergeCell ref="B1283:B1284"/>
    <mergeCell ref="C1283:C1284"/>
    <mergeCell ref="A1534:A1563"/>
    <mergeCell ref="B1546:B1547"/>
    <mergeCell ref="C1546:C1547"/>
    <mergeCell ref="A1564:A1596"/>
    <mergeCell ref="B1577:B1578"/>
    <mergeCell ref="C1577:C1578"/>
    <mergeCell ref="A1597:A1628"/>
    <mergeCell ref="B1609:B1610"/>
    <mergeCell ref="C1609:C1610"/>
    <mergeCell ref="A1629:A1650"/>
    <mergeCell ref="A1651:A1681"/>
    <mergeCell ref="B1662:B1663"/>
    <mergeCell ref="C1662:C1663"/>
    <mergeCell ref="A1682:A1715"/>
    <mergeCell ref="B1696:B1697"/>
    <mergeCell ref="C1696:C1697"/>
    <mergeCell ref="A1716:A1746"/>
    <mergeCell ref="B1728:B1729"/>
    <mergeCell ref="C1728:C1729"/>
    <mergeCell ref="A1747:A1779"/>
    <mergeCell ref="B1759:B1760"/>
    <mergeCell ref="C1759:C1760"/>
    <mergeCell ref="A1780:A1806"/>
    <mergeCell ref="A1807:A1834"/>
    <mergeCell ref="A1835:A1866"/>
    <mergeCell ref="B1847:B1848"/>
    <mergeCell ref="C1847:C1848"/>
    <mergeCell ref="A1867:A1895"/>
    <mergeCell ref="B1878:B1879"/>
    <mergeCell ref="C1878:C1879"/>
    <mergeCell ref="A2004:A2035"/>
    <mergeCell ref="B2016:B2017"/>
    <mergeCell ref="C2016:C2017"/>
    <mergeCell ref="A2036:A2066"/>
    <mergeCell ref="B2048:B2049"/>
    <mergeCell ref="C2048:C2049"/>
    <mergeCell ref="A2067:A2092"/>
    <mergeCell ref="B2075:B2076"/>
    <mergeCell ref="C2075:C2076"/>
    <mergeCell ref="A2093:A2120"/>
    <mergeCell ref="B2102:B2103"/>
    <mergeCell ref="C2102:C2103"/>
    <mergeCell ref="A2121:A2143"/>
    <mergeCell ref="B2128:B2129"/>
    <mergeCell ref="C2128:C2129"/>
    <mergeCell ref="A2144:A2165"/>
    <mergeCell ref="B2152:B2153"/>
    <mergeCell ref="C2152:C2153"/>
    <mergeCell ref="A2166:A2198"/>
    <mergeCell ref="B2178:B2179"/>
    <mergeCell ref="C2178:C2179"/>
    <mergeCell ref="A2199:A2229"/>
    <mergeCell ref="B2211:B2212"/>
    <mergeCell ref="C2211:C2212"/>
    <mergeCell ref="A2230:A2258"/>
    <mergeCell ref="B2240:B2241"/>
    <mergeCell ref="C2240:C2241"/>
    <mergeCell ref="A2370:A2385"/>
    <mergeCell ref="A2386:A2417"/>
    <mergeCell ref="B2398:B2399"/>
    <mergeCell ref="C2398:C2399"/>
    <mergeCell ref="A2259:A2287"/>
    <mergeCell ref="B2268:B2269"/>
    <mergeCell ref="C2268:C2269"/>
    <mergeCell ref="A2288:A2311"/>
    <mergeCell ref="A2312:A2335"/>
    <mergeCell ref="B2321:B2322"/>
    <mergeCell ref="C2321:C2322"/>
    <mergeCell ref="A2336:A2369"/>
    <mergeCell ref="B2349:B2350"/>
    <mergeCell ref="C2349:C235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0" tint="-0.499984740745262"/>
    <outlinePr summaryBelow="0"/>
  </sheetPr>
  <dimension ref="A1:O90"/>
  <sheetViews>
    <sheetView workbookViewId="0">
      <pane ySplit="1" topLeftCell="A2" activePane="bottomLeft" state="frozen"/>
      <selection activeCell="H13" sqref="H13"/>
      <selection pane="bottomLeft" activeCell="H13" sqref="H13"/>
    </sheetView>
  </sheetViews>
  <sheetFormatPr defaultColWidth="9.140625" defaultRowHeight="11.25" x14ac:dyDescent="0.2"/>
  <cols>
    <col min="1" max="1" width="60.140625" style="9" customWidth="1"/>
    <col min="2" max="11" width="16" style="9" customWidth="1"/>
    <col min="12" max="12" width="3.7109375" style="9" customWidth="1"/>
    <col min="13" max="16384" width="9.140625" style="9"/>
  </cols>
  <sheetData>
    <row r="1" spans="1:15" s="30" customFormat="1" ht="31.5" customHeight="1" x14ac:dyDescent="0.15">
      <c r="A1" s="278" t="s">
        <v>315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32"/>
      <c r="M1" s="32"/>
      <c r="N1" s="32"/>
      <c r="O1" s="32"/>
    </row>
    <row r="2" spans="1:15" ht="40.5" customHeight="1" x14ac:dyDescent="0.2">
      <c r="A2" s="282" t="s">
        <v>279</v>
      </c>
      <c r="B2" s="280" t="s">
        <v>443</v>
      </c>
      <c r="C2" s="281"/>
      <c r="D2" s="280" t="s">
        <v>441</v>
      </c>
      <c r="E2" s="281"/>
      <c r="F2" s="283" t="s">
        <v>464</v>
      </c>
      <c r="G2" s="284"/>
      <c r="H2" s="280" t="s">
        <v>481</v>
      </c>
      <c r="I2" s="281"/>
      <c r="J2" s="280" t="s">
        <v>439</v>
      </c>
      <c r="K2" s="281"/>
    </row>
    <row r="3" spans="1:15" ht="45" x14ac:dyDescent="0.2">
      <c r="A3" s="268"/>
      <c r="B3" s="38" t="s">
        <v>8</v>
      </c>
      <c r="C3" s="22" t="s">
        <v>190</v>
      </c>
      <c r="D3" s="22" t="s">
        <v>8</v>
      </c>
      <c r="E3" s="22" t="s">
        <v>190</v>
      </c>
      <c r="F3" s="22" t="s">
        <v>8</v>
      </c>
      <c r="G3" s="22" t="s">
        <v>190</v>
      </c>
      <c r="H3" s="22" t="s">
        <v>8</v>
      </c>
      <c r="I3" s="22" t="s">
        <v>190</v>
      </c>
      <c r="J3" s="22" t="s">
        <v>8</v>
      </c>
      <c r="K3" s="22" t="s">
        <v>190</v>
      </c>
    </row>
    <row r="4" spans="1:15" s="8" customFormat="1" ht="10.5" x14ac:dyDescent="0.15">
      <c r="A4" s="36" t="s">
        <v>247</v>
      </c>
      <c r="B4" s="34">
        <f>SUM(B5:B90)</f>
        <v>0</v>
      </c>
      <c r="C4" s="34">
        <f t="shared" ref="C4:G4" si="0">SUM(C5:C90)</f>
        <v>0</v>
      </c>
      <c r="D4" s="34">
        <f t="shared" ref="D4:E4" si="1">SUM(D5:D90)</f>
        <v>0</v>
      </c>
      <c r="E4" s="34">
        <f t="shared" si="1"/>
        <v>0</v>
      </c>
      <c r="F4" s="35">
        <f t="shared" si="0"/>
        <v>0</v>
      </c>
      <c r="G4" s="35">
        <f t="shared" si="0"/>
        <v>0</v>
      </c>
      <c r="H4" s="35">
        <f t="shared" ref="H4:I4" si="2">SUM(H5:H90)</f>
        <v>0</v>
      </c>
      <c r="I4" s="35">
        <f t="shared" si="2"/>
        <v>0</v>
      </c>
      <c r="J4" s="35">
        <f t="shared" ref="J4:K4" si="3">SUM(J5:J90)</f>
        <v>0</v>
      </c>
      <c r="K4" s="35">
        <f t="shared" si="3"/>
        <v>0</v>
      </c>
    </row>
    <row r="5" spans="1:15" x14ac:dyDescent="0.2">
      <c r="A5" s="31" t="s">
        <v>318</v>
      </c>
      <c r="B5" s="15">
        <v>0</v>
      </c>
      <c r="C5" s="15">
        <v>0</v>
      </c>
      <c r="D5" s="15">
        <v>0</v>
      </c>
      <c r="E5" s="15">
        <v>0</v>
      </c>
      <c r="F5" s="33">
        <v>0</v>
      </c>
      <c r="G5" s="33">
        <v>0</v>
      </c>
      <c r="H5" s="33">
        <v>0</v>
      </c>
      <c r="I5" s="33">
        <v>0</v>
      </c>
      <c r="J5" s="33">
        <v>0</v>
      </c>
      <c r="K5" s="33">
        <v>0</v>
      </c>
    </row>
    <row r="6" spans="1:15" x14ac:dyDescent="0.2">
      <c r="A6" s="16" t="s">
        <v>319</v>
      </c>
      <c r="B6" s="15">
        <v>0</v>
      </c>
      <c r="C6" s="15">
        <v>0</v>
      </c>
      <c r="D6" s="15">
        <v>0</v>
      </c>
      <c r="E6" s="15">
        <v>0</v>
      </c>
      <c r="F6" s="33">
        <v>0</v>
      </c>
      <c r="G6" s="33">
        <v>0</v>
      </c>
      <c r="H6" s="33">
        <v>0</v>
      </c>
      <c r="I6" s="33">
        <v>0</v>
      </c>
      <c r="J6" s="33">
        <v>0</v>
      </c>
      <c r="K6" s="33">
        <v>0</v>
      </c>
    </row>
    <row r="7" spans="1:15" x14ac:dyDescent="0.2">
      <c r="A7" s="16" t="s">
        <v>320</v>
      </c>
      <c r="B7" s="15">
        <v>0</v>
      </c>
      <c r="C7" s="15">
        <v>0</v>
      </c>
      <c r="D7" s="15">
        <v>0</v>
      </c>
      <c r="E7" s="15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</row>
    <row r="8" spans="1:15" x14ac:dyDescent="0.2">
      <c r="A8" s="16" t="s">
        <v>321</v>
      </c>
      <c r="B8" s="15">
        <v>0</v>
      </c>
      <c r="C8" s="15">
        <v>0</v>
      </c>
      <c r="D8" s="15">
        <v>0</v>
      </c>
      <c r="E8" s="15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</row>
    <row r="9" spans="1:15" x14ac:dyDescent="0.2">
      <c r="A9" s="16" t="s">
        <v>322</v>
      </c>
      <c r="B9" s="15">
        <v>0</v>
      </c>
      <c r="C9" s="15">
        <v>0</v>
      </c>
      <c r="D9" s="15">
        <v>0</v>
      </c>
      <c r="E9" s="15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</row>
    <row r="10" spans="1:15" x14ac:dyDescent="0.2">
      <c r="A10" s="16" t="s">
        <v>323</v>
      </c>
      <c r="B10" s="15">
        <v>0</v>
      </c>
      <c r="C10" s="15">
        <v>0</v>
      </c>
      <c r="D10" s="15">
        <v>0</v>
      </c>
      <c r="E10" s="15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</row>
    <row r="11" spans="1:15" x14ac:dyDescent="0.2">
      <c r="A11" s="16" t="s">
        <v>324</v>
      </c>
      <c r="B11" s="15">
        <v>0</v>
      </c>
      <c r="C11" s="15">
        <v>0</v>
      </c>
      <c r="D11" s="15">
        <v>0</v>
      </c>
      <c r="E11" s="15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</row>
    <row r="12" spans="1:15" ht="22.5" x14ac:dyDescent="0.2">
      <c r="A12" s="13" t="s">
        <v>399</v>
      </c>
      <c r="B12" s="15">
        <v>0</v>
      </c>
      <c r="C12" s="15">
        <v>0</v>
      </c>
      <c r="D12" s="15">
        <v>0</v>
      </c>
      <c r="E12" s="15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</row>
    <row r="13" spans="1:15" x14ac:dyDescent="0.2">
      <c r="A13" s="16" t="s">
        <v>400</v>
      </c>
      <c r="B13" s="15">
        <v>0</v>
      </c>
      <c r="C13" s="15">
        <v>0</v>
      </c>
      <c r="D13" s="15">
        <v>0</v>
      </c>
      <c r="E13" s="15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</row>
    <row r="14" spans="1:15" x14ac:dyDescent="0.2">
      <c r="A14" s="16" t="s">
        <v>325</v>
      </c>
      <c r="B14" s="15">
        <v>0</v>
      </c>
      <c r="C14" s="15">
        <v>0</v>
      </c>
      <c r="D14" s="15">
        <v>0</v>
      </c>
      <c r="E14" s="15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</row>
    <row r="15" spans="1:15" x14ac:dyDescent="0.2">
      <c r="A15" s="16" t="s">
        <v>326</v>
      </c>
      <c r="B15" s="15">
        <v>0</v>
      </c>
      <c r="C15" s="15">
        <v>0</v>
      </c>
      <c r="D15" s="15">
        <v>0</v>
      </c>
      <c r="E15" s="15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</row>
    <row r="16" spans="1:15" x14ac:dyDescent="0.2">
      <c r="A16" s="16" t="s">
        <v>327</v>
      </c>
      <c r="B16" s="15">
        <v>0</v>
      </c>
      <c r="C16" s="15">
        <v>0</v>
      </c>
      <c r="D16" s="15">
        <v>0</v>
      </c>
      <c r="E16" s="15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</row>
    <row r="17" spans="1:11" x14ac:dyDescent="0.2">
      <c r="A17" s="16" t="s">
        <v>328</v>
      </c>
      <c r="B17" s="15">
        <v>0</v>
      </c>
      <c r="C17" s="15">
        <v>0</v>
      </c>
      <c r="D17" s="15">
        <v>0</v>
      </c>
      <c r="E17" s="15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</row>
    <row r="18" spans="1:11" x14ac:dyDescent="0.2">
      <c r="A18" s="16" t="s">
        <v>329</v>
      </c>
      <c r="B18" s="15">
        <v>0</v>
      </c>
      <c r="C18" s="15">
        <v>0</v>
      </c>
      <c r="D18" s="15">
        <v>0</v>
      </c>
      <c r="E18" s="15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</row>
    <row r="19" spans="1:11" x14ac:dyDescent="0.2">
      <c r="A19" s="16" t="s">
        <v>330</v>
      </c>
      <c r="B19" s="15">
        <v>0</v>
      </c>
      <c r="C19" s="15">
        <v>0</v>
      </c>
      <c r="D19" s="15">
        <v>0</v>
      </c>
      <c r="E19" s="15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</row>
    <row r="20" spans="1:11" x14ac:dyDescent="0.2">
      <c r="A20" s="16" t="s">
        <v>331</v>
      </c>
      <c r="B20" s="15">
        <v>0</v>
      </c>
      <c r="C20" s="15">
        <v>0</v>
      </c>
      <c r="D20" s="15">
        <v>0</v>
      </c>
      <c r="E20" s="15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</row>
    <row r="21" spans="1:11" x14ac:dyDescent="0.2">
      <c r="A21" s="16" t="s">
        <v>332</v>
      </c>
      <c r="B21" s="15">
        <v>0</v>
      </c>
      <c r="C21" s="15">
        <v>0</v>
      </c>
      <c r="D21" s="15">
        <v>0</v>
      </c>
      <c r="E21" s="15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</row>
    <row r="22" spans="1:11" x14ac:dyDescent="0.2">
      <c r="A22" s="16" t="s">
        <v>333</v>
      </c>
      <c r="B22" s="15">
        <v>0</v>
      </c>
      <c r="C22" s="15">
        <v>0</v>
      </c>
      <c r="D22" s="15">
        <v>0</v>
      </c>
      <c r="E22" s="15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</row>
    <row r="23" spans="1:11" x14ac:dyDescent="0.2">
      <c r="A23" s="16" t="s">
        <v>334</v>
      </c>
      <c r="B23" s="15">
        <v>0</v>
      </c>
      <c r="C23" s="15">
        <v>0</v>
      </c>
      <c r="D23" s="15">
        <v>0</v>
      </c>
      <c r="E23" s="15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</row>
    <row r="24" spans="1:11" x14ac:dyDescent="0.2">
      <c r="A24" s="16" t="s">
        <v>335</v>
      </c>
      <c r="B24" s="15">
        <v>0</v>
      </c>
      <c r="C24" s="15">
        <v>0</v>
      </c>
      <c r="D24" s="15">
        <v>0</v>
      </c>
      <c r="E24" s="15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</row>
    <row r="25" spans="1:11" x14ac:dyDescent="0.2">
      <c r="A25" s="16" t="s">
        <v>336</v>
      </c>
      <c r="B25" s="15">
        <v>0</v>
      </c>
      <c r="C25" s="15">
        <v>0</v>
      </c>
      <c r="D25" s="15">
        <v>0</v>
      </c>
      <c r="E25" s="15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</row>
    <row r="26" spans="1:11" x14ac:dyDescent="0.2">
      <c r="A26" s="16" t="s">
        <v>337</v>
      </c>
      <c r="B26" s="15">
        <v>0</v>
      </c>
      <c r="C26" s="15">
        <v>0</v>
      </c>
      <c r="D26" s="15">
        <v>0</v>
      </c>
      <c r="E26" s="15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</row>
    <row r="27" spans="1:11" x14ac:dyDescent="0.2">
      <c r="A27" s="16" t="s">
        <v>338</v>
      </c>
      <c r="B27" s="15">
        <v>0</v>
      </c>
      <c r="C27" s="15">
        <v>0</v>
      </c>
      <c r="D27" s="15">
        <v>0</v>
      </c>
      <c r="E27" s="15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</row>
    <row r="28" spans="1:11" x14ac:dyDescent="0.2">
      <c r="A28" s="16" t="s">
        <v>339</v>
      </c>
      <c r="B28" s="15">
        <v>0</v>
      </c>
      <c r="C28" s="15">
        <v>0</v>
      </c>
      <c r="D28" s="15">
        <v>0</v>
      </c>
      <c r="E28" s="15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</row>
    <row r="29" spans="1:11" x14ac:dyDescent="0.2">
      <c r="A29" s="16" t="s">
        <v>340</v>
      </c>
      <c r="B29" s="15">
        <v>0</v>
      </c>
      <c r="C29" s="15">
        <v>0</v>
      </c>
      <c r="D29" s="15">
        <v>0</v>
      </c>
      <c r="E29" s="15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</row>
    <row r="30" spans="1:11" x14ac:dyDescent="0.2">
      <c r="A30" s="16" t="s">
        <v>341</v>
      </c>
      <c r="B30" s="15">
        <v>0</v>
      </c>
      <c r="C30" s="15">
        <v>0</v>
      </c>
      <c r="D30" s="15">
        <v>0</v>
      </c>
      <c r="E30" s="15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</row>
    <row r="31" spans="1:11" x14ac:dyDescent="0.2">
      <c r="A31" s="16" t="s">
        <v>342</v>
      </c>
      <c r="B31" s="15">
        <v>0</v>
      </c>
      <c r="C31" s="15">
        <v>0</v>
      </c>
      <c r="D31" s="15">
        <v>0</v>
      </c>
      <c r="E31" s="15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</row>
    <row r="32" spans="1:11" x14ac:dyDescent="0.2">
      <c r="A32" s="16" t="s">
        <v>343</v>
      </c>
      <c r="B32" s="15">
        <v>0</v>
      </c>
      <c r="C32" s="15">
        <v>0</v>
      </c>
      <c r="D32" s="15">
        <v>0</v>
      </c>
      <c r="E32" s="15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</row>
    <row r="33" spans="1:11" x14ac:dyDescent="0.2">
      <c r="A33" s="16" t="s">
        <v>344</v>
      </c>
      <c r="B33" s="15">
        <v>0</v>
      </c>
      <c r="C33" s="15">
        <v>0</v>
      </c>
      <c r="D33" s="15">
        <v>0</v>
      </c>
      <c r="E33" s="15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</row>
    <row r="34" spans="1:11" x14ac:dyDescent="0.2">
      <c r="A34" s="16" t="s">
        <v>345</v>
      </c>
      <c r="B34" s="15">
        <v>0</v>
      </c>
      <c r="C34" s="15">
        <v>0</v>
      </c>
      <c r="D34" s="15">
        <v>0</v>
      </c>
      <c r="E34" s="15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</row>
    <row r="35" spans="1:11" x14ac:dyDescent="0.2">
      <c r="A35" s="16" t="s">
        <v>346</v>
      </c>
      <c r="B35" s="15">
        <v>0</v>
      </c>
      <c r="C35" s="15">
        <v>0</v>
      </c>
      <c r="D35" s="15">
        <v>0</v>
      </c>
      <c r="E35" s="15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</row>
    <row r="36" spans="1:11" x14ac:dyDescent="0.2">
      <c r="A36" s="16" t="s">
        <v>347</v>
      </c>
      <c r="B36" s="15">
        <v>0</v>
      </c>
      <c r="C36" s="15">
        <v>0</v>
      </c>
      <c r="D36" s="15">
        <v>0</v>
      </c>
      <c r="E36" s="15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</row>
    <row r="37" spans="1:11" x14ac:dyDescent="0.2">
      <c r="A37" s="16" t="s">
        <v>348</v>
      </c>
      <c r="B37" s="15">
        <v>0</v>
      </c>
      <c r="C37" s="15">
        <v>0</v>
      </c>
      <c r="D37" s="15">
        <v>0</v>
      </c>
      <c r="E37" s="15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</row>
    <row r="38" spans="1:11" x14ac:dyDescent="0.2">
      <c r="A38" s="16" t="s">
        <v>349</v>
      </c>
      <c r="B38" s="15">
        <v>0</v>
      </c>
      <c r="C38" s="15">
        <v>0</v>
      </c>
      <c r="D38" s="15">
        <v>0</v>
      </c>
      <c r="E38" s="15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</row>
    <row r="39" spans="1:11" x14ac:dyDescent="0.2">
      <c r="A39" s="16" t="s">
        <v>350</v>
      </c>
      <c r="B39" s="15">
        <v>0</v>
      </c>
      <c r="C39" s="15">
        <v>0</v>
      </c>
      <c r="D39" s="15">
        <v>0</v>
      </c>
      <c r="E39" s="15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</row>
    <row r="40" spans="1:11" x14ac:dyDescent="0.2">
      <c r="A40" s="16" t="s">
        <v>351</v>
      </c>
      <c r="B40" s="15">
        <v>0</v>
      </c>
      <c r="C40" s="15">
        <v>0</v>
      </c>
      <c r="D40" s="15">
        <v>0</v>
      </c>
      <c r="E40" s="15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</row>
    <row r="41" spans="1:11" x14ac:dyDescent="0.2">
      <c r="A41" s="16" t="s">
        <v>352</v>
      </c>
      <c r="B41" s="15">
        <v>0</v>
      </c>
      <c r="C41" s="15">
        <v>0</v>
      </c>
      <c r="D41" s="15">
        <v>0</v>
      </c>
      <c r="E41" s="15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</row>
    <row r="42" spans="1:11" x14ac:dyDescent="0.2">
      <c r="A42" s="16" t="s">
        <v>353</v>
      </c>
      <c r="B42" s="15">
        <v>0</v>
      </c>
      <c r="C42" s="15">
        <v>0</v>
      </c>
      <c r="D42" s="15">
        <v>0</v>
      </c>
      <c r="E42" s="15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</row>
    <row r="43" spans="1:11" x14ac:dyDescent="0.2">
      <c r="A43" s="16" t="s">
        <v>354</v>
      </c>
      <c r="B43" s="15">
        <v>0</v>
      </c>
      <c r="C43" s="15">
        <v>0</v>
      </c>
      <c r="D43" s="15">
        <v>0</v>
      </c>
      <c r="E43" s="15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</row>
    <row r="44" spans="1:11" x14ac:dyDescent="0.2">
      <c r="A44" s="16" t="s">
        <v>355</v>
      </c>
      <c r="B44" s="15">
        <v>0</v>
      </c>
      <c r="C44" s="15">
        <v>0</v>
      </c>
      <c r="D44" s="15">
        <v>0</v>
      </c>
      <c r="E44" s="15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</row>
    <row r="45" spans="1:11" x14ac:dyDescent="0.2">
      <c r="A45" s="16" t="s">
        <v>356</v>
      </c>
      <c r="B45" s="15">
        <v>0</v>
      </c>
      <c r="C45" s="15">
        <v>0</v>
      </c>
      <c r="D45" s="15">
        <v>0</v>
      </c>
      <c r="E45" s="15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</row>
    <row r="46" spans="1:11" x14ac:dyDescent="0.2">
      <c r="A46" s="16" t="s">
        <v>357</v>
      </c>
      <c r="B46" s="15">
        <v>0</v>
      </c>
      <c r="C46" s="15">
        <v>0</v>
      </c>
      <c r="D46" s="15">
        <v>0</v>
      </c>
      <c r="E46" s="15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</row>
    <row r="47" spans="1:11" x14ac:dyDescent="0.2">
      <c r="A47" s="16" t="s">
        <v>358</v>
      </c>
      <c r="B47" s="15">
        <v>0</v>
      </c>
      <c r="C47" s="15">
        <v>0</v>
      </c>
      <c r="D47" s="15">
        <v>0</v>
      </c>
      <c r="E47" s="15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</row>
    <row r="48" spans="1:11" x14ac:dyDescent="0.2">
      <c r="A48" s="16" t="s">
        <v>398</v>
      </c>
      <c r="B48" s="15">
        <v>0</v>
      </c>
      <c r="C48" s="15">
        <v>0</v>
      </c>
      <c r="D48" s="15">
        <v>0</v>
      </c>
      <c r="E48" s="15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</row>
    <row r="49" spans="1:11" x14ac:dyDescent="0.2">
      <c r="A49" s="16" t="s">
        <v>359</v>
      </c>
      <c r="B49" s="15">
        <v>0</v>
      </c>
      <c r="C49" s="15">
        <v>0</v>
      </c>
      <c r="D49" s="15">
        <v>0</v>
      </c>
      <c r="E49" s="15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</row>
    <row r="50" spans="1:11" x14ac:dyDescent="0.2">
      <c r="A50" s="16" t="s">
        <v>360</v>
      </c>
      <c r="B50" s="15">
        <v>0</v>
      </c>
      <c r="C50" s="15">
        <v>0</v>
      </c>
      <c r="D50" s="15">
        <v>0</v>
      </c>
      <c r="E50" s="15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</row>
    <row r="51" spans="1:11" x14ac:dyDescent="0.2">
      <c r="A51" s="16" t="s">
        <v>361</v>
      </c>
      <c r="B51" s="15">
        <v>0</v>
      </c>
      <c r="C51" s="15">
        <v>0</v>
      </c>
      <c r="D51" s="15">
        <v>0</v>
      </c>
      <c r="E51" s="15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</row>
    <row r="52" spans="1:11" x14ac:dyDescent="0.2">
      <c r="A52" s="16" t="s">
        <v>362</v>
      </c>
      <c r="B52" s="15">
        <v>0</v>
      </c>
      <c r="C52" s="15">
        <v>0</v>
      </c>
      <c r="D52" s="15">
        <v>0</v>
      </c>
      <c r="E52" s="15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</row>
    <row r="53" spans="1:11" x14ac:dyDescent="0.2">
      <c r="A53" s="16" t="s">
        <v>363</v>
      </c>
      <c r="B53" s="15">
        <v>0</v>
      </c>
      <c r="C53" s="15">
        <v>0</v>
      </c>
      <c r="D53" s="15">
        <v>0</v>
      </c>
      <c r="E53" s="15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</row>
    <row r="54" spans="1:11" x14ac:dyDescent="0.2">
      <c r="A54" s="16" t="s">
        <v>364</v>
      </c>
      <c r="B54" s="15">
        <v>0</v>
      </c>
      <c r="C54" s="15">
        <v>0</v>
      </c>
      <c r="D54" s="15">
        <v>0</v>
      </c>
      <c r="E54" s="15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</row>
    <row r="55" spans="1:11" x14ac:dyDescent="0.2">
      <c r="A55" s="16" t="s">
        <v>365</v>
      </c>
      <c r="B55" s="15">
        <v>0</v>
      </c>
      <c r="C55" s="15">
        <v>0</v>
      </c>
      <c r="D55" s="15">
        <v>0</v>
      </c>
      <c r="E55" s="15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</row>
    <row r="56" spans="1:11" x14ac:dyDescent="0.2">
      <c r="A56" s="16" t="s">
        <v>366</v>
      </c>
      <c r="B56" s="15">
        <v>0</v>
      </c>
      <c r="C56" s="15">
        <v>0</v>
      </c>
      <c r="D56" s="15">
        <v>0</v>
      </c>
      <c r="E56" s="15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</row>
    <row r="57" spans="1:11" x14ac:dyDescent="0.2">
      <c r="A57" s="16" t="s">
        <v>367</v>
      </c>
      <c r="B57" s="15">
        <v>0</v>
      </c>
      <c r="C57" s="15">
        <v>0</v>
      </c>
      <c r="D57" s="15">
        <v>0</v>
      </c>
      <c r="E57" s="15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</row>
    <row r="58" spans="1:11" x14ac:dyDescent="0.2">
      <c r="A58" s="16" t="s">
        <v>368</v>
      </c>
      <c r="B58" s="15">
        <v>0</v>
      </c>
      <c r="C58" s="15">
        <v>0</v>
      </c>
      <c r="D58" s="15">
        <v>0</v>
      </c>
      <c r="E58" s="15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</row>
    <row r="59" spans="1:11" x14ac:dyDescent="0.2">
      <c r="A59" s="16" t="s">
        <v>369</v>
      </c>
      <c r="B59" s="15">
        <v>0</v>
      </c>
      <c r="C59" s="15">
        <v>0</v>
      </c>
      <c r="D59" s="15">
        <v>0</v>
      </c>
      <c r="E59" s="15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</row>
    <row r="60" spans="1:11" x14ac:dyDescent="0.2">
      <c r="A60" s="16" t="s">
        <v>370</v>
      </c>
      <c r="B60" s="15">
        <v>0</v>
      </c>
      <c r="C60" s="15">
        <v>0</v>
      </c>
      <c r="D60" s="15">
        <v>0</v>
      </c>
      <c r="E60" s="15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</row>
    <row r="61" spans="1:11" x14ac:dyDescent="0.2">
      <c r="A61" s="16" t="s">
        <v>371</v>
      </c>
      <c r="B61" s="15">
        <v>0</v>
      </c>
      <c r="C61" s="15">
        <v>0</v>
      </c>
      <c r="D61" s="15">
        <v>0</v>
      </c>
      <c r="E61" s="15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</row>
    <row r="62" spans="1:11" ht="21.75" customHeight="1" x14ac:dyDescent="0.2">
      <c r="A62" s="13" t="s">
        <v>403</v>
      </c>
      <c r="B62" s="15">
        <v>0</v>
      </c>
      <c r="C62" s="15">
        <v>0</v>
      </c>
      <c r="D62" s="15">
        <v>0</v>
      </c>
      <c r="E62" s="15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</row>
    <row r="63" spans="1:11" x14ac:dyDescent="0.2">
      <c r="A63" s="16" t="s">
        <v>402</v>
      </c>
      <c r="B63" s="15">
        <v>0</v>
      </c>
      <c r="C63" s="15">
        <v>0</v>
      </c>
      <c r="D63" s="15">
        <v>0</v>
      </c>
      <c r="E63" s="15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</row>
    <row r="64" spans="1:11" x14ac:dyDescent="0.2">
      <c r="A64" s="16" t="s">
        <v>401</v>
      </c>
      <c r="B64" s="15">
        <v>0</v>
      </c>
      <c r="C64" s="15">
        <v>0</v>
      </c>
      <c r="D64" s="15">
        <v>0</v>
      </c>
      <c r="E64" s="15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</row>
    <row r="65" spans="1:11" x14ac:dyDescent="0.2">
      <c r="A65" s="16" t="s">
        <v>372</v>
      </c>
      <c r="B65" s="15">
        <v>0</v>
      </c>
      <c r="C65" s="15">
        <v>0</v>
      </c>
      <c r="D65" s="15">
        <v>0</v>
      </c>
      <c r="E65" s="15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</row>
    <row r="66" spans="1:11" x14ac:dyDescent="0.2">
      <c r="A66" s="16" t="s">
        <v>373</v>
      </c>
      <c r="B66" s="15">
        <v>0</v>
      </c>
      <c r="C66" s="15">
        <v>0</v>
      </c>
      <c r="D66" s="15">
        <v>0</v>
      </c>
      <c r="E66" s="15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</row>
    <row r="67" spans="1:11" x14ac:dyDescent="0.2">
      <c r="A67" s="16" t="s">
        <v>374</v>
      </c>
      <c r="B67" s="15">
        <v>0</v>
      </c>
      <c r="C67" s="15">
        <v>0</v>
      </c>
      <c r="D67" s="15">
        <v>0</v>
      </c>
      <c r="E67" s="15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</row>
    <row r="68" spans="1:11" x14ac:dyDescent="0.2">
      <c r="A68" s="16" t="s">
        <v>375</v>
      </c>
      <c r="B68" s="15">
        <v>0</v>
      </c>
      <c r="C68" s="15">
        <v>0</v>
      </c>
      <c r="D68" s="15">
        <v>0</v>
      </c>
      <c r="E68" s="15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</row>
    <row r="69" spans="1:11" x14ac:dyDescent="0.2">
      <c r="A69" s="16" t="s">
        <v>376</v>
      </c>
      <c r="B69" s="15">
        <v>0</v>
      </c>
      <c r="C69" s="15">
        <v>0</v>
      </c>
      <c r="D69" s="15">
        <v>0</v>
      </c>
      <c r="E69" s="15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</row>
    <row r="70" spans="1:11" x14ac:dyDescent="0.2">
      <c r="A70" s="16" t="s">
        <v>377</v>
      </c>
      <c r="B70" s="15">
        <v>0</v>
      </c>
      <c r="C70" s="15">
        <v>0</v>
      </c>
      <c r="D70" s="15">
        <v>0</v>
      </c>
      <c r="E70" s="15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</row>
    <row r="71" spans="1:11" x14ac:dyDescent="0.2">
      <c r="A71" s="16" t="s">
        <v>378</v>
      </c>
      <c r="B71" s="15">
        <v>0</v>
      </c>
      <c r="C71" s="15">
        <v>0</v>
      </c>
      <c r="D71" s="15">
        <v>0</v>
      </c>
      <c r="E71" s="15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</row>
    <row r="72" spans="1:11" x14ac:dyDescent="0.2">
      <c r="A72" s="16" t="s">
        <v>379</v>
      </c>
      <c r="B72" s="15">
        <v>0</v>
      </c>
      <c r="C72" s="15">
        <v>0</v>
      </c>
      <c r="D72" s="15">
        <v>0</v>
      </c>
      <c r="E72" s="15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</row>
    <row r="73" spans="1:11" x14ac:dyDescent="0.2">
      <c r="A73" s="16" t="s">
        <v>380</v>
      </c>
      <c r="B73" s="15">
        <v>0</v>
      </c>
      <c r="C73" s="15">
        <v>0</v>
      </c>
      <c r="D73" s="15">
        <v>0</v>
      </c>
      <c r="E73" s="15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</row>
    <row r="74" spans="1:11" x14ac:dyDescent="0.2">
      <c r="A74" s="16" t="s">
        <v>381</v>
      </c>
      <c r="B74" s="15">
        <v>0</v>
      </c>
      <c r="C74" s="15">
        <v>0</v>
      </c>
      <c r="D74" s="15">
        <v>0</v>
      </c>
      <c r="E74" s="15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</row>
    <row r="75" spans="1:11" x14ac:dyDescent="0.2">
      <c r="A75" s="16" t="s">
        <v>382</v>
      </c>
      <c r="B75" s="15">
        <v>0</v>
      </c>
      <c r="C75" s="15">
        <v>0</v>
      </c>
      <c r="D75" s="15">
        <v>0</v>
      </c>
      <c r="E75" s="15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</row>
    <row r="76" spans="1:11" x14ac:dyDescent="0.2">
      <c r="A76" s="16" t="s">
        <v>383</v>
      </c>
      <c r="B76" s="15">
        <v>0</v>
      </c>
      <c r="C76" s="15">
        <v>0</v>
      </c>
      <c r="D76" s="15">
        <v>0</v>
      </c>
      <c r="E76" s="15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</row>
    <row r="77" spans="1:11" x14ac:dyDescent="0.2">
      <c r="A77" s="16" t="s">
        <v>384</v>
      </c>
      <c r="B77" s="15">
        <v>0</v>
      </c>
      <c r="C77" s="15">
        <v>0</v>
      </c>
      <c r="D77" s="15">
        <v>0</v>
      </c>
      <c r="E77" s="15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</row>
    <row r="78" spans="1:11" x14ac:dyDescent="0.2">
      <c r="A78" s="16" t="s">
        <v>385</v>
      </c>
      <c r="B78" s="15">
        <v>0</v>
      </c>
      <c r="C78" s="15">
        <v>0</v>
      </c>
      <c r="D78" s="15">
        <v>0</v>
      </c>
      <c r="E78" s="15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</row>
    <row r="79" spans="1:11" x14ac:dyDescent="0.2">
      <c r="A79" s="16" t="s">
        <v>386</v>
      </c>
      <c r="B79" s="15">
        <v>0</v>
      </c>
      <c r="C79" s="15">
        <v>0</v>
      </c>
      <c r="D79" s="15">
        <v>0</v>
      </c>
      <c r="E79" s="15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</row>
    <row r="80" spans="1:11" x14ac:dyDescent="0.2">
      <c r="A80" s="16" t="s">
        <v>387</v>
      </c>
      <c r="B80" s="15">
        <v>0</v>
      </c>
      <c r="C80" s="15">
        <v>0</v>
      </c>
      <c r="D80" s="15">
        <v>0</v>
      </c>
      <c r="E80" s="15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</row>
    <row r="81" spans="1:11" x14ac:dyDescent="0.2">
      <c r="A81" s="16" t="s">
        <v>388</v>
      </c>
      <c r="B81" s="15">
        <v>0</v>
      </c>
      <c r="C81" s="15">
        <v>0</v>
      </c>
      <c r="D81" s="15">
        <v>0</v>
      </c>
      <c r="E81" s="15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</row>
    <row r="82" spans="1:11" x14ac:dyDescent="0.2">
      <c r="A82" s="16" t="s">
        <v>389</v>
      </c>
      <c r="B82" s="15">
        <v>0</v>
      </c>
      <c r="C82" s="15">
        <v>0</v>
      </c>
      <c r="D82" s="15">
        <v>0</v>
      </c>
      <c r="E82" s="15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</row>
    <row r="83" spans="1:11" x14ac:dyDescent="0.2">
      <c r="A83" s="16" t="s">
        <v>390</v>
      </c>
      <c r="B83" s="15">
        <v>0</v>
      </c>
      <c r="C83" s="15">
        <v>0</v>
      </c>
      <c r="D83" s="15">
        <v>0</v>
      </c>
      <c r="E83" s="15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</row>
    <row r="84" spans="1:11" x14ac:dyDescent="0.2">
      <c r="A84" s="16" t="s">
        <v>391</v>
      </c>
      <c r="B84" s="15">
        <v>0</v>
      </c>
      <c r="C84" s="15">
        <v>0</v>
      </c>
      <c r="D84" s="15">
        <v>0</v>
      </c>
      <c r="E84" s="15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</row>
    <row r="85" spans="1:11" x14ac:dyDescent="0.2">
      <c r="A85" s="16" t="s">
        <v>392</v>
      </c>
      <c r="B85" s="15">
        <v>0</v>
      </c>
      <c r="C85" s="15">
        <v>0</v>
      </c>
      <c r="D85" s="15">
        <v>0</v>
      </c>
      <c r="E85" s="15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</row>
    <row r="86" spans="1:11" x14ac:dyDescent="0.2">
      <c r="A86" s="16" t="s">
        <v>393</v>
      </c>
      <c r="B86" s="15">
        <v>0</v>
      </c>
      <c r="C86" s="15">
        <v>0</v>
      </c>
      <c r="D86" s="15">
        <v>0</v>
      </c>
      <c r="E86" s="15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</row>
    <row r="87" spans="1:11" x14ac:dyDescent="0.2">
      <c r="A87" s="16" t="s">
        <v>394</v>
      </c>
      <c r="B87" s="15">
        <v>0</v>
      </c>
      <c r="C87" s="15">
        <v>0</v>
      </c>
      <c r="D87" s="15">
        <v>0</v>
      </c>
      <c r="E87" s="15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</row>
    <row r="88" spans="1:11" x14ac:dyDescent="0.2">
      <c r="A88" s="16" t="s">
        <v>395</v>
      </c>
      <c r="B88" s="15">
        <v>0</v>
      </c>
      <c r="C88" s="15">
        <v>0</v>
      </c>
      <c r="D88" s="15">
        <v>0</v>
      </c>
      <c r="E88" s="15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</row>
    <row r="89" spans="1:11" x14ac:dyDescent="0.2">
      <c r="A89" s="16" t="s">
        <v>396</v>
      </c>
      <c r="B89" s="15">
        <v>0</v>
      </c>
      <c r="C89" s="15">
        <v>0</v>
      </c>
      <c r="D89" s="15">
        <v>0</v>
      </c>
      <c r="E89" s="15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</row>
    <row r="90" spans="1:11" x14ac:dyDescent="0.2">
      <c r="A90" s="16" t="s">
        <v>397</v>
      </c>
      <c r="B90" s="15">
        <v>0</v>
      </c>
      <c r="C90" s="15">
        <v>0</v>
      </c>
      <c r="D90" s="15">
        <v>0</v>
      </c>
      <c r="E90" s="15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</row>
  </sheetData>
  <mergeCells count="7">
    <mergeCell ref="A1:K1"/>
    <mergeCell ref="J2:K2"/>
    <mergeCell ref="A2:A3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0"/>
    <outlinePr summaryBelow="0"/>
  </sheetPr>
  <dimension ref="A1:O164"/>
  <sheetViews>
    <sheetView workbookViewId="0">
      <pane ySplit="3" topLeftCell="A4" activePane="bottomLeft" state="frozen"/>
      <selection pane="bottomLeft" activeCell="B33" sqref="B33"/>
    </sheetView>
  </sheetViews>
  <sheetFormatPr defaultColWidth="9.140625" defaultRowHeight="11.25" x14ac:dyDescent="0.2"/>
  <cols>
    <col min="1" max="1" width="17.42578125" style="155" customWidth="1"/>
    <col min="2" max="2" width="45" style="156" customWidth="1"/>
    <col min="3" max="4" width="15" style="157" customWidth="1"/>
    <col min="5" max="5" width="18.5703125" style="157" customWidth="1"/>
    <col min="6" max="7" width="15" style="157" customWidth="1"/>
    <col min="8" max="8" width="17.42578125" style="157" customWidth="1"/>
    <col min="9" max="9" width="9.140625" style="153"/>
    <col min="10" max="13" width="12.140625" style="153" customWidth="1"/>
    <col min="14" max="15" width="9.5703125" style="153" customWidth="1"/>
    <col min="16" max="16384" width="9.140625" style="153"/>
  </cols>
  <sheetData>
    <row r="1" spans="1:15" s="151" customFormat="1" ht="35.25" customHeight="1" x14ac:dyDescent="0.2">
      <c r="A1" s="252" t="s">
        <v>781</v>
      </c>
      <c r="B1" s="253"/>
      <c r="C1" s="253"/>
      <c r="D1" s="253"/>
      <c r="E1" s="253"/>
      <c r="F1" s="253"/>
      <c r="G1" s="253"/>
      <c r="H1" s="253"/>
      <c r="J1" s="152"/>
      <c r="K1" s="152"/>
      <c r="L1" s="152"/>
      <c r="M1" s="152"/>
      <c r="N1" s="152"/>
      <c r="O1" s="152"/>
    </row>
    <row r="2" spans="1:15" ht="36" customHeight="1" x14ac:dyDescent="0.25">
      <c r="A2" s="230" t="s">
        <v>299</v>
      </c>
      <c r="B2" s="230" t="s">
        <v>754</v>
      </c>
      <c r="C2" s="286" t="s">
        <v>191</v>
      </c>
      <c r="D2" s="286"/>
      <c r="E2" s="286"/>
      <c r="F2" s="286" t="s">
        <v>192</v>
      </c>
      <c r="G2" s="286"/>
      <c r="H2" s="286"/>
      <c r="J2" s="154"/>
      <c r="K2" s="154"/>
      <c r="L2" s="154"/>
      <c r="M2" s="154"/>
      <c r="N2" s="154"/>
      <c r="O2" s="154"/>
    </row>
    <row r="3" spans="1:15" ht="44.25" customHeight="1" x14ac:dyDescent="0.25">
      <c r="A3" s="238"/>
      <c r="B3" s="238"/>
      <c r="C3" s="74" t="s">
        <v>12</v>
      </c>
      <c r="D3" s="74" t="s">
        <v>150</v>
      </c>
      <c r="E3" s="74" t="s">
        <v>151</v>
      </c>
      <c r="F3" s="74" t="s">
        <v>12</v>
      </c>
      <c r="G3" s="74" t="s">
        <v>150</v>
      </c>
      <c r="H3" s="74" t="s">
        <v>151</v>
      </c>
      <c r="J3" s="154"/>
      <c r="K3" s="154"/>
      <c r="L3" s="154"/>
      <c r="M3" s="154"/>
      <c r="N3" s="154"/>
      <c r="O3" s="154"/>
    </row>
    <row r="4" spans="1:15" x14ac:dyDescent="0.2">
      <c r="A4" s="256" t="s">
        <v>70</v>
      </c>
      <c r="B4" s="137" t="s">
        <v>545</v>
      </c>
      <c r="C4" s="13"/>
      <c r="D4" s="122">
        <v>81100.996750000006</v>
      </c>
      <c r="E4" s="122">
        <v>1799.3858</v>
      </c>
      <c r="F4" s="13"/>
      <c r="G4" s="122">
        <v>41222.36838</v>
      </c>
      <c r="H4" s="122">
        <v>1551.6507300000001</v>
      </c>
    </row>
    <row r="5" spans="1:15" x14ac:dyDescent="0.2">
      <c r="A5" s="285"/>
      <c r="B5" s="137" t="s">
        <v>546</v>
      </c>
      <c r="C5" s="13"/>
      <c r="D5" s="122">
        <v>507883.55807999999</v>
      </c>
      <c r="E5" s="122">
        <v>10862.720890000001</v>
      </c>
      <c r="F5" s="13"/>
      <c r="G5" s="122">
        <v>231211.06920999999</v>
      </c>
      <c r="H5" s="122">
        <v>4766.2688600000001</v>
      </c>
    </row>
    <row r="6" spans="1:15" x14ac:dyDescent="0.2">
      <c r="A6" s="285"/>
      <c r="B6" s="137" t="s">
        <v>547</v>
      </c>
      <c r="C6" s="13"/>
      <c r="D6" s="122">
        <v>40134.173150000002</v>
      </c>
      <c r="E6" s="122">
        <v>3162.6325700000002</v>
      </c>
      <c r="F6" s="13"/>
      <c r="G6" s="122">
        <v>34764.840170000003</v>
      </c>
      <c r="H6" s="122">
        <v>1768.88849</v>
      </c>
    </row>
    <row r="7" spans="1:15" x14ac:dyDescent="0.2">
      <c r="A7" s="285"/>
      <c r="B7" s="137" t="s">
        <v>548</v>
      </c>
      <c r="C7" s="13"/>
      <c r="D7" s="122">
        <v>52854.224779999997</v>
      </c>
      <c r="E7" s="122">
        <v>49246.591769999999</v>
      </c>
      <c r="F7" s="13"/>
      <c r="G7" s="122">
        <v>33589.034</v>
      </c>
      <c r="H7" s="122">
        <v>36897.39615</v>
      </c>
    </row>
    <row r="8" spans="1:15" x14ac:dyDescent="0.2">
      <c r="A8" s="285"/>
      <c r="B8" s="137" t="s">
        <v>549</v>
      </c>
      <c r="C8" s="13"/>
      <c r="D8" s="122">
        <v>949438.10080999997</v>
      </c>
      <c r="E8" s="122">
        <v>27978.671480000001</v>
      </c>
      <c r="F8" s="13"/>
      <c r="G8" s="122">
        <v>668372.73395999998</v>
      </c>
      <c r="H8" s="122">
        <v>14774.65674</v>
      </c>
    </row>
    <row r="9" spans="1:15" x14ac:dyDescent="0.2">
      <c r="A9" s="285"/>
      <c r="B9" s="137" t="s">
        <v>550</v>
      </c>
      <c r="C9" s="13"/>
      <c r="D9" s="122">
        <v>20912.705460000001</v>
      </c>
      <c r="E9" s="122">
        <v>5139.5437400000001</v>
      </c>
      <c r="F9" s="122">
        <v>0</v>
      </c>
      <c r="G9" s="122">
        <v>23111.296579999998</v>
      </c>
      <c r="H9" s="122">
        <v>5139.5437400000001</v>
      </c>
    </row>
    <row r="10" spans="1:15" x14ac:dyDescent="0.2">
      <c r="A10" s="285"/>
      <c r="B10" s="137" t="s">
        <v>551</v>
      </c>
      <c r="C10" s="13"/>
      <c r="D10" s="122">
        <v>518.01071999999999</v>
      </c>
      <c r="E10" s="13"/>
      <c r="F10" s="13"/>
      <c r="G10" s="122">
        <v>2072.04288</v>
      </c>
      <c r="H10" s="13"/>
    </row>
    <row r="11" spans="1:15" x14ac:dyDescent="0.2">
      <c r="A11" s="285"/>
      <c r="B11" s="137" t="s">
        <v>552</v>
      </c>
      <c r="C11" s="13"/>
      <c r="D11" s="122">
        <v>181.6</v>
      </c>
      <c r="E11" s="13"/>
      <c r="F11" s="13"/>
      <c r="G11" s="13"/>
      <c r="H11" s="13"/>
    </row>
    <row r="12" spans="1:15" x14ac:dyDescent="0.2">
      <c r="A12" s="285"/>
      <c r="B12" s="137" t="s">
        <v>554</v>
      </c>
      <c r="C12" s="13"/>
      <c r="D12" s="122">
        <v>9490.9273200000007</v>
      </c>
      <c r="E12" s="122">
        <v>26.893270000000001</v>
      </c>
      <c r="F12" s="13"/>
      <c r="G12" s="122">
        <v>4130.0415000000003</v>
      </c>
      <c r="H12" s="13"/>
    </row>
    <row r="13" spans="1:15" x14ac:dyDescent="0.2">
      <c r="A13" s="285"/>
      <c r="B13" s="137" t="s">
        <v>555</v>
      </c>
      <c r="C13" s="13"/>
      <c r="D13" s="122">
        <v>70358.572589999996</v>
      </c>
      <c r="E13" s="122">
        <v>656.06318999999996</v>
      </c>
      <c r="F13" s="13"/>
      <c r="G13" s="122">
        <v>41283.439530000003</v>
      </c>
      <c r="H13" s="122">
        <v>328.03158999999999</v>
      </c>
    </row>
    <row r="14" spans="1:15" x14ac:dyDescent="0.2">
      <c r="A14" s="285"/>
      <c r="B14" s="137" t="s">
        <v>556</v>
      </c>
      <c r="C14" s="13"/>
      <c r="D14" s="122">
        <v>19070.951700000001</v>
      </c>
      <c r="E14" s="122">
        <v>807.27530999999999</v>
      </c>
      <c r="F14" s="13"/>
      <c r="G14" s="122">
        <v>10703.78824</v>
      </c>
      <c r="H14" s="122">
        <v>375.45134000000002</v>
      </c>
    </row>
    <row r="15" spans="1:15" x14ac:dyDescent="0.2">
      <c r="A15" s="285"/>
      <c r="B15" s="137" t="s">
        <v>557</v>
      </c>
      <c r="C15" s="13"/>
      <c r="D15" s="122">
        <v>28.411079999999998</v>
      </c>
      <c r="E15" s="13"/>
      <c r="F15" s="13"/>
      <c r="G15" s="122">
        <v>113.64429</v>
      </c>
      <c r="H15" s="13"/>
    </row>
    <row r="16" spans="1:15" x14ac:dyDescent="0.2">
      <c r="A16" s="285"/>
      <c r="B16" s="137" t="s">
        <v>558</v>
      </c>
      <c r="C16" s="122">
        <v>36.851030000000002</v>
      </c>
      <c r="D16" s="122">
        <v>198334.53260000001</v>
      </c>
      <c r="E16" s="122">
        <v>41465.453889999997</v>
      </c>
      <c r="F16" s="13"/>
      <c r="G16" s="122">
        <v>114019.26188000001</v>
      </c>
      <c r="H16" s="122">
        <v>27869.777590000002</v>
      </c>
    </row>
    <row r="17" spans="1:8" x14ac:dyDescent="0.2">
      <c r="A17" s="285"/>
      <c r="B17" s="137" t="s">
        <v>560</v>
      </c>
      <c r="C17" s="122">
        <v>75.974000000000004</v>
      </c>
      <c r="D17" s="122">
        <v>457522.14215999999</v>
      </c>
      <c r="E17" s="122">
        <v>18222.251250000001</v>
      </c>
      <c r="F17" s="122">
        <v>0</v>
      </c>
      <c r="G17" s="122">
        <v>378995.16807000001</v>
      </c>
      <c r="H17" s="122">
        <v>10554.62414</v>
      </c>
    </row>
    <row r="18" spans="1:8" x14ac:dyDescent="0.2">
      <c r="A18" s="285"/>
      <c r="B18" s="137" t="s">
        <v>561</v>
      </c>
      <c r="C18" s="122">
        <v>34.446579999999997</v>
      </c>
      <c r="D18" s="122">
        <v>40858.28067</v>
      </c>
      <c r="E18" s="122">
        <v>119.05221</v>
      </c>
      <c r="F18" s="13"/>
      <c r="G18" s="122">
        <v>14723.87348</v>
      </c>
      <c r="H18" s="122">
        <v>10.8177</v>
      </c>
    </row>
    <row r="19" spans="1:8" x14ac:dyDescent="0.2">
      <c r="A19" s="285"/>
      <c r="B19" s="137" t="s">
        <v>562</v>
      </c>
      <c r="C19" s="13"/>
      <c r="D19" s="122">
        <v>15727.07835</v>
      </c>
      <c r="E19" s="122">
        <v>3869.9600099999998</v>
      </c>
      <c r="F19" s="13"/>
      <c r="G19" s="122">
        <v>5928.5590899999997</v>
      </c>
      <c r="H19" s="122">
        <v>3869.9600099999998</v>
      </c>
    </row>
    <row r="20" spans="1:8" x14ac:dyDescent="0.2">
      <c r="A20" s="285"/>
      <c r="B20" s="137" t="s">
        <v>563</v>
      </c>
      <c r="C20" s="122">
        <v>127.92658</v>
      </c>
      <c r="D20" s="122">
        <v>12841.044449999999</v>
      </c>
      <c r="E20" s="122">
        <v>3093.3200099999999</v>
      </c>
      <c r="F20" s="122">
        <v>63.963290000000001</v>
      </c>
      <c r="G20" s="122">
        <v>12584.40149</v>
      </c>
      <c r="H20" s="122">
        <v>2901.2927300000001</v>
      </c>
    </row>
    <row r="21" spans="1:8" x14ac:dyDescent="0.2">
      <c r="A21" s="285"/>
      <c r="B21" s="137" t="s">
        <v>565</v>
      </c>
      <c r="C21" s="13"/>
      <c r="D21" s="122">
        <v>42368.394390000001</v>
      </c>
      <c r="E21" s="122">
        <v>2004.8103900000001</v>
      </c>
      <c r="F21" s="13"/>
      <c r="G21" s="122">
        <v>22751.730500000001</v>
      </c>
      <c r="H21" s="122">
        <v>1263.0300500000001</v>
      </c>
    </row>
    <row r="22" spans="1:8" x14ac:dyDescent="0.2">
      <c r="A22" s="285"/>
      <c r="B22" s="137" t="s">
        <v>566</v>
      </c>
      <c r="C22" s="13"/>
      <c r="D22" s="122">
        <v>5516.7547400000003</v>
      </c>
      <c r="E22" s="122">
        <v>9.3164300000000004</v>
      </c>
      <c r="F22" s="13"/>
      <c r="G22" s="122">
        <v>2642.2871799999998</v>
      </c>
      <c r="H22" s="122">
        <v>4.6580000000000004</v>
      </c>
    </row>
    <row r="23" spans="1:8" x14ac:dyDescent="0.2">
      <c r="A23" s="285"/>
      <c r="B23" s="137" t="s">
        <v>567</v>
      </c>
      <c r="C23" s="13"/>
      <c r="D23" s="122">
        <v>878.56349999999998</v>
      </c>
      <c r="E23" s="13"/>
      <c r="F23" s="13"/>
      <c r="G23" s="13"/>
      <c r="H23" s="13"/>
    </row>
    <row r="24" spans="1:8" x14ac:dyDescent="0.2">
      <c r="A24" s="285"/>
      <c r="B24" s="137" t="s">
        <v>569</v>
      </c>
      <c r="C24" s="122">
        <v>189.77233000000001</v>
      </c>
      <c r="D24" s="122">
        <v>13277.281150000001</v>
      </c>
      <c r="E24" s="122">
        <v>678.79845</v>
      </c>
      <c r="F24" s="13"/>
      <c r="G24" s="13"/>
      <c r="H24" s="13"/>
    </row>
    <row r="25" spans="1:8" x14ac:dyDescent="0.2">
      <c r="A25" s="285"/>
      <c r="B25" s="137" t="s">
        <v>570</v>
      </c>
      <c r="C25" s="13"/>
      <c r="D25" s="122">
        <v>42292.97206</v>
      </c>
      <c r="E25" s="122">
        <v>1162.71613</v>
      </c>
      <c r="F25" s="13"/>
      <c r="G25" s="122">
        <v>20442.44397</v>
      </c>
      <c r="H25" s="122">
        <v>557.06763000000001</v>
      </c>
    </row>
    <row r="26" spans="1:8" x14ac:dyDescent="0.2">
      <c r="A26" s="285"/>
      <c r="B26" s="137" t="s">
        <v>572</v>
      </c>
      <c r="C26" s="13"/>
      <c r="D26" s="122">
        <v>648.10477000000003</v>
      </c>
      <c r="E26" s="122">
        <v>92.511899999999997</v>
      </c>
      <c r="F26" s="13"/>
      <c r="G26" s="122">
        <v>1094.9016799999999</v>
      </c>
      <c r="H26" s="122">
        <v>92.511889999999994</v>
      </c>
    </row>
    <row r="27" spans="1:8" x14ac:dyDescent="0.2">
      <c r="A27" s="285"/>
      <c r="B27" s="137" t="s">
        <v>573</v>
      </c>
      <c r="C27" s="13"/>
      <c r="D27" s="122">
        <v>568933.2611</v>
      </c>
      <c r="E27" s="122">
        <v>783.84428000000003</v>
      </c>
      <c r="F27" s="13"/>
      <c r="G27" s="122">
        <v>328318.00806999998</v>
      </c>
      <c r="H27" s="122">
        <v>610.47487000000001</v>
      </c>
    </row>
    <row r="28" spans="1:8" x14ac:dyDescent="0.2">
      <c r="A28" s="285"/>
      <c r="B28" s="137" t="s">
        <v>574</v>
      </c>
      <c r="C28" s="13"/>
      <c r="D28" s="122">
        <v>36139.063880000002</v>
      </c>
      <c r="E28" s="122">
        <v>1031.1987999999999</v>
      </c>
      <c r="F28" s="13"/>
      <c r="G28" s="122">
        <v>36380.668599999997</v>
      </c>
      <c r="H28" s="13"/>
    </row>
    <row r="29" spans="1:8" x14ac:dyDescent="0.2">
      <c r="A29" s="285"/>
      <c r="B29" s="137" t="s">
        <v>575</v>
      </c>
      <c r="C29" s="13"/>
      <c r="D29" s="122">
        <v>130577.06503</v>
      </c>
      <c r="E29" s="122">
        <v>18.58614</v>
      </c>
      <c r="F29" s="13"/>
      <c r="G29" s="122">
        <v>92798.782789999997</v>
      </c>
      <c r="H29" s="122">
        <v>18.58614</v>
      </c>
    </row>
    <row r="30" spans="1:8" x14ac:dyDescent="0.2">
      <c r="A30" s="285"/>
      <c r="B30" s="137" t="s">
        <v>576</v>
      </c>
      <c r="C30" s="13"/>
      <c r="D30" s="122">
        <v>14942.72877</v>
      </c>
      <c r="E30" s="122">
        <v>920.84202000000005</v>
      </c>
      <c r="F30" s="13"/>
      <c r="G30" s="122">
        <v>7471.36427</v>
      </c>
      <c r="H30" s="122">
        <v>460.42099999999999</v>
      </c>
    </row>
    <row r="31" spans="1:8" x14ac:dyDescent="0.2">
      <c r="A31" s="285"/>
      <c r="B31" s="137" t="s">
        <v>577</v>
      </c>
      <c r="C31" s="13"/>
      <c r="D31" s="122">
        <v>1982.71477</v>
      </c>
      <c r="E31" s="13"/>
      <c r="F31" s="13"/>
      <c r="G31" s="122">
        <v>1982.7147199999999</v>
      </c>
      <c r="H31" s="13"/>
    </row>
    <row r="32" spans="1:8" x14ac:dyDescent="0.2">
      <c r="A32" s="285"/>
      <c r="B32" s="137" t="s">
        <v>578</v>
      </c>
      <c r="C32" s="13"/>
      <c r="D32" s="122">
        <v>65420.869469999998</v>
      </c>
      <c r="E32" s="122">
        <v>1140.28035</v>
      </c>
      <c r="F32" s="13"/>
      <c r="G32" s="122">
        <v>31657.097709999998</v>
      </c>
      <c r="H32" s="122">
        <v>680.87550999999996</v>
      </c>
    </row>
    <row r="33" spans="1:8" ht="22.5" x14ac:dyDescent="0.2">
      <c r="A33" s="285"/>
      <c r="B33" s="137" t="s">
        <v>580</v>
      </c>
      <c r="C33" s="13"/>
      <c r="D33" s="122">
        <v>758109.54136000003</v>
      </c>
      <c r="E33" s="122">
        <v>7619.8563100000001</v>
      </c>
      <c r="F33" s="13"/>
      <c r="G33" s="122">
        <v>364292.49384000001</v>
      </c>
      <c r="H33" s="122">
        <v>4304.0943299999999</v>
      </c>
    </row>
    <row r="34" spans="1:8" x14ac:dyDescent="0.2">
      <c r="A34" s="285"/>
      <c r="B34" s="137" t="s">
        <v>584</v>
      </c>
      <c r="C34" s="13"/>
      <c r="D34" s="122">
        <v>57511.414960000002</v>
      </c>
      <c r="E34" s="122">
        <v>6682.9348399999999</v>
      </c>
      <c r="F34" s="13"/>
      <c r="G34" s="122">
        <v>30480.925299999999</v>
      </c>
      <c r="H34" s="122">
        <v>4788.9992899999997</v>
      </c>
    </row>
    <row r="35" spans="1:8" x14ac:dyDescent="0.2">
      <c r="A35" s="285"/>
      <c r="B35" s="137" t="s">
        <v>585</v>
      </c>
      <c r="C35" s="122">
        <v>91.611739999999998</v>
      </c>
      <c r="D35" s="122">
        <v>132699.15247</v>
      </c>
      <c r="E35" s="122">
        <v>32956.358939999998</v>
      </c>
      <c r="F35" s="13"/>
      <c r="G35" s="122">
        <v>75748.522630000007</v>
      </c>
      <c r="H35" s="122">
        <v>21818.02954</v>
      </c>
    </row>
    <row r="36" spans="1:8" x14ac:dyDescent="0.2">
      <c r="A36" s="285"/>
      <c r="B36" s="137" t="s">
        <v>586</v>
      </c>
      <c r="C36" s="13"/>
      <c r="D36" s="122">
        <v>24865.111219999999</v>
      </c>
      <c r="E36" s="122">
        <v>6995.8386700000001</v>
      </c>
      <c r="F36" s="13"/>
      <c r="G36" s="122">
        <v>12646.449049999999</v>
      </c>
      <c r="H36" s="122">
        <v>3512.74622</v>
      </c>
    </row>
    <row r="37" spans="1:8" x14ac:dyDescent="0.2">
      <c r="A37" s="285"/>
      <c r="B37" s="137" t="s">
        <v>587</v>
      </c>
      <c r="C37" s="13"/>
      <c r="D37" s="122">
        <v>203903.02958</v>
      </c>
      <c r="E37" s="122">
        <v>11406.81092</v>
      </c>
      <c r="F37" s="13"/>
      <c r="G37" s="122">
        <v>180691.55968000001</v>
      </c>
      <c r="H37" s="122">
        <v>7780.6242899999997</v>
      </c>
    </row>
    <row r="38" spans="1:8" x14ac:dyDescent="0.2">
      <c r="A38" s="285"/>
      <c r="B38" s="137" t="s">
        <v>589</v>
      </c>
      <c r="C38" s="13"/>
      <c r="D38" s="122">
        <v>13047.68089</v>
      </c>
      <c r="E38" s="122">
        <v>2799.95489</v>
      </c>
      <c r="F38" s="13"/>
      <c r="G38" s="122">
        <v>8341.8498600000003</v>
      </c>
      <c r="H38" s="122">
        <v>1487.00045</v>
      </c>
    </row>
    <row r="39" spans="1:8" x14ac:dyDescent="0.2">
      <c r="A39" s="285"/>
      <c r="B39" s="137" t="s">
        <v>590</v>
      </c>
      <c r="C39" s="13"/>
      <c r="D39" s="122">
        <v>70750.098379999996</v>
      </c>
      <c r="E39" s="122">
        <v>23533.741999999998</v>
      </c>
      <c r="F39" s="13"/>
      <c r="G39" s="122">
        <v>21775.870019999998</v>
      </c>
      <c r="H39" s="122">
        <v>23533.741999999998</v>
      </c>
    </row>
    <row r="40" spans="1:8" x14ac:dyDescent="0.2">
      <c r="A40" s="285"/>
      <c r="B40" s="137" t="s">
        <v>592</v>
      </c>
      <c r="C40" s="122">
        <v>198.28243000000001</v>
      </c>
      <c r="D40" s="122">
        <v>201342.79908999999</v>
      </c>
      <c r="E40" s="122">
        <v>26079.548559999999</v>
      </c>
      <c r="F40" s="122">
        <v>44.062139999999999</v>
      </c>
      <c r="G40" s="122">
        <v>107388.982</v>
      </c>
      <c r="H40" s="122">
        <v>7763.6563100000003</v>
      </c>
    </row>
    <row r="41" spans="1:8" x14ac:dyDescent="0.2">
      <c r="A41" s="285"/>
      <c r="B41" s="137" t="s">
        <v>593</v>
      </c>
      <c r="C41" s="13"/>
      <c r="D41" s="122">
        <v>25510.583719999999</v>
      </c>
      <c r="E41" s="13"/>
      <c r="F41" s="13"/>
      <c r="G41" s="122">
        <v>8129.6748799999996</v>
      </c>
      <c r="H41" s="13"/>
    </row>
    <row r="42" spans="1:8" x14ac:dyDescent="0.2">
      <c r="A42" s="285"/>
      <c r="B42" s="137" t="s">
        <v>594</v>
      </c>
      <c r="C42" s="13"/>
      <c r="D42" s="122">
        <v>203814.87223000001</v>
      </c>
      <c r="E42" s="122">
        <v>13862.62348</v>
      </c>
      <c r="F42" s="13"/>
      <c r="G42" s="122">
        <v>98032.699179999996</v>
      </c>
      <c r="H42" s="122">
        <v>7003.2313299999996</v>
      </c>
    </row>
    <row r="43" spans="1:8" x14ac:dyDescent="0.2">
      <c r="A43" s="285"/>
      <c r="B43" s="137" t="s">
        <v>596</v>
      </c>
      <c r="C43" s="13"/>
      <c r="D43" s="122">
        <v>6619.18354</v>
      </c>
      <c r="E43" s="122">
        <v>1564.99136</v>
      </c>
      <c r="F43" s="122">
        <v>0</v>
      </c>
      <c r="G43" s="122">
        <v>3201.4423700000002</v>
      </c>
      <c r="H43" s="122">
        <v>782.49564999999996</v>
      </c>
    </row>
    <row r="44" spans="1:8" x14ac:dyDescent="0.2">
      <c r="A44" s="285"/>
      <c r="B44" s="137" t="s">
        <v>597</v>
      </c>
      <c r="C44" s="13"/>
      <c r="D44" s="122">
        <v>9652.55681</v>
      </c>
      <c r="E44" s="122">
        <v>1248.31152</v>
      </c>
      <c r="F44" s="122">
        <v>0</v>
      </c>
      <c r="G44" s="122">
        <v>4370.8116799999998</v>
      </c>
      <c r="H44" s="122">
        <v>411.12687</v>
      </c>
    </row>
    <row r="45" spans="1:8" x14ac:dyDescent="0.2">
      <c r="A45" s="285"/>
      <c r="B45" s="137" t="s">
        <v>599</v>
      </c>
      <c r="C45" s="13"/>
      <c r="D45" s="122">
        <v>101935.91654999999</v>
      </c>
      <c r="E45" s="122">
        <v>9786.5338400000001</v>
      </c>
      <c r="F45" s="13"/>
      <c r="G45" s="122">
        <v>66357.129010000004</v>
      </c>
      <c r="H45" s="122">
        <v>6936.9083000000001</v>
      </c>
    </row>
    <row r="46" spans="1:8" x14ac:dyDescent="0.2">
      <c r="A46" s="285"/>
      <c r="B46" s="137" t="s">
        <v>600</v>
      </c>
      <c r="C46" s="13"/>
      <c r="D46" s="122">
        <v>1133.5524800000001</v>
      </c>
      <c r="E46" s="13"/>
      <c r="F46" s="13"/>
      <c r="G46" s="122">
        <v>566.77624000000003</v>
      </c>
      <c r="H46" s="13"/>
    </row>
    <row r="47" spans="1:8" x14ac:dyDescent="0.2">
      <c r="A47" s="285"/>
      <c r="B47" s="137" t="s">
        <v>601</v>
      </c>
      <c r="C47" s="13"/>
      <c r="D47" s="122">
        <v>62197.611019999997</v>
      </c>
      <c r="E47" s="122">
        <v>380.4006</v>
      </c>
      <c r="F47" s="13"/>
      <c r="G47" s="122">
        <v>53159.911780000002</v>
      </c>
      <c r="H47" s="122">
        <v>219.50200000000001</v>
      </c>
    </row>
    <row r="48" spans="1:8" x14ac:dyDescent="0.2">
      <c r="A48" s="285"/>
      <c r="B48" s="137" t="s">
        <v>602</v>
      </c>
      <c r="C48" s="13"/>
      <c r="D48" s="122">
        <v>4561.8260399999999</v>
      </c>
      <c r="E48" s="13"/>
      <c r="F48" s="13"/>
      <c r="G48" s="13"/>
      <c r="H48" s="13"/>
    </row>
    <row r="49" spans="1:8" x14ac:dyDescent="0.2">
      <c r="A49" s="285"/>
      <c r="B49" s="137" t="s">
        <v>605</v>
      </c>
      <c r="C49" s="13"/>
      <c r="D49" s="122">
        <v>10154.87478</v>
      </c>
      <c r="E49" s="122">
        <v>124.50933999999999</v>
      </c>
      <c r="F49" s="13"/>
      <c r="G49" s="122">
        <v>5606.1155099999996</v>
      </c>
      <c r="H49" s="13"/>
    </row>
    <row r="50" spans="1:8" x14ac:dyDescent="0.2">
      <c r="A50" s="285"/>
      <c r="B50" s="137" t="s">
        <v>607</v>
      </c>
      <c r="C50" s="13"/>
      <c r="D50" s="122">
        <v>15866.811369999999</v>
      </c>
      <c r="E50" s="122">
        <v>4741.5012900000002</v>
      </c>
      <c r="F50" s="13"/>
      <c r="G50" s="122">
        <v>10171.53702</v>
      </c>
      <c r="H50" s="122">
        <v>2040.1902399999999</v>
      </c>
    </row>
    <row r="51" spans="1:8" x14ac:dyDescent="0.2">
      <c r="A51" s="285"/>
      <c r="B51" s="137" t="s">
        <v>609</v>
      </c>
      <c r="C51" s="13"/>
      <c r="D51" s="122">
        <v>524.98946000000001</v>
      </c>
      <c r="E51" s="13"/>
      <c r="F51" s="13"/>
      <c r="G51" s="122">
        <v>117.79073</v>
      </c>
      <c r="H51" s="13"/>
    </row>
    <row r="52" spans="1:8" x14ac:dyDescent="0.2">
      <c r="A52" s="285"/>
      <c r="B52" s="137" t="s">
        <v>610</v>
      </c>
      <c r="C52" s="13"/>
      <c r="D52" s="122">
        <v>1533.78478</v>
      </c>
      <c r="E52" s="122">
        <v>136.50272000000001</v>
      </c>
      <c r="F52" s="13"/>
      <c r="G52" s="122">
        <v>1002.87781</v>
      </c>
      <c r="H52" s="13"/>
    </row>
    <row r="53" spans="1:8" x14ac:dyDescent="0.2">
      <c r="A53" s="285"/>
      <c r="B53" s="137" t="s">
        <v>611</v>
      </c>
      <c r="C53" s="13"/>
      <c r="D53" s="122">
        <v>300099.55579000001</v>
      </c>
      <c r="E53" s="122">
        <v>3874.5466900000001</v>
      </c>
      <c r="F53" s="13"/>
      <c r="G53" s="122">
        <v>154536.48379999999</v>
      </c>
      <c r="H53" s="122">
        <v>1937.27334</v>
      </c>
    </row>
    <row r="54" spans="1:8" x14ac:dyDescent="0.2">
      <c r="A54" s="285"/>
      <c r="B54" s="137" t="s">
        <v>612</v>
      </c>
      <c r="C54" s="13"/>
      <c r="D54" s="122">
        <v>34204.199679999998</v>
      </c>
      <c r="E54" s="122">
        <v>5803.3858099999998</v>
      </c>
      <c r="F54" s="13"/>
      <c r="G54" s="122">
        <v>12658.422989999999</v>
      </c>
      <c r="H54" s="122">
        <v>2060.9835600000001</v>
      </c>
    </row>
    <row r="55" spans="1:8" x14ac:dyDescent="0.2">
      <c r="A55" s="285"/>
      <c r="B55" s="137" t="s">
        <v>613</v>
      </c>
      <c r="C55" s="13"/>
      <c r="D55" s="122">
        <v>1005.60579</v>
      </c>
      <c r="E55" s="122">
        <v>132.833</v>
      </c>
      <c r="F55" s="13"/>
      <c r="G55" s="122">
        <v>520.88640999999996</v>
      </c>
      <c r="H55" s="122">
        <v>66.416499999999999</v>
      </c>
    </row>
    <row r="56" spans="1:8" x14ac:dyDescent="0.2">
      <c r="A56" s="285"/>
      <c r="B56" s="137" t="s">
        <v>614</v>
      </c>
      <c r="C56" s="13"/>
      <c r="D56" s="122">
        <v>2559.3019599999998</v>
      </c>
      <c r="E56" s="122">
        <v>32.350029999999997</v>
      </c>
      <c r="F56" s="13"/>
      <c r="G56" s="122">
        <v>933.30861000000004</v>
      </c>
      <c r="H56" s="13"/>
    </row>
    <row r="57" spans="1:8" x14ac:dyDescent="0.2">
      <c r="A57" s="285"/>
      <c r="B57" s="137" t="s">
        <v>615</v>
      </c>
      <c r="C57" s="13"/>
      <c r="D57" s="122">
        <v>88.475899999999996</v>
      </c>
      <c r="E57" s="122">
        <v>289.81344000000001</v>
      </c>
      <c r="F57" s="13"/>
      <c r="G57" s="122">
        <v>44.237949999999998</v>
      </c>
      <c r="H57" s="122">
        <v>144.90672000000001</v>
      </c>
    </row>
    <row r="58" spans="1:8" x14ac:dyDescent="0.2">
      <c r="A58" s="285"/>
      <c r="B58" s="137" t="s">
        <v>616</v>
      </c>
      <c r="C58" s="13"/>
      <c r="D58" s="13"/>
      <c r="E58" s="122">
        <v>1560.69316</v>
      </c>
      <c r="F58" s="13"/>
      <c r="G58" s="122">
        <v>182.6097</v>
      </c>
      <c r="H58" s="122">
        <v>1302.96208</v>
      </c>
    </row>
    <row r="59" spans="1:8" x14ac:dyDescent="0.2">
      <c r="A59" s="285"/>
      <c r="B59" s="137" t="s">
        <v>617</v>
      </c>
      <c r="C59" s="13"/>
      <c r="D59" s="122">
        <v>342.28001</v>
      </c>
      <c r="E59" s="13"/>
      <c r="F59" s="13"/>
      <c r="G59" s="122">
        <v>171.14</v>
      </c>
      <c r="H59" s="13"/>
    </row>
    <row r="60" spans="1:8" x14ac:dyDescent="0.2">
      <c r="A60" s="285"/>
      <c r="B60" s="137" t="s">
        <v>620</v>
      </c>
      <c r="C60" s="13"/>
      <c r="D60" s="122">
        <v>244393.88125000001</v>
      </c>
      <c r="E60" s="122">
        <v>2607.5771100000002</v>
      </c>
      <c r="F60" s="13"/>
      <c r="G60" s="122">
        <v>144423.15526</v>
      </c>
      <c r="H60" s="122">
        <v>2061.5056</v>
      </c>
    </row>
    <row r="61" spans="1:8" x14ac:dyDescent="0.2">
      <c r="A61" s="285"/>
      <c r="B61" s="137" t="s">
        <v>622</v>
      </c>
      <c r="C61" s="13"/>
      <c r="D61" s="122">
        <v>635.53278</v>
      </c>
      <c r="E61" s="122">
        <v>344.56281999999999</v>
      </c>
      <c r="F61" s="13"/>
      <c r="G61" s="122">
        <v>635.53278</v>
      </c>
      <c r="H61" s="122">
        <v>344.56279999999998</v>
      </c>
    </row>
    <row r="62" spans="1:8" x14ac:dyDescent="0.2">
      <c r="A62" s="285"/>
      <c r="B62" s="137" t="s">
        <v>623</v>
      </c>
      <c r="C62" s="13"/>
      <c r="D62" s="122">
        <v>160062.47347</v>
      </c>
      <c r="E62" s="122">
        <v>969.36302999999998</v>
      </c>
      <c r="F62" s="122">
        <v>0</v>
      </c>
      <c r="G62" s="122">
        <v>81414.453640000007</v>
      </c>
      <c r="H62" s="122">
        <v>766.39970000000005</v>
      </c>
    </row>
    <row r="63" spans="1:8" x14ac:dyDescent="0.2">
      <c r="A63" s="285"/>
      <c r="B63" s="137" t="s">
        <v>625</v>
      </c>
      <c r="C63" s="13"/>
      <c r="D63" s="122">
        <v>5753.6110799999997</v>
      </c>
      <c r="E63" s="13"/>
      <c r="F63" s="13"/>
      <c r="G63" s="122">
        <v>2395.0617299999999</v>
      </c>
      <c r="H63" s="13"/>
    </row>
    <row r="64" spans="1:8" x14ac:dyDescent="0.2">
      <c r="A64" s="285"/>
      <c r="B64" s="137" t="s">
        <v>626</v>
      </c>
      <c r="C64" s="13"/>
      <c r="D64" s="122">
        <v>238.70178000000001</v>
      </c>
      <c r="E64" s="122">
        <v>628.92655000000002</v>
      </c>
      <c r="F64" s="13"/>
      <c r="G64" s="122">
        <v>102.887</v>
      </c>
      <c r="H64" s="122">
        <v>204.60685000000001</v>
      </c>
    </row>
    <row r="65" spans="1:8" x14ac:dyDescent="0.2">
      <c r="A65" s="285"/>
      <c r="B65" s="137" t="s">
        <v>628</v>
      </c>
      <c r="C65" s="13"/>
      <c r="D65" s="122">
        <v>5282.4119000000001</v>
      </c>
      <c r="E65" s="122">
        <v>3982.81682</v>
      </c>
      <c r="F65" s="13"/>
      <c r="G65" s="122">
        <v>3009.7640999999999</v>
      </c>
      <c r="H65" s="122">
        <v>2207.9520000000002</v>
      </c>
    </row>
    <row r="66" spans="1:8" x14ac:dyDescent="0.2">
      <c r="A66" s="285"/>
      <c r="B66" s="137" t="s">
        <v>629</v>
      </c>
      <c r="C66" s="13"/>
      <c r="D66" s="122">
        <v>664.57255999999995</v>
      </c>
      <c r="E66" s="122">
        <v>371.07652000000002</v>
      </c>
      <c r="F66" s="13"/>
      <c r="G66" s="122">
        <v>474.49785000000003</v>
      </c>
      <c r="H66" s="122">
        <v>280.47755999999998</v>
      </c>
    </row>
    <row r="67" spans="1:8" x14ac:dyDescent="0.2">
      <c r="A67" s="256" t="s">
        <v>70</v>
      </c>
      <c r="B67" s="137" t="s">
        <v>546</v>
      </c>
      <c r="C67" s="13"/>
      <c r="D67" s="122">
        <v>14026.595240000001</v>
      </c>
      <c r="E67" s="122">
        <v>2532.8439800000001</v>
      </c>
      <c r="F67" s="13"/>
      <c r="G67" s="122">
        <v>24783.454300000001</v>
      </c>
      <c r="H67" s="122">
        <v>9191.9571400000004</v>
      </c>
    </row>
    <row r="68" spans="1:8" x14ac:dyDescent="0.2">
      <c r="A68" s="285"/>
      <c r="B68" s="137" t="s">
        <v>547</v>
      </c>
      <c r="C68" s="13"/>
      <c r="D68" s="122">
        <v>1376.66237</v>
      </c>
      <c r="E68" s="13"/>
      <c r="F68" s="13"/>
      <c r="G68" s="122">
        <v>688.2654</v>
      </c>
      <c r="H68" s="13"/>
    </row>
    <row r="69" spans="1:8" x14ac:dyDescent="0.2">
      <c r="A69" s="285"/>
      <c r="B69" s="137" t="s">
        <v>549</v>
      </c>
      <c r="C69" s="13"/>
      <c r="D69" s="122">
        <v>30787.33322</v>
      </c>
      <c r="E69" s="122">
        <v>3018.35826</v>
      </c>
      <c r="F69" s="13"/>
      <c r="G69" s="122">
        <v>42035.686029999997</v>
      </c>
      <c r="H69" s="122">
        <v>6779.0273100000004</v>
      </c>
    </row>
    <row r="70" spans="1:8" x14ac:dyDescent="0.2">
      <c r="A70" s="285"/>
      <c r="B70" s="137" t="s">
        <v>550</v>
      </c>
      <c r="C70" s="13"/>
      <c r="D70" s="122">
        <v>0</v>
      </c>
      <c r="E70" s="13"/>
      <c r="F70" s="13"/>
      <c r="G70" s="13"/>
      <c r="H70" s="13"/>
    </row>
    <row r="71" spans="1:8" x14ac:dyDescent="0.2">
      <c r="A71" s="285"/>
      <c r="B71" s="137" t="s">
        <v>555</v>
      </c>
      <c r="C71" s="13"/>
      <c r="D71" s="122">
        <v>24569.362389999998</v>
      </c>
      <c r="E71" s="13"/>
      <c r="F71" s="13"/>
      <c r="G71" s="122">
        <v>11925.515230000001</v>
      </c>
      <c r="H71" s="13"/>
    </row>
    <row r="72" spans="1:8" x14ac:dyDescent="0.2">
      <c r="A72" s="285"/>
      <c r="B72" s="137" t="s">
        <v>556</v>
      </c>
      <c r="C72" s="13"/>
      <c r="D72" s="122">
        <v>456065.83283000003</v>
      </c>
      <c r="E72" s="13"/>
      <c r="F72" s="13"/>
      <c r="G72" s="122">
        <v>195035.69760000001</v>
      </c>
      <c r="H72" s="13"/>
    </row>
    <row r="73" spans="1:8" x14ac:dyDescent="0.2">
      <c r="A73" s="285"/>
      <c r="B73" s="137" t="s">
        <v>558</v>
      </c>
      <c r="C73" s="13"/>
      <c r="D73" s="122">
        <v>14788.875529999999</v>
      </c>
      <c r="E73" s="122">
        <v>3266.12284</v>
      </c>
      <c r="F73" s="13"/>
      <c r="G73" s="122">
        <v>31918.211220000001</v>
      </c>
      <c r="H73" s="122">
        <v>7915.4579999999996</v>
      </c>
    </row>
    <row r="74" spans="1:8" x14ac:dyDescent="0.2">
      <c r="A74" s="285"/>
      <c r="B74" s="137" t="s">
        <v>561</v>
      </c>
      <c r="C74" s="13"/>
      <c r="D74" s="122">
        <v>8.3624600000000004</v>
      </c>
      <c r="E74" s="13"/>
      <c r="F74" s="13"/>
      <c r="G74" s="13"/>
      <c r="H74" s="13"/>
    </row>
    <row r="75" spans="1:8" x14ac:dyDescent="0.2">
      <c r="A75" s="285"/>
      <c r="B75" s="137" t="s">
        <v>563</v>
      </c>
      <c r="C75" s="13"/>
      <c r="D75" s="122">
        <v>194.71635000000001</v>
      </c>
      <c r="E75" s="13"/>
      <c r="F75" s="13"/>
      <c r="G75" s="122">
        <v>97.358170000000001</v>
      </c>
      <c r="H75" s="13"/>
    </row>
    <row r="76" spans="1:8" x14ac:dyDescent="0.2">
      <c r="A76" s="285"/>
      <c r="B76" s="137" t="s">
        <v>565</v>
      </c>
      <c r="C76" s="13"/>
      <c r="D76" s="122">
        <v>181.48303999999999</v>
      </c>
      <c r="E76" s="13"/>
      <c r="F76" s="13"/>
      <c r="G76" s="122">
        <v>423.46041000000002</v>
      </c>
      <c r="H76" s="13"/>
    </row>
    <row r="77" spans="1:8" x14ac:dyDescent="0.2">
      <c r="A77" s="285"/>
      <c r="B77" s="137" t="s">
        <v>567</v>
      </c>
      <c r="C77" s="13"/>
      <c r="D77" s="122">
        <v>1613.82808</v>
      </c>
      <c r="E77" s="13"/>
      <c r="F77" s="13"/>
      <c r="G77" s="122">
        <v>1613.82808</v>
      </c>
      <c r="H77" s="13"/>
    </row>
    <row r="78" spans="1:8" x14ac:dyDescent="0.2">
      <c r="A78" s="285"/>
      <c r="B78" s="137" t="s">
        <v>570</v>
      </c>
      <c r="C78" s="13"/>
      <c r="D78" s="122">
        <v>2887.3343199999999</v>
      </c>
      <c r="E78" s="13"/>
      <c r="F78" s="13"/>
      <c r="G78" s="122">
        <v>1443.66716</v>
      </c>
      <c r="H78" s="13"/>
    </row>
    <row r="79" spans="1:8" x14ac:dyDescent="0.2">
      <c r="A79" s="285"/>
      <c r="B79" s="137" t="s">
        <v>575</v>
      </c>
      <c r="C79" s="13"/>
      <c r="D79" s="122">
        <v>7541.0892199999998</v>
      </c>
      <c r="E79" s="13"/>
      <c r="F79" s="13"/>
      <c r="G79" s="13"/>
      <c r="H79" s="13"/>
    </row>
    <row r="80" spans="1:8" x14ac:dyDescent="0.2">
      <c r="A80" s="285"/>
      <c r="B80" s="137" t="s">
        <v>578</v>
      </c>
      <c r="C80" s="13"/>
      <c r="D80" s="122">
        <v>3096.84573</v>
      </c>
      <c r="E80" s="13"/>
      <c r="F80" s="13"/>
      <c r="G80" s="13"/>
      <c r="H80" s="13"/>
    </row>
    <row r="81" spans="1:8" ht="22.5" x14ac:dyDescent="0.2">
      <c r="A81" s="285"/>
      <c r="B81" s="137" t="s">
        <v>580</v>
      </c>
      <c r="C81" s="13"/>
      <c r="D81" s="122">
        <v>747315.07405000005</v>
      </c>
      <c r="E81" s="13"/>
      <c r="F81" s="13"/>
      <c r="G81" s="122">
        <v>310233.83493999997</v>
      </c>
      <c r="H81" s="13"/>
    </row>
    <row r="82" spans="1:8" x14ac:dyDescent="0.2">
      <c r="A82" s="285"/>
      <c r="B82" s="137" t="s">
        <v>585</v>
      </c>
      <c r="C82" s="13"/>
      <c r="D82" s="122">
        <v>780.57354999999995</v>
      </c>
      <c r="E82" s="13"/>
      <c r="F82" s="13"/>
      <c r="G82" s="122">
        <v>390.28676999999999</v>
      </c>
      <c r="H82" s="13"/>
    </row>
    <row r="83" spans="1:8" x14ac:dyDescent="0.2">
      <c r="A83" s="285"/>
      <c r="B83" s="137" t="s">
        <v>592</v>
      </c>
      <c r="C83" s="13"/>
      <c r="D83" s="13"/>
      <c r="E83" s="13"/>
      <c r="F83" s="122">
        <v>0</v>
      </c>
      <c r="G83" s="122">
        <v>0</v>
      </c>
      <c r="H83" s="122">
        <v>0</v>
      </c>
    </row>
    <row r="84" spans="1:8" x14ac:dyDescent="0.2">
      <c r="A84" s="285"/>
      <c r="B84" s="137" t="s">
        <v>595</v>
      </c>
      <c r="C84" s="13"/>
      <c r="D84" s="122">
        <v>1417.71244</v>
      </c>
      <c r="E84" s="13"/>
      <c r="F84" s="13"/>
      <c r="G84" s="122">
        <v>708.85622000000001</v>
      </c>
      <c r="H84" s="13"/>
    </row>
    <row r="85" spans="1:8" x14ac:dyDescent="0.2">
      <c r="A85" s="285"/>
      <c r="B85" s="137" t="s">
        <v>596</v>
      </c>
      <c r="C85" s="13"/>
      <c r="D85" s="122">
        <v>483.31223</v>
      </c>
      <c r="E85" s="13"/>
      <c r="F85" s="13"/>
      <c r="G85" s="13"/>
      <c r="H85" s="13"/>
    </row>
    <row r="86" spans="1:8" x14ac:dyDescent="0.2">
      <c r="A86" s="285"/>
      <c r="B86" s="137" t="s">
        <v>599</v>
      </c>
      <c r="C86" s="13"/>
      <c r="D86" s="122">
        <v>6708.6422899999998</v>
      </c>
      <c r="E86" s="122">
        <v>8317.7542699999995</v>
      </c>
      <c r="F86" s="13"/>
      <c r="G86" s="122">
        <v>22806.2111</v>
      </c>
      <c r="H86" s="122">
        <v>10338.659</v>
      </c>
    </row>
    <row r="87" spans="1:8" x14ac:dyDescent="0.2">
      <c r="A87" s="285"/>
      <c r="B87" s="137" t="s">
        <v>600</v>
      </c>
      <c r="C87" s="13"/>
      <c r="D87" s="122">
        <v>1552.80684</v>
      </c>
      <c r="E87" s="13"/>
      <c r="F87" s="13"/>
      <c r="G87" s="122">
        <v>776.40341999999998</v>
      </c>
      <c r="H87" s="13"/>
    </row>
    <row r="88" spans="1:8" x14ac:dyDescent="0.2">
      <c r="A88" s="285"/>
      <c r="B88" s="137" t="s">
        <v>602</v>
      </c>
      <c r="C88" s="13"/>
      <c r="D88" s="122">
        <v>442.22205000000002</v>
      </c>
      <c r="E88" s="13"/>
      <c r="F88" s="13"/>
      <c r="G88" s="13"/>
      <c r="H88" s="13"/>
    </row>
    <row r="89" spans="1:8" x14ac:dyDescent="0.2">
      <c r="A89" s="285"/>
      <c r="B89" s="137" t="s">
        <v>606</v>
      </c>
      <c r="C89" s="13"/>
      <c r="D89" s="122">
        <v>6008.3319499999998</v>
      </c>
      <c r="E89" s="13"/>
      <c r="F89" s="13"/>
      <c r="G89" s="122">
        <v>2403.0414500000002</v>
      </c>
      <c r="H89" s="13"/>
    </row>
    <row r="90" spans="1:8" x14ac:dyDescent="0.2">
      <c r="A90" s="285"/>
      <c r="B90" s="137" t="s">
        <v>610</v>
      </c>
      <c r="C90" s="13"/>
      <c r="D90" s="122">
        <v>323.76092</v>
      </c>
      <c r="E90" s="13"/>
      <c r="F90" s="13"/>
      <c r="G90" s="122">
        <v>461.35208999999998</v>
      </c>
      <c r="H90" s="13"/>
    </row>
    <row r="91" spans="1:8" x14ac:dyDescent="0.2">
      <c r="A91" s="285"/>
      <c r="B91" s="137" t="s">
        <v>611</v>
      </c>
      <c r="C91" s="13"/>
      <c r="D91" s="122">
        <v>66612.071809999994</v>
      </c>
      <c r="E91" s="13"/>
      <c r="F91" s="13"/>
      <c r="G91" s="122">
        <v>33306.035900000003</v>
      </c>
      <c r="H91" s="13"/>
    </row>
    <row r="92" spans="1:8" x14ac:dyDescent="0.2">
      <c r="A92" s="285"/>
      <c r="B92" s="137" t="s">
        <v>613</v>
      </c>
      <c r="C92" s="13"/>
      <c r="D92" s="122">
        <v>555.06318999999996</v>
      </c>
      <c r="E92" s="13"/>
      <c r="F92" s="13"/>
      <c r="G92" s="13"/>
      <c r="H92" s="13"/>
    </row>
    <row r="93" spans="1:8" x14ac:dyDescent="0.2">
      <c r="A93" s="285"/>
      <c r="B93" s="137" t="s">
        <v>614</v>
      </c>
      <c r="C93" s="13"/>
      <c r="D93" s="122">
        <v>7192.7646800000002</v>
      </c>
      <c r="E93" s="13"/>
      <c r="F93" s="13"/>
      <c r="G93" s="122">
        <v>2151.20075</v>
      </c>
      <c r="H93" s="13"/>
    </row>
    <row r="94" spans="1:8" x14ac:dyDescent="0.2">
      <c r="A94" s="285"/>
      <c r="B94" s="137" t="s">
        <v>617</v>
      </c>
      <c r="C94" s="13"/>
      <c r="D94" s="122">
        <v>1950.00001</v>
      </c>
      <c r="E94" s="13"/>
      <c r="F94" s="13"/>
      <c r="G94" s="122">
        <v>975</v>
      </c>
      <c r="H94" s="13"/>
    </row>
    <row r="95" spans="1:8" x14ac:dyDescent="0.2">
      <c r="A95" s="285"/>
      <c r="B95" s="137" t="s">
        <v>620</v>
      </c>
      <c r="C95" s="13"/>
      <c r="D95" s="122">
        <v>18160.19555</v>
      </c>
      <c r="E95" s="122">
        <v>552.06663000000003</v>
      </c>
      <c r="F95" s="13"/>
      <c r="G95" s="122">
        <v>45650.737370000003</v>
      </c>
      <c r="H95" s="122">
        <v>1775.6005600000001</v>
      </c>
    </row>
    <row r="96" spans="1:8" x14ac:dyDescent="0.2">
      <c r="A96" s="285"/>
      <c r="B96" s="137" t="s">
        <v>623</v>
      </c>
      <c r="C96" s="13"/>
      <c r="D96" s="122">
        <v>15882.62588</v>
      </c>
      <c r="E96" s="13"/>
      <c r="F96" s="13"/>
      <c r="G96" s="122">
        <v>8238.1269699999993</v>
      </c>
      <c r="H96" s="13"/>
    </row>
    <row r="97" spans="1:8" x14ac:dyDescent="0.2">
      <c r="A97" s="256" t="s">
        <v>70</v>
      </c>
      <c r="B97" s="137" t="s">
        <v>545</v>
      </c>
      <c r="C97" s="122">
        <v>322.24817000000002</v>
      </c>
      <c r="D97" s="122">
        <v>14409.529640000001</v>
      </c>
      <c r="E97" s="122">
        <v>135.886</v>
      </c>
      <c r="F97" s="13"/>
      <c r="G97" s="122">
        <v>7937.4371799999999</v>
      </c>
      <c r="H97" s="13"/>
    </row>
    <row r="98" spans="1:8" x14ac:dyDescent="0.2">
      <c r="A98" s="285"/>
      <c r="B98" s="137" t="s">
        <v>546</v>
      </c>
      <c r="C98" s="13"/>
      <c r="D98" s="122">
        <v>14165.831</v>
      </c>
      <c r="E98" s="122">
        <v>458.34476000000001</v>
      </c>
      <c r="F98" s="13"/>
      <c r="G98" s="122">
        <v>2206.4857900000002</v>
      </c>
      <c r="H98" s="13"/>
    </row>
    <row r="99" spans="1:8" x14ac:dyDescent="0.2">
      <c r="A99" s="285"/>
      <c r="B99" s="137" t="s">
        <v>547</v>
      </c>
      <c r="C99" s="13"/>
      <c r="D99" s="122">
        <v>19916.614010000001</v>
      </c>
      <c r="E99" s="122">
        <v>153.57124999999999</v>
      </c>
      <c r="F99" s="13"/>
      <c r="G99" s="122">
        <v>11166.513269999999</v>
      </c>
      <c r="H99" s="122">
        <v>76.785619999999994</v>
      </c>
    </row>
    <row r="100" spans="1:8" x14ac:dyDescent="0.2">
      <c r="A100" s="285"/>
      <c r="B100" s="137" t="s">
        <v>548</v>
      </c>
      <c r="C100" s="13"/>
      <c r="D100" s="122">
        <v>38170.080070000004</v>
      </c>
      <c r="E100" s="122">
        <v>2082.9526799999999</v>
      </c>
      <c r="F100" s="13"/>
      <c r="G100" s="122">
        <v>17026.69328</v>
      </c>
      <c r="H100" s="122">
        <v>898.12927000000002</v>
      </c>
    </row>
    <row r="101" spans="1:8" x14ac:dyDescent="0.2">
      <c r="A101" s="285"/>
      <c r="B101" s="137" t="s">
        <v>549</v>
      </c>
      <c r="C101" s="13"/>
      <c r="D101" s="122">
        <v>56034.005100000002</v>
      </c>
      <c r="E101" s="122">
        <v>736.72559999999999</v>
      </c>
      <c r="F101" s="13"/>
      <c r="G101" s="122">
        <v>20813.240310000001</v>
      </c>
      <c r="H101" s="122">
        <v>368.36279999999999</v>
      </c>
    </row>
    <row r="102" spans="1:8" x14ac:dyDescent="0.2">
      <c r="A102" s="285"/>
      <c r="B102" s="137" t="s">
        <v>550</v>
      </c>
      <c r="C102" s="13"/>
      <c r="D102" s="122">
        <v>6000.3827700000002</v>
      </c>
      <c r="E102" s="122">
        <v>276.50612000000001</v>
      </c>
      <c r="F102" s="122">
        <v>0</v>
      </c>
      <c r="G102" s="122">
        <v>2989.71072</v>
      </c>
      <c r="H102" s="122">
        <v>138.15101999999999</v>
      </c>
    </row>
    <row r="103" spans="1:8" x14ac:dyDescent="0.2">
      <c r="A103" s="285"/>
      <c r="B103" s="137" t="s">
        <v>554</v>
      </c>
      <c r="C103" s="13"/>
      <c r="D103" s="122">
        <v>8196.0520300000007</v>
      </c>
      <c r="E103" s="13"/>
      <c r="F103" s="13"/>
      <c r="G103" s="122">
        <v>2589.0100000000002</v>
      </c>
      <c r="H103" s="13"/>
    </row>
    <row r="104" spans="1:8" x14ac:dyDescent="0.2">
      <c r="A104" s="285"/>
      <c r="B104" s="137" t="s">
        <v>555</v>
      </c>
      <c r="C104" s="13"/>
      <c r="D104" s="122">
        <v>51328.777750000001</v>
      </c>
      <c r="E104" s="13"/>
      <c r="F104" s="13"/>
      <c r="G104" s="122">
        <v>21734.211090000001</v>
      </c>
      <c r="H104" s="13"/>
    </row>
    <row r="105" spans="1:8" x14ac:dyDescent="0.2">
      <c r="A105" s="285"/>
      <c r="B105" s="137" t="s">
        <v>556</v>
      </c>
      <c r="C105" s="13"/>
      <c r="D105" s="122">
        <v>22141.608950000002</v>
      </c>
      <c r="E105" s="13"/>
      <c r="F105" s="13"/>
      <c r="G105" s="122">
        <v>10817.15595</v>
      </c>
      <c r="H105" s="13"/>
    </row>
    <row r="106" spans="1:8" x14ac:dyDescent="0.2">
      <c r="A106" s="285"/>
      <c r="B106" s="137" t="s">
        <v>558</v>
      </c>
      <c r="C106" s="13"/>
      <c r="D106" s="122">
        <v>24568.74454</v>
      </c>
      <c r="E106" s="122">
        <v>694.67340000000002</v>
      </c>
      <c r="F106" s="13"/>
      <c r="G106" s="122">
        <v>11759.011</v>
      </c>
      <c r="H106" s="122">
        <v>518.44000000000005</v>
      </c>
    </row>
    <row r="107" spans="1:8" x14ac:dyDescent="0.2">
      <c r="A107" s="285"/>
      <c r="B107" s="137" t="s">
        <v>559</v>
      </c>
      <c r="C107" s="13"/>
      <c r="D107" s="122">
        <v>3408.2983399999998</v>
      </c>
      <c r="E107" s="122">
        <v>59.625</v>
      </c>
      <c r="F107" s="13"/>
      <c r="G107" s="13"/>
      <c r="H107" s="13"/>
    </row>
    <row r="108" spans="1:8" x14ac:dyDescent="0.2">
      <c r="A108" s="285"/>
      <c r="B108" s="137" t="s">
        <v>560</v>
      </c>
      <c r="C108" s="13"/>
      <c r="D108" s="122">
        <v>261589.74828999999</v>
      </c>
      <c r="E108" s="122">
        <v>107.75492</v>
      </c>
      <c r="F108" s="13"/>
      <c r="G108" s="122">
        <v>124808.48398999999</v>
      </c>
      <c r="H108" s="13"/>
    </row>
    <row r="109" spans="1:8" x14ac:dyDescent="0.2">
      <c r="A109" s="285"/>
      <c r="B109" s="137" t="s">
        <v>561</v>
      </c>
      <c r="C109" s="13"/>
      <c r="D109" s="122">
        <v>7966.1854700000004</v>
      </c>
      <c r="E109" s="13"/>
      <c r="F109" s="13"/>
      <c r="G109" s="122">
        <v>3220.91599</v>
      </c>
      <c r="H109" s="13"/>
    </row>
    <row r="110" spans="1:8" x14ac:dyDescent="0.2">
      <c r="A110" s="285"/>
      <c r="B110" s="137" t="s">
        <v>562</v>
      </c>
      <c r="C110" s="13"/>
      <c r="D110" s="122">
        <v>1684.27548</v>
      </c>
      <c r="E110" s="122">
        <v>960.83417999999995</v>
      </c>
      <c r="F110" s="13"/>
      <c r="G110" s="122">
        <v>361.72063000000003</v>
      </c>
      <c r="H110" s="122">
        <v>960.83417999999995</v>
      </c>
    </row>
    <row r="111" spans="1:8" x14ac:dyDescent="0.2">
      <c r="A111" s="285"/>
      <c r="B111" s="137" t="s">
        <v>563</v>
      </c>
      <c r="C111" s="13"/>
      <c r="D111" s="122">
        <v>6014.8341399999999</v>
      </c>
      <c r="E111" s="13"/>
      <c r="F111" s="13"/>
      <c r="G111" s="122">
        <v>1578.2859599999999</v>
      </c>
      <c r="H111" s="13"/>
    </row>
    <row r="112" spans="1:8" x14ac:dyDescent="0.2">
      <c r="A112" s="285"/>
      <c r="B112" s="137" t="s">
        <v>565</v>
      </c>
      <c r="C112" s="13"/>
      <c r="D112" s="122">
        <v>46233.346460000001</v>
      </c>
      <c r="E112" s="13"/>
      <c r="F112" s="13"/>
      <c r="G112" s="122">
        <v>22554.36937</v>
      </c>
      <c r="H112" s="13"/>
    </row>
    <row r="113" spans="1:8" x14ac:dyDescent="0.2">
      <c r="A113" s="285"/>
      <c r="B113" s="137" t="s">
        <v>566</v>
      </c>
      <c r="C113" s="13"/>
      <c r="D113" s="122">
        <v>96775.70796</v>
      </c>
      <c r="E113" s="13"/>
      <c r="F113" s="13"/>
      <c r="G113" s="122">
        <v>48387.853949999997</v>
      </c>
      <c r="H113" s="13"/>
    </row>
    <row r="114" spans="1:8" x14ac:dyDescent="0.2">
      <c r="A114" s="285"/>
      <c r="B114" s="137" t="s">
        <v>567</v>
      </c>
      <c r="C114" s="13"/>
      <c r="D114" s="122">
        <v>17196.782800000001</v>
      </c>
      <c r="E114" s="13"/>
      <c r="F114" s="13"/>
      <c r="G114" s="122">
        <v>8598.3914000000004</v>
      </c>
      <c r="H114" s="13"/>
    </row>
    <row r="115" spans="1:8" x14ac:dyDescent="0.2">
      <c r="A115" s="285"/>
      <c r="B115" s="137" t="s">
        <v>569</v>
      </c>
      <c r="C115" s="13"/>
      <c r="D115" s="122">
        <v>4630.5999300000003</v>
      </c>
      <c r="E115" s="13"/>
      <c r="F115" s="13"/>
      <c r="G115" s="122">
        <v>389.97973000000002</v>
      </c>
      <c r="H115" s="13"/>
    </row>
    <row r="116" spans="1:8" x14ac:dyDescent="0.2">
      <c r="A116" s="285"/>
      <c r="B116" s="137" t="s">
        <v>570</v>
      </c>
      <c r="C116" s="13"/>
      <c r="D116" s="122">
        <v>27428.592130000001</v>
      </c>
      <c r="E116" s="13"/>
      <c r="F116" s="13"/>
      <c r="G116" s="122">
        <v>11096.27901</v>
      </c>
      <c r="H116" s="13"/>
    </row>
    <row r="117" spans="1:8" x14ac:dyDescent="0.2">
      <c r="A117" s="285"/>
      <c r="B117" s="137" t="s">
        <v>571</v>
      </c>
      <c r="C117" s="13"/>
      <c r="D117" s="122">
        <v>106.65658000000001</v>
      </c>
      <c r="E117" s="13"/>
      <c r="F117" s="13"/>
      <c r="G117" s="13"/>
      <c r="H117" s="13"/>
    </row>
    <row r="118" spans="1:8" x14ac:dyDescent="0.2">
      <c r="A118" s="285"/>
      <c r="B118" s="137" t="s">
        <v>572</v>
      </c>
      <c r="C118" s="13"/>
      <c r="D118" s="122">
        <v>415.29759000000001</v>
      </c>
      <c r="E118" s="13"/>
      <c r="F118" s="13"/>
      <c r="G118" s="13"/>
      <c r="H118" s="13"/>
    </row>
    <row r="119" spans="1:8" x14ac:dyDescent="0.2">
      <c r="A119" s="285"/>
      <c r="B119" s="137" t="s">
        <v>573</v>
      </c>
      <c r="C119" s="122">
        <v>62.5</v>
      </c>
      <c r="D119" s="122">
        <v>17484.092670000002</v>
      </c>
      <c r="E119" s="122">
        <v>402.21510000000001</v>
      </c>
      <c r="F119" s="13"/>
      <c r="G119" s="122">
        <v>6997.5730100000001</v>
      </c>
      <c r="H119" s="122">
        <v>148.12727000000001</v>
      </c>
    </row>
    <row r="120" spans="1:8" x14ac:dyDescent="0.2">
      <c r="A120" s="285"/>
      <c r="B120" s="137" t="s">
        <v>574</v>
      </c>
      <c r="C120" s="13"/>
      <c r="D120" s="122">
        <v>1301.22531</v>
      </c>
      <c r="E120" s="13"/>
      <c r="F120" s="13"/>
      <c r="G120" s="122">
        <v>650.61266000000001</v>
      </c>
      <c r="H120" s="13"/>
    </row>
    <row r="121" spans="1:8" x14ac:dyDescent="0.2">
      <c r="A121" s="285"/>
      <c r="B121" s="137" t="s">
        <v>575</v>
      </c>
      <c r="C121" s="13"/>
      <c r="D121" s="122">
        <v>83413.209539999996</v>
      </c>
      <c r="E121" s="13"/>
      <c r="F121" s="13"/>
      <c r="G121" s="122">
        <v>41742.771919999999</v>
      </c>
      <c r="H121" s="13"/>
    </row>
    <row r="122" spans="1:8" x14ac:dyDescent="0.2">
      <c r="A122" s="285"/>
      <c r="B122" s="137" t="s">
        <v>576</v>
      </c>
      <c r="C122" s="13"/>
      <c r="D122" s="122">
        <v>51875.69528</v>
      </c>
      <c r="E122" s="122">
        <v>396.55018000000001</v>
      </c>
      <c r="F122" s="13"/>
      <c r="G122" s="122">
        <v>25209.448079999998</v>
      </c>
      <c r="H122" s="122">
        <v>198.27509000000001</v>
      </c>
    </row>
    <row r="123" spans="1:8" x14ac:dyDescent="0.2">
      <c r="A123" s="285"/>
      <c r="B123" s="137" t="s">
        <v>577</v>
      </c>
      <c r="C123" s="13"/>
      <c r="D123" s="122">
        <v>6560.9279800000004</v>
      </c>
      <c r="E123" s="13"/>
      <c r="F123" s="13"/>
      <c r="G123" s="122">
        <v>6410.9305700000004</v>
      </c>
      <c r="H123" s="13"/>
    </row>
    <row r="124" spans="1:8" x14ac:dyDescent="0.2">
      <c r="A124" s="285"/>
      <c r="B124" s="137" t="s">
        <v>578</v>
      </c>
      <c r="C124" s="13"/>
      <c r="D124" s="122">
        <v>53422.23257</v>
      </c>
      <c r="E124" s="13"/>
      <c r="F124" s="13"/>
      <c r="G124" s="122">
        <v>26963.818899999998</v>
      </c>
      <c r="H124" s="13"/>
    </row>
    <row r="125" spans="1:8" ht="22.5" x14ac:dyDescent="0.2">
      <c r="A125" s="285"/>
      <c r="B125" s="137" t="s">
        <v>580</v>
      </c>
      <c r="C125" s="13"/>
      <c r="D125" s="122">
        <v>36055.672070000001</v>
      </c>
      <c r="E125" s="122">
        <v>142.2225</v>
      </c>
      <c r="F125" s="13"/>
      <c r="G125" s="122">
        <v>17093.51672</v>
      </c>
      <c r="H125" s="122">
        <v>142.2225</v>
      </c>
    </row>
    <row r="126" spans="1:8" x14ac:dyDescent="0.2">
      <c r="A126" s="285"/>
      <c r="B126" s="137" t="s">
        <v>583</v>
      </c>
      <c r="C126" s="13"/>
      <c r="D126" s="122">
        <v>156.29990000000001</v>
      </c>
      <c r="E126" s="13"/>
      <c r="F126" s="13"/>
      <c r="G126" s="13"/>
      <c r="H126" s="13"/>
    </row>
    <row r="127" spans="1:8" x14ac:dyDescent="0.2">
      <c r="A127" s="285"/>
      <c r="B127" s="137" t="s">
        <v>584</v>
      </c>
      <c r="C127" s="13"/>
      <c r="D127" s="122">
        <v>93909.662970000005</v>
      </c>
      <c r="E127" s="13"/>
      <c r="F127" s="13"/>
      <c r="G127" s="122">
        <v>35280.353690000004</v>
      </c>
      <c r="H127" s="13"/>
    </row>
    <row r="128" spans="1:8" x14ac:dyDescent="0.2">
      <c r="A128" s="285"/>
      <c r="B128" s="137" t="s">
        <v>585</v>
      </c>
      <c r="C128" s="13"/>
      <c r="D128" s="122">
        <v>47824.692479999998</v>
      </c>
      <c r="E128" s="13"/>
      <c r="F128" s="13"/>
      <c r="G128" s="122">
        <v>21315.11952</v>
      </c>
      <c r="H128" s="13"/>
    </row>
    <row r="129" spans="1:8" x14ac:dyDescent="0.2">
      <c r="A129" s="285"/>
      <c r="B129" s="137" t="s">
        <v>586</v>
      </c>
      <c r="C129" s="13"/>
      <c r="D129" s="122">
        <v>193.73967999999999</v>
      </c>
      <c r="E129" s="13"/>
      <c r="F129" s="13"/>
      <c r="G129" s="13"/>
      <c r="H129" s="13"/>
    </row>
    <row r="130" spans="1:8" x14ac:dyDescent="0.2">
      <c r="A130" s="285"/>
      <c r="B130" s="137" t="s">
        <v>587</v>
      </c>
      <c r="C130" s="13"/>
      <c r="D130" s="122">
        <v>23382.661759999999</v>
      </c>
      <c r="E130" s="122">
        <v>136.39967999999999</v>
      </c>
      <c r="F130" s="13"/>
      <c r="G130" s="122">
        <v>11877.21948</v>
      </c>
      <c r="H130" s="122">
        <v>68.199839999999995</v>
      </c>
    </row>
    <row r="131" spans="1:8" x14ac:dyDescent="0.2">
      <c r="A131" s="285"/>
      <c r="B131" s="137" t="s">
        <v>589</v>
      </c>
      <c r="C131" s="13"/>
      <c r="D131" s="122">
        <v>50853.817309999999</v>
      </c>
      <c r="E131" s="122">
        <v>383.73712999999998</v>
      </c>
      <c r="F131" s="13"/>
      <c r="G131" s="122">
        <v>21655.409380000001</v>
      </c>
      <c r="H131" s="122">
        <v>218.70444000000001</v>
      </c>
    </row>
    <row r="132" spans="1:8" x14ac:dyDescent="0.2">
      <c r="A132" s="285"/>
      <c r="B132" s="137" t="s">
        <v>590</v>
      </c>
      <c r="C132" s="13"/>
      <c r="D132" s="122">
        <v>86439.045800000007</v>
      </c>
      <c r="E132" s="122">
        <v>2817.6823300000001</v>
      </c>
      <c r="F132" s="13"/>
      <c r="G132" s="122">
        <v>41587.764369999997</v>
      </c>
      <c r="H132" s="122">
        <v>2817.6823300000001</v>
      </c>
    </row>
    <row r="133" spans="1:8" x14ac:dyDescent="0.2">
      <c r="A133" s="285"/>
      <c r="B133" s="137" t="s">
        <v>592</v>
      </c>
      <c r="C133" s="13"/>
      <c r="D133" s="122">
        <v>50621.36707</v>
      </c>
      <c r="E133" s="122">
        <v>1086.43309</v>
      </c>
      <c r="F133" s="122">
        <v>0</v>
      </c>
      <c r="G133" s="122">
        <v>24729.81394</v>
      </c>
      <c r="H133" s="122">
        <v>422.14976999999999</v>
      </c>
    </row>
    <row r="134" spans="1:8" x14ac:dyDescent="0.2">
      <c r="A134" s="285"/>
      <c r="B134" s="137" t="s">
        <v>593</v>
      </c>
      <c r="C134" s="13"/>
      <c r="D134" s="122">
        <v>44925.624940000002</v>
      </c>
      <c r="E134" s="13"/>
      <c r="F134" s="13"/>
      <c r="G134" s="122">
        <v>19739.3406</v>
      </c>
      <c r="H134" s="13"/>
    </row>
    <row r="135" spans="1:8" x14ac:dyDescent="0.2">
      <c r="A135" s="285"/>
      <c r="B135" s="137" t="s">
        <v>594</v>
      </c>
      <c r="C135" s="13"/>
      <c r="D135" s="122">
        <v>13991.375700000001</v>
      </c>
      <c r="E135" s="13"/>
      <c r="F135" s="13"/>
      <c r="G135" s="122">
        <v>7264.5455199999997</v>
      </c>
      <c r="H135" s="13"/>
    </row>
    <row r="136" spans="1:8" x14ac:dyDescent="0.2">
      <c r="A136" s="285"/>
      <c r="B136" s="137" t="s">
        <v>595</v>
      </c>
      <c r="C136" s="13"/>
      <c r="D136" s="122">
        <v>3938.67931</v>
      </c>
      <c r="E136" s="13"/>
      <c r="F136" s="13"/>
      <c r="G136" s="122">
        <v>1967.68795</v>
      </c>
      <c r="H136" s="13"/>
    </row>
    <row r="137" spans="1:8" x14ac:dyDescent="0.2">
      <c r="A137" s="285"/>
      <c r="B137" s="137" t="s">
        <v>596</v>
      </c>
      <c r="C137" s="122">
        <v>110.42111</v>
      </c>
      <c r="D137" s="122">
        <v>23714.09348</v>
      </c>
      <c r="E137" s="122">
        <v>142.15899999999999</v>
      </c>
      <c r="F137" s="122">
        <v>0</v>
      </c>
      <c r="G137" s="122">
        <v>9988.6243200000008</v>
      </c>
      <c r="H137" s="122">
        <v>50.658499999999997</v>
      </c>
    </row>
    <row r="138" spans="1:8" x14ac:dyDescent="0.2">
      <c r="A138" s="285"/>
      <c r="B138" s="137" t="s">
        <v>597</v>
      </c>
      <c r="C138" s="13"/>
      <c r="D138" s="122">
        <v>18793.731250000001</v>
      </c>
      <c r="E138" s="122">
        <v>257.78431</v>
      </c>
      <c r="F138" s="122">
        <v>0</v>
      </c>
      <c r="G138" s="122">
        <v>5650.1463899999999</v>
      </c>
      <c r="H138" s="122">
        <v>207.69730999999999</v>
      </c>
    </row>
    <row r="139" spans="1:8" x14ac:dyDescent="0.2">
      <c r="A139" s="285"/>
      <c r="B139" s="137" t="s">
        <v>599</v>
      </c>
      <c r="C139" s="13"/>
      <c r="D139" s="122">
        <v>65092.85009</v>
      </c>
      <c r="E139" s="122">
        <v>178.44077999999999</v>
      </c>
      <c r="F139" s="13"/>
      <c r="G139" s="122">
        <v>32034.303380000001</v>
      </c>
      <c r="H139" s="122">
        <v>96.677999999999997</v>
      </c>
    </row>
    <row r="140" spans="1:8" x14ac:dyDescent="0.2">
      <c r="A140" s="285"/>
      <c r="B140" s="137" t="s">
        <v>600</v>
      </c>
      <c r="C140" s="13"/>
      <c r="D140" s="122">
        <v>5907.9978899999996</v>
      </c>
      <c r="E140" s="122">
        <v>10.841089999999999</v>
      </c>
      <c r="F140" s="13"/>
      <c r="G140" s="122">
        <v>2303.6939499999999</v>
      </c>
      <c r="H140" s="122">
        <v>5.4205500000000004</v>
      </c>
    </row>
    <row r="141" spans="1:8" x14ac:dyDescent="0.2">
      <c r="A141" s="285"/>
      <c r="B141" s="137" t="s">
        <v>601</v>
      </c>
      <c r="C141" s="13"/>
      <c r="D141" s="122">
        <v>7030.7988800000003</v>
      </c>
      <c r="E141" s="13"/>
      <c r="F141" s="13"/>
      <c r="G141" s="122">
        <v>2972.1432100000002</v>
      </c>
      <c r="H141" s="13"/>
    </row>
    <row r="142" spans="1:8" x14ac:dyDescent="0.2">
      <c r="A142" s="285"/>
      <c r="B142" s="137" t="s">
        <v>602</v>
      </c>
      <c r="C142" s="13"/>
      <c r="D142" s="122">
        <v>9915.1185700000005</v>
      </c>
      <c r="E142" s="13"/>
      <c r="F142" s="13"/>
      <c r="G142" s="122">
        <v>3978.5380799999998</v>
      </c>
      <c r="H142" s="13"/>
    </row>
    <row r="143" spans="1:8" x14ac:dyDescent="0.2">
      <c r="A143" s="285"/>
      <c r="B143" s="137" t="s">
        <v>605</v>
      </c>
      <c r="C143" s="13"/>
      <c r="D143" s="122">
        <v>11336.000389999999</v>
      </c>
      <c r="E143" s="13"/>
      <c r="F143" s="13"/>
      <c r="G143" s="122">
        <v>3450.0268099999998</v>
      </c>
      <c r="H143" s="13"/>
    </row>
    <row r="144" spans="1:8" x14ac:dyDescent="0.2">
      <c r="A144" s="285"/>
      <c r="B144" s="137" t="s">
        <v>606</v>
      </c>
      <c r="C144" s="13"/>
      <c r="D144" s="122">
        <v>16286.77821</v>
      </c>
      <c r="E144" s="13"/>
      <c r="F144" s="13"/>
      <c r="G144" s="122">
        <v>8778.5311700000002</v>
      </c>
      <c r="H144" s="13"/>
    </row>
    <row r="145" spans="1:8" x14ac:dyDescent="0.2">
      <c r="A145" s="285"/>
      <c r="B145" s="137" t="s">
        <v>607</v>
      </c>
      <c r="C145" s="13"/>
      <c r="D145" s="122">
        <v>3045.30438</v>
      </c>
      <c r="E145" s="13"/>
      <c r="F145" s="13"/>
      <c r="G145" s="122">
        <v>1324.3835999999999</v>
      </c>
      <c r="H145" s="13"/>
    </row>
    <row r="146" spans="1:8" x14ac:dyDescent="0.2">
      <c r="A146" s="285"/>
      <c r="B146" s="137" t="s">
        <v>609</v>
      </c>
      <c r="C146" s="13"/>
      <c r="D146" s="122">
        <v>14821.47725</v>
      </c>
      <c r="E146" s="13"/>
      <c r="F146" s="13"/>
      <c r="G146" s="122">
        <v>4718.7479999999996</v>
      </c>
      <c r="H146" s="13"/>
    </row>
    <row r="147" spans="1:8" x14ac:dyDescent="0.2">
      <c r="A147" s="285"/>
      <c r="B147" s="137" t="s">
        <v>611</v>
      </c>
      <c r="C147" s="13"/>
      <c r="D147" s="122">
        <v>21308.985390000002</v>
      </c>
      <c r="E147" s="122">
        <v>738.96903999999995</v>
      </c>
      <c r="F147" s="13"/>
      <c r="G147" s="122">
        <v>5455.5135499999997</v>
      </c>
      <c r="H147" s="122">
        <v>36.515540000000001</v>
      </c>
    </row>
    <row r="148" spans="1:8" x14ac:dyDescent="0.2">
      <c r="A148" s="285"/>
      <c r="B148" s="137" t="s">
        <v>612</v>
      </c>
      <c r="C148" s="13"/>
      <c r="D148" s="122">
        <v>1652.3043500000001</v>
      </c>
      <c r="E148" s="13"/>
      <c r="F148" s="13"/>
      <c r="G148" s="122">
        <v>167.99209999999999</v>
      </c>
      <c r="H148" s="13"/>
    </row>
    <row r="149" spans="1:8" x14ac:dyDescent="0.2">
      <c r="A149" s="285"/>
      <c r="B149" s="137" t="s">
        <v>613</v>
      </c>
      <c r="C149" s="13"/>
      <c r="D149" s="122">
        <v>5706.7695999999996</v>
      </c>
      <c r="E149" s="13"/>
      <c r="F149" s="13"/>
      <c r="G149" s="122">
        <v>2745.1959999999999</v>
      </c>
      <c r="H149" s="13"/>
    </row>
    <row r="150" spans="1:8" x14ac:dyDescent="0.2">
      <c r="A150" s="285"/>
      <c r="B150" s="137" t="s">
        <v>615</v>
      </c>
      <c r="C150" s="13"/>
      <c r="D150" s="122">
        <v>4778.8292899999997</v>
      </c>
      <c r="E150" s="122">
        <v>984.44248000000005</v>
      </c>
      <c r="F150" s="13"/>
      <c r="G150" s="122">
        <v>2056.91914</v>
      </c>
      <c r="H150" s="122">
        <v>204.08566999999999</v>
      </c>
    </row>
    <row r="151" spans="1:8" x14ac:dyDescent="0.2">
      <c r="A151" s="285"/>
      <c r="B151" s="137" t="s">
        <v>617</v>
      </c>
      <c r="C151" s="13"/>
      <c r="D151" s="122">
        <v>2089.9026800000001</v>
      </c>
      <c r="E151" s="122">
        <v>1.9088000000000001</v>
      </c>
      <c r="F151" s="13"/>
      <c r="G151" s="122">
        <v>1044.9513300000001</v>
      </c>
      <c r="H151" s="13"/>
    </row>
    <row r="152" spans="1:8" x14ac:dyDescent="0.2">
      <c r="A152" s="285"/>
      <c r="B152" s="137" t="s">
        <v>618</v>
      </c>
      <c r="C152" s="13"/>
      <c r="D152" s="122">
        <v>1135.56097</v>
      </c>
      <c r="E152" s="122">
        <v>84.743030000000005</v>
      </c>
      <c r="F152" s="13"/>
      <c r="G152" s="122">
        <v>436.63871</v>
      </c>
      <c r="H152" s="122">
        <v>44.110439999999997</v>
      </c>
    </row>
    <row r="153" spans="1:8" x14ac:dyDescent="0.2">
      <c r="A153" s="285"/>
      <c r="B153" s="137" t="s">
        <v>619</v>
      </c>
      <c r="C153" s="13"/>
      <c r="D153" s="122">
        <v>8453.0706900000005</v>
      </c>
      <c r="E153" s="13"/>
      <c r="F153" s="13"/>
      <c r="G153" s="122">
        <v>4226.5353400000004</v>
      </c>
      <c r="H153" s="13"/>
    </row>
    <row r="154" spans="1:8" x14ac:dyDescent="0.2">
      <c r="A154" s="285"/>
      <c r="B154" s="137" t="s">
        <v>620</v>
      </c>
      <c r="C154" s="13"/>
      <c r="D154" s="122">
        <v>42298.417959999999</v>
      </c>
      <c r="E154" s="122">
        <v>1025.82212</v>
      </c>
      <c r="F154" s="13"/>
      <c r="G154" s="122">
        <v>29216.90451</v>
      </c>
      <c r="H154" s="122">
        <v>859.46312999999998</v>
      </c>
    </row>
    <row r="155" spans="1:8" x14ac:dyDescent="0.2">
      <c r="A155" s="285"/>
      <c r="B155" s="137" t="s">
        <v>622</v>
      </c>
      <c r="C155" s="13"/>
      <c r="D155" s="122">
        <v>744.68083999999999</v>
      </c>
      <c r="E155" s="13"/>
      <c r="F155" s="13"/>
      <c r="G155" s="122">
        <v>372.34041999999999</v>
      </c>
      <c r="H155" s="13"/>
    </row>
    <row r="156" spans="1:8" x14ac:dyDescent="0.2">
      <c r="A156" s="285"/>
      <c r="B156" s="137" t="s">
        <v>623</v>
      </c>
      <c r="C156" s="13"/>
      <c r="D156" s="122">
        <v>32447.753000000001</v>
      </c>
      <c r="E156" s="122">
        <v>0</v>
      </c>
      <c r="F156" s="122">
        <v>0</v>
      </c>
      <c r="G156" s="122">
        <v>14104.72</v>
      </c>
      <c r="H156" s="122">
        <v>0</v>
      </c>
    </row>
    <row r="157" spans="1:8" x14ac:dyDescent="0.2">
      <c r="A157" s="285"/>
      <c r="B157" s="137" t="s">
        <v>625</v>
      </c>
      <c r="C157" s="13"/>
      <c r="D157" s="122">
        <v>36563.42441</v>
      </c>
      <c r="E157" s="122">
        <v>1061.8740700000001</v>
      </c>
      <c r="F157" s="13"/>
      <c r="G157" s="122">
        <v>15817.063260000001</v>
      </c>
      <c r="H157" s="122">
        <v>243.06307000000001</v>
      </c>
    </row>
    <row r="158" spans="1:8" x14ac:dyDescent="0.2">
      <c r="A158" s="285"/>
      <c r="B158" s="137" t="s">
        <v>626</v>
      </c>
      <c r="C158" s="13"/>
      <c r="D158" s="13"/>
      <c r="E158" s="122">
        <v>341.28949999999998</v>
      </c>
      <c r="F158" s="13"/>
      <c r="G158" s="13"/>
      <c r="H158" s="122">
        <v>141.24475000000001</v>
      </c>
    </row>
    <row r="159" spans="1:8" x14ac:dyDescent="0.2">
      <c r="A159" s="285"/>
      <c r="B159" s="137" t="s">
        <v>628</v>
      </c>
      <c r="C159" s="13"/>
      <c r="D159" s="122">
        <v>5557.6069699999998</v>
      </c>
      <c r="E159" s="122">
        <v>196.37559999999999</v>
      </c>
      <c r="F159" s="13"/>
      <c r="G159" s="122">
        <v>2383.8576499999999</v>
      </c>
      <c r="H159" s="122">
        <v>116.3244</v>
      </c>
    </row>
    <row r="160" spans="1:8" x14ac:dyDescent="0.2">
      <c r="A160" s="285"/>
      <c r="B160" s="137" t="s">
        <v>629</v>
      </c>
      <c r="C160" s="13"/>
      <c r="D160" s="122">
        <v>1865.5534</v>
      </c>
      <c r="E160" s="13"/>
      <c r="F160" s="13"/>
      <c r="G160" s="122">
        <v>932.77670000000001</v>
      </c>
      <c r="H160" s="13"/>
    </row>
    <row r="161" spans="1:8" x14ac:dyDescent="0.2">
      <c r="A161" s="256" t="s">
        <v>70</v>
      </c>
      <c r="B161" s="137" t="s">
        <v>554</v>
      </c>
      <c r="C161" s="13"/>
      <c r="D161" s="122">
        <v>5011.3179600000003</v>
      </c>
      <c r="E161" s="13"/>
      <c r="F161" s="13"/>
      <c r="G161" s="122">
        <v>2505.6579999999999</v>
      </c>
      <c r="H161" s="13"/>
    </row>
    <row r="162" spans="1:8" x14ac:dyDescent="0.2">
      <c r="A162" s="285"/>
      <c r="B162" s="137" t="s">
        <v>576</v>
      </c>
      <c r="C162" s="13"/>
      <c r="D162" s="122">
        <v>72639.898490000007</v>
      </c>
      <c r="E162" s="13"/>
      <c r="F162" s="13"/>
      <c r="G162" s="122">
        <v>7256.7247600000001</v>
      </c>
      <c r="H162" s="13"/>
    </row>
    <row r="163" spans="1:8" x14ac:dyDescent="0.2">
      <c r="A163" s="285"/>
      <c r="B163" s="137" t="s">
        <v>578</v>
      </c>
      <c r="C163" s="13"/>
      <c r="D163" s="122">
        <v>5096.4815600000002</v>
      </c>
      <c r="E163" s="13"/>
      <c r="F163" s="13"/>
      <c r="G163" s="13"/>
      <c r="H163" s="13"/>
    </row>
    <row r="164" spans="1:8" x14ac:dyDescent="0.2">
      <c r="A164" s="285"/>
      <c r="B164" s="137" t="s">
        <v>617</v>
      </c>
      <c r="C164" s="13"/>
      <c r="D164" s="122">
        <v>18340.20277</v>
      </c>
      <c r="E164" s="122">
        <v>3082.6979200000001</v>
      </c>
      <c r="F164" s="13"/>
      <c r="G164" s="122">
        <v>7530.4192800000001</v>
      </c>
      <c r="H164" s="13"/>
    </row>
  </sheetData>
  <mergeCells count="9">
    <mergeCell ref="A4:A66"/>
    <mergeCell ref="A67:A96"/>
    <mergeCell ref="A97:A160"/>
    <mergeCell ref="A161:A164"/>
    <mergeCell ref="A1:H1"/>
    <mergeCell ref="F2:H2"/>
    <mergeCell ref="B2:B3"/>
    <mergeCell ref="A2:A3"/>
    <mergeCell ref="C2:E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0"/>
    <outlinePr summaryBelow="0"/>
  </sheetPr>
  <dimension ref="A1:BB333"/>
  <sheetViews>
    <sheetView workbookViewId="0">
      <pane xSplit="1" ySplit="7" topLeftCell="B8" activePane="bottomRight" state="frozen"/>
      <selection activeCell="C8" sqref="C8:C38"/>
      <selection pane="topRight" activeCell="C8" sqref="C8:C38"/>
      <selection pane="bottomLeft" activeCell="C8" sqref="C8:C38"/>
      <selection pane="bottomRight" activeCell="A268" sqref="A268"/>
    </sheetView>
  </sheetViews>
  <sheetFormatPr defaultColWidth="9.140625" defaultRowHeight="11.25" x14ac:dyDescent="0.2"/>
  <cols>
    <col min="1" max="1" width="69.28515625" style="56" customWidth="1"/>
    <col min="2" max="13" width="15" style="9" customWidth="1"/>
    <col min="14" max="14" width="15" style="26" customWidth="1"/>
    <col min="15" max="45" width="15" style="9" customWidth="1"/>
    <col min="46" max="46" width="13.28515625" style="9" customWidth="1"/>
    <col min="47" max="47" width="18.7109375" style="9" customWidth="1"/>
    <col min="48" max="54" width="15" style="9" customWidth="1"/>
    <col min="55" max="16384" width="9.140625" style="9"/>
  </cols>
  <sheetData>
    <row r="1" spans="1:54" x14ac:dyDescent="0.2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</row>
    <row r="2" spans="1:54" s="8" customFormat="1" ht="46.5" customHeight="1" x14ac:dyDescent="0.2">
      <c r="A2" s="80" t="s">
        <v>292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</row>
    <row r="3" spans="1:54" s="1" customFormat="1" ht="45.75" customHeight="1" x14ac:dyDescent="0.25">
      <c r="A3" s="242" t="s">
        <v>755</v>
      </c>
      <c r="B3" s="244" t="s">
        <v>429</v>
      </c>
      <c r="C3" s="242"/>
      <c r="D3" s="242"/>
      <c r="E3" s="242"/>
      <c r="F3" s="288" t="s">
        <v>13</v>
      </c>
      <c r="G3" s="289"/>
      <c r="H3" s="289"/>
      <c r="I3" s="289"/>
      <c r="J3" s="289"/>
      <c r="K3" s="289"/>
      <c r="L3" s="289"/>
      <c r="M3" s="290"/>
      <c r="N3" s="291" t="s">
        <v>440</v>
      </c>
      <c r="O3" s="244" t="s">
        <v>14</v>
      </c>
      <c r="P3" s="242"/>
      <c r="Q3" s="242" t="s">
        <v>435</v>
      </c>
      <c r="R3" s="242"/>
      <c r="S3" s="242"/>
      <c r="T3" s="242"/>
      <c r="U3" s="242" t="s">
        <v>436</v>
      </c>
      <c r="V3" s="242"/>
      <c r="W3" s="242"/>
      <c r="X3" s="242" t="s">
        <v>16</v>
      </c>
      <c r="Y3" s="242"/>
      <c r="Z3" s="242" t="s">
        <v>298</v>
      </c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 t="s">
        <v>432</v>
      </c>
      <c r="AQ3" s="242"/>
      <c r="AR3" s="242"/>
      <c r="AS3" s="242"/>
      <c r="AT3" s="242" t="s">
        <v>469</v>
      </c>
      <c r="AU3" s="242" t="s">
        <v>193</v>
      </c>
      <c r="AV3" s="242"/>
      <c r="AW3" s="242" t="s">
        <v>18</v>
      </c>
      <c r="AX3" s="242"/>
      <c r="AY3" s="242" t="s">
        <v>194</v>
      </c>
      <c r="AZ3" s="242"/>
      <c r="BA3" s="242" t="s">
        <v>19</v>
      </c>
      <c r="BB3" s="242"/>
    </row>
    <row r="4" spans="1:54" s="1" customFormat="1" ht="37.5" customHeight="1" x14ac:dyDescent="0.25">
      <c r="A4" s="242"/>
      <c r="B4" s="244" t="s">
        <v>195</v>
      </c>
      <c r="C4" s="242" t="s">
        <v>196</v>
      </c>
      <c r="D4" s="242"/>
      <c r="E4" s="242" t="s">
        <v>197</v>
      </c>
      <c r="F4" s="288" t="s">
        <v>430</v>
      </c>
      <c r="G4" s="289"/>
      <c r="H4" s="289"/>
      <c r="I4" s="295"/>
      <c r="J4" s="242" t="s">
        <v>434</v>
      </c>
      <c r="K4" s="242"/>
      <c r="L4" s="242"/>
      <c r="M4" s="294"/>
      <c r="N4" s="292"/>
      <c r="O4" s="244" t="s">
        <v>430</v>
      </c>
      <c r="P4" s="242" t="s">
        <v>434</v>
      </c>
      <c r="Q4" s="242" t="s">
        <v>195</v>
      </c>
      <c r="R4" s="242" t="s">
        <v>196</v>
      </c>
      <c r="S4" s="242"/>
      <c r="T4" s="242" t="s">
        <v>197</v>
      </c>
      <c r="U4" s="242" t="s">
        <v>21</v>
      </c>
      <c r="V4" s="242" t="s">
        <v>22</v>
      </c>
      <c r="W4" s="242"/>
      <c r="X4" s="242" t="s">
        <v>437</v>
      </c>
      <c r="Y4" s="242" t="s">
        <v>431</v>
      </c>
      <c r="Z4" s="242" t="s">
        <v>8</v>
      </c>
      <c r="AA4" s="242"/>
      <c r="AB4" s="242"/>
      <c r="AC4" s="242"/>
      <c r="AD4" s="242"/>
      <c r="AE4" s="242"/>
      <c r="AF4" s="242"/>
      <c r="AG4" s="242"/>
      <c r="AH4" s="242" t="s">
        <v>199</v>
      </c>
      <c r="AI4" s="242"/>
      <c r="AJ4" s="242"/>
      <c r="AK4" s="242"/>
      <c r="AL4" s="242"/>
      <c r="AM4" s="242"/>
      <c r="AN4" s="242"/>
      <c r="AO4" s="242"/>
      <c r="AP4" s="242" t="s">
        <v>200</v>
      </c>
      <c r="AQ4" s="242"/>
      <c r="AR4" s="242" t="s">
        <v>201</v>
      </c>
      <c r="AS4" s="242"/>
      <c r="AT4" s="242"/>
      <c r="AU4" s="242" t="s">
        <v>439</v>
      </c>
      <c r="AV4" s="242" t="s">
        <v>433</v>
      </c>
      <c r="AW4" s="242" t="s">
        <v>438</v>
      </c>
      <c r="AX4" s="242" t="s">
        <v>431</v>
      </c>
      <c r="AY4" s="242" t="s">
        <v>438</v>
      </c>
      <c r="AZ4" s="242" t="s">
        <v>431</v>
      </c>
      <c r="BA4" s="242" t="s">
        <v>438</v>
      </c>
      <c r="BB4" s="242" t="s">
        <v>431</v>
      </c>
    </row>
    <row r="5" spans="1:54" s="1" customFormat="1" ht="43.5" customHeight="1" x14ac:dyDescent="0.25">
      <c r="A5" s="242"/>
      <c r="B5" s="244"/>
      <c r="C5" s="242" t="s">
        <v>8</v>
      </c>
      <c r="D5" s="242" t="s">
        <v>203</v>
      </c>
      <c r="E5" s="242"/>
      <c r="F5" s="242" t="s">
        <v>195</v>
      </c>
      <c r="G5" s="242" t="s">
        <v>196</v>
      </c>
      <c r="H5" s="242"/>
      <c r="I5" s="242" t="s">
        <v>197</v>
      </c>
      <c r="J5" s="242" t="s">
        <v>195</v>
      </c>
      <c r="K5" s="242" t="s">
        <v>196</v>
      </c>
      <c r="L5" s="242"/>
      <c r="M5" s="294" t="s">
        <v>197</v>
      </c>
      <c r="N5" s="292"/>
      <c r="O5" s="244"/>
      <c r="P5" s="242"/>
      <c r="Q5" s="242"/>
      <c r="R5" s="242" t="s">
        <v>8</v>
      </c>
      <c r="S5" s="242" t="s">
        <v>203</v>
      </c>
      <c r="T5" s="242"/>
      <c r="U5" s="242"/>
      <c r="V5" s="242" t="s">
        <v>26</v>
      </c>
      <c r="W5" s="242" t="s">
        <v>27</v>
      </c>
      <c r="X5" s="242"/>
      <c r="Y5" s="242"/>
      <c r="Z5" s="242" t="s">
        <v>438</v>
      </c>
      <c r="AA5" s="242"/>
      <c r="AB5" s="242"/>
      <c r="AC5" s="242"/>
      <c r="AD5" s="242" t="s">
        <v>431</v>
      </c>
      <c r="AE5" s="242"/>
      <c r="AF5" s="242"/>
      <c r="AG5" s="242"/>
      <c r="AH5" s="242" t="s">
        <v>204</v>
      </c>
      <c r="AI5" s="242"/>
      <c r="AJ5" s="242" t="s">
        <v>205</v>
      </c>
      <c r="AK5" s="242"/>
      <c r="AL5" s="242" t="s">
        <v>206</v>
      </c>
      <c r="AM5" s="242"/>
      <c r="AN5" s="242"/>
      <c r="AO5" s="242"/>
      <c r="AP5" s="242" t="s">
        <v>202</v>
      </c>
      <c r="AQ5" s="242" t="s">
        <v>198</v>
      </c>
      <c r="AR5" s="242" t="s">
        <v>202</v>
      </c>
      <c r="AS5" s="242" t="s">
        <v>198</v>
      </c>
      <c r="AT5" s="242"/>
      <c r="AU5" s="242"/>
      <c r="AV5" s="242"/>
      <c r="AW5" s="242"/>
      <c r="AX5" s="242"/>
      <c r="AY5" s="242"/>
      <c r="AZ5" s="242"/>
      <c r="BA5" s="242"/>
      <c r="BB5" s="242"/>
    </row>
    <row r="6" spans="1:54" s="1" customFormat="1" ht="44.25" customHeight="1" x14ac:dyDescent="0.25">
      <c r="A6" s="242"/>
      <c r="B6" s="244"/>
      <c r="C6" s="242"/>
      <c r="D6" s="242"/>
      <c r="E6" s="242"/>
      <c r="F6" s="242"/>
      <c r="G6" s="242" t="s">
        <v>8</v>
      </c>
      <c r="H6" s="242" t="s">
        <v>203</v>
      </c>
      <c r="I6" s="242"/>
      <c r="J6" s="242"/>
      <c r="K6" s="242" t="s">
        <v>8</v>
      </c>
      <c r="L6" s="242" t="s">
        <v>203</v>
      </c>
      <c r="M6" s="294"/>
      <c r="N6" s="292"/>
      <c r="O6" s="244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 t="s">
        <v>195</v>
      </c>
      <c r="AA6" s="242" t="s">
        <v>196</v>
      </c>
      <c r="AB6" s="242"/>
      <c r="AC6" s="242" t="s">
        <v>197</v>
      </c>
      <c r="AD6" s="242" t="s">
        <v>195</v>
      </c>
      <c r="AE6" s="242" t="s">
        <v>196</v>
      </c>
      <c r="AF6" s="242"/>
      <c r="AG6" s="242" t="s">
        <v>197</v>
      </c>
      <c r="AH6" s="242" t="s">
        <v>202</v>
      </c>
      <c r="AI6" s="242" t="s">
        <v>198</v>
      </c>
      <c r="AJ6" s="242" t="s">
        <v>202</v>
      </c>
      <c r="AK6" s="242" t="s">
        <v>198</v>
      </c>
      <c r="AL6" s="242" t="s">
        <v>207</v>
      </c>
      <c r="AM6" s="242"/>
      <c r="AN6" s="242" t="s">
        <v>208</v>
      </c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</row>
    <row r="7" spans="1:54" s="1" customFormat="1" ht="22.5" x14ac:dyDescent="0.25">
      <c r="A7" s="287"/>
      <c r="B7" s="24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96"/>
      <c r="N7" s="293"/>
      <c r="O7" s="248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139" t="s">
        <v>8</v>
      </c>
      <c r="AB7" s="139" t="s">
        <v>203</v>
      </c>
      <c r="AC7" s="287"/>
      <c r="AD7" s="287"/>
      <c r="AE7" s="139" t="s">
        <v>8</v>
      </c>
      <c r="AF7" s="139" t="s">
        <v>203</v>
      </c>
      <c r="AG7" s="287"/>
      <c r="AH7" s="287"/>
      <c r="AI7" s="287"/>
      <c r="AJ7" s="287"/>
      <c r="AK7" s="287"/>
      <c r="AL7" s="139" t="s">
        <v>202</v>
      </c>
      <c r="AM7" s="139" t="s">
        <v>198</v>
      </c>
      <c r="AN7" s="139" t="s">
        <v>202</v>
      </c>
      <c r="AO7" s="139" t="s">
        <v>198</v>
      </c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</row>
    <row r="8" spans="1:54" s="2" customFormat="1" ht="10.5" x14ac:dyDescent="0.25">
      <c r="A8" s="81" t="s">
        <v>500</v>
      </c>
      <c r="B8" s="4">
        <v>123268211.76195997</v>
      </c>
      <c r="C8" s="4">
        <v>201147844.45796999</v>
      </c>
      <c r="D8" s="4">
        <v>28254.705119999995</v>
      </c>
      <c r="E8" s="4">
        <v>7.1157499999999994</v>
      </c>
      <c r="F8" s="4">
        <v>122646697.85631993</v>
      </c>
      <c r="G8" s="4">
        <v>198894439.24752989</v>
      </c>
      <c r="H8" s="4">
        <v>27995.8629</v>
      </c>
      <c r="I8" s="4">
        <v>0</v>
      </c>
      <c r="J8" s="4">
        <v>15852805</v>
      </c>
      <c r="K8" s="4">
        <v>25462781</v>
      </c>
      <c r="L8" s="4">
        <v>8800</v>
      </c>
      <c r="M8" s="4">
        <v>0</v>
      </c>
      <c r="N8" s="4">
        <v>135081717.42056161</v>
      </c>
      <c r="O8" s="4">
        <v>7752312.4977200003</v>
      </c>
      <c r="P8" s="4">
        <v>1751286</v>
      </c>
      <c r="Q8" s="4">
        <v>15135234</v>
      </c>
      <c r="R8" s="4">
        <v>24452523</v>
      </c>
      <c r="S8" s="4">
        <v>2775</v>
      </c>
      <c r="T8" s="4">
        <v>0</v>
      </c>
      <c r="U8" s="4">
        <v>2019574</v>
      </c>
      <c r="V8" s="4">
        <v>1898100</v>
      </c>
      <c r="W8" s="4">
        <v>46630</v>
      </c>
      <c r="X8" s="4">
        <v>443485</v>
      </c>
      <c r="Y8" s="4">
        <v>30609701.448470004</v>
      </c>
      <c r="Z8" s="4">
        <v>883114</v>
      </c>
      <c r="AA8" s="4">
        <v>1163740</v>
      </c>
      <c r="AB8" s="4">
        <v>17457</v>
      </c>
      <c r="AC8" s="4">
        <v>254</v>
      </c>
      <c r="AD8" s="4">
        <v>62289456.351919971</v>
      </c>
      <c r="AE8" s="4">
        <v>99249995.625139982</v>
      </c>
      <c r="AF8" s="4">
        <v>1960887.0887799996</v>
      </c>
      <c r="AG8" s="4">
        <v>52746.584320000002</v>
      </c>
      <c r="AH8" s="4">
        <v>6587</v>
      </c>
      <c r="AI8" s="4">
        <v>2508538.2226199992</v>
      </c>
      <c r="AJ8" s="4">
        <v>28465</v>
      </c>
      <c r="AK8" s="4">
        <v>3210478.2380599994</v>
      </c>
      <c r="AL8" s="4">
        <v>1775391</v>
      </c>
      <c r="AM8" s="4">
        <v>137349411.74900997</v>
      </c>
      <c r="AN8" s="4">
        <v>236665</v>
      </c>
      <c r="AO8" s="4">
        <v>18523770.351690002</v>
      </c>
      <c r="AP8" s="4">
        <v>104770</v>
      </c>
      <c r="AQ8" s="4">
        <v>8337488.353550002</v>
      </c>
      <c r="AR8" s="4">
        <v>11823</v>
      </c>
      <c r="AS8" s="4">
        <v>1111395.2510000002</v>
      </c>
      <c r="AT8" s="4">
        <v>1651165.82488</v>
      </c>
      <c r="AU8" s="4">
        <v>777353</v>
      </c>
      <c r="AV8" s="4">
        <v>38956928.119939998</v>
      </c>
      <c r="AW8" s="4">
        <v>303</v>
      </c>
      <c r="AX8" s="4">
        <v>2062.8769900000002</v>
      </c>
      <c r="AY8" s="4">
        <v>9683</v>
      </c>
      <c r="AZ8" s="4">
        <v>277782.80896999995</v>
      </c>
      <c r="BA8" s="4">
        <v>24311</v>
      </c>
      <c r="BB8" s="4">
        <v>1943149.62729</v>
      </c>
    </row>
    <row r="9" spans="1:54" s="2" customFormat="1" ht="10.5" x14ac:dyDescent="0.25">
      <c r="A9" s="83" t="s">
        <v>12</v>
      </c>
      <c r="B9" s="4">
        <v>98558778.905879974</v>
      </c>
      <c r="C9" s="4">
        <v>170921317.28632998</v>
      </c>
      <c r="D9" s="4">
        <v>27793.307499999995</v>
      </c>
      <c r="E9" s="4">
        <v>7.1157499999999994</v>
      </c>
      <c r="F9" s="4">
        <v>98077871.221379936</v>
      </c>
      <c r="G9" s="4">
        <v>168535466.02898991</v>
      </c>
      <c r="H9" s="4">
        <v>27505.91144</v>
      </c>
      <c r="I9" s="4">
        <v>0</v>
      </c>
      <c r="J9" s="4">
        <v>13618918</v>
      </c>
      <c r="K9" s="4">
        <v>23206614</v>
      </c>
      <c r="L9" s="4">
        <v>8770</v>
      </c>
      <c r="M9" s="4">
        <v>0</v>
      </c>
      <c r="N9" s="4">
        <v>115609479.57927394</v>
      </c>
      <c r="O9" s="4">
        <v>6749847.0196500011</v>
      </c>
      <c r="P9" s="4">
        <v>1605507</v>
      </c>
      <c r="Q9" s="4">
        <v>13031193</v>
      </c>
      <c r="R9" s="4">
        <v>22319604</v>
      </c>
      <c r="S9" s="4">
        <v>2747</v>
      </c>
      <c r="T9" s="4">
        <v>0</v>
      </c>
      <c r="U9" s="4">
        <v>1691596</v>
      </c>
      <c r="V9" s="4">
        <v>1601827</v>
      </c>
      <c r="W9" s="4">
        <v>38924</v>
      </c>
      <c r="X9" s="4">
        <v>370307</v>
      </c>
      <c r="Y9" s="4">
        <v>25450113.739810001</v>
      </c>
      <c r="Z9" s="4">
        <v>707867</v>
      </c>
      <c r="AA9" s="4">
        <v>1000692</v>
      </c>
      <c r="AB9" s="4">
        <v>17378</v>
      </c>
      <c r="AC9" s="4">
        <v>244</v>
      </c>
      <c r="AD9" s="4">
        <v>49899898.89569997</v>
      </c>
      <c r="AE9" s="4">
        <v>84865923.327789992</v>
      </c>
      <c r="AF9" s="4">
        <v>1955224.4418899997</v>
      </c>
      <c r="AG9" s="4">
        <v>50891.450000000004</v>
      </c>
      <c r="AH9" s="4">
        <v>5406</v>
      </c>
      <c r="AI9" s="4">
        <v>2091636.2399699993</v>
      </c>
      <c r="AJ9" s="4">
        <v>24557</v>
      </c>
      <c r="AK9" s="4">
        <v>2770338.3148299996</v>
      </c>
      <c r="AL9" s="4">
        <v>1570268</v>
      </c>
      <c r="AM9" s="4">
        <v>122178227.68230997</v>
      </c>
      <c r="AN9" s="4">
        <v>108572</v>
      </c>
      <c r="AO9" s="4">
        <v>7776511.436379998</v>
      </c>
      <c r="AP9" s="4">
        <v>95998</v>
      </c>
      <c r="AQ9" s="4">
        <v>7562708.0518600019</v>
      </c>
      <c r="AR9" s="4">
        <v>4379</v>
      </c>
      <c r="AS9" s="4">
        <v>380493.05688000028</v>
      </c>
      <c r="AT9" s="4">
        <v>1441407.39276</v>
      </c>
      <c r="AU9" s="4">
        <v>683627</v>
      </c>
      <c r="AV9" s="4">
        <v>34720379.500940003</v>
      </c>
      <c r="AW9" s="4">
        <v>273</v>
      </c>
      <c r="AX9" s="4">
        <v>1832.3969900000002</v>
      </c>
      <c r="AY9" s="4">
        <v>8410</v>
      </c>
      <c r="AZ9" s="4">
        <v>237122.54215999998</v>
      </c>
      <c r="BA9" s="4">
        <v>22625</v>
      </c>
      <c r="BB9" s="4">
        <v>1782171.26039</v>
      </c>
    </row>
    <row r="10" spans="1:54" s="1" customFormat="1" x14ac:dyDescent="0.2">
      <c r="A10" s="16" t="s">
        <v>545</v>
      </c>
      <c r="B10" s="84">
        <v>952936.46756999998</v>
      </c>
      <c r="C10" s="84">
        <v>2718505.9072400001</v>
      </c>
      <c r="D10" s="84">
        <v>-0.50248000000000004</v>
      </c>
      <c r="E10" s="84">
        <v>0</v>
      </c>
      <c r="F10" s="84">
        <v>956195.48054000002</v>
      </c>
      <c r="G10" s="84">
        <v>2696848.5137399998</v>
      </c>
      <c r="H10" s="84">
        <v>0</v>
      </c>
      <c r="I10" s="84">
        <v>0</v>
      </c>
      <c r="J10" s="84">
        <v>125288</v>
      </c>
      <c r="K10" s="84">
        <v>463874</v>
      </c>
      <c r="L10" s="84">
        <v>0</v>
      </c>
      <c r="M10" s="84">
        <v>0</v>
      </c>
      <c r="N10" s="94">
        <v>1320547.597219178</v>
      </c>
      <c r="O10" s="84">
        <v>100181.61747</v>
      </c>
      <c r="P10" s="84">
        <v>25998</v>
      </c>
      <c r="Q10" s="84">
        <v>107153</v>
      </c>
      <c r="R10" s="84">
        <v>448466</v>
      </c>
      <c r="S10" s="84">
        <v>0</v>
      </c>
      <c r="T10" s="84">
        <v>0</v>
      </c>
      <c r="U10" s="84">
        <v>25996</v>
      </c>
      <c r="V10" s="84">
        <v>25447</v>
      </c>
      <c r="W10" s="84">
        <v>565</v>
      </c>
      <c r="X10" s="84">
        <v>4604</v>
      </c>
      <c r="Y10" s="84">
        <v>350382.21129000001</v>
      </c>
      <c r="Z10" s="84">
        <v>8485</v>
      </c>
      <c r="AA10" s="84">
        <v>17135</v>
      </c>
      <c r="AB10" s="84">
        <v>335</v>
      </c>
      <c r="AC10" s="84">
        <v>0</v>
      </c>
      <c r="AD10" s="84">
        <v>689297.31052000006</v>
      </c>
      <c r="AE10" s="84">
        <v>1634302.85302</v>
      </c>
      <c r="AF10" s="84">
        <v>39311.947059999999</v>
      </c>
      <c r="AG10" s="84">
        <v>0</v>
      </c>
      <c r="AH10" s="84">
        <v>91</v>
      </c>
      <c r="AI10" s="84">
        <v>36388.449310000004</v>
      </c>
      <c r="AJ10" s="84">
        <v>485</v>
      </c>
      <c r="AK10" s="84">
        <v>52210.55113</v>
      </c>
      <c r="AL10" s="84">
        <v>23993</v>
      </c>
      <c r="AM10" s="84">
        <v>2147158.9373400002</v>
      </c>
      <c r="AN10" s="84">
        <v>1051</v>
      </c>
      <c r="AO10" s="84">
        <v>87842.225760000001</v>
      </c>
      <c r="AP10" s="84">
        <v>867</v>
      </c>
      <c r="AQ10" s="84">
        <v>74883.129979999998</v>
      </c>
      <c r="AR10" s="84">
        <v>28</v>
      </c>
      <c r="AS10" s="84">
        <v>1710.0527099999999</v>
      </c>
      <c r="AT10" s="84">
        <v>14530.48105</v>
      </c>
      <c r="AU10" s="84">
        <v>11836</v>
      </c>
      <c r="AV10" s="84">
        <v>858150.06923999998</v>
      </c>
      <c r="AW10" s="84">
        <v>7</v>
      </c>
      <c r="AX10" s="84">
        <v>29</v>
      </c>
      <c r="AY10" s="84">
        <v>68</v>
      </c>
      <c r="AZ10" s="84">
        <v>3205.5495599999999</v>
      </c>
      <c r="BA10" s="84">
        <v>284</v>
      </c>
      <c r="BB10" s="84">
        <v>25396.98343</v>
      </c>
    </row>
    <row r="11" spans="1:54" x14ac:dyDescent="0.2">
      <c r="A11" s="16" t="s">
        <v>546</v>
      </c>
      <c r="B11" s="84">
        <v>3903780.86368</v>
      </c>
      <c r="C11" s="84">
        <v>7147898.1343599996</v>
      </c>
      <c r="D11" s="84">
        <v>121.68214</v>
      </c>
      <c r="E11" s="84">
        <v>3.6729999999999999E-2</v>
      </c>
      <c r="F11" s="84">
        <v>3898230.3845099998</v>
      </c>
      <c r="G11" s="84">
        <v>7044117.23972</v>
      </c>
      <c r="H11" s="84">
        <v>70.205950000000001</v>
      </c>
      <c r="I11" s="84">
        <v>0</v>
      </c>
      <c r="J11" s="84">
        <v>546494</v>
      </c>
      <c r="K11" s="84">
        <v>986125</v>
      </c>
      <c r="L11" s="84">
        <v>8</v>
      </c>
      <c r="M11" s="84">
        <v>0</v>
      </c>
      <c r="N11" s="94">
        <v>2437644.7566986303</v>
      </c>
      <c r="O11" s="84">
        <v>297375.37254000001</v>
      </c>
      <c r="P11" s="84">
        <v>71707</v>
      </c>
      <c r="Q11" s="84">
        <v>529209</v>
      </c>
      <c r="R11" s="84">
        <v>948750</v>
      </c>
      <c r="S11" s="84">
        <v>5</v>
      </c>
      <c r="T11" s="84">
        <v>0</v>
      </c>
      <c r="U11" s="84">
        <v>58544</v>
      </c>
      <c r="V11" s="84">
        <v>57553</v>
      </c>
      <c r="W11" s="84">
        <v>1315</v>
      </c>
      <c r="X11" s="84">
        <v>13182</v>
      </c>
      <c r="Y11" s="84">
        <v>1046868.78278</v>
      </c>
      <c r="Z11" s="84">
        <v>23399</v>
      </c>
      <c r="AA11" s="84">
        <v>35101</v>
      </c>
      <c r="AB11" s="84">
        <v>603</v>
      </c>
      <c r="AC11" s="84">
        <v>91</v>
      </c>
      <c r="AD11" s="84">
        <v>2191399.3219900001</v>
      </c>
      <c r="AE11" s="84">
        <v>3231797.2993000001</v>
      </c>
      <c r="AF11" s="84">
        <v>85340.244529999996</v>
      </c>
      <c r="AG11" s="84">
        <v>19715.340820000001</v>
      </c>
      <c r="AH11" s="84">
        <v>239</v>
      </c>
      <c r="AI11" s="84">
        <v>102223.56767999999</v>
      </c>
      <c r="AJ11" s="84">
        <v>1144</v>
      </c>
      <c r="AK11" s="84">
        <v>132815.43379000001</v>
      </c>
      <c r="AL11" s="84">
        <v>53417</v>
      </c>
      <c r="AM11" s="84">
        <v>4871848.6949399998</v>
      </c>
      <c r="AN11" s="84">
        <v>3791</v>
      </c>
      <c r="AO11" s="84">
        <v>336024.26569999999</v>
      </c>
      <c r="AP11" s="84">
        <v>1594</v>
      </c>
      <c r="AQ11" s="84">
        <v>157322.59602</v>
      </c>
      <c r="AR11" s="84">
        <v>135</v>
      </c>
      <c r="AS11" s="84">
        <v>12474.4799</v>
      </c>
      <c r="AT11" s="84">
        <v>276558.82053000003</v>
      </c>
      <c r="AU11" s="84">
        <v>14656</v>
      </c>
      <c r="AV11" s="84">
        <v>671646.58704000001</v>
      </c>
      <c r="AW11" s="84">
        <v>8</v>
      </c>
      <c r="AX11" s="84">
        <v>135.41004000000001</v>
      </c>
      <c r="AY11" s="84">
        <v>259</v>
      </c>
      <c r="AZ11" s="84">
        <v>12416.569879999999</v>
      </c>
      <c r="BA11" s="84">
        <v>1937</v>
      </c>
      <c r="BB11" s="84">
        <v>212389.54456000001</v>
      </c>
    </row>
    <row r="12" spans="1:54" x14ac:dyDescent="0.2">
      <c r="A12" s="16" t="s">
        <v>547</v>
      </c>
      <c r="B12" s="84">
        <v>1590714.5059</v>
      </c>
      <c r="C12" s="84">
        <v>3784054.7155800001</v>
      </c>
      <c r="D12" s="84">
        <v>23.526859999999999</v>
      </c>
      <c r="E12" s="84">
        <v>0</v>
      </c>
      <c r="F12" s="84">
        <v>1597835.69609</v>
      </c>
      <c r="G12" s="84">
        <v>3750105.0670500002</v>
      </c>
      <c r="H12" s="84">
        <v>16.31203</v>
      </c>
      <c r="I12" s="84">
        <v>0</v>
      </c>
      <c r="J12" s="84">
        <v>211602</v>
      </c>
      <c r="K12" s="84">
        <v>504764</v>
      </c>
      <c r="L12" s="84">
        <v>2</v>
      </c>
      <c r="M12" s="84">
        <v>0</v>
      </c>
      <c r="N12" s="94">
        <v>1705821.1189315068</v>
      </c>
      <c r="O12" s="84">
        <v>141830.34017000001</v>
      </c>
      <c r="P12" s="84">
        <v>34001</v>
      </c>
      <c r="Q12" s="84">
        <v>205388</v>
      </c>
      <c r="R12" s="84">
        <v>486898</v>
      </c>
      <c r="S12" s="84">
        <v>2</v>
      </c>
      <c r="T12" s="84">
        <v>0</v>
      </c>
      <c r="U12" s="84">
        <v>34798</v>
      </c>
      <c r="V12" s="84">
        <v>34415</v>
      </c>
      <c r="W12" s="84">
        <v>872</v>
      </c>
      <c r="X12" s="84">
        <v>7188</v>
      </c>
      <c r="Y12" s="84">
        <v>572681.82964000001</v>
      </c>
      <c r="Z12" s="84">
        <v>12929</v>
      </c>
      <c r="AA12" s="84">
        <v>22695</v>
      </c>
      <c r="AB12" s="84">
        <v>306</v>
      </c>
      <c r="AC12" s="84">
        <v>0</v>
      </c>
      <c r="AD12" s="84">
        <v>1060018.7440899999</v>
      </c>
      <c r="AE12" s="84">
        <v>2085197.7512699999</v>
      </c>
      <c r="AF12" s="84">
        <v>38446.120929999997</v>
      </c>
      <c r="AG12" s="84">
        <v>0</v>
      </c>
      <c r="AH12" s="84">
        <v>138</v>
      </c>
      <c r="AI12" s="84">
        <v>45414.775679999999</v>
      </c>
      <c r="AJ12" s="84">
        <v>415</v>
      </c>
      <c r="AK12" s="84">
        <v>54969.351390000003</v>
      </c>
      <c r="AL12" s="84">
        <v>33371</v>
      </c>
      <c r="AM12" s="84">
        <v>2896045.4178900002</v>
      </c>
      <c r="AN12" s="84">
        <v>1700</v>
      </c>
      <c r="AO12" s="84">
        <v>148786.9504</v>
      </c>
      <c r="AP12" s="84">
        <v>704</v>
      </c>
      <c r="AQ12" s="84">
        <v>59410.718150000001</v>
      </c>
      <c r="AR12" s="84">
        <v>34</v>
      </c>
      <c r="AS12" s="84">
        <v>1921.5519400000001</v>
      </c>
      <c r="AT12" s="84">
        <v>27166.60023</v>
      </c>
      <c r="AU12" s="84">
        <v>13369</v>
      </c>
      <c r="AV12" s="84">
        <v>619845.95475000003</v>
      </c>
      <c r="AW12" s="84">
        <v>5</v>
      </c>
      <c r="AX12" s="84">
        <v>18.5</v>
      </c>
      <c r="AY12" s="84">
        <v>358</v>
      </c>
      <c r="AZ12" s="84">
        <v>13292.36011</v>
      </c>
      <c r="BA12" s="84">
        <v>354</v>
      </c>
      <c r="BB12" s="84">
        <v>29777.529060000001</v>
      </c>
    </row>
    <row r="13" spans="1:54" x14ac:dyDescent="0.2">
      <c r="A13" s="16" t="s">
        <v>548</v>
      </c>
      <c r="B13" s="84">
        <v>410726.31981999998</v>
      </c>
      <c r="C13" s="84">
        <v>3676613.03877</v>
      </c>
      <c r="D13" s="84">
        <v>5.3033200000000003</v>
      </c>
      <c r="E13" s="84">
        <v>0</v>
      </c>
      <c r="F13" s="84">
        <v>408380.06873</v>
      </c>
      <c r="G13" s="84">
        <v>3556828.6855500001</v>
      </c>
      <c r="H13" s="84">
        <v>25.046759999999999</v>
      </c>
      <c r="I13" s="84">
        <v>0</v>
      </c>
      <c r="J13" s="84">
        <v>52274</v>
      </c>
      <c r="K13" s="84">
        <v>472539</v>
      </c>
      <c r="L13" s="84">
        <v>6</v>
      </c>
      <c r="M13" s="84">
        <v>0</v>
      </c>
      <c r="N13" s="94">
        <v>1478647.6295068492</v>
      </c>
      <c r="O13" s="84">
        <v>79625.73835</v>
      </c>
      <c r="P13" s="84">
        <v>18005</v>
      </c>
      <c r="Q13" s="84">
        <v>51027</v>
      </c>
      <c r="R13" s="84">
        <v>459913</v>
      </c>
      <c r="S13" s="84">
        <v>6</v>
      </c>
      <c r="T13" s="84">
        <v>0</v>
      </c>
      <c r="U13" s="84">
        <v>34855</v>
      </c>
      <c r="V13" s="84">
        <v>36394</v>
      </c>
      <c r="W13" s="84">
        <v>731</v>
      </c>
      <c r="X13" s="84">
        <v>8352</v>
      </c>
      <c r="Y13" s="84">
        <v>616461.35392000002</v>
      </c>
      <c r="Z13" s="84">
        <v>3671</v>
      </c>
      <c r="AA13" s="84">
        <v>32112</v>
      </c>
      <c r="AB13" s="84">
        <v>2044</v>
      </c>
      <c r="AC13" s="84">
        <v>2</v>
      </c>
      <c r="AD13" s="84">
        <v>353254.28775000002</v>
      </c>
      <c r="AE13" s="84">
        <v>3482027.1577900001</v>
      </c>
      <c r="AF13" s="84">
        <v>210085.04250000001</v>
      </c>
      <c r="AG13" s="84">
        <v>102</v>
      </c>
      <c r="AH13" s="84">
        <v>75</v>
      </c>
      <c r="AI13" s="84">
        <v>31530.11233</v>
      </c>
      <c r="AJ13" s="84">
        <v>381</v>
      </c>
      <c r="AK13" s="84">
        <v>38723.065799999997</v>
      </c>
      <c r="AL13" s="84">
        <v>34059</v>
      </c>
      <c r="AM13" s="84">
        <v>3640245.6987200002</v>
      </c>
      <c r="AN13" s="84">
        <v>1270</v>
      </c>
      <c r="AO13" s="84">
        <v>124884.56869</v>
      </c>
      <c r="AP13" s="84">
        <v>837</v>
      </c>
      <c r="AQ13" s="84">
        <v>92096.099300000002</v>
      </c>
      <c r="AR13" s="84">
        <v>19</v>
      </c>
      <c r="AS13" s="84">
        <v>1481.42183</v>
      </c>
      <c r="AT13" s="84">
        <v>30027.103729999999</v>
      </c>
      <c r="AU13" s="84">
        <v>23151</v>
      </c>
      <c r="AV13" s="84">
        <v>1994178.4760499999</v>
      </c>
      <c r="AW13" s="84">
        <v>1</v>
      </c>
      <c r="AX13" s="84">
        <v>12</v>
      </c>
      <c r="AY13" s="84">
        <v>217</v>
      </c>
      <c r="AZ13" s="84">
        <v>9833.7597900000001</v>
      </c>
      <c r="BA13" s="84">
        <v>873</v>
      </c>
      <c r="BB13" s="84">
        <v>79504.990030000001</v>
      </c>
    </row>
    <row r="14" spans="1:54" x14ac:dyDescent="0.2">
      <c r="A14" s="16" t="s">
        <v>549</v>
      </c>
      <c r="B14" s="84">
        <v>1446008.2728299999</v>
      </c>
      <c r="C14" s="84">
        <v>2473678.0882999999</v>
      </c>
      <c r="D14" s="84">
        <v>26.346730000000001</v>
      </c>
      <c r="E14" s="84">
        <v>0</v>
      </c>
      <c r="F14" s="84">
        <v>1436928.3507600001</v>
      </c>
      <c r="G14" s="84">
        <v>2447717.5298700002</v>
      </c>
      <c r="H14" s="84">
        <v>12.08549</v>
      </c>
      <c r="I14" s="84">
        <v>0</v>
      </c>
      <c r="J14" s="84">
        <v>240241</v>
      </c>
      <c r="K14" s="84">
        <v>404730</v>
      </c>
      <c r="L14" s="84">
        <v>2</v>
      </c>
      <c r="M14" s="84">
        <v>0</v>
      </c>
      <c r="N14" s="94">
        <v>1670466.4750000001</v>
      </c>
      <c r="O14" s="84">
        <v>80502.773920000007</v>
      </c>
      <c r="P14" s="84">
        <v>22047</v>
      </c>
      <c r="Q14" s="84">
        <v>235030</v>
      </c>
      <c r="R14" s="84">
        <v>393841</v>
      </c>
      <c r="S14" s="84">
        <v>2</v>
      </c>
      <c r="T14" s="84">
        <v>0</v>
      </c>
      <c r="U14" s="84">
        <v>26270</v>
      </c>
      <c r="V14" s="84">
        <v>25630</v>
      </c>
      <c r="W14" s="84">
        <v>597</v>
      </c>
      <c r="X14" s="84">
        <v>5775</v>
      </c>
      <c r="Y14" s="84">
        <v>423421.62089999998</v>
      </c>
      <c r="Z14" s="84">
        <v>9814</v>
      </c>
      <c r="AA14" s="84">
        <v>15936</v>
      </c>
      <c r="AB14" s="84">
        <v>465</v>
      </c>
      <c r="AC14" s="84">
        <v>12</v>
      </c>
      <c r="AD14" s="84">
        <v>865227.03133000003</v>
      </c>
      <c r="AE14" s="84">
        <v>1434046.6917099999</v>
      </c>
      <c r="AF14" s="84">
        <v>46290.986870000001</v>
      </c>
      <c r="AG14" s="84">
        <v>2251.8918600000002</v>
      </c>
      <c r="AH14" s="84">
        <v>123</v>
      </c>
      <c r="AI14" s="84">
        <v>53328.555209999999</v>
      </c>
      <c r="AJ14" s="84">
        <v>558</v>
      </c>
      <c r="AK14" s="84">
        <v>67986.835340000005</v>
      </c>
      <c r="AL14" s="84">
        <v>23863</v>
      </c>
      <c r="AM14" s="84">
        <v>2070602.10093</v>
      </c>
      <c r="AN14" s="84">
        <v>1218</v>
      </c>
      <c r="AO14" s="84">
        <v>109608.12342</v>
      </c>
      <c r="AP14" s="84">
        <v>872</v>
      </c>
      <c r="AQ14" s="84">
        <v>78859.336790000001</v>
      </c>
      <c r="AR14" s="84">
        <v>58</v>
      </c>
      <c r="AS14" s="84">
        <v>5828.5772900000002</v>
      </c>
      <c r="AT14" s="84">
        <v>40957.978450000002</v>
      </c>
      <c r="AU14" s="84">
        <v>10820</v>
      </c>
      <c r="AV14" s="84">
        <v>657700.38584999996</v>
      </c>
      <c r="AW14" s="84">
        <v>2</v>
      </c>
      <c r="AX14" s="84">
        <v>59.5</v>
      </c>
      <c r="AY14" s="84">
        <v>83</v>
      </c>
      <c r="AZ14" s="84">
        <v>2642.6721200000002</v>
      </c>
      <c r="BA14" s="84">
        <v>447</v>
      </c>
      <c r="BB14" s="84">
        <v>31269.635539999999</v>
      </c>
    </row>
    <row r="15" spans="1:54" x14ac:dyDescent="0.2">
      <c r="A15" s="16" t="s">
        <v>550</v>
      </c>
      <c r="B15" s="84">
        <v>365277.07640999998</v>
      </c>
      <c r="C15" s="84">
        <v>2066120.2203200001</v>
      </c>
      <c r="D15" s="84">
        <v>1.7663199999999999</v>
      </c>
      <c r="E15" s="84">
        <v>0</v>
      </c>
      <c r="F15" s="84">
        <v>362666.67540000001</v>
      </c>
      <c r="G15" s="84">
        <v>2038400.6529900001</v>
      </c>
      <c r="H15" s="84">
        <v>0</v>
      </c>
      <c r="I15" s="84">
        <v>0</v>
      </c>
      <c r="J15" s="84">
        <v>43501</v>
      </c>
      <c r="K15" s="84">
        <v>243316</v>
      </c>
      <c r="L15" s="84">
        <v>0</v>
      </c>
      <c r="M15" s="84">
        <v>0</v>
      </c>
      <c r="N15" s="94">
        <v>1166735.4059315068</v>
      </c>
      <c r="O15" s="84">
        <v>65009.748579999999</v>
      </c>
      <c r="P15" s="84">
        <v>14110</v>
      </c>
      <c r="Q15" s="84">
        <v>42154</v>
      </c>
      <c r="R15" s="84">
        <v>234438</v>
      </c>
      <c r="S15" s="84">
        <v>0</v>
      </c>
      <c r="T15" s="84">
        <v>0</v>
      </c>
      <c r="U15" s="84">
        <v>17859</v>
      </c>
      <c r="V15" s="84">
        <v>17591</v>
      </c>
      <c r="W15" s="84">
        <v>399</v>
      </c>
      <c r="X15" s="84">
        <v>3536</v>
      </c>
      <c r="Y15" s="84">
        <v>276570.5393</v>
      </c>
      <c r="Z15" s="84">
        <v>3347</v>
      </c>
      <c r="AA15" s="84">
        <v>14258</v>
      </c>
      <c r="AB15" s="84">
        <v>233</v>
      </c>
      <c r="AC15" s="84">
        <v>0</v>
      </c>
      <c r="AD15" s="84">
        <v>323335.13812999998</v>
      </c>
      <c r="AE15" s="84">
        <v>1390052.1592399999</v>
      </c>
      <c r="AF15" s="84">
        <v>24856.47738</v>
      </c>
      <c r="AG15" s="84">
        <v>0</v>
      </c>
      <c r="AH15" s="84">
        <v>41</v>
      </c>
      <c r="AI15" s="84">
        <v>16793.925179999998</v>
      </c>
      <c r="AJ15" s="84">
        <v>249</v>
      </c>
      <c r="AK15" s="84">
        <v>28754.403040000001</v>
      </c>
      <c r="AL15" s="84">
        <v>16398</v>
      </c>
      <c r="AM15" s="84">
        <v>1582073.2915699999</v>
      </c>
      <c r="AN15" s="84">
        <v>917</v>
      </c>
      <c r="AO15" s="84">
        <v>85765.677580000003</v>
      </c>
      <c r="AP15" s="84">
        <v>351</v>
      </c>
      <c r="AQ15" s="84">
        <v>27460.613870000001</v>
      </c>
      <c r="AR15" s="84">
        <v>21</v>
      </c>
      <c r="AS15" s="84">
        <v>1401.3361199999999</v>
      </c>
      <c r="AT15" s="84">
        <v>14975.90344</v>
      </c>
      <c r="AU15" s="84">
        <v>9512</v>
      </c>
      <c r="AV15" s="84">
        <v>686633.40257999999</v>
      </c>
      <c r="AW15" s="84">
        <v>0</v>
      </c>
      <c r="AX15" s="84">
        <v>0</v>
      </c>
      <c r="AY15" s="84">
        <v>194</v>
      </c>
      <c r="AZ15" s="84">
        <v>6593.9294200000004</v>
      </c>
      <c r="BA15" s="84">
        <v>249</v>
      </c>
      <c r="BB15" s="84">
        <v>24777.532780000001</v>
      </c>
    </row>
    <row r="16" spans="1:54" x14ac:dyDescent="0.2">
      <c r="A16" s="16" t="s">
        <v>551</v>
      </c>
      <c r="B16" s="84">
        <v>189477.70446000001</v>
      </c>
      <c r="C16" s="84">
        <v>1161614.35399</v>
      </c>
      <c r="D16" s="84">
        <v>9.9750700000000005</v>
      </c>
      <c r="E16" s="84">
        <v>0</v>
      </c>
      <c r="F16" s="84">
        <v>188651.30093</v>
      </c>
      <c r="G16" s="84">
        <v>1151752.63121</v>
      </c>
      <c r="H16" s="84">
        <v>1.7238100000000001</v>
      </c>
      <c r="I16" s="84">
        <v>0</v>
      </c>
      <c r="J16" s="84">
        <v>22233</v>
      </c>
      <c r="K16" s="84">
        <v>165475</v>
      </c>
      <c r="L16" s="84">
        <v>1</v>
      </c>
      <c r="M16" s="84">
        <v>0</v>
      </c>
      <c r="N16" s="94">
        <v>985460.59212328761</v>
      </c>
      <c r="O16" s="84">
        <v>33897.484040000003</v>
      </c>
      <c r="P16" s="84">
        <v>7932</v>
      </c>
      <c r="Q16" s="84">
        <v>21065</v>
      </c>
      <c r="R16" s="84">
        <v>158921</v>
      </c>
      <c r="S16" s="84">
        <v>1</v>
      </c>
      <c r="T16" s="84">
        <v>0</v>
      </c>
      <c r="U16" s="84">
        <v>7584</v>
      </c>
      <c r="V16" s="84">
        <v>7404</v>
      </c>
      <c r="W16" s="84">
        <v>234</v>
      </c>
      <c r="X16" s="84">
        <v>1276</v>
      </c>
      <c r="Y16" s="84">
        <v>101774.52039000001</v>
      </c>
      <c r="Z16" s="84">
        <v>1683</v>
      </c>
      <c r="AA16" s="84">
        <v>5891</v>
      </c>
      <c r="AB16" s="84">
        <v>113</v>
      </c>
      <c r="AC16" s="84">
        <v>0</v>
      </c>
      <c r="AD16" s="84">
        <v>175969.92457999999</v>
      </c>
      <c r="AE16" s="84">
        <v>589816.67648000002</v>
      </c>
      <c r="AF16" s="84">
        <v>13969.11657</v>
      </c>
      <c r="AG16" s="84">
        <v>0</v>
      </c>
      <c r="AH16" s="84">
        <v>44</v>
      </c>
      <c r="AI16" s="84">
        <v>17059.362410000002</v>
      </c>
      <c r="AJ16" s="84">
        <v>141</v>
      </c>
      <c r="AK16" s="84">
        <v>17480.556509999999</v>
      </c>
      <c r="AL16" s="84">
        <v>6801</v>
      </c>
      <c r="AM16" s="84">
        <v>672317.73595</v>
      </c>
      <c r="AN16" s="84">
        <v>588</v>
      </c>
      <c r="AO16" s="84">
        <v>58928.946190000002</v>
      </c>
      <c r="AP16" s="84">
        <v>59</v>
      </c>
      <c r="AQ16" s="84">
        <v>5153.0511200000001</v>
      </c>
      <c r="AR16" s="84">
        <v>6</v>
      </c>
      <c r="AS16" s="84">
        <v>398.64814000000001</v>
      </c>
      <c r="AT16" s="84">
        <v>4435.0282500000003</v>
      </c>
      <c r="AU16" s="84">
        <v>1968</v>
      </c>
      <c r="AV16" s="84">
        <v>123039.66181000001</v>
      </c>
      <c r="AW16" s="84">
        <v>0</v>
      </c>
      <c r="AX16" s="84">
        <v>0</v>
      </c>
      <c r="AY16" s="84">
        <v>5</v>
      </c>
      <c r="AZ16" s="84">
        <v>322.30311999999998</v>
      </c>
      <c r="BA16" s="84">
        <v>111</v>
      </c>
      <c r="BB16" s="84">
        <v>6555.6442699999998</v>
      </c>
    </row>
    <row r="17" spans="1:54" x14ac:dyDescent="0.2">
      <c r="A17" s="16" t="s">
        <v>552</v>
      </c>
      <c r="B17" s="84">
        <v>1014799.43118</v>
      </c>
      <c r="C17" s="84">
        <v>858204.76650999999</v>
      </c>
      <c r="D17" s="84">
        <v>-214.10944000000001</v>
      </c>
      <c r="E17" s="84">
        <v>0</v>
      </c>
      <c r="F17" s="84">
        <v>1006447.21374</v>
      </c>
      <c r="G17" s="84">
        <v>843053.62757000001</v>
      </c>
      <c r="H17" s="84">
        <v>77.048289999999994</v>
      </c>
      <c r="I17" s="84">
        <v>0</v>
      </c>
      <c r="J17" s="84">
        <v>152412</v>
      </c>
      <c r="K17" s="84">
        <v>109999</v>
      </c>
      <c r="L17" s="84">
        <v>3</v>
      </c>
      <c r="M17" s="84">
        <v>0</v>
      </c>
      <c r="N17" s="94">
        <v>1219831.3014520549</v>
      </c>
      <c r="O17" s="84">
        <v>50541.719080000003</v>
      </c>
      <c r="P17" s="84">
        <v>12461</v>
      </c>
      <c r="Q17" s="84">
        <v>148666</v>
      </c>
      <c r="R17" s="84">
        <v>105954</v>
      </c>
      <c r="S17" s="84">
        <v>3</v>
      </c>
      <c r="T17" s="84">
        <v>0</v>
      </c>
      <c r="U17" s="84">
        <v>11549</v>
      </c>
      <c r="V17" s="84">
        <v>11693</v>
      </c>
      <c r="W17" s="84">
        <v>316</v>
      </c>
      <c r="X17" s="84">
        <v>3398</v>
      </c>
      <c r="Y17" s="84">
        <v>236515.30798000001</v>
      </c>
      <c r="Z17" s="84">
        <v>7032</v>
      </c>
      <c r="AA17" s="84">
        <v>4897</v>
      </c>
      <c r="AB17" s="84">
        <v>27</v>
      </c>
      <c r="AC17" s="84">
        <v>0</v>
      </c>
      <c r="AD17" s="84">
        <v>471536.50488000002</v>
      </c>
      <c r="AE17" s="84">
        <v>332563.87484</v>
      </c>
      <c r="AF17" s="84">
        <v>2374.1408299999998</v>
      </c>
      <c r="AG17" s="84">
        <v>0</v>
      </c>
      <c r="AH17" s="84">
        <v>22</v>
      </c>
      <c r="AI17" s="84">
        <v>7375</v>
      </c>
      <c r="AJ17" s="84">
        <v>178</v>
      </c>
      <c r="AK17" s="84">
        <v>17984.80935</v>
      </c>
      <c r="AL17" s="84">
        <v>11334</v>
      </c>
      <c r="AM17" s="84">
        <v>747869.92737000005</v>
      </c>
      <c r="AN17" s="84">
        <v>395</v>
      </c>
      <c r="AO17" s="84">
        <v>30870.643</v>
      </c>
      <c r="AP17" s="84">
        <v>726</v>
      </c>
      <c r="AQ17" s="84">
        <v>63852.754699999998</v>
      </c>
      <c r="AR17" s="84">
        <v>30</v>
      </c>
      <c r="AS17" s="84">
        <v>2657.4672099999998</v>
      </c>
      <c r="AT17" s="84">
        <v>25776.467219999999</v>
      </c>
      <c r="AU17" s="84">
        <v>3058</v>
      </c>
      <c r="AV17" s="84">
        <v>94312.802200000006</v>
      </c>
      <c r="AW17" s="84">
        <v>0</v>
      </c>
      <c r="AX17" s="84">
        <v>0</v>
      </c>
      <c r="AY17" s="84">
        <v>78</v>
      </c>
      <c r="AZ17" s="84">
        <v>1036.02108</v>
      </c>
      <c r="BA17" s="84">
        <v>627</v>
      </c>
      <c r="BB17" s="84">
        <v>42712.671589999998</v>
      </c>
    </row>
    <row r="18" spans="1:54" x14ac:dyDescent="0.2">
      <c r="A18" s="16" t="s">
        <v>553</v>
      </c>
      <c r="B18" s="84">
        <v>20051.76153</v>
      </c>
      <c r="C18" s="84">
        <v>82582.696429999996</v>
      </c>
      <c r="D18" s="84">
        <v>0</v>
      </c>
      <c r="E18" s="84">
        <v>0</v>
      </c>
      <c r="F18" s="84">
        <v>19659.961619999998</v>
      </c>
      <c r="G18" s="84">
        <v>77041.835049999994</v>
      </c>
      <c r="H18" s="84">
        <v>0</v>
      </c>
      <c r="I18" s="84">
        <v>0</v>
      </c>
      <c r="J18" s="84">
        <v>3423</v>
      </c>
      <c r="K18" s="84">
        <v>11019</v>
      </c>
      <c r="L18" s="84">
        <v>0</v>
      </c>
      <c r="M18" s="84">
        <v>0</v>
      </c>
      <c r="N18" s="94">
        <v>710771.97739726026</v>
      </c>
      <c r="O18" s="84">
        <v>3456.1386000000002</v>
      </c>
      <c r="P18" s="84">
        <v>726</v>
      </c>
      <c r="Q18" s="84">
        <v>3336</v>
      </c>
      <c r="R18" s="84">
        <v>10516</v>
      </c>
      <c r="S18" s="84">
        <v>0</v>
      </c>
      <c r="T18" s="84">
        <v>0</v>
      </c>
      <c r="U18" s="84">
        <v>371</v>
      </c>
      <c r="V18" s="84">
        <v>415</v>
      </c>
      <c r="W18" s="84">
        <v>14</v>
      </c>
      <c r="X18" s="84">
        <v>80</v>
      </c>
      <c r="Y18" s="84">
        <v>5530.1773599999997</v>
      </c>
      <c r="Z18" s="84">
        <v>147</v>
      </c>
      <c r="AA18" s="84">
        <v>299</v>
      </c>
      <c r="AB18" s="84">
        <v>0</v>
      </c>
      <c r="AC18" s="84">
        <v>0</v>
      </c>
      <c r="AD18" s="84">
        <v>8851.2835099999993</v>
      </c>
      <c r="AE18" s="84">
        <v>18451.937979999999</v>
      </c>
      <c r="AF18" s="84">
        <v>0</v>
      </c>
      <c r="AG18" s="84">
        <v>0</v>
      </c>
      <c r="AH18" s="84">
        <v>1</v>
      </c>
      <c r="AI18" s="84">
        <v>475</v>
      </c>
      <c r="AJ18" s="84">
        <v>6</v>
      </c>
      <c r="AK18" s="84">
        <v>1026.125</v>
      </c>
      <c r="AL18" s="84">
        <v>433</v>
      </c>
      <c r="AM18" s="84">
        <v>25520.564880000002</v>
      </c>
      <c r="AN18" s="84">
        <v>6</v>
      </c>
      <c r="AO18" s="84">
        <v>281.53161</v>
      </c>
      <c r="AP18" s="84">
        <v>8</v>
      </c>
      <c r="AQ18" s="84">
        <v>489.54149999999998</v>
      </c>
      <c r="AR18" s="84">
        <v>0</v>
      </c>
      <c r="AS18" s="84">
        <v>0</v>
      </c>
      <c r="AT18" s="84">
        <v>43.450060000000001</v>
      </c>
      <c r="AU18" s="84">
        <v>131</v>
      </c>
      <c r="AV18" s="84">
        <v>4754.7719500000003</v>
      </c>
      <c r="AW18" s="84">
        <v>0</v>
      </c>
      <c r="AX18" s="84">
        <v>0</v>
      </c>
      <c r="AY18" s="84">
        <v>0</v>
      </c>
      <c r="AZ18" s="84">
        <v>0</v>
      </c>
      <c r="BA18" s="84">
        <v>7</v>
      </c>
      <c r="BB18" s="84">
        <v>358.61541999999997</v>
      </c>
    </row>
    <row r="19" spans="1:54" x14ac:dyDescent="0.2">
      <c r="A19" s="16" t="s">
        <v>554</v>
      </c>
      <c r="B19" s="84">
        <v>517718.46878</v>
      </c>
      <c r="C19" s="84">
        <v>1069031.8386899999</v>
      </c>
      <c r="D19" s="84">
        <v>-0.53442000000000001</v>
      </c>
      <c r="E19" s="84">
        <v>0</v>
      </c>
      <c r="F19" s="84">
        <v>519280.28697000002</v>
      </c>
      <c r="G19" s="84">
        <v>1069593.85904</v>
      </c>
      <c r="H19" s="84">
        <v>0</v>
      </c>
      <c r="I19" s="84">
        <v>0</v>
      </c>
      <c r="J19" s="84">
        <v>87273</v>
      </c>
      <c r="K19" s="84">
        <v>153474</v>
      </c>
      <c r="L19" s="84">
        <v>0</v>
      </c>
      <c r="M19" s="84">
        <v>0</v>
      </c>
      <c r="N19" s="94">
        <v>1217872.1329589041</v>
      </c>
      <c r="O19" s="84">
        <v>43732.241750000001</v>
      </c>
      <c r="P19" s="84">
        <v>11196</v>
      </c>
      <c r="Q19" s="84">
        <v>68253</v>
      </c>
      <c r="R19" s="84">
        <v>147269</v>
      </c>
      <c r="S19" s="84">
        <v>0</v>
      </c>
      <c r="T19" s="84">
        <v>0</v>
      </c>
      <c r="U19" s="84">
        <v>11409</v>
      </c>
      <c r="V19" s="84">
        <v>11053</v>
      </c>
      <c r="W19" s="84">
        <v>209</v>
      </c>
      <c r="X19" s="84">
        <v>2477</v>
      </c>
      <c r="Y19" s="84">
        <v>176052.89837000001</v>
      </c>
      <c r="Z19" s="84">
        <v>3447</v>
      </c>
      <c r="AA19" s="84">
        <v>7688</v>
      </c>
      <c r="AB19" s="84">
        <v>88</v>
      </c>
      <c r="AC19" s="84">
        <v>0</v>
      </c>
      <c r="AD19" s="84">
        <v>252500.81727</v>
      </c>
      <c r="AE19" s="84">
        <v>594793.97024000005</v>
      </c>
      <c r="AF19" s="84">
        <v>9993.5709800000004</v>
      </c>
      <c r="AG19" s="84">
        <v>0</v>
      </c>
      <c r="AH19" s="84">
        <v>22</v>
      </c>
      <c r="AI19" s="84">
        <v>9649.11</v>
      </c>
      <c r="AJ19" s="84">
        <v>199</v>
      </c>
      <c r="AK19" s="84">
        <v>22120.930550000001</v>
      </c>
      <c r="AL19" s="84">
        <v>10672</v>
      </c>
      <c r="AM19" s="84">
        <v>798403.41176000005</v>
      </c>
      <c r="AN19" s="84">
        <v>242</v>
      </c>
      <c r="AO19" s="84">
        <v>17121.335200000001</v>
      </c>
      <c r="AP19" s="84">
        <v>298</v>
      </c>
      <c r="AQ19" s="84">
        <v>25174.69297</v>
      </c>
      <c r="AR19" s="84">
        <v>13</v>
      </c>
      <c r="AS19" s="84">
        <v>1074.90742</v>
      </c>
      <c r="AT19" s="84">
        <v>5878.76296</v>
      </c>
      <c r="AU19" s="84">
        <v>4738</v>
      </c>
      <c r="AV19" s="84">
        <v>198671.57628000001</v>
      </c>
      <c r="AW19" s="84">
        <v>0</v>
      </c>
      <c r="AX19" s="84">
        <v>0</v>
      </c>
      <c r="AY19" s="84">
        <v>15</v>
      </c>
      <c r="AZ19" s="84">
        <v>420.52300000000002</v>
      </c>
      <c r="BA19" s="84">
        <v>137</v>
      </c>
      <c r="BB19" s="84">
        <v>7517.25702</v>
      </c>
    </row>
    <row r="20" spans="1:54" x14ac:dyDescent="0.2">
      <c r="A20" s="16" t="s">
        <v>555</v>
      </c>
      <c r="B20" s="84">
        <v>762934.02888999996</v>
      </c>
      <c r="C20" s="84">
        <v>1910262.80571</v>
      </c>
      <c r="D20" s="84">
        <v>19.136759999999999</v>
      </c>
      <c r="E20" s="84">
        <v>0</v>
      </c>
      <c r="F20" s="84">
        <v>757390.01962000004</v>
      </c>
      <c r="G20" s="84">
        <v>1891141.12662</v>
      </c>
      <c r="H20" s="84">
        <v>8.91784</v>
      </c>
      <c r="I20" s="84">
        <v>0</v>
      </c>
      <c r="J20" s="84">
        <v>126202</v>
      </c>
      <c r="K20" s="84">
        <v>334654</v>
      </c>
      <c r="L20" s="84">
        <v>1</v>
      </c>
      <c r="M20" s="84">
        <v>0</v>
      </c>
      <c r="N20" s="94">
        <v>1285904.6200000001</v>
      </c>
      <c r="O20" s="84">
        <v>62819.790970000002</v>
      </c>
      <c r="P20" s="84">
        <v>18173</v>
      </c>
      <c r="Q20" s="84">
        <v>123760</v>
      </c>
      <c r="R20" s="84">
        <v>325652</v>
      </c>
      <c r="S20" s="84">
        <v>1</v>
      </c>
      <c r="T20" s="84">
        <v>0</v>
      </c>
      <c r="U20" s="84">
        <v>17704</v>
      </c>
      <c r="V20" s="84">
        <v>16627</v>
      </c>
      <c r="W20" s="84">
        <v>360</v>
      </c>
      <c r="X20" s="84">
        <v>3622</v>
      </c>
      <c r="Y20" s="84">
        <v>245039.24402000001</v>
      </c>
      <c r="Z20" s="84">
        <v>5684</v>
      </c>
      <c r="AA20" s="84">
        <v>11344</v>
      </c>
      <c r="AB20" s="84">
        <v>189</v>
      </c>
      <c r="AC20" s="84">
        <v>0</v>
      </c>
      <c r="AD20" s="84">
        <v>396067.41217000003</v>
      </c>
      <c r="AE20" s="84">
        <v>851398.75500999996</v>
      </c>
      <c r="AF20" s="84">
        <v>24257.196820000001</v>
      </c>
      <c r="AG20" s="84">
        <v>0</v>
      </c>
      <c r="AH20" s="84">
        <v>63</v>
      </c>
      <c r="AI20" s="84">
        <v>27472.941060000001</v>
      </c>
      <c r="AJ20" s="84">
        <v>279</v>
      </c>
      <c r="AK20" s="84">
        <v>37221.444430000003</v>
      </c>
      <c r="AL20" s="84">
        <v>15773</v>
      </c>
      <c r="AM20" s="84">
        <v>1112622.39745</v>
      </c>
      <c r="AN20" s="84">
        <v>913</v>
      </c>
      <c r="AO20" s="84">
        <v>70149.384239999999</v>
      </c>
      <c r="AP20" s="84">
        <v>497</v>
      </c>
      <c r="AQ20" s="84">
        <v>36324.690640000001</v>
      </c>
      <c r="AR20" s="84">
        <v>33</v>
      </c>
      <c r="AS20" s="84">
        <v>3010.1297199999999</v>
      </c>
      <c r="AT20" s="84">
        <v>12225.13733</v>
      </c>
      <c r="AU20" s="84">
        <v>9019</v>
      </c>
      <c r="AV20" s="84">
        <v>381497.67084999999</v>
      </c>
      <c r="AW20" s="84">
        <v>2</v>
      </c>
      <c r="AX20" s="84">
        <v>4.5</v>
      </c>
      <c r="AY20" s="84">
        <v>59</v>
      </c>
      <c r="AZ20" s="84">
        <v>2101.0338000000002</v>
      </c>
      <c r="BA20" s="84">
        <v>263</v>
      </c>
      <c r="BB20" s="84">
        <v>16556.73474</v>
      </c>
    </row>
    <row r="21" spans="1:54" x14ac:dyDescent="0.2">
      <c r="A21" s="16" t="s">
        <v>556</v>
      </c>
      <c r="B21" s="84">
        <v>451599.49336000002</v>
      </c>
      <c r="C21" s="84">
        <v>1237789.58232</v>
      </c>
      <c r="D21" s="84">
        <v>-3.2296100000000001</v>
      </c>
      <c r="E21" s="84">
        <v>0</v>
      </c>
      <c r="F21" s="84">
        <v>449308.01926999999</v>
      </c>
      <c r="G21" s="84">
        <v>1225983.05975</v>
      </c>
      <c r="H21" s="84">
        <v>0</v>
      </c>
      <c r="I21" s="84">
        <v>0</v>
      </c>
      <c r="J21" s="84">
        <v>72516</v>
      </c>
      <c r="K21" s="84">
        <v>225130</v>
      </c>
      <c r="L21" s="84">
        <v>0</v>
      </c>
      <c r="M21" s="84">
        <v>0</v>
      </c>
      <c r="N21" s="94">
        <v>1162966.6280273972</v>
      </c>
      <c r="O21" s="84">
        <v>42544.511769999997</v>
      </c>
      <c r="P21" s="84">
        <v>12667</v>
      </c>
      <c r="Q21" s="84">
        <v>70159</v>
      </c>
      <c r="R21" s="84">
        <v>218651</v>
      </c>
      <c r="S21" s="84">
        <v>0</v>
      </c>
      <c r="T21" s="84">
        <v>0</v>
      </c>
      <c r="U21" s="84">
        <v>11125</v>
      </c>
      <c r="V21" s="84">
        <v>10213</v>
      </c>
      <c r="W21" s="84">
        <v>268</v>
      </c>
      <c r="X21" s="84">
        <v>2525</v>
      </c>
      <c r="Y21" s="84">
        <v>177588.84601000001</v>
      </c>
      <c r="Z21" s="84">
        <v>3428</v>
      </c>
      <c r="AA21" s="84">
        <v>6951</v>
      </c>
      <c r="AB21" s="84">
        <v>90</v>
      </c>
      <c r="AC21" s="84">
        <v>0</v>
      </c>
      <c r="AD21" s="84">
        <v>260057.1354</v>
      </c>
      <c r="AE21" s="84">
        <v>516860.87851000001</v>
      </c>
      <c r="AF21" s="84">
        <v>7927.3499300000003</v>
      </c>
      <c r="AG21" s="84">
        <v>0</v>
      </c>
      <c r="AH21" s="84">
        <v>41</v>
      </c>
      <c r="AI21" s="84">
        <v>18419.624039999999</v>
      </c>
      <c r="AJ21" s="84">
        <v>162</v>
      </c>
      <c r="AK21" s="84">
        <v>18417.20923</v>
      </c>
      <c r="AL21" s="84">
        <v>9608</v>
      </c>
      <c r="AM21" s="84">
        <v>690471.20375999995</v>
      </c>
      <c r="AN21" s="84">
        <v>568</v>
      </c>
      <c r="AO21" s="84">
        <v>49609.976880000002</v>
      </c>
      <c r="AP21" s="84">
        <v>363</v>
      </c>
      <c r="AQ21" s="84">
        <v>30186.643169999999</v>
      </c>
      <c r="AR21" s="84">
        <v>34</v>
      </c>
      <c r="AS21" s="84">
        <v>2923.2946900000002</v>
      </c>
      <c r="AT21" s="84">
        <v>2336.66491</v>
      </c>
      <c r="AU21" s="84">
        <v>4493</v>
      </c>
      <c r="AV21" s="84">
        <v>175582.14756000001</v>
      </c>
      <c r="AW21" s="84">
        <v>0</v>
      </c>
      <c r="AX21" s="84">
        <v>0</v>
      </c>
      <c r="AY21" s="84">
        <v>26</v>
      </c>
      <c r="AZ21" s="84">
        <v>311.14699999999999</v>
      </c>
      <c r="BA21" s="84">
        <v>54</v>
      </c>
      <c r="BB21" s="84">
        <v>3426.7136</v>
      </c>
    </row>
    <row r="22" spans="1:54" x14ac:dyDescent="0.2">
      <c r="A22" s="16" t="s">
        <v>557</v>
      </c>
      <c r="B22" s="84">
        <v>1017205.49384</v>
      </c>
      <c r="C22" s="84">
        <v>1376110.78685</v>
      </c>
      <c r="D22" s="84">
        <v>21.390419999999999</v>
      </c>
      <c r="E22" s="84">
        <v>0</v>
      </c>
      <c r="F22" s="84">
        <v>1002950.07167</v>
      </c>
      <c r="G22" s="84">
        <v>1346263.5259799999</v>
      </c>
      <c r="H22" s="84">
        <v>23.295940000000002</v>
      </c>
      <c r="I22" s="84">
        <v>0</v>
      </c>
      <c r="J22" s="84">
        <v>153879</v>
      </c>
      <c r="K22" s="84">
        <v>203845</v>
      </c>
      <c r="L22" s="84">
        <v>2</v>
      </c>
      <c r="M22" s="84">
        <v>0</v>
      </c>
      <c r="N22" s="94">
        <v>1296634.3563013698</v>
      </c>
      <c r="O22" s="84">
        <v>65641.53138</v>
      </c>
      <c r="P22" s="84">
        <v>18266</v>
      </c>
      <c r="Q22" s="84">
        <v>150158</v>
      </c>
      <c r="R22" s="84">
        <v>197106</v>
      </c>
      <c r="S22" s="84">
        <v>2</v>
      </c>
      <c r="T22" s="84">
        <v>0</v>
      </c>
      <c r="U22" s="84">
        <v>15176</v>
      </c>
      <c r="V22" s="84">
        <v>14261</v>
      </c>
      <c r="W22" s="84">
        <v>317</v>
      </c>
      <c r="X22" s="84">
        <v>3285</v>
      </c>
      <c r="Y22" s="84">
        <v>221155.59831</v>
      </c>
      <c r="Z22" s="84">
        <v>6471</v>
      </c>
      <c r="AA22" s="84">
        <v>8009</v>
      </c>
      <c r="AB22" s="84">
        <v>132</v>
      </c>
      <c r="AC22" s="84">
        <v>0</v>
      </c>
      <c r="AD22" s="84">
        <v>467780.24274000002</v>
      </c>
      <c r="AE22" s="84">
        <v>580981.06322999997</v>
      </c>
      <c r="AF22" s="84">
        <v>13140.19652</v>
      </c>
      <c r="AG22" s="84">
        <v>0</v>
      </c>
      <c r="AH22" s="84">
        <v>39</v>
      </c>
      <c r="AI22" s="84">
        <v>15609.237300000001</v>
      </c>
      <c r="AJ22" s="84">
        <v>259</v>
      </c>
      <c r="AK22" s="84">
        <v>29538.892349999998</v>
      </c>
      <c r="AL22" s="84">
        <v>13170</v>
      </c>
      <c r="AM22" s="84">
        <v>919241.68859999999</v>
      </c>
      <c r="AN22" s="84">
        <v>1012</v>
      </c>
      <c r="AO22" s="84">
        <v>84371.487720000005</v>
      </c>
      <c r="AP22" s="84">
        <v>809</v>
      </c>
      <c r="AQ22" s="84">
        <v>70325.123760000002</v>
      </c>
      <c r="AR22" s="84">
        <v>60</v>
      </c>
      <c r="AS22" s="84">
        <v>3970.6519499999999</v>
      </c>
      <c r="AT22" s="84">
        <v>17617.474020000001</v>
      </c>
      <c r="AU22" s="84">
        <v>4288</v>
      </c>
      <c r="AV22" s="84">
        <v>151915.77893</v>
      </c>
      <c r="AW22" s="84">
        <v>1</v>
      </c>
      <c r="AX22" s="84">
        <v>25.1</v>
      </c>
      <c r="AY22" s="84">
        <v>47</v>
      </c>
      <c r="AZ22" s="84">
        <v>855.23794999999996</v>
      </c>
      <c r="BA22" s="84">
        <v>452</v>
      </c>
      <c r="BB22" s="84">
        <v>42653.73461</v>
      </c>
    </row>
    <row r="23" spans="1:54" x14ac:dyDescent="0.2">
      <c r="A23" s="16" t="s">
        <v>558</v>
      </c>
      <c r="B23" s="84">
        <v>981547.60800000001</v>
      </c>
      <c r="C23" s="84">
        <v>2416720.0842200001</v>
      </c>
      <c r="D23" s="84">
        <v>28.159410000000001</v>
      </c>
      <c r="E23" s="84">
        <v>0</v>
      </c>
      <c r="F23" s="84">
        <v>976644.48054999998</v>
      </c>
      <c r="G23" s="84">
        <v>2393359.5200700001</v>
      </c>
      <c r="H23" s="84">
        <v>26.014610000000001</v>
      </c>
      <c r="I23" s="84">
        <v>0</v>
      </c>
      <c r="J23" s="84">
        <v>181307</v>
      </c>
      <c r="K23" s="84">
        <v>393493</v>
      </c>
      <c r="L23" s="84">
        <v>2</v>
      </c>
      <c r="M23" s="84">
        <v>0</v>
      </c>
      <c r="N23" s="94">
        <v>1558665.3733835616</v>
      </c>
      <c r="O23" s="84">
        <v>73634.197199999995</v>
      </c>
      <c r="P23" s="84">
        <v>20717</v>
      </c>
      <c r="Q23" s="84">
        <v>177300</v>
      </c>
      <c r="R23" s="84">
        <v>382208</v>
      </c>
      <c r="S23" s="84">
        <v>2</v>
      </c>
      <c r="T23" s="84">
        <v>0</v>
      </c>
      <c r="U23" s="84">
        <v>23772</v>
      </c>
      <c r="V23" s="84">
        <v>23214</v>
      </c>
      <c r="W23" s="84">
        <v>387</v>
      </c>
      <c r="X23" s="84">
        <v>5595</v>
      </c>
      <c r="Y23" s="84">
        <v>398053.36618999997</v>
      </c>
      <c r="Z23" s="84">
        <v>8259</v>
      </c>
      <c r="AA23" s="84">
        <v>16560</v>
      </c>
      <c r="AB23" s="84">
        <v>187</v>
      </c>
      <c r="AC23" s="84">
        <v>9</v>
      </c>
      <c r="AD23" s="84">
        <v>596639.38760999998</v>
      </c>
      <c r="AE23" s="84">
        <v>1288584.67273</v>
      </c>
      <c r="AF23" s="84">
        <v>20146.888439999999</v>
      </c>
      <c r="AG23" s="84">
        <v>1289.02343</v>
      </c>
      <c r="AH23" s="84">
        <v>92</v>
      </c>
      <c r="AI23" s="84">
        <v>35501.974970000003</v>
      </c>
      <c r="AJ23" s="84">
        <v>458</v>
      </c>
      <c r="AK23" s="84">
        <v>43787.871209999998</v>
      </c>
      <c r="AL23" s="84">
        <v>23225</v>
      </c>
      <c r="AM23" s="84">
        <v>1733230.0766100001</v>
      </c>
      <c r="AN23" s="84">
        <v>1053</v>
      </c>
      <c r="AO23" s="84">
        <v>73993.160980000001</v>
      </c>
      <c r="AP23" s="84">
        <v>531</v>
      </c>
      <c r="AQ23" s="84">
        <v>50333.206630000001</v>
      </c>
      <c r="AR23" s="84">
        <v>24</v>
      </c>
      <c r="AS23" s="84">
        <v>2385.4908</v>
      </c>
      <c r="AT23" s="84">
        <v>40742.608800000002</v>
      </c>
      <c r="AU23" s="84">
        <v>9865</v>
      </c>
      <c r="AV23" s="84">
        <v>476319.23787000001</v>
      </c>
      <c r="AW23" s="84">
        <v>2</v>
      </c>
      <c r="AX23" s="84">
        <v>8.5</v>
      </c>
      <c r="AY23" s="84">
        <v>63</v>
      </c>
      <c r="AZ23" s="84">
        <v>2566.3884699999999</v>
      </c>
      <c r="BA23" s="84">
        <v>296</v>
      </c>
      <c r="BB23" s="84">
        <v>15859.58786</v>
      </c>
    </row>
    <row r="24" spans="1:54" x14ac:dyDescent="0.2">
      <c r="A24" s="16" t="s">
        <v>559</v>
      </c>
      <c r="B24" s="84">
        <v>1114299.34326</v>
      </c>
      <c r="C24" s="84">
        <v>1169186.76994</v>
      </c>
      <c r="D24" s="84">
        <v>-2.1550600000000002</v>
      </c>
      <c r="E24" s="84">
        <v>0</v>
      </c>
      <c r="F24" s="84">
        <v>1108942.8433600001</v>
      </c>
      <c r="G24" s="84">
        <v>1148442.5923200001</v>
      </c>
      <c r="H24" s="84">
        <v>0</v>
      </c>
      <c r="I24" s="84">
        <v>0</v>
      </c>
      <c r="J24" s="84">
        <v>170040</v>
      </c>
      <c r="K24" s="84">
        <v>157545</v>
      </c>
      <c r="L24" s="84">
        <v>0</v>
      </c>
      <c r="M24" s="84">
        <v>0</v>
      </c>
      <c r="N24" s="94">
        <v>1179623.6882739726</v>
      </c>
      <c r="O24" s="84">
        <v>64355.023529999999</v>
      </c>
      <c r="P24" s="84">
        <v>16707</v>
      </c>
      <c r="Q24" s="84">
        <v>162305</v>
      </c>
      <c r="R24" s="84">
        <v>151967</v>
      </c>
      <c r="S24" s="84">
        <v>0</v>
      </c>
      <c r="T24" s="84">
        <v>0</v>
      </c>
      <c r="U24" s="84">
        <v>13682</v>
      </c>
      <c r="V24" s="84">
        <v>14237</v>
      </c>
      <c r="W24" s="84">
        <v>308</v>
      </c>
      <c r="X24" s="84">
        <v>3164</v>
      </c>
      <c r="Y24" s="84">
        <v>207754.17439999999</v>
      </c>
      <c r="Z24" s="84">
        <v>7381</v>
      </c>
      <c r="AA24" s="84">
        <v>7296</v>
      </c>
      <c r="AB24" s="84">
        <v>25</v>
      </c>
      <c r="AC24" s="84">
        <v>0</v>
      </c>
      <c r="AD24" s="84">
        <v>475306.95619</v>
      </c>
      <c r="AE24" s="84">
        <v>473591.18576000002</v>
      </c>
      <c r="AF24" s="84">
        <v>2776.6226900000001</v>
      </c>
      <c r="AG24" s="84">
        <v>0</v>
      </c>
      <c r="AH24" s="84">
        <v>56</v>
      </c>
      <c r="AI24" s="84">
        <v>18074.97</v>
      </c>
      <c r="AJ24" s="84">
        <v>232</v>
      </c>
      <c r="AK24" s="84">
        <v>21278.768459999999</v>
      </c>
      <c r="AL24" s="84">
        <v>13899</v>
      </c>
      <c r="AM24" s="84">
        <v>876770.09193</v>
      </c>
      <c r="AN24" s="84">
        <v>490</v>
      </c>
      <c r="AO24" s="84">
        <v>32774.311560000002</v>
      </c>
      <c r="AP24" s="84">
        <v>792</v>
      </c>
      <c r="AQ24" s="84">
        <v>61840.087169999999</v>
      </c>
      <c r="AR24" s="84">
        <v>11</v>
      </c>
      <c r="AS24" s="84">
        <v>911.37131999999997</v>
      </c>
      <c r="AT24" s="84">
        <v>10429.872820000001</v>
      </c>
      <c r="AU24" s="84">
        <v>4225</v>
      </c>
      <c r="AV24" s="84">
        <v>133827.47339999999</v>
      </c>
      <c r="AW24" s="84">
        <v>8</v>
      </c>
      <c r="AX24" s="84">
        <v>48.2</v>
      </c>
      <c r="AY24" s="84">
        <v>47</v>
      </c>
      <c r="AZ24" s="84">
        <v>916.72812999999996</v>
      </c>
      <c r="BA24" s="84">
        <v>316</v>
      </c>
      <c r="BB24" s="84">
        <v>23312.67238</v>
      </c>
    </row>
    <row r="25" spans="1:54" x14ac:dyDescent="0.2">
      <c r="A25" s="16" t="s">
        <v>560</v>
      </c>
      <c r="B25" s="84">
        <v>1130451.9824699999</v>
      </c>
      <c r="C25" s="84">
        <v>3168366.5435600001</v>
      </c>
      <c r="D25" s="84">
        <v>36.695729999999998</v>
      </c>
      <c r="E25" s="84">
        <v>0</v>
      </c>
      <c r="F25" s="84">
        <v>1128950.7518199999</v>
      </c>
      <c r="G25" s="84">
        <v>3129020.8793500001</v>
      </c>
      <c r="H25" s="84">
        <v>21.997420000000002</v>
      </c>
      <c r="I25" s="84">
        <v>0</v>
      </c>
      <c r="J25" s="84">
        <v>166134</v>
      </c>
      <c r="K25" s="84">
        <v>481614</v>
      </c>
      <c r="L25" s="84">
        <v>3</v>
      </c>
      <c r="M25" s="84">
        <v>0</v>
      </c>
      <c r="N25" s="94">
        <v>1445780.7879041096</v>
      </c>
      <c r="O25" s="84">
        <v>90051.558910000007</v>
      </c>
      <c r="P25" s="84">
        <v>22514</v>
      </c>
      <c r="Q25" s="84">
        <v>163257</v>
      </c>
      <c r="R25" s="84">
        <v>468683</v>
      </c>
      <c r="S25" s="84">
        <v>3</v>
      </c>
      <c r="T25" s="84">
        <v>0</v>
      </c>
      <c r="U25" s="84">
        <v>29208</v>
      </c>
      <c r="V25" s="84">
        <v>28272</v>
      </c>
      <c r="W25" s="84">
        <v>552</v>
      </c>
      <c r="X25" s="84">
        <v>7042</v>
      </c>
      <c r="Y25" s="84">
        <v>469407.21198000002</v>
      </c>
      <c r="Z25" s="84">
        <v>9312</v>
      </c>
      <c r="AA25" s="84">
        <v>19204</v>
      </c>
      <c r="AB25" s="84">
        <v>323</v>
      </c>
      <c r="AC25" s="84">
        <v>0</v>
      </c>
      <c r="AD25" s="84">
        <v>733951.19365000003</v>
      </c>
      <c r="AE25" s="84">
        <v>1615343.4019800001</v>
      </c>
      <c r="AF25" s="84">
        <v>33857.710729999999</v>
      </c>
      <c r="AG25" s="84">
        <v>0</v>
      </c>
      <c r="AH25" s="84">
        <v>95</v>
      </c>
      <c r="AI25" s="84">
        <v>36963.008000000002</v>
      </c>
      <c r="AJ25" s="84">
        <v>442</v>
      </c>
      <c r="AK25" s="84">
        <v>57565.881439999997</v>
      </c>
      <c r="AL25" s="84">
        <v>26880</v>
      </c>
      <c r="AM25" s="84">
        <v>2160679.3449499998</v>
      </c>
      <c r="AN25" s="84">
        <v>1099</v>
      </c>
      <c r="AO25" s="84">
        <v>94086.361239999998</v>
      </c>
      <c r="AP25" s="84">
        <v>604</v>
      </c>
      <c r="AQ25" s="84">
        <v>56186.320540000001</v>
      </c>
      <c r="AR25" s="84">
        <v>21</v>
      </c>
      <c r="AS25" s="84">
        <v>1499.0487000000001</v>
      </c>
      <c r="AT25" s="84">
        <v>24710.22622</v>
      </c>
      <c r="AU25" s="84">
        <v>11664</v>
      </c>
      <c r="AV25" s="84">
        <v>605027.63653999998</v>
      </c>
      <c r="AW25" s="84">
        <v>27</v>
      </c>
      <c r="AX25" s="84">
        <v>128.69999999999999</v>
      </c>
      <c r="AY25" s="84">
        <v>78</v>
      </c>
      <c r="AZ25" s="84">
        <v>1876.95677</v>
      </c>
      <c r="BA25" s="84">
        <v>786</v>
      </c>
      <c r="BB25" s="84">
        <v>43186.530760000001</v>
      </c>
    </row>
    <row r="26" spans="1:54" x14ac:dyDescent="0.2">
      <c r="A26" s="16" t="s">
        <v>561</v>
      </c>
      <c r="B26" s="84">
        <v>2579704.0928099998</v>
      </c>
      <c r="C26" s="84">
        <v>3866150.3521400001</v>
      </c>
      <c r="D26" s="84">
        <v>31.26754</v>
      </c>
      <c r="E26" s="84">
        <v>0</v>
      </c>
      <c r="F26" s="84">
        <v>2550908.0833000001</v>
      </c>
      <c r="G26" s="84">
        <v>3785269.9633499999</v>
      </c>
      <c r="H26" s="84">
        <v>18.91611</v>
      </c>
      <c r="I26" s="84">
        <v>0</v>
      </c>
      <c r="J26" s="84">
        <v>367266</v>
      </c>
      <c r="K26" s="84">
        <v>466085</v>
      </c>
      <c r="L26" s="84">
        <v>3</v>
      </c>
      <c r="M26" s="84">
        <v>0</v>
      </c>
      <c r="N26" s="94">
        <v>1728711.3344794521</v>
      </c>
      <c r="O26" s="84">
        <v>133705.53953000001</v>
      </c>
      <c r="P26" s="84">
        <v>31752</v>
      </c>
      <c r="Q26" s="84">
        <v>360886</v>
      </c>
      <c r="R26" s="84">
        <v>449745</v>
      </c>
      <c r="S26" s="84">
        <v>1</v>
      </c>
      <c r="T26" s="84">
        <v>0</v>
      </c>
      <c r="U26" s="84">
        <v>35759</v>
      </c>
      <c r="V26" s="84">
        <v>36452</v>
      </c>
      <c r="W26" s="84">
        <v>699</v>
      </c>
      <c r="X26" s="84">
        <v>8537</v>
      </c>
      <c r="Y26" s="84">
        <v>613463.37187999999</v>
      </c>
      <c r="Z26" s="84">
        <v>19889</v>
      </c>
      <c r="AA26" s="84">
        <v>22269</v>
      </c>
      <c r="AB26" s="84">
        <v>425</v>
      </c>
      <c r="AC26" s="84">
        <v>15</v>
      </c>
      <c r="AD26" s="84">
        <v>1220111.4416</v>
      </c>
      <c r="AE26" s="84">
        <v>1796694.28871</v>
      </c>
      <c r="AF26" s="84">
        <v>54258.933510000003</v>
      </c>
      <c r="AG26" s="84">
        <v>1779.5155</v>
      </c>
      <c r="AH26" s="84">
        <v>110</v>
      </c>
      <c r="AI26" s="84">
        <v>38870.983979999997</v>
      </c>
      <c r="AJ26" s="84">
        <v>592</v>
      </c>
      <c r="AK26" s="84">
        <v>62919.875630000002</v>
      </c>
      <c r="AL26" s="84">
        <v>38285</v>
      </c>
      <c r="AM26" s="84">
        <v>2689141.5011900002</v>
      </c>
      <c r="AN26" s="84">
        <v>3186</v>
      </c>
      <c r="AO26" s="84">
        <v>227652.88501</v>
      </c>
      <c r="AP26" s="84">
        <v>981</v>
      </c>
      <c r="AQ26" s="84">
        <v>87576.391430000003</v>
      </c>
      <c r="AR26" s="84">
        <v>68</v>
      </c>
      <c r="AS26" s="84">
        <v>5270.6130700000003</v>
      </c>
      <c r="AT26" s="84">
        <v>46865.905760000001</v>
      </c>
      <c r="AU26" s="84">
        <v>14725</v>
      </c>
      <c r="AV26" s="84">
        <v>571087.71915000002</v>
      </c>
      <c r="AW26" s="84">
        <v>9</v>
      </c>
      <c r="AX26" s="84">
        <v>60.009</v>
      </c>
      <c r="AY26" s="84">
        <v>364</v>
      </c>
      <c r="AZ26" s="84">
        <v>7966.8112000000001</v>
      </c>
      <c r="BA26" s="84">
        <v>721</v>
      </c>
      <c r="BB26" s="84">
        <v>69034.468269999998</v>
      </c>
    </row>
    <row r="27" spans="1:54" x14ac:dyDescent="0.2">
      <c r="A27" s="16" t="s">
        <v>562</v>
      </c>
      <c r="B27" s="84">
        <v>679161.42374999996</v>
      </c>
      <c r="C27" s="84">
        <v>850902.02268000005</v>
      </c>
      <c r="D27" s="84">
        <v>4.23942</v>
      </c>
      <c r="E27" s="84">
        <v>0</v>
      </c>
      <c r="F27" s="84">
        <v>673836.81943000003</v>
      </c>
      <c r="G27" s="84">
        <v>830909.45415999996</v>
      </c>
      <c r="H27" s="84">
        <v>0</v>
      </c>
      <c r="I27" s="84">
        <v>0</v>
      </c>
      <c r="J27" s="84">
        <v>94185</v>
      </c>
      <c r="K27" s="84">
        <v>122796</v>
      </c>
      <c r="L27" s="84">
        <v>0</v>
      </c>
      <c r="M27" s="84">
        <v>0</v>
      </c>
      <c r="N27" s="94">
        <v>1066509.9545890412</v>
      </c>
      <c r="O27" s="84">
        <v>43107.930670000002</v>
      </c>
      <c r="P27" s="84">
        <v>11109</v>
      </c>
      <c r="Q27" s="84">
        <v>91517</v>
      </c>
      <c r="R27" s="84">
        <v>118996</v>
      </c>
      <c r="S27" s="84">
        <v>0</v>
      </c>
      <c r="T27" s="84">
        <v>0</v>
      </c>
      <c r="U27" s="84">
        <v>10188</v>
      </c>
      <c r="V27" s="84">
        <v>9686</v>
      </c>
      <c r="W27" s="84">
        <v>200</v>
      </c>
      <c r="X27" s="84">
        <v>2228</v>
      </c>
      <c r="Y27" s="84">
        <v>145742.09617999999</v>
      </c>
      <c r="Z27" s="84">
        <v>4963</v>
      </c>
      <c r="AA27" s="84">
        <v>4965</v>
      </c>
      <c r="AB27" s="84">
        <v>73</v>
      </c>
      <c r="AC27" s="84">
        <v>2</v>
      </c>
      <c r="AD27" s="84">
        <v>389668.96408000001</v>
      </c>
      <c r="AE27" s="84">
        <v>406469.25680999999</v>
      </c>
      <c r="AF27" s="84">
        <v>6206.22156</v>
      </c>
      <c r="AG27" s="84">
        <v>576</v>
      </c>
      <c r="AH27" s="84">
        <v>44</v>
      </c>
      <c r="AI27" s="84">
        <v>14719.45118</v>
      </c>
      <c r="AJ27" s="84">
        <v>159</v>
      </c>
      <c r="AK27" s="84">
        <v>19684.392790000002</v>
      </c>
      <c r="AL27" s="84">
        <v>9180</v>
      </c>
      <c r="AM27" s="84">
        <v>719358.22776000004</v>
      </c>
      <c r="AN27" s="84">
        <v>547</v>
      </c>
      <c r="AO27" s="84">
        <v>42952.149160000001</v>
      </c>
      <c r="AP27" s="84">
        <v>379</v>
      </c>
      <c r="AQ27" s="84">
        <v>28791.740170000001</v>
      </c>
      <c r="AR27" s="84">
        <v>35</v>
      </c>
      <c r="AS27" s="84">
        <v>1995.65121</v>
      </c>
      <c r="AT27" s="84">
        <v>4478.03802</v>
      </c>
      <c r="AU27" s="84">
        <v>3996</v>
      </c>
      <c r="AV27" s="84">
        <v>204057.54602000001</v>
      </c>
      <c r="AW27" s="84">
        <v>5</v>
      </c>
      <c r="AX27" s="84">
        <v>27</v>
      </c>
      <c r="AY27" s="84">
        <v>273</v>
      </c>
      <c r="AZ27" s="84">
        <v>6601.8422399999999</v>
      </c>
      <c r="BA27" s="84">
        <v>121</v>
      </c>
      <c r="BB27" s="84">
        <v>10892.50468</v>
      </c>
    </row>
    <row r="28" spans="1:54" x14ac:dyDescent="0.2">
      <c r="A28" s="16" t="s">
        <v>563</v>
      </c>
      <c r="B28" s="84">
        <v>1408838.72496</v>
      </c>
      <c r="C28" s="84">
        <v>2504937.6718799998</v>
      </c>
      <c r="D28" s="84">
        <v>0.17665</v>
      </c>
      <c r="E28" s="84">
        <v>0</v>
      </c>
      <c r="F28" s="84">
        <v>1404425.0581499999</v>
      </c>
      <c r="G28" s="84">
        <v>2485976.38839</v>
      </c>
      <c r="H28" s="84">
        <v>16.83691</v>
      </c>
      <c r="I28" s="84">
        <v>0</v>
      </c>
      <c r="J28" s="84">
        <v>213145</v>
      </c>
      <c r="K28" s="84">
        <v>353867</v>
      </c>
      <c r="L28" s="84">
        <v>1</v>
      </c>
      <c r="M28" s="84">
        <v>0</v>
      </c>
      <c r="N28" s="94">
        <v>1517290.4856712329</v>
      </c>
      <c r="O28" s="84">
        <v>104197.07153</v>
      </c>
      <c r="P28" s="84">
        <v>26241</v>
      </c>
      <c r="Q28" s="84">
        <v>207078</v>
      </c>
      <c r="R28" s="84">
        <v>340763</v>
      </c>
      <c r="S28" s="84">
        <v>0</v>
      </c>
      <c r="T28" s="84">
        <v>0</v>
      </c>
      <c r="U28" s="84">
        <v>27724</v>
      </c>
      <c r="V28" s="84">
        <v>27416</v>
      </c>
      <c r="W28" s="84">
        <v>729</v>
      </c>
      <c r="X28" s="84">
        <v>5176</v>
      </c>
      <c r="Y28" s="84">
        <v>401163.78044</v>
      </c>
      <c r="Z28" s="84">
        <v>10833</v>
      </c>
      <c r="AA28" s="84">
        <v>17230</v>
      </c>
      <c r="AB28" s="84">
        <v>347</v>
      </c>
      <c r="AC28" s="84">
        <v>0</v>
      </c>
      <c r="AD28" s="84">
        <v>946635.71476999996</v>
      </c>
      <c r="AE28" s="84">
        <v>1697204.12466</v>
      </c>
      <c r="AF28" s="84">
        <v>39848.574569999997</v>
      </c>
      <c r="AG28" s="84">
        <v>0</v>
      </c>
      <c r="AH28" s="84">
        <v>85</v>
      </c>
      <c r="AI28" s="84">
        <v>32664.26122</v>
      </c>
      <c r="AJ28" s="84">
        <v>372</v>
      </c>
      <c r="AK28" s="84">
        <v>42383.99757</v>
      </c>
      <c r="AL28" s="84">
        <v>26420</v>
      </c>
      <c r="AM28" s="84">
        <v>2464788.82785</v>
      </c>
      <c r="AN28" s="84">
        <v>1186</v>
      </c>
      <c r="AO28" s="84">
        <v>104002.75279</v>
      </c>
      <c r="AP28" s="84">
        <v>697</v>
      </c>
      <c r="AQ28" s="84">
        <v>67342.551349999994</v>
      </c>
      <c r="AR28" s="84">
        <v>28</v>
      </c>
      <c r="AS28" s="84">
        <v>2669.5894699999999</v>
      </c>
      <c r="AT28" s="84">
        <v>12003.49379</v>
      </c>
      <c r="AU28" s="84">
        <v>5331</v>
      </c>
      <c r="AV28" s="84">
        <v>293904.26351000002</v>
      </c>
      <c r="AW28" s="84">
        <v>0</v>
      </c>
      <c r="AX28" s="84">
        <v>0</v>
      </c>
      <c r="AY28" s="84">
        <v>131</v>
      </c>
      <c r="AZ28" s="84">
        <v>3044.9523600000002</v>
      </c>
      <c r="BA28" s="84">
        <v>260</v>
      </c>
      <c r="BB28" s="84">
        <v>20856.148349999999</v>
      </c>
    </row>
    <row r="29" spans="1:54" x14ac:dyDescent="0.2">
      <c r="A29" s="16" t="s">
        <v>564</v>
      </c>
      <c r="B29" s="84">
        <v>53355.796020000002</v>
      </c>
      <c r="C29" s="84">
        <v>56903.544049999997</v>
      </c>
      <c r="D29" s="84">
        <v>8.5959999999999995E-2</v>
      </c>
      <c r="E29" s="84">
        <v>0</v>
      </c>
      <c r="F29" s="84">
        <v>53382.41358</v>
      </c>
      <c r="G29" s="84">
        <v>55502.989979999998</v>
      </c>
      <c r="H29" s="84">
        <v>0</v>
      </c>
      <c r="I29" s="84">
        <v>0</v>
      </c>
      <c r="J29" s="84">
        <v>11652</v>
      </c>
      <c r="K29" s="84">
        <v>7896</v>
      </c>
      <c r="L29" s="84">
        <v>0</v>
      </c>
      <c r="M29" s="84">
        <v>0</v>
      </c>
      <c r="N29" s="94">
        <v>862259.63205479446</v>
      </c>
      <c r="O29" s="84">
        <v>1567.89366</v>
      </c>
      <c r="P29" s="84">
        <v>506</v>
      </c>
      <c r="Q29" s="84">
        <v>11378</v>
      </c>
      <c r="R29" s="84">
        <v>7576</v>
      </c>
      <c r="S29" s="84">
        <v>0</v>
      </c>
      <c r="T29" s="84">
        <v>0</v>
      </c>
      <c r="U29" s="84">
        <v>1569</v>
      </c>
      <c r="V29" s="84">
        <v>1543</v>
      </c>
      <c r="W29" s="84">
        <v>156</v>
      </c>
      <c r="X29" s="84">
        <v>327</v>
      </c>
      <c r="Y29" s="84">
        <v>35217.419650000003</v>
      </c>
      <c r="Z29" s="84">
        <v>215</v>
      </c>
      <c r="AA29" s="84">
        <v>1460</v>
      </c>
      <c r="AB29" s="84">
        <v>117</v>
      </c>
      <c r="AC29" s="84">
        <v>0</v>
      </c>
      <c r="AD29" s="84">
        <v>29578.396509999999</v>
      </c>
      <c r="AE29" s="84">
        <v>233111.24082000001</v>
      </c>
      <c r="AF29" s="84">
        <v>21192.949769999999</v>
      </c>
      <c r="AG29" s="84">
        <v>0</v>
      </c>
      <c r="AH29" s="84">
        <v>8</v>
      </c>
      <c r="AI29" s="84">
        <v>3350</v>
      </c>
      <c r="AJ29" s="84">
        <v>11</v>
      </c>
      <c r="AK29" s="84">
        <v>2349.4609999999998</v>
      </c>
      <c r="AL29" s="84">
        <v>1607</v>
      </c>
      <c r="AM29" s="84">
        <v>251021.04777</v>
      </c>
      <c r="AN29" s="84">
        <v>49</v>
      </c>
      <c r="AO29" s="84">
        <v>5969.1285600000001</v>
      </c>
      <c r="AP29" s="84">
        <v>52</v>
      </c>
      <c r="AQ29" s="84">
        <v>7806.6242300000004</v>
      </c>
      <c r="AR29" s="84">
        <v>3</v>
      </c>
      <c r="AS29" s="84">
        <v>121.52025999999999</v>
      </c>
      <c r="AT29" s="84">
        <v>11742.8994</v>
      </c>
      <c r="AU29" s="84">
        <v>489</v>
      </c>
      <c r="AV29" s="84">
        <v>33740.312019999998</v>
      </c>
      <c r="AW29" s="84">
        <v>0</v>
      </c>
      <c r="AX29" s="84">
        <v>0</v>
      </c>
      <c r="AY29" s="84">
        <v>27</v>
      </c>
      <c r="AZ29" s="84">
        <v>476.78949</v>
      </c>
      <c r="BA29" s="84">
        <v>49</v>
      </c>
      <c r="BB29" s="84">
        <v>7939.6167400000004</v>
      </c>
    </row>
    <row r="30" spans="1:54" x14ac:dyDescent="0.2">
      <c r="A30" s="16" t="s">
        <v>565</v>
      </c>
      <c r="B30" s="84">
        <v>729183.59308999998</v>
      </c>
      <c r="C30" s="84">
        <v>1057662.497</v>
      </c>
      <c r="D30" s="84">
        <v>11.16114</v>
      </c>
      <c r="E30" s="84">
        <v>0</v>
      </c>
      <c r="F30" s="84">
        <v>723699.52986000001</v>
      </c>
      <c r="G30" s="84">
        <v>1050782.84354</v>
      </c>
      <c r="H30" s="84">
        <v>0</v>
      </c>
      <c r="I30" s="84">
        <v>0</v>
      </c>
      <c r="J30" s="84">
        <v>120353</v>
      </c>
      <c r="K30" s="84">
        <v>182704</v>
      </c>
      <c r="L30" s="84">
        <v>0</v>
      </c>
      <c r="M30" s="84">
        <v>0</v>
      </c>
      <c r="N30" s="94">
        <v>1263113.0118219177</v>
      </c>
      <c r="O30" s="84">
        <v>42475.190970000003</v>
      </c>
      <c r="P30" s="84">
        <v>11758</v>
      </c>
      <c r="Q30" s="84">
        <v>113961</v>
      </c>
      <c r="R30" s="84">
        <v>177263</v>
      </c>
      <c r="S30" s="84">
        <v>0</v>
      </c>
      <c r="T30" s="84">
        <v>0</v>
      </c>
      <c r="U30" s="84">
        <v>12360</v>
      </c>
      <c r="V30" s="84">
        <v>11851</v>
      </c>
      <c r="W30" s="84">
        <v>200</v>
      </c>
      <c r="X30" s="84">
        <v>2411</v>
      </c>
      <c r="Y30" s="84">
        <v>155359.16148000001</v>
      </c>
      <c r="Z30" s="84">
        <v>6149</v>
      </c>
      <c r="AA30" s="84">
        <v>6818</v>
      </c>
      <c r="AB30" s="84">
        <v>36</v>
      </c>
      <c r="AC30" s="84">
        <v>0</v>
      </c>
      <c r="AD30" s="84">
        <v>381713.32166999998</v>
      </c>
      <c r="AE30" s="84">
        <v>479857.38426999998</v>
      </c>
      <c r="AF30" s="84">
        <v>3540.3188799999998</v>
      </c>
      <c r="AG30" s="84">
        <v>0</v>
      </c>
      <c r="AH30" s="84">
        <v>30</v>
      </c>
      <c r="AI30" s="84">
        <v>11261.18691</v>
      </c>
      <c r="AJ30" s="84">
        <v>187</v>
      </c>
      <c r="AK30" s="84">
        <v>20793.60413</v>
      </c>
      <c r="AL30" s="84">
        <v>11597</v>
      </c>
      <c r="AM30" s="84">
        <v>740460.56897999998</v>
      </c>
      <c r="AN30" s="84">
        <v>1153</v>
      </c>
      <c r="AO30" s="84">
        <v>89055.345920000007</v>
      </c>
      <c r="AP30" s="84">
        <v>1080</v>
      </c>
      <c r="AQ30" s="84">
        <v>74619.745429999995</v>
      </c>
      <c r="AR30" s="84">
        <v>45</v>
      </c>
      <c r="AS30" s="84">
        <v>3241.2003100000002</v>
      </c>
      <c r="AT30" s="84">
        <v>1891.9482</v>
      </c>
      <c r="AU30" s="84">
        <v>6311</v>
      </c>
      <c r="AV30" s="84">
        <v>239986.08131000001</v>
      </c>
      <c r="AW30" s="84">
        <v>12</v>
      </c>
      <c r="AX30" s="84">
        <v>58.5</v>
      </c>
      <c r="AY30" s="84">
        <v>498</v>
      </c>
      <c r="AZ30" s="84">
        <v>14367.512779999999</v>
      </c>
      <c r="BA30" s="84">
        <v>23</v>
      </c>
      <c r="BB30" s="84">
        <v>1262.2883400000001</v>
      </c>
    </row>
    <row r="31" spans="1:54" x14ac:dyDescent="0.2">
      <c r="A31" s="16" t="s">
        <v>566</v>
      </c>
      <c r="B31" s="84">
        <v>812492.07690999995</v>
      </c>
      <c r="C31" s="84">
        <v>1373055.03525</v>
      </c>
      <c r="D31" s="84">
        <v>2.4289999999999998</v>
      </c>
      <c r="E31" s="84">
        <v>0</v>
      </c>
      <c r="F31" s="84">
        <v>806772.47825000004</v>
      </c>
      <c r="G31" s="84">
        <v>1357928.3384499999</v>
      </c>
      <c r="H31" s="84">
        <v>0</v>
      </c>
      <c r="I31" s="84">
        <v>0</v>
      </c>
      <c r="J31" s="84">
        <v>128303</v>
      </c>
      <c r="K31" s="84">
        <v>225728</v>
      </c>
      <c r="L31" s="84">
        <v>0</v>
      </c>
      <c r="M31" s="84">
        <v>0</v>
      </c>
      <c r="N31" s="94">
        <v>1272209.0728904109</v>
      </c>
      <c r="O31" s="84">
        <v>53308.399740000001</v>
      </c>
      <c r="P31" s="84">
        <v>14398</v>
      </c>
      <c r="Q31" s="84">
        <v>126072</v>
      </c>
      <c r="R31" s="84">
        <v>219304</v>
      </c>
      <c r="S31" s="84">
        <v>0</v>
      </c>
      <c r="T31" s="84">
        <v>0</v>
      </c>
      <c r="U31" s="84">
        <v>15328</v>
      </c>
      <c r="V31" s="84">
        <v>14530</v>
      </c>
      <c r="W31" s="84">
        <v>285</v>
      </c>
      <c r="X31" s="84">
        <v>3096</v>
      </c>
      <c r="Y31" s="84">
        <v>201276.64644000001</v>
      </c>
      <c r="Z31" s="84">
        <v>6099</v>
      </c>
      <c r="AA31" s="84">
        <v>8747</v>
      </c>
      <c r="AB31" s="84">
        <v>150</v>
      </c>
      <c r="AC31" s="84">
        <v>0</v>
      </c>
      <c r="AD31" s="84">
        <v>436648.87649</v>
      </c>
      <c r="AE31" s="84">
        <v>670583.26807999995</v>
      </c>
      <c r="AF31" s="84">
        <v>16076.821250000001</v>
      </c>
      <c r="AG31" s="84">
        <v>0</v>
      </c>
      <c r="AH31" s="84">
        <v>41</v>
      </c>
      <c r="AI31" s="84">
        <v>16985.64688</v>
      </c>
      <c r="AJ31" s="84">
        <v>173</v>
      </c>
      <c r="AK31" s="84">
        <v>19836.248820000001</v>
      </c>
      <c r="AL31" s="84">
        <v>13850</v>
      </c>
      <c r="AM31" s="84">
        <v>1009236.29871</v>
      </c>
      <c r="AN31" s="84">
        <v>782</v>
      </c>
      <c r="AO31" s="84">
        <v>61173.95016</v>
      </c>
      <c r="AP31" s="84">
        <v>478</v>
      </c>
      <c r="AQ31" s="84">
        <v>46345.330020000001</v>
      </c>
      <c r="AR31" s="84">
        <v>46</v>
      </c>
      <c r="AS31" s="84">
        <v>4276.2773900000002</v>
      </c>
      <c r="AT31" s="84">
        <v>6213.1755499999999</v>
      </c>
      <c r="AU31" s="84">
        <v>6853</v>
      </c>
      <c r="AV31" s="84">
        <v>253477.10691999999</v>
      </c>
      <c r="AW31" s="84">
        <v>1</v>
      </c>
      <c r="AX31" s="84">
        <v>2.75</v>
      </c>
      <c r="AY31" s="84">
        <v>44</v>
      </c>
      <c r="AZ31" s="84">
        <v>1464.89996</v>
      </c>
      <c r="BA31" s="84">
        <v>215</v>
      </c>
      <c r="BB31" s="84">
        <v>20010.952880000001</v>
      </c>
    </row>
    <row r="32" spans="1:54" x14ac:dyDescent="0.2">
      <c r="A32" s="16" t="s">
        <v>567</v>
      </c>
      <c r="B32" s="84">
        <v>664955.28624000004</v>
      </c>
      <c r="C32" s="84">
        <v>1252728.56446</v>
      </c>
      <c r="D32" s="84">
        <v>21.837309999999999</v>
      </c>
      <c r="E32" s="84">
        <v>0</v>
      </c>
      <c r="F32" s="84">
        <v>660977.84536000004</v>
      </c>
      <c r="G32" s="84">
        <v>1237927.4937</v>
      </c>
      <c r="H32" s="84">
        <v>22.328530000000001</v>
      </c>
      <c r="I32" s="84">
        <v>0</v>
      </c>
      <c r="J32" s="84">
        <v>104588</v>
      </c>
      <c r="K32" s="84">
        <v>186871</v>
      </c>
      <c r="L32" s="84">
        <v>2</v>
      </c>
      <c r="M32" s="84">
        <v>0</v>
      </c>
      <c r="N32" s="94">
        <v>1268925.5514794521</v>
      </c>
      <c r="O32" s="84">
        <v>47401.722370000003</v>
      </c>
      <c r="P32" s="84">
        <v>12190</v>
      </c>
      <c r="Q32" s="84">
        <v>102104</v>
      </c>
      <c r="R32" s="84">
        <v>180843</v>
      </c>
      <c r="S32" s="84">
        <v>2</v>
      </c>
      <c r="T32" s="84">
        <v>0</v>
      </c>
      <c r="U32" s="84">
        <v>13362</v>
      </c>
      <c r="V32" s="84">
        <v>12562</v>
      </c>
      <c r="W32" s="84">
        <v>312</v>
      </c>
      <c r="X32" s="84">
        <v>3088</v>
      </c>
      <c r="Y32" s="84">
        <v>203456.72346000001</v>
      </c>
      <c r="Z32" s="84">
        <v>4982</v>
      </c>
      <c r="AA32" s="84">
        <v>8241</v>
      </c>
      <c r="AB32" s="84">
        <v>160</v>
      </c>
      <c r="AC32" s="84">
        <v>0</v>
      </c>
      <c r="AD32" s="84">
        <v>350223.93884000002</v>
      </c>
      <c r="AE32" s="84">
        <v>585511.82158999995</v>
      </c>
      <c r="AF32" s="84">
        <v>13851.22279</v>
      </c>
      <c r="AG32" s="84">
        <v>0</v>
      </c>
      <c r="AH32" s="84">
        <v>27</v>
      </c>
      <c r="AI32" s="84">
        <v>10811.28333</v>
      </c>
      <c r="AJ32" s="84">
        <v>151</v>
      </c>
      <c r="AK32" s="84">
        <v>15159.45714</v>
      </c>
      <c r="AL32" s="84">
        <v>12244</v>
      </c>
      <c r="AM32" s="84">
        <v>848821.94151000003</v>
      </c>
      <c r="AN32" s="84">
        <v>801</v>
      </c>
      <c r="AO32" s="84">
        <v>60943.078450000001</v>
      </c>
      <c r="AP32" s="84">
        <v>710</v>
      </c>
      <c r="AQ32" s="84">
        <v>58695.66156</v>
      </c>
      <c r="AR32" s="84">
        <v>46</v>
      </c>
      <c r="AS32" s="84">
        <v>3096.0704099999998</v>
      </c>
      <c r="AT32" s="84">
        <v>8424.3242399999999</v>
      </c>
      <c r="AU32" s="84">
        <v>5507</v>
      </c>
      <c r="AV32" s="84">
        <v>203724.31443999999</v>
      </c>
      <c r="AW32" s="84">
        <v>3</v>
      </c>
      <c r="AX32" s="84">
        <v>18</v>
      </c>
      <c r="AY32" s="84">
        <v>18</v>
      </c>
      <c r="AZ32" s="84">
        <v>438.73647999999997</v>
      </c>
      <c r="BA32" s="84">
        <v>177</v>
      </c>
      <c r="BB32" s="84">
        <v>16018.989390000001</v>
      </c>
    </row>
    <row r="33" spans="1:54" x14ac:dyDescent="0.2">
      <c r="A33" s="16" t="s">
        <v>568</v>
      </c>
      <c r="B33" s="84">
        <v>57686.919549999999</v>
      </c>
      <c r="C33" s="84">
        <v>643766.77645999996</v>
      </c>
      <c r="D33" s="84">
        <v>-0.50044999999999995</v>
      </c>
      <c r="E33" s="84">
        <v>0</v>
      </c>
      <c r="F33" s="84">
        <v>57346.617660000004</v>
      </c>
      <c r="G33" s="84">
        <v>644040.22409000003</v>
      </c>
      <c r="H33" s="84">
        <v>0</v>
      </c>
      <c r="I33" s="84">
        <v>0</v>
      </c>
      <c r="J33" s="84">
        <v>6613</v>
      </c>
      <c r="K33" s="84">
        <v>77391</v>
      </c>
      <c r="L33" s="84">
        <v>0</v>
      </c>
      <c r="M33" s="84">
        <v>0</v>
      </c>
      <c r="N33" s="94">
        <v>982342.37804109592</v>
      </c>
      <c r="O33" s="84">
        <v>11101.68216</v>
      </c>
      <c r="P33" s="84">
        <v>2171</v>
      </c>
      <c r="Q33" s="84">
        <v>6354</v>
      </c>
      <c r="R33" s="84">
        <v>75064</v>
      </c>
      <c r="S33" s="84">
        <v>0</v>
      </c>
      <c r="T33" s="84">
        <v>0</v>
      </c>
      <c r="U33" s="84">
        <v>3496</v>
      </c>
      <c r="V33" s="84">
        <v>3599</v>
      </c>
      <c r="W33" s="84">
        <v>75</v>
      </c>
      <c r="X33" s="84">
        <v>751</v>
      </c>
      <c r="Y33" s="84">
        <v>57365.816910000001</v>
      </c>
      <c r="Z33" s="84">
        <v>375</v>
      </c>
      <c r="AA33" s="84">
        <v>3379</v>
      </c>
      <c r="AB33" s="84">
        <v>42</v>
      </c>
      <c r="AC33" s="84">
        <v>0</v>
      </c>
      <c r="AD33" s="84">
        <v>34497.506860000001</v>
      </c>
      <c r="AE33" s="84">
        <v>327219.77455999999</v>
      </c>
      <c r="AF33" s="84">
        <v>4627.9107800000002</v>
      </c>
      <c r="AG33" s="84">
        <v>0</v>
      </c>
      <c r="AH33" s="84">
        <v>7</v>
      </c>
      <c r="AI33" s="84">
        <v>3400</v>
      </c>
      <c r="AJ33" s="84">
        <v>32</v>
      </c>
      <c r="AK33" s="84">
        <v>2799.0830900000001</v>
      </c>
      <c r="AL33" s="84">
        <v>3618</v>
      </c>
      <c r="AM33" s="84">
        <v>345007.13572000002</v>
      </c>
      <c r="AN33" s="84">
        <v>97</v>
      </c>
      <c r="AO33" s="84">
        <v>10511.062610000001</v>
      </c>
      <c r="AP33" s="84">
        <v>68</v>
      </c>
      <c r="AQ33" s="84">
        <v>6753.8381499999996</v>
      </c>
      <c r="AR33" s="84">
        <v>1</v>
      </c>
      <c r="AS33" s="84">
        <v>160.32849999999999</v>
      </c>
      <c r="AT33" s="84">
        <v>6648.1339200000002</v>
      </c>
      <c r="AU33" s="84">
        <v>320</v>
      </c>
      <c r="AV33" s="84">
        <v>14652.78054</v>
      </c>
      <c r="AW33" s="84">
        <v>0</v>
      </c>
      <c r="AX33" s="84">
        <v>0</v>
      </c>
      <c r="AY33" s="84">
        <v>3</v>
      </c>
      <c r="AZ33" s="84">
        <v>17.99999</v>
      </c>
      <c r="BA33" s="84">
        <v>142</v>
      </c>
      <c r="BB33" s="84">
        <v>10882.962369999999</v>
      </c>
    </row>
    <row r="34" spans="1:54" x14ac:dyDescent="0.2">
      <c r="A34" s="16" t="s">
        <v>569</v>
      </c>
      <c r="B34" s="84">
        <v>1177482.9503200001</v>
      </c>
      <c r="C34" s="84">
        <v>3161507.3475000001</v>
      </c>
      <c r="D34" s="84">
        <v>-4.2358000000000002</v>
      </c>
      <c r="E34" s="84">
        <v>0</v>
      </c>
      <c r="F34" s="84">
        <v>1177596.70625</v>
      </c>
      <c r="G34" s="84">
        <v>3156824.3075899999</v>
      </c>
      <c r="H34" s="84">
        <v>6.4934799999999999</v>
      </c>
      <c r="I34" s="84">
        <v>0</v>
      </c>
      <c r="J34" s="84">
        <v>146131</v>
      </c>
      <c r="K34" s="84">
        <v>439933</v>
      </c>
      <c r="L34" s="84">
        <v>1</v>
      </c>
      <c r="M34" s="84">
        <v>0</v>
      </c>
      <c r="N34" s="94">
        <v>1385206.5543972603</v>
      </c>
      <c r="O34" s="84">
        <v>148036.09813</v>
      </c>
      <c r="P34" s="84">
        <v>35014</v>
      </c>
      <c r="Q34" s="84">
        <v>139540</v>
      </c>
      <c r="R34" s="84">
        <v>422006</v>
      </c>
      <c r="S34" s="84">
        <v>1</v>
      </c>
      <c r="T34" s="84">
        <v>0</v>
      </c>
      <c r="U34" s="84">
        <v>25469</v>
      </c>
      <c r="V34" s="84">
        <v>24518</v>
      </c>
      <c r="W34" s="84">
        <v>492</v>
      </c>
      <c r="X34" s="84">
        <v>5674</v>
      </c>
      <c r="Y34" s="84">
        <v>410922.80274000001</v>
      </c>
      <c r="Z34" s="84">
        <v>8580</v>
      </c>
      <c r="AA34" s="84">
        <v>16284</v>
      </c>
      <c r="AB34" s="84">
        <v>82</v>
      </c>
      <c r="AC34" s="84">
        <v>0</v>
      </c>
      <c r="AD34" s="84">
        <v>721979.31824000005</v>
      </c>
      <c r="AE34" s="84">
        <v>1389975.5413599999</v>
      </c>
      <c r="AF34" s="84">
        <v>9134.3738900000008</v>
      </c>
      <c r="AG34" s="84">
        <v>0</v>
      </c>
      <c r="AH34" s="84">
        <v>112</v>
      </c>
      <c r="AI34" s="84">
        <v>48331.677000000003</v>
      </c>
      <c r="AJ34" s="84">
        <v>536</v>
      </c>
      <c r="AK34" s="84">
        <v>69281.808539999998</v>
      </c>
      <c r="AL34" s="84">
        <v>23148</v>
      </c>
      <c r="AM34" s="84">
        <v>1904540.2894299999</v>
      </c>
      <c r="AN34" s="84">
        <v>1068</v>
      </c>
      <c r="AO34" s="84">
        <v>89801.084629999998</v>
      </c>
      <c r="AP34" s="84">
        <v>681</v>
      </c>
      <c r="AQ34" s="84">
        <v>70298.257450000005</v>
      </c>
      <c r="AR34" s="84">
        <v>45</v>
      </c>
      <c r="AS34" s="84">
        <v>3370.3476300000002</v>
      </c>
      <c r="AT34" s="84">
        <v>16648.831770000001</v>
      </c>
      <c r="AU34" s="84">
        <v>10770</v>
      </c>
      <c r="AV34" s="84">
        <v>525486.88534000004</v>
      </c>
      <c r="AW34" s="84">
        <v>8</v>
      </c>
      <c r="AX34" s="84">
        <v>42</v>
      </c>
      <c r="AY34" s="84">
        <v>63</v>
      </c>
      <c r="AZ34" s="84">
        <v>2541.4165699999999</v>
      </c>
      <c r="BA34" s="84">
        <v>434</v>
      </c>
      <c r="BB34" s="84">
        <v>29354.311529999999</v>
      </c>
    </row>
    <row r="35" spans="1:54" x14ac:dyDescent="0.2">
      <c r="A35" s="16" t="s">
        <v>570</v>
      </c>
      <c r="B35" s="84">
        <v>625666.15865999996</v>
      </c>
      <c r="C35" s="84">
        <v>1236538.1118099999</v>
      </c>
      <c r="D35" s="84">
        <v>10.53857</v>
      </c>
      <c r="E35" s="84">
        <v>0</v>
      </c>
      <c r="F35" s="84">
        <v>625612.35565000004</v>
      </c>
      <c r="G35" s="84">
        <v>1227642.76012</v>
      </c>
      <c r="H35" s="84">
        <v>7.2627600000000001</v>
      </c>
      <c r="I35" s="84">
        <v>0</v>
      </c>
      <c r="J35" s="84">
        <v>110147</v>
      </c>
      <c r="K35" s="84">
        <v>220596</v>
      </c>
      <c r="L35" s="84">
        <v>1</v>
      </c>
      <c r="M35" s="84">
        <v>0</v>
      </c>
      <c r="N35" s="94">
        <v>1230383.9180410958</v>
      </c>
      <c r="O35" s="84">
        <v>57495.409379999997</v>
      </c>
      <c r="P35" s="84">
        <v>18480</v>
      </c>
      <c r="Q35" s="84">
        <v>106991</v>
      </c>
      <c r="R35" s="84">
        <v>213080</v>
      </c>
      <c r="S35" s="84">
        <v>1</v>
      </c>
      <c r="T35" s="84">
        <v>0</v>
      </c>
      <c r="U35" s="84">
        <v>11904</v>
      </c>
      <c r="V35" s="84">
        <v>11472</v>
      </c>
      <c r="W35" s="84">
        <v>194</v>
      </c>
      <c r="X35" s="84">
        <v>2648</v>
      </c>
      <c r="Y35" s="84">
        <v>187616.18635999999</v>
      </c>
      <c r="Z35" s="84">
        <v>4449</v>
      </c>
      <c r="AA35" s="84">
        <v>7414</v>
      </c>
      <c r="AB35" s="84">
        <v>48</v>
      </c>
      <c r="AC35" s="84">
        <v>0</v>
      </c>
      <c r="AD35" s="84">
        <v>304133.72240999999</v>
      </c>
      <c r="AE35" s="84">
        <v>554811.52703</v>
      </c>
      <c r="AF35" s="84">
        <v>5543.7273800000003</v>
      </c>
      <c r="AG35" s="84">
        <v>0</v>
      </c>
      <c r="AH35" s="84">
        <v>59</v>
      </c>
      <c r="AI35" s="84">
        <v>22221.562000000002</v>
      </c>
      <c r="AJ35" s="84">
        <v>276</v>
      </c>
      <c r="AK35" s="84">
        <v>32742.597860000002</v>
      </c>
      <c r="AL35" s="84">
        <v>10876</v>
      </c>
      <c r="AM35" s="84">
        <v>756156.42509000003</v>
      </c>
      <c r="AN35" s="84">
        <v>652</v>
      </c>
      <c r="AO35" s="84">
        <v>47824.664490000003</v>
      </c>
      <c r="AP35" s="84">
        <v>758</v>
      </c>
      <c r="AQ35" s="84">
        <v>55684.838380000001</v>
      </c>
      <c r="AR35" s="84">
        <v>49</v>
      </c>
      <c r="AS35" s="84">
        <v>3568.9850999999999</v>
      </c>
      <c r="AT35" s="84">
        <v>11638.41734</v>
      </c>
      <c r="AU35" s="84">
        <v>5002</v>
      </c>
      <c r="AV35" s="84">
        <v>191022.46436000001</v>
      </c>
      <c r="AW35" s="84">
        <v>1</v>
      </c>
      <c r="AX35" s="84">
        <v>1.75</v>
      </c>
      <c r="AY35" s="84">
        <v>183</v>
      </c>
      <c r="AZ35" s="84">
        <v>2881.9855899999998</v>
      </c>
      <c r="BA35" s="84">
        <v>380</v>
      </c>
      <c r="BB35" s="84">
        <v>23372.601449999998</v>
      </c>
    </row>
    <row r="36" spans="1:54" x14ac:dyDescent="0.2">
      <c r="A36" s="16" t="s">
        <v>571</v>
      </c>
      <c r="B36" s="84">
        <v>434191.75260000001</v>
      </c>
      <c r="C36" s="84">
        <v>529443.98745999997</v>
      </c>
      <c r="D36" s="84">
        <v>-1.1378299999999999</v>
      </c>
      <c r="E36" s="84">
        <v>0</v>
      </c>
      <c r="F36" s="84">
        <v>433552.52685999998</v>
      </c>
      <c r="G36" s="84">
        <v>523860.06224</v>
      </c>
      <c r="H36" s="84">
        <v>0</v>
      </c>
      <c r="I36" s="84">
        <v>0</v>
      </c>
      <c r="J36" s="84">
        <v>79684</v>
      </c>
      <c r="K36" s="84">
        <v>96289</v>
      </c>
      <c r="L36" s="84">
        <v>0</v>
      </c>
      <c r="M36" s="84">
        <v>0</v>
      </c>
      <c r="N36" s="94">
        <v>1121433.6991643836</v>
      </c>
      <c r="O36" s="84">
        <v>26575.039489999999</v>
      </c>
      <c r="P36" s="84">
        <v>8207</v>
      </c>
      <c r="Q36" s="84">
        <v>77606</v>
      </c>
      <c r="R36" s="84">
        <v>93707</v>
      </c>
      <c r="S36" s="84">
        <v>0</v>
      </c>
      <c r="T36" s="84">
        <v>0</v>
      </c>
      <c r="U36" s="84">
        <v>7470</v>
      </c>
      <c r="V36" s="84">
        <v>7143</v>
      </c>
      <c r="W36" s="84">
        <v>96</v>
      </c>
      <c r="X36" s="84">
        <v>1482</v>
      </c>
      <c r="Y36" s="84">
        <v>96825.719620000003</v>
      </c>
      <c r="Z36" s="84">
        <v>3269</v>
      </c>
      <c r="AA36" s="84">
        <v>4109</v>
      </c>
      <c r="AB36" s="84">
        <v>47</v>
      </c>
      <c r="AC36" s="84">
        <v>0</v>
      </c>
      <c r="AD36" s="84">
        <v>215598.11663</v>
      </c>
      <c r="AE36" s="84">
        <v>279646.43349000002</v>
      </c>
      <c r="AF36" s="84">
        <v>2905.9908300000002</v>
      </c>
      <c r="AG36" s="84">
        <v>0</v>
      </c>
      <c r="AH36" s="84">
        <v>21</v>
      </c>
      <c r="AI36" s="84">
        <v>8012.5</v>
      </c>
      <c r="AJ36" s="84">
        <v>135</v>
      </c>
      <c r="AK36" s="84">
        <v>13207.714260000001</v>
      </c>
      <c r="AL36" s="84">
        <v>6999</v>
      </c>
      <c r="AM36" s="84">
        <v>457636.75367000001</v>
      </c>
      <c r="AN36" s="84">
        <v>223</v>
      </c>
      <c r="AO36" s="84">
        <v>16387.582190000001</v>
      </c>
      <c r="AP36" s="84">
        <v>246</v>
      </c>
      <c r="AQ36" s="84">
        <v>16672.515770000002</v>
      </c>
      <c r="AR36" s="84">
        <v>10</v>
      </c>
      <c r="AS36" s="84">
        <v>769.66146000000003</v>
      </c>
      <c r="AT36" s="84">
        <v>6539.4604099999997</v>
      </c>
      <c r="AU36" s="84">
        <v>2926</v>
      </c>
      <c r="AV36" s="84">
        <v>97551.391959999994</v>
      </c>
      <c r="AW36" s="84">
        <v>6</v>
      </c>
      <c r="AX36" s="84">
        <v>105.76</v>
      </c>
      <c r="AY36" s="84">
        <v>22</v>
      </c>
      <c r="AZ36" s="84">
        <v>769.29078000000004</v>
      </c>
      <c r="BA36" s="84">
        <v>79</v>
      </c>
      <c r="BB36" s="84">
        <v>4517.6530000000002</v>
      </c>
    </row>
    <row r="37" spans="1:54" x14ac:dyDescent="0.2">
      <c r="A37" s="16" t="s">
        <v>572</v>
      </c>
      <c r="B37" s="84">
        <v>1355980.73591</v>
      </c>
      <c r="C37" s="84">
        <v>634547.63558</v>
      </c>
      <c r="D37" s="84">
        <v>10903.0062</v>
      </c>
      <c r="E37" s="84">
        <v>0</v>
      </c>
      <c r="F37" s="84">
        <v>1359356.35702</v>
      </c>
      <c r="G37" s="84">
        <v>635309.18779</v>
      </c>
      <c r="H37" s="84">
        <v>11003.90545</v>
      </c>
      <c r="I37" s="84">
        <v>0</v>
      </c>
      <c r="J37" s="84">
        <v>330804</v>
      </c>
      <c r="K37" s="84">
        <v>176360</v>
      </c>
      <c r="L37" s="84">
        <v>6711</v>
      </c>
      <c r="M37" s="84">
        <v>0</v>
      </c>
      <c r="N37" s="94">
        <v>1353183.2257534247</v>
      </c>
      <c r="O37" s="84">
        <v>23008.851040000001</v>
      </c>
      <c r="P37" s="84">
        <v>7582</v>
      </c>
      <c r="Q37" s="84">
        <v>318954</v>
      </c>
      <c r="R37" s="84">
        <v>87206</v>
      </c>
      <c r="S37" s="84">
        <v>1333</v>
      </c>
      <c r="T37" s="84">
        <v>0</v>
      </c>
      <c r="U37" s="84">
        <v>16589</v>
      </c>
      <c r="V37" s="84">
        <v>15761</v>
      </c>
      <c r="W37" s="84">
        <v>627</v>
      </c>
      <c r="X37" s="84">
        <v>1847</v>
      </c>
      <c r="Y37" s="84">
        <v>135280.26070000001</v>
      </c>
      <c r="Z37" s="84">
        <v>12375</v>
      </c>
      <c r="AA37" s="84">
        <v>3559</v>
      </c>
      <c r="AB37" s="84">
        <v>478</v>
      </c>
      <c r="AC37" s="84">
        <v>0</v>
      </c>
      <c r="AD37" s="84">
        <v>1023030.2571</v>
      </c>
      <c r="AE37" s="84">
        <v>316009.93485000002</v>
      </c>
      <c r="AF37" s="84">
        <v>45249.633130000002</v>
      </c>
      <c r="AG37" s="84">
        <v>0</v>
      </c>
      <c r="AH37" s="84">
        <v>75</v>
      </c>
      <c r="AI37" s="84">
        <v>29552.915659999999</v>
      </c>
      <c r="AJ37" s="84">
        <v>323</v>
      </c>
      <c r="AK37" s="84">
        <v>46805.168250000002</v>
      </c>
      <c r="AL37" s="84">
        <v>12966</v>
      </c>
      <c r="AM37" s="84">
        <v>1070221.44805</v>
      </c>
      <c r="AN37" s="84">
        <v>2570</v>
      </c>
      <c r="AO37" s="84">
        <v>192460.65998999999</v>
      </c>
      <c r="AP37" s="84">
        <v>4812</v>
      </c>
      <c r="AQ37" s="84">
        <v>381299.51192999998</v>
      </c>
      <c r="AR37" s="84">
        <v>130</v>
      </c>
      <c r="AS37" s="84">
        <v>10330.221299999999</v>
      </c>
      <c r="AT37" s="84">
        <v>5768.9836699999996</v>
      </c>
      <c r="AU37" s="84">
        <v>8043</v>
      </c>
      <c r="AV37" s="84">
        <v>437197.99203999998</v>
      </c>
      <c r="AW37" s="84">
        <v>0</v>
      </c>
      <c r="AX37" s="84">
        <v>0</v>
      </c>
      <c r="AY37" s="84">
        <v>47</v>
      </c>
      <c r="AZ37" s="84">
        <v>133.28819999999999</v>
      </c>
      <c r="BA37" s="84">
        <v>57</v>
      </c>
      <c r="BB37" s="84">
        <v>5421.6449199999997</v>
      </c>
    </row>
    <row r="38" spans="1:54" x14ac:dyDescent="0.2">
      <c r="A38" s="16" t="s">
        <v>573</v>
      </c>
      <c r="B38" s="84">
        <v>1612479.7218899999</v>
      </c>
      <c r="C38" s="84">
        <v>4360707.0987200001</v>
      </c>
      <c r="D38" s="84">
        <v>138.94502</v>
      </c>
      <c r="E38" s="84">
        <v>0</v>
      </c>
      <c r="F38" s="84">
        <v>1607727.4197800001</v>
      </c>
      <c r="G38" s="84">
        <v>4305219.4482000005</v>
      </c>
      <c r="H38" s="84">
        <v>113.61021</v>
      </c>
      <c r="I38" s="84">
        <v>0</v>
      </c>
      <c r="J38" s="84">
        <v>219456</v>
      </c>
      <c r="K38" s="84">
        <v>640439</v>
      </c>
      <c r="L38" s="84">
        <v>6</v>
      </c>
      <c r="M38" s="84">
        <v>0</v>
      </c>
      <c r="N38" s="94">
        <v>1756698.0763972604</v>
      </c>
      <c r="O38" s="84">
        <v>135352.70303</v>
      </c>
      <c r="P38" s="84">
        <v>34832</v>
      </c>
      <c r="Q38" s="84">
        <v>204115</v>
      </c>
      <c r="R38" s="84">
        <v>620313</v>
      </c>
      <c r="S38" s="84">
        <v>6</v>
      </c>
      <c r="T38" s="84">
        <v>0</v>
      </c>
      <c r="U38" s="84">
        <v>41645</v>
      </c>
      <c r="V38" s="84">
        <v>39337</v>
      </c>
      <c r="W38" s="84">
        <v>765</v>
      </c>
      <c r="X38" s="84">
        <v>7965</v>
      </c>
      <c r="Y38" s="84">
        <v>521029.77636999998</v>
      </c>
      <c r="Z38" s="84">
        <v>15549</v>
      </c>
      <c r="AA38" s="84">
        <v>28041</v>
      </c>
      <c r="AB38" s="84">
        <v>278</v>
      </c>
      <c r="AC38" s="84">
        <v>0</v>
      </c>
      <c r="AD38" s="84">
        <v>975379.90532999998</v>
      </c>
      <c r="AE38" s="84">
        <v>1998567.2822199999</v>
      </c>
      <c r="AF38" s="84">
        <v>27786.974330000001</v>
      </c>
      <c r="AG38" s="84">
        <v>0</v>
      </c>
      <c r="AH38" s="84">
        <v>152</v>
      </c>
      <c r="AI38" s="84">
        <v>60469.391640000002</v>
      </c>
      <c r="AJ38" s="84">
        <v>612</v>
      </c>
      <c r="AK38" s="84">
        <v>62897.315719999999</v>
      </c>
      <c r="AL38" s="84">
        <v>40451</v>
      </c>
      <c r="AM38" s="84">
        <v>2698517.7980499999</v>
      </c>
      <c r="AN38" s="84">
        <v>2375</v>
      </c>
      <c r="AO38" s="84">
        <v>152062.68213999999</v>
      </c>
      <c r="AP38" s="84">
        <v>1422</v>
      </c>
      <c r="AQ38" s="84">
        <v>121080.87943</v>
      </c>
      <c r="AR38" s="84">
        <v>78</v>
      </c>
      <c r="AS38" s="84">
        <v>4716.8747000000003</v>
      </c>
      <c r="AT38" s="84">
        <v>9606.0355199999995</v>
      </c>
      <c r="AU38" s="84">
        <v>21105</v>
      </c>
      <c r="AV38" s="84">
        <v>983193.21070000005</v>
      </c>
      <c r="AW38" s="84">
        <v>14</v>
      </c>
      <c r="AX38" s="84">
        <v>79</v>
      </c>
      <c r="AY38" s="84">
        <v>952</v>
      </c>
      <c r="AZ38" s="84">
        <v>17389.364870000001</v>
      </c>
      <c r="BA38" s="84">
        <v>149</v>
      </c>
      <c r="BB38" s="84">
        <v>8083.8326399999996</v>
      </c>
    </row>
    <row r="39" spans="1:54" x14ac:dyDescent="0.2">
      <c r="A39" s="16" t="s">
        <v>574</v>
      </c>
      <c r="B39" s="84">
        <v>389155.49654999998</v>
      </c>
      <c r="C39" s="84">
        <v>900281.82111000002</v>
      </c>
      <c r="D39" s="84">
        <v>51.615499999999997</v>
      </c>
      <c r="E39" s="84">
        <v>0</v>
      </c>
      <c r="F39" s="84">
        <v>388307.51851000002</v>
      </c>
      <c r="G39" s="84">
        <v>890176.32823999994</v>
      </c>
      <c r="H39" s="84">
        <v>32.067959999999999</v>
      </c>
      <c r="I39" s="84">
        <v>0</v>
      </c>
      <c r="J39" s="84">
        <v>64917</v>
      </c>
      <c r="K39" s="84">
        <v>158758</v>
      </c>
      <c r="L39" s="84">
        <v>6</v>
      </c>
      <c r="M39" s="84">
        <v>0</v>
      </c>
      <c r="N39" s="94">
        <v>1198847.5016438356</v>
      </c>
      <c r="O39" s="84">
        <v>42999.837180000002</v>
      </c>
      <c r="P39" s="84">
        <v>12495</v>
      </c>
      <c r="Q39" s="84">
        <v>62920</v>
      </c>
      <c r="R39" s="84">
        <v>152935</v>
      </c>
      <c r="S39" s="84">
        <v>6</v>
      </c>
      <c r="T39" s="84">
        <v>0</v>
      </c>
      <c r="U39" s="84">
        <v>10048</v>
      </c>
      <c r="V39" s="84">
        <v>9631</v>
      </c>
      <c r="W39" s="84">
        <v>244</v>
      </c>
      <c r="X39" s="84">
        <v>1944</v>
      </c>
      <c r="Y39" s="84">
        <v>137454.56784</v>
      </c>
      <c r="Z39" s="84">
        <v>3466</v>
      </c>
      <c r="AA39" s="84">
        <v>6145</v>
      </c>
      <c r="AB39" s="84">
        <v>106</v>
      </c>
      <c r="AC39" s="84">
        <v>0</v>
      </c>
      <c r="AD39" s="84">
        <v>249071.06216999999</v>
      </c>
      <c r="AE39" s="84">
        <v>468133.29034000001</v>
      </c>
      <c r="AF39" s="84">
        <v>13523.06935</v>
      </c>
      <c r="AG39" s="84">
        <v>0</v>
      </c>
      <c r="AH39" s="84">
        <v>32</v>
      </c>
      <c r="AI39" s="84">
        <v>14418.35</v>
      </c>
      <c r="AJ39" s="84">
        <v>157</v>
      </c>
      <c r="AK39" s="84">
        <v>14637.395699999999</v>
      </c>
      <c r="AL39" s="84">
        <v>8940</v>
      </c>
      <c r="AM39" s="84">
        <v>653205.71183000004</v>
      </c>
      <c r="AN39" s="84">
        <v>482</v>
      </c>
      <c r="AO39" s="84">
        <v>34942.894979999997</v>
      </c>
      <c r="AP39" s="84">
        <v>507</v>
      </c>
      <c r="AQ39" s="84">
        <v>41378.683429999997</v>
      </c>
      <c r="AR39" s="84">
        <v>56</v>
      </c>
      <c r="AS39" s="84">
        <v>3625.0765000000001</v>
      </c>
      <c r="AT39" s="84">
        <v>4832.61258</v>
      </c>
      <c r="AU39" s="84">
        <v>4350</v>
      </c>
      <c r="AV39" s="84">
        <v>168616.88269999999</v>
      </c>
      <c r="AW39" s="84">
        <v>0</v>
      </c>
      <c r="AX39" s="84">
        <v>0</v>
      </c>
      <c r="AY39" s="84">
        <v>40</v>
      </c>
      <c r="AZ39" s="84">
        <v>1869.9348</v>
      </c>
      <c r="BA39" s="84">
        <v>118</v>
      </c>
      <c r="BB39" s="84">
        <v>8628.2493300000006</v>
      </c>
    </row>
    <row r="40" spans="1:54" x14ac:dyDescent="0.2">
      <c r="A40" s="16" t="s">
        <v>575</v>
      </c>
      <c r="B40" s="84">
        <v>561143.13899000001</v>
      </c>
      <c r="C40" s="84">
        <v>1236430.3820400001</v>
      </c>
      <c r="D40" s="84">
        <v>3.17835</v>
      </c>
      <c r="E40" s="84">
        <v>0</v>
      </c>
      <c r="F40" s="84">
        <v>559995.50937999994</v>
      </c>
      <c r="G40" s="84">
        <v>1224026.3211600001</v>
      </c>
      <c r="H40" s="84">
        <v>0</v>
      </c>
      <c r="I40" s="84">
        <v>0</v>
      </c>
      <c r="J40" s="84">
        <v>89373</v>
      </c>
      <c r="K40" s="84">
        <v>224632</v>
      </c>
      <c r="L40" s="84">
        <v>0</v>
      </c>
      <c r="M40" s="84">
        <v>0</v>
      </c>
      <c r="N40" s="94">
        <v>1107248.2949315067</v>
      </c>
      <c r="O40" s="84">
        <v>39464.81525</v>
      </c>
      <c r="P40" s="84">
        <v>11191</v>
      </c>
      <c r="Q40" s="84">
        <v>87437</v>
      </c>
      <c r="R40" s="84">
        <v>219182</v>
      </c>
      <c r="S40" s="84">
        <v>0</v>
      </c>
      <c r="T40" s="84">
        <v>0</v>
      </c>
      <c r="U40" s="84">
        <v>14104</v>
      </c>
      <c r="V40" s="84">
        <v>13400</v>
      </c>
      <c r="W40" s="84">
        <v>284</v>
      </c>
      <c r="X40" s="84">
        <v>2483</v>
      </c>
      <c r="Y40" s="84">
        <v>167348.00112</v>
      </c>
      <c r="Z40" s="84">
        <v>5593</v>
      </c>
      <c r="AA40" s="84">
        <v>8159</v>
      </c>
      <c r="AB40" s="84">
        <v>145</v>
      </c>
      <c r="AC40" s="84">
        <v>0</v>
      </c>
      <c r="AD40" s="84">
        <v>372607.97068999999</v>
      </c>
      <c r="AE40" s="84">
        <v>545296.27682999999</v>
      </c>
      <c r="AF40" s="84">
        <v>14023.25923</v>
      </c>
      <c r="AG40" s="84">
        <v>0</v>
      </c>
      <c r="AH40" s="84">
        <v>96</v>
      </c>
      <c r="AI40" s="84">
        <v>37578.811399999999</v>
      </c>
      <c r="AJ40" s="84">
        <v>220</v>
      </c>
      <c r="AK40" s="84">
        <v>27627.44137</v>
      </c>
      <c r="AL40" s="84">
        <v>12900</v>
      </c>
      <c r="AM40" s="84">
        <v>814483.40425000002</v>
      </c>
      <c r="AN40" s="84">
        <v>536</v>
      </c>
      <c r="AO40" s="84">
        <v>38214.590499999998</v>
      </c>
      <c r="AP40" s="84">
        <v>322</v>
      </c>
      <c r="AQ40" s="84">
        <v>27335.148150000001</v>
      </c>
      <c r="AR40" s="84">
        <v>21</v>
      </c>
      <c r="AS40" s="84">
        <v>1363.1124400000001</v>
      </c>
      <c r="AT40" s="84">
        <v>5868.6834500000004</v>
      </c>
      <c r="AU40" s="84">
        <v>7132</v>
      </c>
      <c r="AV40" s="84">
        <v>275843.28840999998</v>
      </c>
      <c r="AW40" s="84">
        <v>9</v>
      </c>
      <c r="AX40" s="84">
        <v>29</v>
      </c>
      <c r="AY40" s="84">
        <v>19</v>
      </c>
      <c r="AZ40" s="84">
        <v>430.96593000000001</v>
      </c>
      <c r="BA40" s="84">
        <v>174</v>
      </c>
      <c r="BB40" s="84">
        <v>15672.94405</v>
      </c>
    </row>
    <row r="41" spans="1:54" x14ac:dyDescent="0.2">
      <c r="A41" s="16" t="s">
        <v>576</v>
      </c>
      <c r="B41" s="84">
        <v>6753407.4399199998</v>
      </c>
      <c r="C41" s="84">
        <v>6610432.3736800002</v>
      </c>
      <c r="D41" s="84">
        <v>518.49274000000003</v>
      </c>
      <c r="E41" s="84">
        <v>0</v>
      </c>
      <c r="F41" s="84">
        <v>6725255.01186</v>
      </c>
      <c r="G41" s="84">
        <v>6467714.2576200003</v>
      </c>
      <c r="H41" s="84">
        <v>436.55265000000003</v>
      </c>
      <c r="I41" s="84">
        <v>0</v>
      </c>
      <c r="J41" s="84">
        <v>718126</v>
      </c>
      <c r="K41" s="84">
        <v>664489</v>
      </c>
      <c r="L41" s="84">
        <v>30</v>
      </c>
      <c r="M41" s="84">
        <v>0</v>
      </c>
      <c r="N41" s="94">
        <v>2383030.196547945</v>
      </c>
      <c r="O41" s="84">
        <v>334013.98826000001</v>
      </c>
      <c r="P41" s="84">
        <v>62487</v>
      </c>
      <c r="Q41" s="84">
        <v>695685</v>
      </c>
      <c r="R41" s="84">
        <v>637566</v>
      </c>
      <c r="S41" s="84">
        <v>24</v>
      </c>
      <c r="T41" s="84">
        <v>0</v>
      </c>
      <c r="U41" s="84">
        <v>73178</v>
      </c>
      <c r="V41" s="84">
        <v>71377</v>
      </c>
      <c r="W41" s="84">
        <v>2031</v>
      </c>
      <c r="X41" s="84">
        <v>16376</v>
      </c>
      <c r="Y41" s="84">
        <v>927459.48377000005</v>
      </c>
      <c r="Z41" s="84">
        <v>49713</v>
      </c>
      <c r="AA41" s="84">
        <v>36775</v>
      </c>
      <c r="AB41" s="84">
        <v>215</v>
      </c>
      <c r="AC41" s="84">
        <v>0</v>
      </c>
      <c r="AD41" s="84">
        <v>2798427.0480900002</v>
      </c>
      <c r="AE41" s="84">
        <v>2379290.65087</v>
      </c>
      <c r="AF41" s="84">
        <v>20699.37585</v>
      </c>
      <c r="AG41" s="84">
        <v>0</v>
      </c>
      <c r="AH41" s="84">
        <v>114</v>
      </c>
      <c r="AI41" s="84">
        <v>40185.31033</v>
      </c>
      <c r="AJ41" s="84">
        <v>765</v>
      </c>
      <c r="AK41" s="84">
        <v>67399.28688</v>
      </c>
      <c r="AL41" s="84">
        <v>74573</v>
      </c>
      <c r="AM41" s="84">
        <v>4449343.0710100001</v>
      </c>
      <c r="AN41" s="84">
        <v>11036</v>
      </c>
      <c r="AO41" s="84">
        <v>620790.03073999996</v>
      </c>
      <c r="AP41" s="84">
        <v>13832</v>
      </c>
      <c r="AQ41" s="84">
        <v>608517.27462000004</v>
      </c>
      <c r="AR41" s="84">
        <v>397</v>
      </c>
      <c r="AS41" s="84">
        <v>39499.740489999996</v>
      </c>
      <c r="AT41" s="84">
        <v>27051.647199999999</v>
      </c>
      <c r="AU41" s="84">
        <v>21588</v>
      </c>
      <c r="AV41" s="84">
        <v>808320.42134999996</v>
      </c>
      <c r="AW41" s="84">
        <v>1</v>
      </c>
      <c r="AX41" s="84">
        <v>3.5</v>
      </c>
      <c r="AY41" s="84">
        <v>127</v>
      </c>
      <c r="AZ41" s="84">
        <v>1198.0998099999999</v>
      </c>
      <c r="BA41" s="84">
        <v>169</v>
      </c>
      <c r="BB41" s="84">
        <v>16257.485619999999</v>
      </c>
    </row>
    <row r="42" spans="1:54" x14ac:dyDescent="0.2">
      <c r="A42" s="16" t="s">
        <v>577</v>
      </c>
      <c r="B42" s="84">
        <v>2165173.6636100002</v>
      </c>
      <c r="C42" s="84">
        <v>1629260.7342300001</v>
      </c>
      <c r="D42" s="84">
        <v>75.730850000000004</v>
      </c>
      <c r="E42" s="84">
        <v>0</v>
      </c>
      <c r="F42" s="84">
        <v>2158999.67827</v>
      </c>
      <c r="G42" s="84">
        <v>1604172.97006</v>
      </c>
      <c r="H42" s="84">
        <v>76.845680000000002</v>
      </c>
      <c r="I42" s="84">
        <v>0</v>
      </c>
      <c r="J42" s="84">
        <v>307148</v>
      </c>
      <c r="K42" s="84">
        <v>207836</v>
      </c>
      <c r="L42" s="84">
        <v>6</v>
      </c>
      <c r="M42" s="84">
        <v>0</v>
      </c>
      <c r="N42" s="94">
        <v>1445734.0630273973</v>
      </c>
      <c r="O42" s="84">
        <v>108167.66896</v>
      </c>
      <c r="P42" s="84">
        <v>25749</v>
      </c>
      <c r="Q42" s="84">
        <v>296613</v>
      </c>
      <c r="R42" s="84">
        <v>198461</v>
      </c>
      <c r="S42" s="84">
        <v>6</v>
      </c>
      <c r="T42" s="84">
        <v>0</v>
      </c>
      <c r="U42" s="84">
        <v>21479</v>
      </c>
      <c r="V42" s="84">
        <v>20438</v>
      </c>
      <c r="W42" s="84">
        <v>684</v>
      </c>
      <c r="X42" s="84">
        <v>4579</v>
      </c>
      <c r="Y42" s="84">
        <v>299903.64082999999</v>
      </c>
      <c r="Z42" s="84">
        <v>12852</v>
      </c>
      <c r="AA42" s="84">
        <v>8559</v>
      </c>
      <c r="AB42" s="84">
        <v>66</v>
      </c>
      <c r="AC42" s="84">
        <v>0</v>
      </c>
      <c r="AD42" s="84">
        <v>1041746.05007</v>
      </c>
      <c r="AE42" s="84">
        <v>715308.19504000002</v>
      </c>
      <c r="AF42" s="84">
        <v>7008.01206</v>
      </c>
      <c r="AG42" s="84">
        <v>0</v>
      </c>
      <c r="AH42" s="84">
        <v>52</v>
      </c>
      <c r="AI42" s="84">
        <v>19501.56812</v>
      </c>
      <c r="AJ42" s="84">
        <v>259</v>
      </c>
      <c r="AK42" s="84">
        <v>36675.288520000002</v>
      </c>
      <c r="AL42" s="84">
        <v>18721</v>
      </c>
      <c r="AM42" s="84">
        <v>1505293.10201</v>
      </c>
      <c r="AN42" s="84">
        <v>2379</v>
      </c>
      <c r="AO42" s="84">
        <v>195584.28646</v>
      </c>
      <c r="AP42" s="84">
        <v>2044</v>
      </c>
      <c r="AQ42" s="84">
        <v>178079.87998</v>
      </c>
      <c r="AR42" s="84">
        <v>116</v>
      </c>
      <c r="AS42" s="84">
        <v>13727.952380000001</v>
      </c>
      <c r="AT42" s="84">
        <v>4642.1799700000001</v>
      </c>
      <c r="AU42" s="84">
        <v>7081</v>
      </c>
      <c r="AV42" s="84">
        <v>272637.11408999999</v>
      </c>
      <c r="AW42" s="84">
        <v>1</v>
      </c>
      <c r="AX42" s="84">
        <v>8</v>
      </c>
      <c r="AY42" s="84">
        <v>33</v>
      </c>
      <c r="AZ42" s="84">
        <v>177.10565</v>
      </c>
      <c r="BA42" s="84">
        <v>76</v>
      </c>
      <c r="BB42" s="84">
        <v>9378.3160399999997</v>
      </c>
    </row>
    <row r="43" spans="1:54" x14ac:dyDescent="0.2">
      <c r="A43" s="16" t="s">
        <v>578</v>
      </c>
      <c r="B43" s="84">
        <v>371051.30632999999</v>
      </c>
      <c r="C43" s="84">
        <v>1666377.0377799999</v>
      </c>
      <c r="D43" s="84">
        <v>-7.9617399999999998</v>
      </c>
      <c r="E43" s="84">
        <v>0</v>
      </c>
      <c r="F43" s="84">
        <v>372834.38144000003</v>
      </c>
      <c r="G43" s="84">
        <v>1663123.9807500001</v>
      </c>
      <c r="H43" s="84">
        <v>0</v>
      </c>
      <c r="I43" s="84">
        <v>0</v>
      </c>
      <c r="J43" s="84">
        <v>51550</v>
      </c>
      <c r="K43" s="84">
        <v>260857</v>
      </c>
      <c r="L43" s="84">
        <v>0</v>
      </c>
      <c r="M43" s="84">
        <v>0</v>
      </c>
      <c r="N43" s="94">
        <v>1197946.6765479452</v>
      </c>
      <c r="O43" s="84">
        <v>43536.102330000002</v>
      </c>
      <c r="P43" s="84">
        <v>10874</v>
      </c>
      <c r="Q43" s="84">
        <v>50254</v>
      </c>
      <c r="R43" s="84">
        <v>253274</v>
      </c>
      <c r="S43" s="84">
        <v>0</v>
      </c>
      <c r="T43" s="84">
        <v>0</v>
      </c>
      <c r="U43" s="84">
        <v>14734</v>
      </c>
      <c r="V43" s="84">
        <v>14183</v>
      </c>
      <c r="W43" s="84">
        <v>231</v>
      </c>
      <c r="X43" s="84">
        <v>3585</v>
      </c>
      <c r="Y43" s="84">
        <v>257383.38214</v>
      </c>
      <c r="Z43" s="84">
        <v>3286</v>
      </c>
      <c r="AA43" s="84">
        <v>11355</v>
      </c>
      <c r="AB43" s="84">
        <v>182</v>
      </c>
      <c r="AC43" s="84">
        <v>0</v>
      </c>
      <c r="AD43" s="84">
        <v>272695.77370999998</v>
      </c>
      <c r="AE43" s="84">
        <v>1100485.52648</v>
      </c>
      <c r="AF43" s="84">
        <v>18142.577229999999</v>
      </c>
      <c r="AG43" s="84">
        <v>0</v>
      </c>
      <c r="AH43" s="84">
        <v>61</v>
      </c>
      <c r="AI43" s="84">
        <v>24692.552500000002</v>
      </c>
      <c r="AJ43" s="84">
        <v>285</v>
      </c>
      <c r="AK43" s="84">
        <v>28454.094000000001</v>
      </c>
      <c r="AL43" s="84">
        <v>13842</v>
      </c>
      <c r="AM43" s="84">
        <v>1277858.6044999999</v>
      </c>
      <c r="AN43" s="84">
        <v>453</v>
      </c>
      <c r="AO43" s="84">
        <v>42176.049189999998</v>
      </c>
      <c r="AP43" s="84">
        <v>712</v>
      </c>
      <c r="AQ43" s="84">
        <v>63113.315170000002</v>
      </c>
      <c r="AR43" s="84">
        <v>23</v>
      </c>
      <c r="AS43" s="84">
        <v>1871.6638800000001</v>
      </c>
      <c r="AT43" s="84">
        <v>11922.0555</v>
      </c>
      <c r="AU43" s="84">
        <v>7803</v>
      </c>
      <c r="AV43" s="84">
        <v>532504.05339999998</v>
      </c>
      <c r="AW43" s="84">
        <v>12</v>
      </c>
      <c r="AX43" s="84">
        <v>58.35</v>
      </c>
      <c r="AY43" s="84">
        <v>25</v>
      </c>
      <c r="AZ43" s="84">
        <v>1311.72712</v>
      </c>
      <c r="BA43" s="84">
        <v>218</v>
      </c>
      <c r="BB43" s="84">
        <v>12299.925719999999</v>
      </c>
    </row>
    <row r="44" spans="1:54" x14ac:dyDescent="0.2">
      <c r="A44" s="16" t="s">
        <v>579</v>
      </c>
      <c r="B44" s="84">
        <v>41270.302280000004</v>
      </c>
      <c r="C44" s="84">
        <v>190715.84135999999</v>
      </c>
      <c r="D44" s="84">
        <v>0.62717000000000001</v>
      </c>
      <c r="E44" s="84">
        <v>0</v>
      </c>
      <c r="F44" s="84">
        <v>40638.080269999999</v>
      </c>
      <c r="G44" s="84">
        <v>187050.17686000001</v>
      </c>
      <c r="H44" s="84">
        <v>0</v>
      </c>
      <c r="I44" s="84">
        <v>0</v>
      </c>
      <c r="J44" s="84">
        <v>6542</v>
      </c>
      <c r="K44" s="84">
        <v>28479</v>
      </c>
      <c r="L44" s="84">
        <v>0</v>
      </c>
      <c r="M44" s="84">
        <v>0</v>
      </c>
      <c r="N44" s="94">
        <v>970209.18493150687</v>
      </c>
      <c r="O44" s="84">
        <v>4652.9994699999997</v>
      </c>
      <c r="P44" s="84">
        <v>1175</v>
      </c>
      <c r="Q44" s="84">
        <v>6369</v>
      </c>
      <c r="R44" s="84">
        <v>27676</v>
      </c>
      <c r="S44" s="84">
        <v>0</v>
      </c>
      <c r="T44" s="84">
        <v>0</v>
      </c>
      <c r="U44" s="84">
        <v>1667</v>
      </c>
      <c r="V44" s="84">
        <v>1634</v>
      </c>
      <c r="W44" s="84">
        <v>34</v>
      </c>
      <c r="X44" s="84">
        <v>335</v>
      </c>
      <c r="Y44" s="84">
        <v>28774.738280000001</v>
      </c>
      <c r="Z44" s="84">
        <v>401</v>
      </c>
      <c r="AA44" s="84">
        <v>1205</v>
      </c>
      <c r="AB44" s="84">
        <v>20</v>
      </c>
      <c r="AC44" s="84">
        <v>0</v>
      </c>
      <c r="AD44" s="84">
        <v>32984.349159999998</v>
      </c>
      <c r="AE44" s="84">
        <v>97415.236749999996</v>
      </c>
      <c r="AF44" s="84">
        <v>2795.1945999999998</v>
      </c>
      <c r="AG44" s="84">
        <v>0</v>
      </c>
      <c r="AH44" s="84">
        <v>2</v>
      </c>
      <c r="AI44" s="84">
        <v>950</v>
      </c>
      <c r="AJ44" s="84">
        <v>28</v>
      </c>
      <c r="AK44" s="84">
        <v>2709.0864999999999</v>
      </c>
      <c r="AL44" s="84">
        <v>1453</v>
      </c>
      <c r="AM44" s="84">
        <v>115239.4161</v>
      </c>
      <c r="AN44" s="84">
        <v>123</v>
      </c>
      <c r="AO44" s="84">
        <v>11501.08331</v>
      </c>
      <c r="AP44" s="84">
        <v>47</v>
      </c>
      <c r="AQ44" s="84">
        <v>2594.08887</v>
      </c>
      <c r="AR44" s="84">
        <v>2</v>
      </c>
      <c r="AS44" s="84">
        <v>39.44511</v>
      </c>
      <c r="AT44" s="84">
        <v>1453.49612</v>
      </c>
      <c r="AU44" s="84">
        <v>782</v>
      </c>
      <c r="AV44" s="84">
        <v>31283.84028</v>
      </c>
      <c r="AW44" s="84">
        <v>0</v>
      </c>
      <c r="AX44" s="84">
        <v>0</v>
      </c>
      <c r="AY44" s="84">
        <v>3</v>
      </c>
      <c r="AZ44" s="84">
        <v>197.09399999999999</v>
      </c>
      <c r="BA44" s="84">
        <v>18</v>
      </c>
      <c r="BB44" s="84">
        <v>1893.01756</v>
      </c>
    </row>
    <row r="45" spans="1:54" x14ac:dyDescent="0.2">
      <c r="A45" s="16" t="s">
        <v>580</v>
      </c>
      <c r="B45" s="84">
        <v>11737859.3246</v>
      </c>
      <c r="C45" s="84">
        <v>19460418.100820001</v>
      </c>
      <c r="D45" s="84">
        <v>4416.8288400000001</v>
      </c>
      <c r="E45" s="84">
        <v>0</v>
      </c>
      <c r="F45" s="84">
        <v>11628114.95857</v>
      </c>
      <c r="G45" s="84">
        <v>19019541.825509999</v>
      </c>
      <c r="H45" s="84">
        <v>4255.5587599999999</v>
      </c>
      <c r="I45" s="84">
        <v>0</v>
      </c>
      <c r="J45" s="84">
        <v>1186212</v>
      </c>
      <c r="K45" s="84">
        <v>1903472</v>
      </c>
      <c r="L45" s="84">
        <v>294</v>
      </c>
      <c r="M45" s="84">
        <v>0</v>
      </c>
      <c r="N45" s="94">
        <v>4822552.718958904</v>
      </c>
      <c r="O45" s="84">
        <v>701902.10453999997</v>
      </c>
      <c r="P45" s="84">
        <v>115801</v>
      </c>
      <c r="Q45" s="84">
        <v>1108304</v>
      </c>
      <c r="R45" s="84">
        <v>1846555</v>
      </c>
      <c r="S45" s="84">
        <v>258</v>
      </c>
      <c r="T45" s="84">
        <v>0</v>
      </c>
      <c r="U45" s="84">
        <v>173059</v>
      </c>
      <c r="V45" s="84">
        <v>126034</v>
      </c>
      <c r="W45" s="84">
        <v>3897</v>
      </c>
      <c r="X45" s="84">
        <v>37719</v>
      </c>
      <c r="Y45" s="84">
        <v>2372525.2335600001</v>
      </c>
      <c r="Z45" s="84">
        <v>79251</v>
      </c>
      <c r="AA45" s="84">
        <v>77454</v>
      </c>
      <c r="AB45" s="84">
        <v>540</v>
      </c>
      <c r="AC45" s="84">
        <v>18</v>
      </c>
      <c r="AD45" s="84">
        <v>4036236.3558</v>
      </c>
      <c r="AE45" s="84">
        <v>6459931.2296900004</v>
      </c>
      <c r="AF45" s="84">
        <v>57640.669540000003</v>
      </c>
      <c r="AG45" s="84">
        <v>3787.78217</v>
      </c>
      <c r="AH45" s="84">
        <v>224</v>
      </c>
      <c r="AI45" s="84">
        <v>70898.554690000004</v>
      </c>
      <c r="AJ45" s="84">
        <v>1268</v>
      </c>
      <c r="AK45" s="84">
        <v>124416.48652000001</v>
      </c>
      <c r="AL45" s="84">
        <v>138461</v>
      </c>
      <c r="AM45" s="84">
        <v>9444757.0581999999</v>
      </c>
      <c r="AN45" s="84">
        <v>16770</v>
      </c>
      <c r="AO45" s="84">
        <v>859883.26824999996</v>
      </c>
      <c r="AP45" s="84">
        <v>11803</v>
      </c>
      <c r="AQ45" s="84">
        <v>1062865.99126</v>
      </c>
      <c r="AR45" s="84">
        <v>497</v>
      </c>
      <c r="AS45" s="84">
        <v>52803.265299999999</v>
      </c>
      <c r="AT45" s="84">
        <v>95491.499339999995</v>
      </c>
      <c r="AU45" s="84">
        <v>46742</v>
      </c>
      <c r="AV45" s="84">
        <v>1905353.48716</v>
      </c>
      <c r="AW45" s="84">
        <v>4</v>
      </c>
      <c r="AX45" s="84">
        <v>19.739999999999998</v>
      </c>
      <c r="AY45" s="84">
        <v>499</v>
      </c>
      <c r="AZ45" s="84">
        <v>6648.1042900000002</v>
      </c>
      <c r="BA45" s="84">
        <v>468</v>
      </c>
      <c r="BB45" s="84">
        <v>40026.165359999999</v>
      </c>
    </row>
    <row r="46" spans="1:54" x14ac:dyDescent="0.2">
      <c r="A46" s="16" t="s">
        <v>581</v>
      </c>
      <c r="B46" s="84">
        <v>10213069.031509999</v>
      </c>
      <c r="C46" s="84">
        <v>11254552.334790001</v>
      </c>
      <c r="D46" s="84">
        <v>1173.88726</v>
      </c>
      <c r="E46" s="84">
        <v>0</v>
      </c>
      <c r="F46" s="84">
        <v>10138337.478119999</v>
      </c>
      <c r="G46" s="84">
        <v>11011071.995510001</v>
      </c>
      <c r="H46" s="84">
        <v>1057.25703</v>
      </c>
      <c r="I46" s="84">
        <v>0</v>
      </c>
      <c r="J46" s="84">
        <v>1157919</v>
      </c>
      <c r="K46" s="84">
        <v>1188446</v>
      </c>
      <c r="L46" s="84">
        <v>61</v>
      </c>
      <c r="M46" s="84">
        <v>0</v>
      </c>
      <c r="N46" s="94">
        <v>3265598.9580410961</v>
      </c>
      <c r="O46" s="84">
        <v>552866.62919000001</v>
      </c>
      <c r="P46" s="84">
        <v>113191</v>
      </c>
      <c r="Q46" s="84">
        <v>1125110</v>
      </c>
      <c r="R46" s="84">
        <v>1139056</v>
      </c>
      <c r="S46" s="84">
        <v>58</v>
      </c>
      <c r="T46" s="84">
        <v>0</v>
      </c>
      <c r="U46" s="84">
        <v>107120</v>
      </c>
      <c r="V46" s="84">
        <v>102605</v>
      </c>
      <c r="W46" s="84">
        <v>3262</v>
      </c>
      <c r="X46" s="84">
        <v>28377</v>
      </c>
      <c r="Y46" s="84">
        <v>1771623.9871700001</v>
      </c>
      <c r="Z46" s="84">
        <v>58002</v>
      </c>
      <c r="AA46" s="84">
        <v>53371</v>
      </c>
      <c r="AB46" s="84">
        <v>492</v>
      </c>
      <c r="AC46" s="84">
        <v>0</v>
      </c>
      <c r="AD46" s="84">
        <v>4074392.69068</v>
      </c>
      <c r="AE46" s="84">
        <v>4360664.51767</v>
      </c>
      <c r="AF46" s="84">
        <v>48837.115680000003</v>
      </c>
      <c r="AG46" s="84">
        <v>0</v>
      </c>
      <c r="AH46" s="84">
        <v>208</v>
      </c>
      <c r="AI46" s="84">
        <v>77627.516250000001</v>
      </c>
      <c r="AJ46" s="84">
        <v>852</v>
      </c>
      <c r="AK46" s="84">
        <v>109773.59806</v>
      </c>
      <c r="AL46" s="84">
        <v>100384</v>
      </c>
      <c r="AM46" s="84">
        <v>7556425.3163700001</v>
      </c>
      <c r="AN46" s="84">
        <v>9929</v>
      </c>
      <c r="AO46" s="84">
        <v>691230.77766999998</v>
      </c>
      <c r="AP46" s="84">
        <v>7567</v>
      </c>
      <c r="AQ46" s="84">
        <v>679975.09019999998</v>
      </c>
      <c r="AR46" s="84">
        <v>396</v>
      </c>
      <c r="AS46" s="84">
        <v>38883.01152</v>
      </c>
      <c r="AT46" s="84">
        <v>39470.447840000001</v>
      </c>
      <c r="AU46" s="84">
        <v>39672</v>
      </c>
      <c r="AV46" s="84">
        <v>1498581.2821899999</v>
      </c>
      <c r="AW46" s="84">
        <v>9</v>
      </c>
      <c r="AX46" s="84">
        <v>85.905510000000007</v>
      </c>
      <c r="AY46" s="84">
        <v>143</v>
      </c>
      <c r="AZ46" s="84">
        <v>3026.3084600000002</v>
      </c>
      <c r="BA46" s="84">
        <v>433</v>
      </c>
      <c r="BB46" s="84">
        <v>40274.91979</v>
      </c>
    </row>
    <row r="47" spans="1:54" x14ac:dyDescent="0.2">
      <c r="A47" s="16" t="s">
        <v>582</v>
      </c>
      <c r="B47" s="84">
        <v>496730.39403999998</v>
      </c>
      <c r="C47" s="84">
        <v>1024249.55556</v>
      </c>
      <c r="D47" s="84">
        <v>3.7475999999999998</v>
      </c>
      <c r="E47" s="84">
        <v>0</v>
      </c>
      <c r="F47" s="84">
        <v>492361.07079999999</v>
      </c>
      <c r="G47" s="84">
        <v>1007162.96924</v>
      </c>
      <c r="H47" s="84">
        <v>0</v>
      </c>
      <c r="I47" s="84">
        <v>0</v>
      </c>
      <c r="J47" s="84">
        <v>58830</v>
      </c>
      <c r="K47" s="84">
        <v>113665</v>
      </c>
      <c r="L47" s="84">
        <v>0</v>
      </c>
      <c r="M47" s="84">
        <v>0</v>
      </c>
      <c r="N47" s="94">
        <v>1050058.3812876712</v>
      </c>
      <c r="O47" s="84">
        <v>37382.9254</v>
      </c>
      <c r="P47" s="84">
        <v>7417</v>
      </c>
      <c r="Q47" s="84">
        <v>57574</v>
      </c>
      <c r="R47" s="84">
        <v>109807</v>
      </c>
      <c r="S47" s="84">
        <v>0</v>
      </c>
      <c r="T47" s="84">
        <v>0</v>
      </c>
      <c r="U47" s="84">
        <v>6981</v>
      </c>
      <c r="V47" s="84">
        <v>7188</v>
      </c>
      <c r="W47" s="84">
        <v>204</v>
      </c>
      <c r="X47" s="84">
        <v>1761</v>
      </c>
      <c r="Y47" s="84">
        <v>125065.41302000001</v>
      </c>
      <c r="Z47" s="84">
        <v>2805</v>
      </c>
      <c r="AA47" s="84">
        <v>4438</v>
      </c>
      <c r="AB47" s="84">
        <v>23</v>
      </c>
      <c r="AC47" s="84">
        <v>2</v>
      </c>
      <c r="AD47" s="84">
        <v>240009.07465</v>
      </c>
      <c r="AE47" s="84">
        <v>364782.98202</v>
      </c>
      <c r="AF47" s="84">
        <v>2263.6893799999998</v>
      </c>
      <c r="AG47" s="84">
        <v>75.778000000000006</v>
      </c>
      <c r="AH47" s="84">
        <v>24</v>
      </c>
      <c r="AI47" s="84">
        <v>7762.38</v>
      </c>
      <c r="AJ47" s="84">
        <v>101</v>
      </c>
      <c r="AK47" s="84">
        <v>13499.201220000001</v>
      </c>
      <c r="AL47" s="84">
        <v>6804</v>
      </c>
      <c r="AM47" s="84">
        <v>556404.17559</v>
      </c>
      <c r="AN47" s="84">
        <v>316</v>
      </c>
      <c r="AO47" s="84">
        <v>27202.077860000001</v>
      </c>
      <c r="AP47" s="84">
        <v>292</v>
      </c>
      <c r="AQ47" s="84">
        <v>23869.50001</v>
      </c>
      <c r="AR47" s="84">
        <v>17</v>
      </c>
      <c r="AS47" s="84">
        <v>1908.4488200000001</v>
      </c>
      <c r="AT47" s="84">
        <v>10848.47135</v>
      </c>
      <c r="AU47" s="84">
        <v>2046</v>
      </c>
      <c r="AV47" s="84">
        <v>76495.598450000005</v>
      </c>
      <c r="AW47" s="84">
        <v>0</v>
      </c>
      <c r="AX47" s="84">
        <v>0</v>
      </c>
      <c r="AY47" s="84">
        <v>24</v>
      </c>
      <c r="AZ47" s="84">
        <v>810.78291999999999</v>
      </c>
      <c r="BA47" s="84">
        <v>197</v>
      </c>
      <c r="BB47" s="84">
        <v>14983.11738</v>
      </c>
    </row>
    <row r="48" spans="1:54" x14ac:dyDescent="0.2">
      <c r="A48" s="16" t="s">
        <v>583</v>
      </c>
      <c r="B48" s="84">
        <v>405769.14785000001</v>
      </c>
      <c r="C48" s="84">
        <v>525118.55544999999</v>
      </c>
      <c r="D48" s="84">
        <v>-0.12565999999999999</v>
      </c>
      <c r="E48" s="84">
        <v>0</v>
      </c>
      <c r="F48" s="84">
        <v>402897.32929000002</v>
      </c>
      <c r="G48" s="84">
        <v>520434.19919999997</v>
      </c>
      <c r="H48" s="84">
        <v>0</v>
      </c>
      <c r="I48" s="84">
        <v>0</v>
      </c>
      <c r="J48" s="84">
        <v>69263</v>
      </c>
      <c r="K48" s="84">
        <v>92511</v>
      </c>
      <c r="L48" s="84">
        <v>0</v>
      </c>
      <c r="M48" s="84">
        <v>0</v>
      </c>
      <c r="N48" s="94">
        <v>1027705.9508767123</v>
      </c>
      <c r="O48" s="84">
        <v>28220.622380000001</v>
      </c>
      <c r="P48" s="84">
        <v>8274</v>
      </c>
      <c r="Q48" s="84">
        <v>67330</v>
      </c>
      <c r="R48" s="84">
        <v>89733</v>
      </c>
      <c r="S48" s="84">
        <v>0</v>
      </c>
      <c r="T48" s="84">
        <v>0</v>
      </c>
      <c r="U48" s="84">
        <v>6981</v>
      </c>
      <c r="V48" s="84">
        <v>6686</v>
      </c>
      <c r="W48" s="84">
        <v>117</v>
      </c>
      <c r="X48" s="84">
        <v>1344</v>
      </c>
      <c r="Y48" s="84">
        <v>77618.423769999994</v>
      </c>
      <c r="Z48" s="84">
        <v>2957</v>
      </c>
      <c r="AA48" s="84">
        <v>3858</v>
      </c>
      <c r="AB48" s="84">
        <v>20</v>
      </c>
      <c r="AC48" s="84">
        <v>0</v>
      </c>
      <c r="AD48" s="84">
        <v>202907.68466</v>
      </c>
      <c r="AE48" s="84">
        <v>268025.96684000001</v>
      </c>
      <c r="AF48" s="84">
        <v>2794.7930099999999</v>
      </c>
      <c r="AG48" s="84">
        <v>0</v>
      </c>
      <c r="AH48" s="84">
        <v>22</v>
      </c>
      <c r="AI48" s="84">
        <v>7561.451</v>
      </c>
      <c r="AJ48" s="84">
        <v>108</v>
      </c>
      <c r="AK48" s="84">
        <v>12797.186100000001</v>
      </c>
      <c r="AL48" s="84">
        <v>6464</v>
      </c>
      <c r="AM48" s="84">
        <v>431613.65088999999</v>
      </c>
      <c r="AN48" s="84">
        <v>221</v>
      </c>
      <c r="AO48" s="84">
        <v>18961.363509999999</v>
      </c>
      <c r="AP48" s="84">
        <v>404</v>
      </c>
      <c r="AQ48" s="84">
        <v>29086.624230000001</v>
      </c>
      <c r="AR48" s="84">
        <v>11</v>
      </c>
      <c r="AS48" s="84">
        <v>817.13598000000002</v>
      </c>
      <c r="AT48" s="84">
        <v>1828.25703</v>
      </c>
      <c r="AU48" s="84">
        <v>3409</v>
      </c>
      <c r="AV48" s="84">
        <v>117527.30489</v>
      </c>
      <c r="AW48" s="84">
        <v>0</v>
      </c>
      <c r="AX48" s="84">
        <v>0</v>
      </c>
      <c r="AY48" s="84">
        <v>9</v>
      </c>
      <c r="AZ48" s="84">
        <v>72.09402</v>
      </c>
      <c r="BA48" s="84">
        <v>51</v>
      </c>
      <c r="BB48" s="84">
        <v>1491.33457</v>
      </c>
    </row>
    <row r="49" spans="1:54" x14ac:dyDescent="0.2">
      <c r="A49" s="16" t="s">
        <v>584</v>
      </c>
      <c r="B49" s="84">
        <v>1071931.22129</v>
      </c>
      <c r="C49" s="84">
        <v>4671998.5823600003</v>
      </c>
      <c r="D49" s="84">
        <v>-49.614350000000002</v>
      </c>
      <c r="E49" s="84">
        <v>0</v>
      </c>
      <c r="F49" s="84">
        <v>1063088.3977399999</v>
      </c>
      <c r="G49" s="84">
        <v>4634106.1771299997</v>
      </c>
      <c r="H49" s="84">
        <v>5.9468899999999998</v>
      </c>
      <c r="I49" s="84">
        <v>0</v>
      </c>
      <c r="J49" s="84">
        <v>126402</v>
      </c>
      <c r="K49" s="84">
        <v>574504</v>
      </c>
      <c r="L49" s="84">
        <v>1</v>
      </c>
      <c r="M49" s="84">
        <v>0</v>
      </c>
      <c r="N49" s="94">
        <v>1642023.6</v>
      </c>
      <c r="O49" s="84">
        <v>160320.44641999999</v>
      </c>
      <c r="P49" s="84">
        <v>35049</v>
      </c>
      <c r="Q49" s="84">
        <v>122989</v>
      </c>
      <c r="R49" s="84">
        <v>551291</v>
      </c>
      <c r="S49" s="84">
        <v>1</v>
      </c>
      <c r="T49" s="84">
        <v>0</v>
      </c>
      <c r="U49" s="84">
        <v>42681</v>
      </c>
      <c r="V49" s="84">
        <v>41776</v>
      </c>
      <c r="W49" s="84">
        <v>1020</v>
      </c>
      <c r="X49" s="84">
        <v>8823</v>
      </c>
      <c r="Y49" s="84">
        <v>673525.81869999995</v>
      </c>
      <c r="Z49" s="84">
        <v>8406</v>
      </c>
      <c r="AA49" s="84">
        <v>33930</v>
      </c>
      <c r="AB49" s="84">
        <v>730</v>
      </c>
      <c r="AC49" s="84">
        <v>0</v>
      </c>
      <c r="AD49" s="84">
        <v>708452.01479000004</v>
      </c>
      <c r="AE49" s="84">
        <v>4134768.93236</v>
      </c>
      <c r="AF49" s="84">
        <v>109354.81561000001</v>
      </c>
      <c r="AG49" s="84">
        <v>0</v>
      </c>
      <c r="AH49" s="84">
        <v>85</v>
      </c>
      <c r="AI49" s="84">
        <v>31789.833989999999</v>
      </c>
      <c r="AJ49" s="84">
        <v>495</v>
      </c>
      <c r="AK49" s="84">
        <v>47013.208429999999</v>
      </c>
      <c r="AL49" s="84">
        <v>40035</v>
      </c>
      <c r="AM49" s="84">
        <v>4578226.2980300002</v>
      </c>
      <c r="AN49" s="84">
        <v>1721</v>
      </c>
      <c r="AO49" s="84">
        <v>186191.6067</v>
      </c>
      <c r="AP49" s="84">
        <v>672</v>
      </c>
      <c r="AQ49" s="84">
        <v>59273.912149999996</v>
      </c>
      <c r="AR49" s="84">
        <v>48</v>
      </c>
      <c r="AS49" s="84">
        <v>3173.9919199999999</v>
      </c>
      <c r="AT49" s="84">
        <v>28355.94558</v>
      </c>
      <c r="AU49" s="84">
        <v>26056</v>
      </c>
      <c r="AV49" s="84">
        <v>2872681.9569999999</v>
      </c>
      <c r="AW49" s="84">
        <v>1</v>
      </c>
      <c r="AX49" s="84">
        <v>3.2</v>
      </c>
      <c r="AY49" s="84">
        <v>127</v>
      </c>
      <c r="AZ49" s="84">
        <v>9065.7523600000004</v>
      </c>
      <c r="BA49" s="84">
        <v>738</v>
      </c>
      <c r="BB49" s="84">
        <v>72145.339240000001</v>
      </c>
    </row>
    <row r="50" spans="1:54" x14ac:dyDescent="0.2">
      <c r="A50" s="16" t="s">
        <v>585</v>
      </c>
      <c r="B50" s="84">
        <v>1019961.97675</v>
      </c>
      <c r="C50" s="84">
        <v>2444509.4213999999</v>
      </c>
      <c r="D50" s="84">
        <v>15.127509999999999</v>
      </c>
      <c r="E50" s="84">
        <v>0</v>
      </c>
      <c r="F50" s="84">
        <v>1021759.80684</v>
      </c>
      <c r="G50" s="84">
        <v>2444768.5715899998</v>
      </c>
      <c r="H50" s="84">
        <v>14.940250000000001</v>
      </c>
      <c r="I50" s="84">
        <v>0</v>
      </c>
      <c r="J50" s="84">
        <v>136599</v>
      </c>
      <c r="K50" s="84">
        <v>342034</v>
      </c>
      <c r="L50" s="84">
        <v>2</v>
      </c>
      <c r="M50" s="84">
        <v>0</v>
      </c>
      <c r="N50" s="94">
        <v>1337114.9302602739</v>
      </c>
      <c r="O50" s="84">
        <v>107590.96623000001</v>
      </c>
      <c r="P50" s="84">
        <v>25636</v>
      </c>
      <c r="Q50" s="84">
        <v>132441</v>
      </c>
      <c r="R50" s="84">
        <v>329858</v>
      </c>
      <c r="S50" s="84">
        <v>2</v>
      </c>
      <c r="T50" s="84">
        <v>0</v>
      </c>
      <c r="U50" s="84">
        <v>23990</v>
      </c>
      <c r="V50" s="84">
        <v>22851</v>
      </c>
      <c r="W50" s="84">
        <v>471</v>
      </c>
      <c r="X50" s="84">
        <v>4867</v>
      </c>
      <c r="Y50" s="84">
        <v>321320.46307</v>
      </c>
      <c r="Z50" s="84">
        <v>8329</v>
      </c>
      <c r="AA50" s="84">
        <v>15670</v>
      </c>
      <c r="AB50" s="84">
        <v>56</v>
      </c>
      <c r="AC50" s="84">
        <v>0</v>
      </c>
      <c r="AD50" s="84">
        <v>550536.4719</v>
      </c>
      <c r="AE50" s="84">
        <v>1098329.0347200001</v>
      </c>
      <c r="AF50" s="84">
        <v>5551.6031300000004</v>
      </c>
      <c r="AG50" s="84">
        <v>0</v>
      </c>
      <c r="AH50" s="84">
        <v>78</v>
      </c>
      <c r="AI50" s="84">
        <v>32120.538349999999</v>
      </c>
      <c r="AJ50" s="84">
        <v>411</v>
      </c>
      <c r="AK50" s="84">
        <v>50573.642720000003</v>
      </c>
      <c r="AL50" s="84">
        <v>22484</v>
      </c>
      <c r="AM50" s="84">
        <v>1497231.00037</v>
      </c>
      <c r="AN50" s="84">
        <v>1026</v>
      </c>
      <c r="AO50" s="84">
        <v>68940.32518</v>
      </c>
      <c r="AP50" s="84">
        <v>1427</v>
      </c>
      <c r="AQ50" s="84">
        <v>86924.365349999993</v>
      </c>
      <c r="AR50" s="84">
        <v>84</v>
      </c>
      <c r="AS50" s="84">
        <v>5383.5177000000003</v>
      </c>
      <c r="AT50" s="84">
        <v>12457.392030000001</v>
      </c>
      <c r="AU50" s="84">
        <v>12457</v>
      </c>
      <c r="AV50" s="84">
        <v>581188.23051000002</v>
      </c>
      <c r="AW50" s="84">
        <v>5</v>
      </c>
      <c r="AX50" s="84">
        <v>18.5</v>
      </c>
      <c r="AY50" s="84">
        <v>119</v>
      </c>
      <c r="AZ50" s="84">
        <v>2276.3036499999998</v>
      </c>
      <c r="BA50" s="84">
        <v>264</v>
      </c>
      <c r="BB50" s="84">
        <v>16838.235209999999</v>
      </c>
    </row>
    <row r="51" spans="1:54" x14ac:dyDescent="0.2">
      <c r="A51" s="16" t="s">
        <v>586</v>
      </c>
      <c r="B51" s="84">
        <v>1255798.8125</v>
      </c>
      <c r="C51" s="84">
        <v>2061580.81892</v>
      </c>
      <c r="D51" s="84">
        <v>12.22767</v>
      </c>
      <c r="E51" s="84">
        <v>0</v>
      </c>
      <c r="F51" s="84">
        <v>1253801.7877100001</v>
      </c>
      <c r="G51" s="84">
        <v>2041676.4358000001</v>
      </c>
      <c r="H51" s="84">
        <v>13.19983</v>
      </c>
      <c r="I51" s="84">
        <v>0</v>
      </c>
      <c r="J51" s="84">
        <v>187970</v>
      </c>
      <c r="K51" s="84">
        <v>350273</v>
      </c>
      <c r="L51" s="84">
        <v>2</v>
      </c>
      <c r="M51" s="84">
        <v>0</v>
      </c>
      <c r="N51" s="94">
        <v>1523024.8161095891</v>
      </c>
      <c r="O51" s="84">
        <v>76481.568299999999</v>
      </c>
      <c r="P51" s="84">
        <v>21270</v>
      </c>
      <c r="Q51" s="84">
        <v>160714</v>
      </c>
      <c r="R51" s="84">
        <v>339459</v>
      </c>
      <c r="S51" s="84">
        <v>1</v>
      </c>
      <c r="T51" s="84">
        <v>0</v>
      </c>
      <c r="U51" s="84">
        <v>22286</v>
      </c>
      <c r="V51" s="84">
        <v>21432</v>
      </c>
      <c r="W51" s="84">
        <v>469</v>
      </c>
      <c r="X51" s="84">
        <v>4825</v>
      </c>
      <c r="Y51" s="84">
        <v>336856.04090999998</v>
      </c>
      <c r="Z51" s="84">
        <v>9556</v>
      </c>
      <c r="AA51" s="84">
        <v>12374</v>
      </c>
      <c r="AB51" s="84">
        <v>119</v>
      </c>
      <c r="AC51" s="84">
        <v>0</v>
      </c>
      <c r="AD51" s="84">
        <v>760791.92666</v>
      </c>
      <c r="AE51" s="84">
        <v>1024442.62641</v>
      </c>
      <c r="AF51" s="84">
        <v>12174.66208</v>
      </c>
      <c r="AG51" s="84">
        <v>0</v>
      </c>
      <c r="AH51" s="84">
        <v>109</v>
      </c>
      <c r="AI51" s="84">
        <v>44593.848279999998</v>
      </c>
      <c r="AJ51" s="84">
        <v>497</v>
      </c>
      <c r="AK51" s="84">
        <v>59139.12616</v>
      </c>
      <c r="AL51" s="84">
        <v>20498</v>
      </c>
      <c r="AM51" s="84">
        <v>1613185.9319</v>
      </c>
      <c r="AN51" s="84">
        <v>826</v>
      </c>
      <c r="AO51" s="84">
        <v>68315.646729999993</v>
      </c>
      <c r="AP51" s="84">
        <v>917</v>
      </c>
      <c r="AQ51" s="84">
        <v>82072.83554</v>
      </c>
      <c r="AR51" s="84">
        <v>44</v>
      </c>
      <c r="AS51" s="84">
        <v>3782.5484700000002</v>
      </c>
      <c r="AT51" s="84">
        <v>18706.142930000002</v>
      </c>
      <c r="AU51" s="84">
        <v>10031</v>
      </c>
      <c r="AV51" s="84">
        <v>443300.97529999999</v>
      </c>
      <c r="AW51" s="84">
        <v>16</v>
      </c>
      <c r="AX51" s="84">
        <v>94.9</v>
      </c>
      <c r="AY51" s="84">
        <v>119</v>
      </c>
      <c r="AZ51" s="84">
        <v>2958.26431</v>
      </c>
      <c r="BA51" s="84">
        <v>500</v>
      </c>
      <c r="BB51" s="84">
        <v>25613.772270000001</v>
      </c>
    </row>
    <row r="52" spans="1:54" x14ac:dyDescent="0.2">
      <c r="A52" s="16" t="s">
        <v>587</v>
      </c>
      <c r="B52" s="84">
        <v>375174.29891999997</v>
      </c>
      <c r="C52" s="84">
        <v>778806.35187999997</v>
      </c>
      <c r="D52" s="84">
        <v>6.3381600000000002</v>
      </c>
      <c r="E52" s="84">
        <v>0</v>
      </c>
      <c r="F52" s="84">
        <v>373401.20272</v>
      </c>
      <c r="G52" s="84">
        <v>770090.35236000002</v>
      </c>
      <c r="H52" s="84">
        <v>0</v>
      </c>
      <c r="I52" s="84">
        <v>0</v>
      </c>
      <c r="J52" s="84">
        <v>65731</v>
      </c>
      <c r="K52" s="84">
        <v>144518</v>
      </c>
      <c r="L52" s="84">
        <v>0</v>
      </c>
      <c r="M52" s="84">
        <v>0</v>
      </c>
      <c r="N52" s="94">
        <v>995594.37908219174</v>
      </c>
      <c r="O52" s="84">
        <v>29240.558389999998</v>
      </c>
      <c r="P52" s="84">
        <v>8883</v>
      </c>
      <c r="Q52" s="84">
        <v>64094</v>
      </c>
      <c r="R52" s="84">
        <v>140595</v>
      </c>
      <c r="S52" s="84">
        <v>0</v>
      </c>
      <c r="T52" s="84">
        <v>0</v>
      </c>
      <c r="U52" s="84">
        <v>8282</v>
      </c>
      <c r="V52" s="84">
        <v>7909</v>
      </c>
      <c r="W52" s="84">
        <v>123</v>
      </c>
      <c r="X52" s="84">
        <v>1623</v>
      </c>
      <c r="Y52" s="84">
        <v>99964.385160000005</v>
      </c>
      <c r="Z52" s="84">
        <v>3043</v>
      </c>
      <c r="AA52" s="84">
        <v>4899</v>
      </c>
      <c r="AB52" s="84">
        <v>67</v>
      </c>
      <c r="AC52" s="84">
        <v>0</v>
      </c>
      <c r="AD52" s="84">
        <v>211736.66271</v>
      </c>
      <c r="AE52" s="84">
        <v>334354.43916000001</v>
      </c>
      <c r="AF52" s="84">
        <v>5756.8530499999997</v>
      </c>
      <c r="AG52" s="84">
        <v>0</v>
      </c>
      <c r="AH52" s="84">
        <v>20</v>
      </c>
      <c r="AI52" s="84">
        <v>8350</v>
      </c>
      <c r="AJ52" s="84">
        <v>130</v>
      </c>
      <c r="AK52" s="84">
        <v>17020.437409999999</v>
      </c>
      <c r="AL52" s="84">
        <v>7418</v>
      </c>
      <c r="AM52" s="84">
        <v>494521.09846000001</v>
      </c>
      <c r="AN52" s="84">
        <v>374</v>
      </c>
      <c r="AO52" s="84">
        <v>26199.565999999999</v>
      </c>
      <c r="AP52" s="84">
        <v>311</v>
      </c>
      <c r="AQ52" s="84">
        <v>24062.795539999999</v>
      </c>
      <c r="AR52" s="84">
        <v>15</v>
      </c>
      <c r="AS52" s="84">
        <v>1188.10097</v>
      </c>
      <c r="AT52" s="84">
        <v>2569.5759499999999</v>
      </c>
      <c r="AU52" s="84">
        <v>4406</v>
      </c>
      <c r="AV52" s="84">
        <v>159420.17587000001</v>
      </c>
      <c r="AW52" s="84">
        <v>0</v>
      </c>
      <c r="AX52" s="84">
        <v>0</v>
      </c>
      <c r="AY52" s="84">
        <v>25</v>
      </c>
      <c r="AZ52" s="84">
        <v>979.33505000000002</v>
      </c>
      <c r="BA52" s="84">
        <v>57</v>
      </c>
      <c r="BB52" s="84">
        <v>4307.7307799999999</v>
      </c>
    </row>
    <row r="53" spans="1:54" x14ac:dyDescent="0.2">
      <c r="A53" s="16" t="s">
        <v>588</v>
      </c>
      <c r="B53" s="84">
        <v>3624.6144300000001</v>
      </c>
      <c r="C53" s="84">
        <v>1207.62039</v>
      </c>
      <c r="D53" s="84">
        <v>0</v>
      </c>
      <c r="E53" s="84">
        <v>0</v>
      </c>
      <c r="F53" s="84">
        <v>3670.9979899999998</v>
      </c>
      <c r="G53" s="84">
        <v>1146.2437399999999</v>
      </c>
      <c r="H53" s="84">
        <v>0</v>
      </c>
      <c r="I53" s="84">
        <v>0</v>
      </c>
      <c r="J53" s="84">
        <v>798</v>
      </c>
      <c r="K53" s="84">
        <v>199</v>
      </c>
      <c r="L53" s="84">
        <v>0</v>
      </c>
      <c r="M53" s="84">
        <v>0</v>
      </c>
      <c r="N53" s="94">
        <v>671067.04</v>
      </c>
      <c r="O53" s="84">
        <v>93.56962</v>
      </c>
      <c r="P53" s="84">
        <v>26</v>
      </c>
      <c r="Q53" s="84">
        <v>743</v>
      </c>
      <c r="R53" s="84">
        <v>184</v>
      </c>
      <c r="S53" s="84">
        <v>0</v>
      </c>
      <c r="T53" s="84">
        <v>0</v>
      </c>
      <c r="U53" s="84">
        <v>11</v>
      </c>
      <c r="V53" s="84">
        <v>12</v>
      </c>
      <c r="W53" s="84">
        <v>1</v>
      </c>
      <c r="X53" s="84">
        <v>13</v>
      </c>
      <c r="Y53" s="84">
        <v>898.18602999999996</v>
      </c>
      <c r="Z53" s="84">
        <v>9</v>
      </c>
      <c r="AA53" s="84">
        <v>3</v>
      </c>
      <c r="AB53" s="84">
        <v>0</v>
      </c>
      <c r="AC53" s="84">
        <v>0</v>
      </c>
      <c r="AD53" s="84">
        <v>1044.817</v>
      </c>
      <c r="AE53" s="84">
        <v>220.1215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12</v>
      </c>
      <c r="AM53" s="84">
        <v>1264.9385</v>
      </c>
      <c r="AN53" s="84">
        <v>0</v>
      </c>
      <c r="AO53" s="84">
        <v>0</v>
      </c>
      <c r="AP53" s="84">
        <v>1</v>
      </c>
      <c r="AQ53" s="84">
        <v>270</v>
      </c>
      <c r="AR53" s="84">
        <v>0</v>
      </c>
      <c r="AS53" s="84">
        <v>0</v>
      </c>
      <c r="AT53" s="84">
        <v>0</v>
      </c>
      <c r="AU53" s="84">
        <v>8</v>
      </c>
      <c r="AV53" s="84">
        <v>452.517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</row>
    <row r="54" spans="1:54" x14ac:dyDescent="0.2">
      <c r="A54" s="16" t="s">
        <v>589</v>
      </c>
      <c r="B54" s="84">
        <v>778374.31675999996</v>
      </c>
      <c r="C54" s="84">
        <v>1303487.1074099999</v>
      </c>
      <c r="D54" s="84">
        <v>9.7778700000000001</v>
      </c>
      <c r="E54" s="84">
        <v>0</v>
      </c>
      <c r="F54" s="84">
        <v>777633.06114000001</v>
      </c>
      <c r="G54" s="84">
        <v>1287422.99064</v>
      </c>
      <c r="H54" s="84">
        <v>0</v>
      </c>
      <c r="I54" s="84">
        <v>0</v>
      </c>
      <c r="J54" s="84">
        <v>134620</v>
      </c>
      <c r="K54" s="84">
        <v>213257</v>
      </c>
      <c r="L54" s="84">
        <v>0</v>
      </c>
      <c r="M54" s="84">
        <v>0</v>
      </c>
      <c r="N54" s="94">
        <v>1233297.1172465754</v>
      </c>
      <c r="O54" s="84">
        <v>46955.522900000004</v>
      </c>
      <c r="P54" s="84">
        <v>13135</v>
      </c>
      <c r="Q54" s="84">
        <v>131452</v>
      </c>
      <c r="R54" s="84">
        <v>207180</v>
      </c>
      <c r="S54" s="84">
        <v>0</v>
      </c>
      <c r="T54" s="84">
        <v>0</v>
      </c>
      <c r="U54" s="84">
        <v>15392</v>
      </c>
      <c r="V54" s="84">
        <v>14161</v>
      </c>
      <c r="W54" s="84">
        <v>233</v>
      </c>
      <c r="X54" s="84">
        <v>3214</v>
      </c>
      <c r="Y54" s="84">
        <v>200600.83462000001</v>
      </c>
      <c r="Z54" s="84">
        <v>5970</v>
      </c>
      <c r="AA54" s="84">
        <v>8570</v>
      </c>
      <c r="AB54" s="84">
        <v>149</v>
      </c>
      <c r="AC54" s="84">
        <v>0</v>
      </c>
      <c r="AD54" s="84">
        <v>465839.64694000001</v>
      </c>
      <c r="AE54" s="84">
        <v>650144.91263000004</v>
      </c>
      <c r="AF54" s="84">
        <v>13834.819600000001</v>
      </c>
      <c r="AG54" s="84">
        <v>0</v>
      </c>
      <c r="AH54" s="84">
        <v>76</v>
      </c>
      <c r="AI54" s="84">
        <v>28867.4</v>
      </c>
      <c r="AJ54" s="84">
        <v>268</v>
      </c>
      <c r="AK54" s="84">
        <v>28205.4467</v>
      </c>
      <c r="AL54" s="84">
        <v>13650</v>
      </c>
      <c r="AM54" s="84">
        <v>1012464.3486199999</v>
      </c>
      <c r="AN54" s="84">
        <v>546</v>
      </c>
      <c r="AO54" s="84">
        <v>46447.364249999999</v>
      </c>
      <c r="AP54" s="84">
        <v>413</v>
      </c>
      <c r="AQ54" s="84">
        <v>36199.234239999998</v>
      </c>
      <c r="AR54" s="84">
        <v>31</v>
      </c>
      <c r="AS54" s="84">
        <v>2743.95156</v>
      </c>
      <c r="AT54" s="84">
        <v>8805.6099400000003</v>
      </c>
      <c r="AU54" s="84">
        <v>6903</v>
      </c>
      <c r="AV54" s="84">
        <v>288637.94598000002</v>
      </c>
      <c r="AW54" s="84">
        <v>13</v>
      </c>
      <c r="AX54" s="84">
        <v>52.08334</v>
      </c>
      <c r="AY54" s="84">
        <v>133</v>
      </c>
      <c r="AZ54" s="84">
        <v>3042.9963299999999</v>
      </c>
      <c r="BA54" s="84">
        <v>215</v>
      </c>
      <c r="BB54" s="84">
        <v>11956.18627</v>
      </c>
    </row>
    <row r="55" spans="1:54" x14ac:dyDescent="0.2">
      <c r="A55" s="16" t="s">
        <v>590</v>
      </c>
      <c r="B55" s="84">
        <v>1961537.63873</v>
      </c>
      <c r="C55" s="84">
        <v>2083550.40542</v>
      </c>
      <c r="D55" s="84">
        <v>54.977469999999997</v>
      </c>
      <c r="E55" s="84">
        <v>0</v>
      </c>
      <c r="F55" s="84">
        <v>1944819.0483899999</v>
      </c>
      <c r="G55" s="84">
        <v>2054057.3283200001</v>
      </c>
      <c r="H55" s="84">
        <v>54.359070000000003</v>
      </c>
      <c r="I55" s="84">
        <v>0</v>
      </c>
      <c r="J55" s="84">
        <v>311170</v>
      </c>
      <c r="K55" s="84">
        <v>280305</v>
      </c>
      <c r="L55" s="84">
        <v>6</v>
      </c>
      <c r="M55" s="84">
        <v>0</v>
      </c>
      <c r="N55" s="94">
        <v>1519959.3646849315</v>
      </c>
      <c r="O55" s="84">
        <v>123961.7712</v>
      </c>
      <c r="P55" s="84">
        <v>34941</v>
      </c>
      <c r="Q55" s="84">
        <v>300222</v>
      </c>
      <c r="R55" s="84">
        <v>268990</v>
      </c>
      <c r="S55" s="84">
        <v>6</v>
      </c>
      <c r="T55" s="84">
        <v>0</v>
      </c>
      <c r="U55" s="84">
        <v>20010</v>
      </c>
      <c r="V55" s="84">
        <v>19508</v>
      </c>
      <c r="W55" s="84">
        <v>522</v>
      </c>
      <c r="X55" s="84">
        <v>4385</v>
      </c>
      <c r="Y55" s="84">
        <v>278319.36508000002</v>
      </c>
      <c r="Z55" s="84">
        <v>9732</v>
      </c>
      <c r="AA55" s="84">
        <v>10238</v>
      </c>
      <c r="AB55" s="84">
        <v>44</v>
      </c>
      <c r="AC55" s="84">
        <v>0</v>
      </c>
      <c r="AD55" s="84">
        <v>692451.82625000004</v>
      </c>
      <c r="AE55" s="84">
        <v>747958.31411000004</v>
      </c>
      <c r="AF55" s="84">
        <v>4550.3872799999999</v>
      </c>
      <c r="AG55" s="84">
        <v>0</v>
      </c>
      <c r="AH55" s="84">
        <v>98</v>
      </c>
      <c r="AI55" s="84">
        <v>38734.400000000001</v>
      </c>
      <c r="AJ55" s="84">
        <v>476</v>
      </c>
      <c r="AK55" s="84">
        <v>59438.377959999998</v>
      </c>
      <c r="AL55" s="84">
        <v>18535</v>
      </c>
      <c r="AM55" s="84">
        <v>1278779.4066999999</v>
      </c>
      <c r="AN55" s="84">
        <v>861</v>
      </c>
      <c r="AO55" s="84">
        <v>63457.955699999999</v>
      </c>
      <c r="AP55" s="84">
        <v>1521</v>
      </c>
      <c r="AQ55" s="84">
        <v>115877.37695999999</v>
      </c>
      <c r="AR55" s="84">
        <v>44</v>
      </c>
      <c r="AS55" s="84">
        <v>3226.3829300000002</v>
      </c>
      <c r="AT55" s="84">
        <v>11068.7518</v>
      </c>
      <c r="AU55" s="84">
        <v>9063</v>
      </c>
      <c r="AV55" s="84">
        <v>315991.96305999998</v>
      </c>
      <c r="AW55" s="84">
        <v>6</v>
      </c>
      <c r="AX55" s="84">
        <v>57.93533</v>
      </c>
      <c r="AY55" s="84">
        <v>65</v>
      </c>
      <c r="AZ55" s="84">
        <v>867.56778999999995</v>
      </c>
      <c r="BA55" s="84">
        <v>149</v>
      </c>
      <c r="BB55" s="84">
        <v>9971.5811699999995</v>
      </c>
    </row>
    <row r="56" spans="1:54" x14ac:dyDescent="0.2">
      <c r="A56" s="16" t="s">
        <v>591</v>
      </c>
      <c r="B56" s="84">
        <v>394954.98148999998</v>
      </c>
      <c r="C56" s="84">
        <v>517956.93566000002</v>
      </c>
      <c r="D56" s="84">
        <v>0</v>
      </c>
      <c r="E56" s="84">
        <v>0</v>
      </c>
      <c r="F56" s="84">
        <v>393416.90628</v>
      </c>
      <c r="G56" s="84">
        <v>511987.42674999998</v>
      </c>
      <c r="H56" s="84">
        <v>0</v>
      </c>
      <c r="I56" s="84">
        <v>0</v>
      </c>
      <c r="J56" s="84">
        <v>80190</v>
      </c>
      <c r="K56" s="84">
        <v>100096</v>
      </c>
      <c r="L56" s="84">
        <v>0</v>
      </c>
      <c r="M56" s="84">
        <v>0</v>
      </c>
      <c r="N56" s="94">
        <v>809874.3426164384</v>
      </c>
      <c r="O56" s="84">
        <v>22855.149870000001</v>
      </c>
      <c r="P56" s="84">
        <v>7488</v>
      </c>
      <c r="Q56" s="84">
        <v>78485</v>
      </c>
      <c r="R56" s="84">
        <v>97093</v>
      </c>
      <c r="S56" s="84">
        <v>0</v>
      </c>
      <c r="T56" s="84">
        <v>0</v>
      </c>
      <c r="U56" s="84">
        <v>6662</v>
      </c>
      <c r="V56" s="84">
        <v>6330</v>
      </c>
      <c r="W56" s="84">
        <v>137</v>
      </c>
      <c r="X56" s="84">
        <v>1189</v>
      </c>
      <c r="Y56" s="84">
        <v>77408.43965</v>
      </c>
      <c r="Z56" s="84">
        <v>2788</v>
      </c>
      <c r="AA56" s="84">
        <v>3660</v>
      </c>
      <c r="AB56" s="84">
        <v>42</v>
      </c>
      <c r="AC56" s="84">
        <v>0</v>
      </c>
      <c r="AD56" s="84">
        <v>207588.27301</v>
      </c>
      <c r="AE56" s="84">
        <v>266786.44454</v>
      </c>
      <c r="AF56" s="84">
        <v>4955.8691500000004</v>
      </c>
      <c r="AG56" s="84">
        <v>0</v>
      </c>
      <c r="AH56" s="84">
        <v>29</v>
      </c>
      <c r="AI56" s="84">
        <v>9084.6342600000007</v>
      </c>
      <c r="AJ56" s="84">
        <v>121</v>
      </c>
      <c r="AK56" s="84">
        <v>10856.04234</v>
      </c>
      <c r="AL56" s="84">
        <v>6011</v>
      </c>
      <c r="AM56" s="84">
        <v>433525.03388</v>
      </c>
      <c r="AN56" s="84">
        <v>287</v>
      </c>
      <c r="AO56" s="84">
        <v>20909.00707</v>
      </c>
      <c r="AP56" s="84">
        <v>231</v>
      </c>
      <c r="AQ56" s="84">
        <v>15568.573770000001</v>
      </c>
      <c r="AR56" s="84">
        <v>11</v>
      </c>
      <c r="AS56" s="84">
        <v>597.10492999999997</v>
      </c>
      <c r="AT56" s="84">
        <v>1704.50091</v>
      </c>
      <c r="AU56" s="84">
        <v>2431</v>
      </c>
      <c r="AV56" s="84">
        <v>82864.848310000001</v>
      </c>
      <c r="AW56" s="84">
        <v>0</v>
      </c>
      <c r="AX56" s="84">
        <v>0</v>
      </c>
      <c r="AY56" s="84">
        <v>10</v>
      </c>
      <c r="AZ56" s="84">
        <v>988.76900000000001</v>
      </c>
      <c r="BA56" s="84">
        <v>38</v>
      </c>
      <c r="BB56" s="84">
        <v>3372.0465600000002</v>
      </c>
    </row>
    <row r="57" spans="1:54" x14ac:dyDescent="0.2">
      <c r="A57" s="16" t="s">
        <v>592</v>
      </c>
      <c r="B57" s="84">
        <v>2876690.9556499999</v>
      </c>
      <c r="C57" s="84">
        <v>3716504.5786000001</v>
      </c>
      <c r="D57" s="84">
        <v>51.469479999999997</v>
      </c>
      <c r="E57" s="84">
        <v>0</v>
      </c>
      <c r="F57" s="84">
        <v>2854129.4311099998</v>
      </c>
      <c r="G57" s="84">
        <v>3674466.0577199999</v>
      </c>
      <c r="H57" s="84">
        <v>30.204719999999998</v>
      </c>
      <c r="I57" s="84">
        <v>0</v>
      </c>
      <c r="J57" s="84">
        <v>450476</v>
      </c>
      <c r="K57" s="84">
        <v>568082</v>
      </c>
      <c r="L57" s="84">
        <v>3</v>
      </c>
      <c r="M57" s="84">
        <v>0</v>
      </c>
      <c r="N57" s="94">
        <v>1906384.6919726026</v>
      </c>
      <c r="O57" s="84">
        <v>124239.75681000001</v>
      </c>
      <c r="P57" s="84">
        <v>31879</v>
      </c>
      <c r="Q57" s="84">
        <v>443729</v>
      </c>
      <c r="R57" s="84">
        <v>553267</v>
      </c>
      <c r="S57" s="84">
        <v>3</v>
      </c>
      <c r="T57" s="84">
        <v>0</v>
      </c>
      <c r="U57" s="84">
        <v>39751</v>
      </c>
      <c r="V57" s="84">
        <v>38394</v>
      </c>
      <c r="W57" s="84">
        <v>782</v>
      </c>
      <c r="X57" s="84">
        <v>9003</v>
      </c>
      <c r="Y57" s="84">
        <v>650956.68654000002</v>
      </c>
      <c r="Z57" s="84">
        <v>20603</v>
      </c>
      <c r="AA57" s="84">
        <v>18262</v>
      </c>
      <c r="AB57" s="84">
        <v>361</v>
      </c>
      <c r="AC57" s="84">
        <v>50</v>
      </c>
      <c r="AD57" s="84">
        <v>1755934.37396</v>
      </c>
      <c r="AE57" s="84">
        <v>1570615.44894</v>
      </c>
      <c r="AF57" s="84">
        <v>46799.010679999999</v>
      </c>
      <c r="AG57" s="84">
        <v>13451.05257</v>
      </c>
      <c r="AH57" s="84">
        <v>147</v>
      </c>
      <c r="AI57" s="84">
        <v>61393.374530000001</v>
      </c>
      <c r="AJ57" s="84">
        <v>557</v>
      </c>
      <c r="AK57" s="84">
        <v>65489.329109999999</v>
      </c>
      <c r="AL57" s="84">
        <v>36195</v>
      </c>
      <c r="AM57" s="84">
        <v>3033200.5000200002</v>
      </c>
      <c r="AN57" s="84">
        <v>2016</v>
      </c>
      <c r="AO57" s="84">
        <v>179917.67181</v>
      </c>
      <c r="AP57" s="84">
        <v>1328</v>
      </c>
      <c r="AQ57" s="84">
        <v>131178.50223000001</v>
      </c>
      <c r="AR57" s="84">
        <v>103</v>
      </c>
      <c r="AS57" s="84">
        <v>9590.4371100000008</v>
      </c>
      <c r="AT57" s="84">
        <v>62677.909390000001</v>
      </c>
      <c r="AU57" s="84">
        <v>18990</v>
      </c>
      <c r="AV57" s="84">
        <v>870810.38648999995</v>
      </c>
      <c r="AW57" s="84">
        <v>2</v>
      </c>
      <c r="AX57" s="84">
        <v>33.65</v>
      </c>
      <c r="AY57" s="84">
        <v>96</v>
      </c>
      <c r="AZ57" s="84">
        <v>2394.6708899999999</v>
      </c>
      <c r="BA57" s="84">
        <v>662</v>
      </c>
      <c r="BB57" s="84">
        <v>79428.085749999998</v>
      </c>
    </row>
    <row r="58" spans="1:54" x14ac:dyDescent="0.2">
      <c r="A58" s="16" t="s">
        <v>593</v>
      </c>
      <c r="B58" s="84">
        <v>984509.73158000002</v>
      </c>
      <c r="C58" s="84">
        <v>1053221.52523</v>
      </c>
      <c r="D58" s="84">
        <v>62.33784</v>
      </c>
      <c r="E58" s="84">
        <v>0</v>
      </c>
      <c r="F58" s="84">
        <v>977992.63468000002</v>
      </c>
      <c r="G58" s="84">
        <v>1039869.76717</v>
      </c>
      <c r="H58" s="84">
        <v>60.76885</v>
      </c>
      <c r="I58" s="84">
        <v>0</v>
      </c>
      <c r="J58" s="84">
        <v>163806</v>
      </c>
      <c r="K58" s="84">
        <v>174683</v>
      </c>
      <c r="L58" s="84">
        <v>6</v>
      </c>
      <c r="M58" s="84">
        <v>0</v>
      </c>
      <c r="N58" s="94">
        <v>1174690.8612465754</v>
      </c>
      <c r="O58" s="84">
        <v>46357.495139999999</v>
      </c>
      <c r="P58" s="84">
        <v>13231</v>
      </c>
      <c r="Q58" s="84">
        <v>161002</v>
      </c>
      <c r="R58" s="84">
        <v>169493</v>
      </c>
      <c r="S58" s="84">
        <v>6</v>
      </c>
      <c r="T58" s="84">
        <v>0</v>
      </c>
      <c r="U58" s="84">
        <v>14063</v>
      </c>
      <c r="V58" s="84">
        <v>13151</v>
      </c>
      <c r="W58" s="84">
        <v>355</v>
      </c>
      <c r="X58" s="84">
        <v>3151</v>
      </c>
      <c r="Y58" s="84">
        <v>214827.20374999999</v>
      </c>
      <c r="Z58" s="84">
        <v>7157</v>
      </c>
      <c r="AA58" s="84">
        <v>6249</v>
      </c>
      <c r="AB58" s="84">
        <v>130</v>
      </c>
      <c r="AC58" s="84">
        <v>0</v>
      </c>
      <c r="AD58" s="84">
        <v>491955.53164</v>
      </c>
      <c r="AE58" s="84">
        <v>453036.58259000001</v>
      </c>
      <c r="AF58" s="84">
        <v>12268.463110000001</v>
      </c>
      <c r="AG58" s="84">
        <v>0</v>
      </c>
      <c r="AH58" s="84">
        <v>45</v>
      </c>
      <c r="AI58" s="84">
        <v>16982.66</v>
      </c>
      <c r="AJ58" s="84">
        <v>269</v>
      </c>
      <c r="AK58" s="84">
        <v>22815.590319999999</v>
      </c>
      <c r="AL58" s="84">
        <v>12478</v>
      </c>
      <c r="AM58" s="84">
        <v>854579.67376000003</v>
      </c>
      <c r="AN58" s="84">
        <v>614</v>
      </c>
      <c r="AO58" s="84">
        <v>50614.190150000002</v>
      </c>
      <c r="AP58" s="84">
        <v>1104</v>
      </c>
      <c r="AQ58" s="84">
        <v>84005.442349999998</v>
      </c>
      <c r="AR58" s="84">
        <v>45</v>
      </c>
      <c r="AS58" s="84">
        <v>3005.4207999999999</v>
      </c>
      <c r="AT58" s="84">
        <v>5523.5483599999998</v>
      </c>
      <c r="AU58" s="84">
        <v>5633</v>
      </c>
      <c r="AV58" s="84">
        <v>207123.61292000001</v>
      </c>
      <c r="AW58" s="84">
        <v>0</v>
      </c>
      <c r="AX58" s="84">
        <v>0</v>
      </c>
      <c r="AY58" s="84">
        <v>12</v>
      </c>
      <c r="AZ58" s="84">
        <v>641.69838000000004</v>
      </c>
      <c r="BA58" s="84">
        <v>105</v>
      </c>
      <c r="BB58" s="84">
        <v>6066.7326199999998</v>
      </c>
    </row>
    <row r="59" spans="1:54" x14ac:dyDescent="0.2">
      <c r="A59" s="16" t="s">
        <v>594</v>
      </c>
      <c r="B59" s="84">
        <v>1506439.89381</v>
      </c>
      <c r="C59" s="84">
        <v>1994404.1458699999</v>
      </c>
      <c r="D59" s="84">
        <v>-3.3061600000000002</v>
      </c>
      <c r="E59" s="84">
        <v>0</v>
      </c>
      <c r="F59" s="84">
        <v>1495829.3813199999</v>
      </c>
      <c r="G59" s="84">
        <v>1973411.86708</v>
      </c>
      <c r="H59" s="84">
        <v>11.144220000000001</v>
      </c>
      <c r="I59" s="84">
        <v>0</v>
      </c>
      <c r="J59" s="84">
        <v>248386</v>
      </c>
      <c r="K59" s="84">
        <v>334091</v>
      </c>
      <c r="L59" s="84">
        <v>1</v>
      </c>
      <c r="M59" s="84">
        <v>0</v>
      </c>
      <c r="N59" s="94">
        <v>1564050.642780822</v>
      </c>
      <c r="O59" s="84">
        <v>80180.400989999995</v>
      </c>
      <c r="P59" s="84">
        <v>22694</v>
      </c>
      <c r="Q59" s="84">
        <v>241589</v>
      </c>
      <c r="R59" s="84">
        <v>324328</v>
      </c>
      <c r="S59" s="84">
        <v>1</v>
      </c>
      <c r="T59" s="84">
        <v>0</v>
      </c>
      <c r="U59" s="84">
        <v>22670</v>
      </c>
      <c r="V59" s="84">
        <v>21736</v>
      </c>
      <c r="W59" s="84">
        <v>473</v>
      </c>
      <c r="X59" s="84">
        <v>4862</v>
      </c>
      <c r="Y59" s="84">
        <v>298272.79622000002</v>
      </c>
      <c r="Z59" s="84">
        <v>11666</v>
      </c>
      <c r="AA59" s="84">
        <v>11176</v>
      </c>
      <c r="AB59" s="84">
        <v>151</v>
      </c>
      <c r="AC59" s="84">
        <v>1</v>
      </c>
      <c r="AD59" s="84">
        <v>812625.59111000004</v>
      </c>
      <c r="AE59" s="84">
        <v>799137.21282000002</v>
      </c>
      <c r="AF59" s="84">
        <v>20088.850859999999</v>
      </c>
      <c r="AG59" s="84">
        <v>291.89999999999998</v>
      </c>
      <c r="AH59" s="84">
        <v>120</v>
      </c>
      <c r="AI59" s="84">
        <v>53002.60181</v>
      </c>
      <c r="AJ59" s="84">
        <v>512</v>
      </c>
      <c r="AK59" s="84">
        <v>49614.168769999997</v>
      </c>
      <c r="AL59" s="84">
        <v>21256</v>
      </c>
      <c r="AM59" s="84">
        <v>1446574.45594</v>
      </c>
      <c r="AN59" s="84">
        <v>955</v>
      </c>
      <c r="AO59" s="84">
        <v>62863.47741</v>
      </c>
      <c r="AP59" s="84">
        <v>503</v>
      </c>
      <c r="AQ59" s="84">
        <v>39655.995280000003</v>
      </c>
      <c r="AR59" s="84">
        <v>40</v>
      </c>
      <c r="AS59" s="84">
        <v>3166.6330800000001</v>
      </c>
      <c r="AT59" s="84">
        <v>18149.558209999999</v>
      </c>
      <c r="AU59" s="84">
        <v>8902</v>
      </c>
      <c r="AV59" s="84">
        <v>388247.04285000003</v>
      </c>
      <c r="AW59" s="84">
        <v>12</v>
      </c>
      <c r="AX59" s="84">
        <v>88.5</v>
      </c>
      <c r="AY59" s="84">
        <v>94</v>
      </c>
      <c r="AZ59" s="84">
        <v>3369.8155900000002</v>
      </c>
      <c r="BA59" s="84">
        <v>393</v>
      </c>
      <c r="BB59" s="84">
        <v>32332.312300000001</v>
      </c>
    </row>
    <row r="60" spans="1:54" x14ac:dyDescent="0.2">
      <c r="A60" s="16" t="s">
        <v>595</v>
      </c>
      <c r="B60" s="84">
        <v>364752.36839000002</v>
      </c>
      <c r="C60" s="84">
        <v>674144.52136999997</v>
      </c>
      <c r="D60" s="84">
        <v>0</v>
      </c>
      <c r="E60" s="84">
        <v>0</v>
      </c>
      <c r="F60" s="84">
        <v>368762.38787999999</v>
      </c>
      <c r="G60" s="84">
        <v>678315.51259000006</v>
      </c>
      <c r="H60" s="84">
        <v>0</v>
      </c>
      <c r="I60" s="84">
        <v>0</v>
      </c>
      <c r="J60" s="84">
        <v>47932</v>
      </c>
      <c r="K60" s="84">
        <v>85971</v>
      </c>
      <c r="L60" s="84">
        <v>0</v>
      </c>
      <c r="M60" s="84">
        <v>0</v>
      </c>
      <c r="N60" s="94">
        <v>897723.3425890411</v>
      </c>
      <c r="O60" s="84">
        <v>29630.313190000001</v>
      </c>
      <c r="P60" s="84">
        <v>6334</v>
      </c>
      <c r="Q60" s="84">
        <v>46145</v>
      </c>
      <c r="R60" s="84">
        <v>82788</v>
      </c>
      <c r="S60" s="84">
        <v>0</v>
      </c>
      <c r="T60" s="84">
        <v>0</v>
      </c>
      <c r="U60" s="84">
        <v>6214</v>
      </c>
      <c r="V60" s="84">
        <v>5834</v>
      </c>
      <c r="W60" s="84">
        <v>207</v>
      </c>
      <c r="X60" s="84">
        <v>1426</v>
      </c>
      <c r="Y60" s="84">
        <v>95056.804340000002</v>
      </c>
      <c r="Z60" s="84">
        <v>2373</v>
      </c>
      <c r="AA60" s="84">
        <v>3474</v>
      </c>
      <c r="AB60" s="84">
        <v>10</v>
      </c>
      <c r="AC60" s="84">
        <v>0</v>
      </c>
      <c r="AD60" s="84">
        <v>227629.52377999999</v>
      </c>
      <c r="AE60" s="84">
        <v>322557.76738999999</v>
      </c>
      <c r="AF60" s="84">
        <v>1754.7543900000001</v>
      </c>
      <c r="AG60" s="84">
        <v>0</v>
      </c>
      <c r="AH60" s="84">
        <v>25</v>
      </c>
      <c r="AI60" s="84">
        <v>10447.5</v>
      </c>
      <c r="AJ60" s="84">
        <v>74</v>
      </c>
      <c r="AK60" s="84">
        <v>10436.587390000001</v>
      </c>
      <c r="AL60" s="84">
        <v>5644</v>
      </c>
      <c r="AM60" s="84">
        <v>520362.59933</v>
      </c>
      <c r="AN60" s="84">
        <v>104</v>
      </c>
      <c r="AO60" s="84">
        <v>8940.6044500000007</v>
      </c>
      <c r="AP60" s="84">
        <v>710</v>
      </c>
      <c r="AQ60" s="84">
        <v>79122.95031</v>
      </c>
      <c r="AR60" s="84">
        <v>8</v>
      </c>
      <c r="AS60" s="84">
        <v>498.25124</v>
      </c>
      <c r="AT60" s="84">
        <v>849.08671000000004</v>
      </c>
      <c r="AU60" s="84">
        <v>2710</v>
      </c>
      <c r="AV60" s="84">
        <v>123919.80233999999</v>
      </c>
      <c r="AW60" s="84">
        <v>0</v>
      </c>
      <c r="AX60" s="84">
        <v>0</v>
      </c>
      <c r="AY60" s="84">
        <v>8</v>
      </c>
      <c r="AZ60" s="84">
        <v>353.14</v>
      </c>
      <c r="BA60" s="84">
        <v>10</v>
      </c>
      <c r="BB60" s="84">
        <v>1229.35761</v>
      </c>
    </row>
    <row r="61" spans="1:54" x14ac:dyDescent="0.2">
      <c r="A61" s="16" t="s">
        <v>596</v>
      </c>
      <c r="B61" s="84">
        <v>1977253.2754800001</v>
      </c>
      <c r="C61" s="84">
        <v>5609508.5997000001</v>
      </c>
      <c r="D61" s="84">
        <v>4667.8649599999999</v>
      </c>
      <c r="E61" s="84">
        <v>0</v>
      </c>
      <c r="F61" s="84">
        <v>1970847.62653</v>
      </c>
      <c r="G61" s="84">
        <v>5555299.28969</v>
      </c>
      <c r="H61" s="84">
        <v>4627.6159399999997</v>
      </c>
      <c r="I61" s="84">
        <v>0</v>
      </c>
      <c r="J61" s="84">
        <v>300537</v>
      </c>
      <c r="K61" s="84">
        <v>831885</v>
      </c>
      <c r="L61" s="84">
        <v>432</v>
      </c>
      <c r="M61" s="84">
        <v>0</v>
      </c>
      <c r="N61" s="94">
        <v>1971641.4640410959</v>
      </c>
      <c r="O61" s="84">
        <v>192986.15483000001</v>
      </c>
      <c r="P61" s="84">
        <v>49110</v>
      </c>
      <c r="Q61" s="84">
        <v>291792</v>
      </c>
      <c r="R61" s="84">
        <v>805698</v>
      </c>
      <c r="S61" s="84">
        <v>381</v>
      </c>
      <c r="T61" s="84">
        <v>0</v>
      </c>
      <c r="U61" s="84">
        <v>44646</v>
      </c>
      <c r="V61" s="84">
        <v>42897</v>
      </c>
      <c r="W61" s="84">
        <v>1301</v>
      </c>
      <c r="X61" s="84">
        <v>11939</v>
      </c>
      <c r="Y61" s="84">
        <v>769588.12580000004</v>
      </c>
      <c r="Z61" s="84">
        <v>15452</v>
      </c>
      <c r="AA61" s="84">
        <v>30898</v>
      </c>
      <c r="AB61" s="84">
        <v>221</v>
      </c>
      <c r="AC61" s="84">
        <v>0</v>
      </c>
      <c r="AD61" s="84">
        <v>966831.54374999995</v>
      </c>
      <c r="AE61" s="84">
        <v>2264568.1682000002</v>
      </c>
      <c r="AF61" s="84">
        <v>16291.6315</v>
      </c>
      <c r="AG61" s="84">
        <v>0</v>
      </c>
      <c r="AH61" s="84">
        <v>114</v>
      </c>
      <c r="AI61" s="84">
        <v>41899.357389999997</v>
      </c>
      <c r="AJ61" s="84">
        <v>560</v>
      </c>
      <c r="AK61" s="84">
        <v>67960.208450000006</v>
      </c>
      <c r="AL61" s="84">
        <v>42581</v>
      </c>
      <c r="AM61" s="84">
        <v>2899625.30669</v>
      </c>
      <c r="AN61" s="84">
        <v>3095</v>
      </c>
      <c r="AO61" s="84">
        <v>221914.83942</v>
      </c>
      <c r="AP61" s="84">
        <v>4248</v>
      </c>
      <c r="AQ61" s="84">
        <v>325301.40584000002</v>
      </c>
      <c r="AR61" s="84">
        <v>161</v>
      </c>
      <c r="AS61" s="84">
        <v>13245.515590000001</v>
      </c>
      <c r="AT61" s="84">
        <v>18440.802169999999</v>
      </c>
      <c r="AU61" s="84">
        <v>22012</v>
      </c>
      <c r="AV61" s="84">
        <v>921175.04162999999</v>
      </c>
      <c r="AW61" s="84">
        <v>3</v>
      </c>
      <c r="AX61" s="84">
        <v>23.15</v>
      </c>
      <c r="AY61" s="84">
        <v>357</v>
      </c>
      <c r="AZ61" s="84">
        <v>5032.9571500000002</v>
      </c>
      <c r="BA61" s="84">
        <v>321</v>
      </c>
      <c r="BB61" s="84">
        <v>22002.027709999998</v>
      </c>
    </row>
    <row r="62" spans="1:54" x14ac:dyDescent="0.2">
      <c r="A62" s="16" t="s">
        <v>597</v>
      </c>
      <c r="B62" s="84">
        <v>306347.66206</v>
      </c>
      <c r="C62" s="84">
        <v>1050836.47541</v>
      </c>
      <c r="D62" s="84">
        <v>16.767410000000002</v>
      </c>
      <c r="E62" s="84">
        <v>0</v>
      </c>
      <c r="F62" s="84">
        <v>304086.03237999999</v>
      </c>
      <c r="G62" s="84">
        <v>1038621.2135299999</v>
      </c>
      <c r="H62" s="84">
        <v>25.321529999999999</v>
      </c>
      <c r="I62" s="84">
        <v>0</v>
      </c>
      <c r="J62" s="84">
        <v>54801</v>
      </c>
      <c r="K62" s="84">
        <v>187471</v>
      </c>
      <c r="L62" s="84">
        <v>2</v>
      </c>
      <c r="M62" s="84">
        <v>0</v>
      </c>
      <c r="N62" s="94">
        <v>1130199.4930958904</v>
      </c>
      <c r="O62" s="84">
        <v>34692.602400000003</v>
      </c>
      <c r="P62" s="84">
        <v>10679</v>
      </c>
      <c r="Q62" s="84">
        <v>53402</v>
      </c>
      <c r="R62" s="84">
        <v>182147</v>
      </c>
      <c r="S62" s="84">
        <v>1</v>
      </c>
      <c r="T62" s="84">
        <v>0</v>
      </c>
      <c r="U62" s="84">
        <v>10657</v>
      </c>
      <c r="V62" s="84">
        <v>10025</v>
      </c>
      <c r="W62" s="84">
        <v>204</v>
      </c>
      <c r="X62" s="84">
        <v>2527</v>
      </c>
      <c r="Y62" s="84">
        <v>170502.84080000001</v>
      </c>
      <c r="Z62" s="84">
        <v>2813</v>
      </c>
      <c r="AA62" s="84">
        <v>7437</v>
      </c>
      <c r="AB62" s="84">
        <v>157</v>
      </c>
      <c r="AC62" s="84">
        <v>0</v>
      </c>
      <c r="AD62" s="84">
        <v>223351.0024</v>
      </c>
      <c r="AE62" s="84">
        <v>643725.71149000002</v>
      </c>
      <c r="AF62" s="84">
        <v>18989.21528</v>
      </c>
      <c r="AG62" s="84">
        <v>0</v>
      </c>
      <c r="AH62" s="84">
        <v>29</v>
      </c>
      <c r="AI62" s="84">
        <v>10229.082</v>
      </c>
      <c r="AJ62" s="84">
        <v>145</v>
      </c>
      <c r="AK62" s="84">
        <v>16957.80141</v>
      </c>
      <c r="AL62" s="84">
        <v>9541</v>
      </c>
      <c r="AM62" s="84">
        <v>794791.74560000002</v>
      </c>
      <c r="AN62" s="84">
        <v>535</v>
      </c>
      <c r="AO62" s="84">
        <v>45098.084880000002</v>
      </c>
      <c r="AP62" s="84">
        <v>271</v>
      </c>
      <c r="AQ62" s="84">
        <v>20512.49683</v>
      </c>
      <c r="AR62" s="84">
        <v>25</v>
      </c>
      <c r="AS62" s="84">
        <v>1329.3940299999999</v>
      </c>
      <c r="AT62" s="84">
        <v>12044.60837</v>
      </c>
      <c r="AU62" s="84">
        <v>5459</v>
      </c>
      <c r="AV62" s="84">
        <v>398873.48456999997</v>
      </c>
      <c r="AW62" s="84">
        <v>0</v>
      </c>
      <c r="AX62" s="84">
        <v>0</v>
      </c>
      <c r="AY62" s="84">
        <v>15</v>
      </c>
      <c r="AZ62" s="84">
        <v>520.91944000000001</v>
      </c>
      <c r="BA62" s="84">
        <v>144</v>
      </c>
      <c r="BB62" s="84">
        <v>9025.0964899999999</v>
      </c>
    </row>
    <row r="63" spans="1:54" x14ac:dyDescent="0.2">
      <c r="A63" s="16" t="s">
        <v>598</v>
      </c>
      <c r="B63" s="84">
        <v>302213.05680000002</v>
      </c>
      <c r="C63" s="84">
        <v>275111.37738000002</v>
      </c>
      <c r="D63" s="84">
        <v>4221.3139899999996</v>
      </c>
      <c r="E63" s="84">
        <v>0</v>
      </c>
      <c r="F63" s="84">
        <v>302906.74719999998</v>
      </c>
      <c r="G63" s="84">
        <v>276151.78561000002</v>
      </c>
      <c r="H63" s="84">
        <v>4283.6026599999996</v>
      </c>
      <c r="I63" s="84">
        <v>0</v>
      </c>
      <c r="J63" s="84">
        <v>63308</v>
      </c>
      <c r="K63" s="84">
        <v>42303</v>
      </c>
      <c r="L63" s="84">
        <v>1037</v>
      </c>
      <c r="M63" s="84">
        <v>0</v>
      </c>
      <c r="N63" s="94">
        <v>1106357.6397260274</v>
      </c>
      <c r="O63" s="84">
        <v>7177.2058900000002</v>
      </c>
      <c r="P63" s="84">
        <v>2021</v>
      </c>
      <c r="Q63" s="84">
        <v>60252</v>
      </c>
      <c r="R63" s="84">
        <v>38651</v>
      </c>
      <c r="S63" s="84">
        <v>507</v>
      </c>
      <c r="T63" s="84">
        <v>0</v>
      </c>
      <c r="U63" s="84">
        <v>5117</v>
      </c>
      <c r="V63" s="84">
        <v>4969</v>
      </c>
      <c r="W63" s="84">
        <v>116</v>
      </c>
      <c r="X63" s="84">
        <v>685</v>
      </c>
      <c r="Y63" s="84">
        <v>47059.123460000003</v>
      </c>
      <c r="Z63" s="84">
        <v>3219</v>
      </c>
      <c r="AA63" s="84">
        <v>1779</v>
      </c>
      <c r="AB63" s="84">
        <v>188</v>
      </c>
      <c r="AC63" s="84">
        <v>0</v>
      </c>
      <c r="AD63" s="84">
        <v>245524.92892999999</v>
      </c>
      <c r="AE63" s="84">
        <v>141832.01324999999</v>
      </c>
      <c r="AF63" s="84">
        <v>15873.457839999999</v>
      </c>
      <c r="AG63" s="84">
        <v>0</v>
      </c>
      <c r="AH63" s="84">
        <v>9</v>
      </c>
      <c r="AI63" s="84">
        <v>3900</v>
      </c>
      <c r="AJ63" s="84">
        <v>82</v>
      </c>
      <c r="AK63" s="84">
        <v>9714.2151200000008</v>
      </c>
      <c r="AL63" s="84">
        <v>4426</v>
      </c>
      <c r="AM63" s="84">
        <v>339133.45893000002</v>
      </c>
      <c r="AN63" s="84">
        <v>481</v>
      </c>
      <c r="AO63" s="84">
        <v>34609.268129999997</v>
      </c>
      <c r="AP63" s="84">
        <v>1910</v>
      </c>
      <c r="AQ63" s="84">
        <v>149009.09899999999</v>
      </c>
      <c r="AR63" s="84">
        <v>50</v>
      </c>
      <c r="AS63" s="84">
        <v>3728.2340800000002</v>
      </c>
      <c r="AT63" s="84">
        <v>1409.8008600000001</v>
      </c>
      <c r="AU63" s="84">
        <v>3029</v>
      </c>
      <c r="AV63" s="84">
        <v>154395.60913999999</v>
      </c>
      <c r="AW63" s="84">
        <v>0</v>
      </c>
      <c r="AX63" s="84">
        <v>0</v>
      </c>
      <c r="AY63" s="84">
        <v>11</v>
      </c>
      <c r="AZ63" s="84">
        <v>71.923000000000002</v>
      </c>
      <c r="BA63" s="84">
        <v>15</v>
      </c>
      <c r="BB63" s="84">
        <v>637.26221999999996</v>
      </c>
    </row>
    <row r="64" spans="1:54" x14ac:dyDescent="0.2">
      <c r="A64" s="16" t="s">
        <v>599</v>
      </c>
      <c r="B64" s="84">
        <v>720322.26017999998</v>
      </c>
      <c r="C64" s="84">
        <v>893501.03468000004</v>
      </c>
      <c r="D64" s="84">
        <v>6.1887800000000004</v>
      </c>
      <c r="E64" s="84">
        <v>0</v>
      </c>
      <c r="F64" s="84">
        <v>717708.87104999996</v>
      </c>
      <c r="G64" s="84">
        <v>881203.38584</v>
      </c>
      <c r="H64" s="84">
        <v>5.5040699999999996</v>
      </c>
      <c r="I64" s="84">
        <v>0</v>
      </c>
      <c r="J64" s="84">
        <v>123285</v>
      </c>
      <c r="K64" s="84">
        <v>157400</v>
      </c>
      <c r="L64" s="84">
        <v>1</v>
      </c>
      <c r="M64" s="84">
        <v>0</v>
      </c>
      <c r="N64" s="94">
        <v>1057597.8078082192</v>
      </c>
      <c r="O64" s="84">
        <v>38285.556400000001</v>
      </c>
      <c r="P64" s="84">
        <v>10949</v>
      </c>
      <c r="Q64" s="84">
        <v>120846</v>
      </c>
      <c r="R64" s="84">
        <v>153740</v>
      </c>
      <c r="S64" s="84">
        <v>1</v>
      </c>
      <c r="T64" s="84">
        <v>0</v>
      </c>
      <c r="U64" s="84">
        <v>10511</v>
      </c>
      <c r="V64" s="84">
        <v>9869</v>
      </c>
      <c r="W64" s="84">
        <v>190</v>
      </c>
      <c r="X64" s="84">
        <v>2284</v>
      </c>
      <c r="Y64" s="84">
        <v>157734.79474000001</v>
      </c>
      <c r="Z64" s="84">
        <v>5269</v>
      </c>
      <c r="AA64" s="84">
        <v>4928</v>
      </c>
      <c r="AB64" s="84">
        <v>43</v>
      </c>
      <c r="AC64" s="84">
        <v>0</v>
      </c>
      <c r="AD64" s="84">
        <v>390633.23006999999</v>
      </c>
      <c r="AE64" s="84">
        <v>365666.47077999997</v>
      </c>
      <c r="AF64" s="84">
        <v>4326.2768100000003</v>
      </c>
      <c r="AG64" s="84">
        <v>0</v>
      </c>
      <c r="AH64" s="84">
        <v>50</v>
      </c>
      <c r="AI64" s="84">
        <v>21041</v>
      </c>
      <c r="AJ64" s="84">
        <v>186</v>
      </c>
      <c r="AK64" s="84">
        <v>23805.424910000002</v>
      </c>
      <c r="AL64" s="84">
        <v>9523</v>
      </c>
      <c r="AM64" s="84">
        <v>679364.01722000004</v>
      </c>
      <c r="AN64" s="84">
        <v>438</v>
      </c>
      <c r="AO64" s="84">
        <v>32089.258720000002</v>
      </c>
      <c r="AP64" s="84">
        <v>510</v>
      </c>
      <c r="AQ64" s="84">
        <v>47213.018759999999</v>
      </c>
      <c r="AR64" s="84">
        <v>36</v>
      </c>
      <c r="AS64" s="84">
        <v>3099.9772200000002</v>
      </c>
      <c r="AT64" s="84">
        <v>4718.5089600000001</v>
      </c>
      <c r="AU64" s="84">
        <v>4855</v>
      </c>
      <c r="AV64" s="84">
        <v>184757.87971000001</v>
      </c>
      <c r="AW64" s="84">
        <v>3</v>
      </c>
      <c r="AX64" s="84">
        <v>30.5</v>
      </c>
      <c r="AY64" s="84">
        <v>13</v>
      </c>
      <c r="AZ64" s="84">
        <v>505.24115999999998</v>
      </c>
      <c r="BA64" s="84">
        <v>123</v>
      </c>
      <c r="BB64" s="84">
        <v>8929.2423500000004</v>
      </c>
    </row>
    <row r="65" spans="1:54" x14ac:dyDescent="0.2">
      <c r="A65" s="16" t="s">
        <v>600</v>
      </c>
      <c r="B65" s="84">
        <v>765423.62477999995</v>
      </c>
      <c r="C65" s="84">
        <v>1025223.992</v>
      </c>
      <c r="D65" s="84">
        <v>-2.2642500000000001</v>
      </c>
      <c r="E65" s="84">
        <v>0</v>
      </c>
      <c r="F65" s="84">
        <v>761147.32779000001</v>
      </c>
      <c r="G65" s="84">
        <v>1011495.95906</v>
      </c>
      <c r="H65" s="84">
        <v>0</v>
      </c>
      <c r="I65" s="84">
        <v>0</v>
      </c>
      <c r="J65" s="84">
        <v>108258</v>
      </c>
      <c r="K65" s="84">
        <v>155752</v>
      </c>
      <c r="L65" s="84">
        <v>0</v>
      </c>
      <c r="M65" s="84">
        <v>0</v>
      </c>
      <c r="N65" s="94">
        <v>1186512.6213972603</v>
      </c>
      <c r="O65" s="84">
        <v>55663.681669999998</v>
      </c>
      <c r="P65" s="84">
        <v>14425</v>
      </c>
      <c r="Q65" s="84">
        <v>104337</v>
      </c>
      <c r="R65" s="84">
        <v>149577</v>
      </c>
      <c r="S65" s="84">
        <v>0</v>
      </c>
      <c r="T65" s="84">
        <v>0</v>
      </c>
      <c r="U65" s="84">
        <v>13164</v>
      </c>
      <c r="V65" s="84">
        <v>13131</v>
      </c>
      <c r="W65" s="84">
        <v>170</v>
      </c>
      <c r="X65" s="84">
        <v>1997</v>
      </c>
      <c r="Y65" s="84">
        <v>145352.38034999999</v>
      </c>
      <c r="Z65" s="84">
        <v>6996</v>
      </c>
      <c r="AA65" s="84">
        <v>6234</v>
      </c>
      <c r="AB65" s="84">
        <v>67</v>
      </c>
      <c r="AC65" s="84">
        <v>0</v>
      </c>
      <c r="AD65" s="84">
        <v>481256.14864999999</v>
      </c>
      <c r="AE65" s="84">
        <v>471646.71828999999</v>
      </c>
      <c r="AF65" s="84">
        <v>4531.2666799999997</v>
      </c>
      <c r="AG65" s="84">
        <v>0</v>
      </c>
      <c r="AH65" s="84">
        <v>25</v>
      </c>
      <c r="AI65" s="84">
        <v>10375</v>
      </c>
      <c r="AJ65" s="84">
        <v>162</v>
      </c>
      <c r="AK65" s="84">
        <v>17749.917000000001</v>
      </c>
      <c r="AL65" s="84">
        <v>12343</v>
      </c>
      <c r="AM65" s="84">
        <v>870025.09018000006</v>
      </c>
      <c r="AN65" s="84">
        <v>700</v>
      </c>
      <c r="AO65" s="84">
        <v>54752.859759999999</v>
      </c>
      <c r="AP65" s="84">
        <v>234</v>
      </c>
      <c r="AQ65" s="84">
        <v>13057.69767</v>
      </c>
      <c r="AR65" s="84">
        <v>23</v>
      </c>
      <c r="AS65" s="84">
        <v>1848.80663</v>
      </c>
      <c r="AT65" s="84">
        <v>1730.05187</v>
      </c>
      <c r="AU65" s="84">
        <v>5697</v>
      </c>
      <c r="AV65" s="84">
        <v>243540.66667999999</v>
      </c>
      <c r="AW65" s="84">
        <v>4</v>
      </c>
      <c r="AX65" s="84">
        <v>13</v>
      </c>
      <c r="AY65" s="84">
        <v>54</v>
      </c>
      <c r="AZ65" s="84">
        <v>1949.6938600000001</v>
      </c>
      <c r="BA65" s="84">
        <v>92</v>
      </c>
      <c r="BB65" s="84">
        <v>5064.9804299999996</v>
      </c>
    </row>
    <row r="66" spans="1:54" x14ac:dyDescent="0.2">
      <c r="A66" s="16" t="s">
        <v>601</v>
      </c>
      <c r="B66" s="84">
        <v>1085441.3268299999</v>
      </c>
      <c r="C66" s="84">
        <v>1433134.9539300001</v>
      </c>
      <c r="D66" s="84">
        <v>18.253869999999999</v>
      </c>
      <c r="E66" s="84">
        <v>0</v>
      </c>
      <c r="F66" s="84">
        <v>1080595.3666099999</v>
      </c>
      <c r="G66" s="84">
        <v>1420492.9120499999</v>
      </c>
      <c r="H66" s="84">
        <v>18.074470000000002</v>
      </c>
      <c r="I66" s="84">
        <v>0</v>
      </c>
      <c r="J66" s="84">
        <v>165886</v>
      </c>
      <c r="K66" s="84">
        <v>235587</v>
      </c>
      <c r="L66" s="84">
        <v>1</v>
      </c>
      <c r="M66" s="84">
        <v>0</v>
      </c>
      <c r="N66" s="94">
        <v>1386176.5425342466</v>
      </c>
      <c r="O66" s="84">
        <v>62455.872629999998</v>
      </c>
      <c r="P66" s="84">
        <v>17145</v>
      </c>
      <c r="Q66" s="84">
        <v>161713</v>
      </c>
      <c r="R66" s="84">
        <v>229223</v>
      </c>
      <c r="S66" s="84">
        <v>1</v>
      </c>
      <c r="T66" s="84">
        <v>0</v>
      </c>
      <c r="U66" s="84">
        <v>16453</v>
      </c>
      <c r="V66" s="84">
        <v>15306</v>
      </c>
      <c r="W66" s="84">
        <v>332</v>
      </c>
      <c r="X66" s="84">
        <v>3581</v>
      </c>
      <c r="Y66" s="84">
        <v>228661.79626999999</v>
      </c>
      <c r="Z66" s="84">
        <v>6947</v>
      </c>
      <c r="AA66" s="84">
        <v>8820</v>
      </c>
      <c r="AB66" s="84">
        <v>88</v>
      </c>
      <c r="AC66" s="84">
        <v>0</v>
      </c>
      <c r="AD66" s="84">
        <v>478898.21403999999</v>
      </c>
      <c r="AE66" s="84">
        <v>619649.93828999996</v>
      </c>
      <c r="AF66" s="84">
        <v>6421.8015599999999</v>
      </c>
      <c r="AG66" s="84">
        <v>0</v>
      </c>
      <c r="AH66" s="84">
        <v>49</v>
      </c>
      <c r="AI66" s="84">
        <v>21412.012200000001</v>
      </c>
      <c r="AJ66" s="84">
        <v>223</v>
      </c>
      <c r="AK66" s="84">
        <v>22015.05113</v>
      </c>
      <c r="AL66" s="84">
        <v>14646</v>
      </c>
      <c r="AM66" s="84">
        <v>990508.62091000006</v>
      </c>
      <c r="AN66" s="84">
        <v>849</v>
      </c>
      <c r="AO66" s="84">
        <v>64612.468090000002</v>
      </c>
      <c r="AP66" s="84">
        <v>677</v>
      </c>
      <c r="AQ66" s="84">
        <v>55949.554830000001</v>
      </c>
      <c r="AR66" s="84">
        <v>46</v>
      </c>
      <c r="AS66" s="84">
        <v>4015.5918900000001</v>
      </c>
      <c r="AT66" s="84">
        <v>6073.4290099999998</v>
      </c>
      <c r="AU66" s="84">
        <v>6078</v>
      </c>
      <c r="AV66" s="84">
        <v>210994.06748</v>
      </c>
      <c r="AW66" s="84">
        <v>1</v>
      </c>
      <c r="AX66" s="84">
        <v>3</v>
      </c>
      <c r="AY66" s="84">
        <v>60</v>
      </c>
      <c r="AZ66" s="84">
        <v>706.39342999999997</v>
      </c>
      <c r="BA66" s="84">
        <v>142</v>
      </c>
      <c r="BB66" s="84">
        <v>7509.7168799999999</v>
      </c>
    </row>
    <row r="67" spans="1:54" x14ac:dyDescent="0.2">
      <c r="A67" s="16" t="s">
        <v>602</v>
      </c>
      <c r="B67" s="84">
        <v>1214369.03847</v>
      </c>
      <c r="C67" s="84">
        <v>2857720.9678099998</v>
      </c>
      <c r="D67" s="84">
        <v>2.8210199999999999</v>
      </c>
      <c r="E67" s="84">
        <v>0</v>
      </c>
      <c r="F67" s="84">
        <v>1216874.33656</v>
      </c>
      <c r="G67" s="84">
        <v>2852553.7452400001</v>
      </c>
      <c r="H67" s="84">
        <v>0</v>
      </c>
      <c r="I67" s="84">
        <v>0</v>
      </c>
      <c r="J67" s="84">
        <v>157709</v>
      </c>
      <c r="K67" s="84">
        <v>357091</v>
      </c>
      <c r="L67" s="84">
        <v>0</v>
      </c>
      <c r="M67" s="84">
        <v>0</v>
      </c>
      <c r="N67" s="94">
        <v>1408537.4728219179</v>
      </c>
      <c r="O67" s="84">
        <v>122503.35566</v>
      </c>
      <c r="P67" s="84">
        <v>27303</v>
      </c>
      <c r="Q67" s="84">
        <v>138612</v>
      </c>
      <c r="R67" s="84">
        <v>343222</v>
      </c>
      <c r="S67" s="84">
        <v>0</v>
      </c>
      <c r="T67" s="84">
        <v>0</v>
      </c>
      <c r="U67" s="84">
        <v>22424</v>
      </c>
      <c r="V67" s="84">
        <v>21856</v>
      </c>
      <c r="W67" s="84">
        <v>486</v>
      </c>
      <c r="X67" s="84">
        <v>5539</v>
      </c>
      <c r="Y67" s="84">
        <v>365069.83619</v>
      </c>
      <c r="Z67" s="84">
        <v>7527</v>
      </c>
      <c r="AA67" s="84">
        <v>15657</v>
      </c>
      <c r="AB67" s="84">
        <v>56</v>
      </c>
      <c r="AC67" s="84">
        <v>0</v>
      </c>
      <c r="AD67" s="84">
        <v>543569.85404000001</v>
      </c>
      <c r="AE67" s="84">
        <v>1225749.9676300001</v>
      </c>
      <c r="AF67" s="84">
        <v>5277.7349100000001</v>
      </c>
      <c r="AG67" s="84">
        <v>0</v>
      </c>
      <c r="AH67" s="84">
        <v>73</v>
      </c>
      <c r="AI67" s="84">
        <v>25562.579259999999</v>
      </c>
      <c r="AJ67" s="84">
        <v>312</v>
      </c>
      <c r="AK67" s="84">
        <v>35813.572090000001</v>
      </c>
      <c r="AL67" s="84">
        <v>21817</v>
      </c>
      <c r="AM67" s="84">
        <v>1628539.2923699999</v>
      </c>
      <c r="AN67" s="84">
        <v>982</v>
      </c>
      <c r="AO67" s="84">
        <v>79404.377949999995</v>
      </c>
      <c r="AP67" s="84">
        <v>2693</v>
      </c>
      <c r="AQ67" s="84">
        <v>219281.90203999999</v>
      </c>
      <c r="AR67" s="84">
        <v>83</v>
      </c>
      <c r="AS67" s="84">
        <v>6375.8411599999999</v>
      </c>
      <c r="AT67" s="84">
        <v>7260.0612700000001</v>
      </c>
      <c r="AU67" s="84">
        <v>7923</v>
      </c>
      <c r="AV67" s="84">
        <v>269373.08403000003</v>
      </c>
      <c r="AW67" s="84">
        <v>0</v>
      </c>
      <c r="AX67" s="84">
        <v>0</v>
      </c>
      <c r="AY67" s="84">
        <v>60</v>
      </c>
      <c r="AZ67" s="84">
        <v>1885.1618599999999</v>
      </c>
      <c r="BA67" s="84">
        <v>130</v>
      </c>
      <c r="BB67" s="84">
        <v>8552.7173299999995</v>
      </c>
    </row>
    <row r="68" spans="1:54" x14ac:dyDescent="0.2">
      <c r="A68" s="16" t="s">
        <v>603</v>
      </c>
      <c r="B68" s="84">
        <v>1051586.1042800001</v>
      </c>
      <c r="C68" s="84">
        <v>2052687.3764299999</v>
      </c>
      <c r="D68" s="84">
        <v>20.989650000000001</v>
      </c>
      <c r="E68" s="84">
        <v>0</v>
      </c>
      <c r="F68" s="84">
        <v>1047054.63245</v>
      </c>
      <c r="G68" s="84">
        <v>2022986.3750499999</v>
      </c>
      <c r="H68" s="84">
        <v>16.72794</v>
      </c>
      <c r="I68" s="84">
        <v>0</v>
      </c>
      <c r="J68" s="84">
        <v>121881</v>
      </c>
      <c r="K68" s="84">
        <v>264631</v>
      </c>
      <c r="L68" s="84">
        <v>2</v>
      </c>
      <c r="M68" s="84">
        <v>0</v>
      </c>
      <c r="N68" s="94">
        <v>1129605.4798630136</v>
      </c>
      <c r="O68" s="84">
        <v>103198.41201</v>
      </c>
      <c r="P68" s="84">
        <v>23451</v>
      </c>
      <c r="Q68" s="84">
        <v>117203</v>
      </c>
      <c r="R68" s="84">
        <v>254500</v>
      </c>
      <c r="S68" s="84">
        <v>2</v>
      </c>
      <c r="T68" s="84">
        <v>0</v>
      </c>
      <c r="U68" s="84">
        <v>17116</v>
      </c>
      <c r="V68" s="84">
        <v>16894</v>
      </c>
      <c r="W68" s="84">
        <v>246</v>
      </c>
      <c r="X68" s="84">
        <v>3602</v>
      </c>
      <c r="Y68" s="84">
        <v>252805.28309000001</v>
      </c>
      <c r="Z68" s="84">
        <v>6581</v>
      </c>
      <c r="AA68" s="84">
        <v>10565</v>
      </c>
      <c r="AB68" s="84">
        <v>52</v>
      </c>
      <c r="AC68" s="84">
        <v>0</v>
      </c>
      <c r="AD68" s="84">
        <v>479862.29862000002</v>
      </c>
      <c r="AE68" s="84">
        <v>784723.31431000005</v>
      </c>
      <c r="AF68" s="84">
        <v>5773.9664499999999</v>
      </c>
      <c r="AG68" s="84">
        <v>0</v>
      </c>
      <c r="AH68" s="84">
        <v>44</v>
      </c>
      <c r="AI68" s="84">
        <v>18355.645</v>
      </c>
      <c r="AJ68" s="84">
        <v>198</v>
      </c>
      <c r="AK68" s="84">
        <v>27535.203170000001</v>
      </c>
      <c r="AL68" s="84">
        <v>15853</v>
      </c>
      <c r="AM68" s="84">
        <v>1126797.70395</v>
      </c>
      <c r="AN68" s="84">
        <v>1051</v>
      </c>
      <c r="AO68" s="84">
        <v>91897.060809999995</v>
      </c>
      <c r="AP68" s="84">
        <v>2094</v>
      </c>
      <c r="AQ68" s="84">
        <v>163527.24049</v>
      </c>
      <c r="AR68" s="84">
        <v>123</v>
      </c>
      <c r="AS68" s="84">
        <v>8939.7765600000002</v>
      </c>
      <c r="AT68" s="84">
        <v>7096.4569700000002</v>
      </c>
      <c r="AU68" s="84">
        <v>6718</v>
      </c>
      <c r="AV68" s="84">
        <v>233143.63516999999</v>
      </c>
      <c r="AW68" s="84">
        <v>0</v>
      </c>
      <c r="AX68" s="84">
        <v>0</v>
      </c>
      <c r="AY68" s="84">
        <v>33</v>
      </c>
      <c r="AZ68" s="84">
        <v>842.096</v>
      </c>
      <c r="BA68" s="84">
        <v>158</v>
      </c>
      <c r="BB68" s="84">
        <v>14276.32394</v>
      </c>
    </row>
    <row r="69" spans="1:54" x14ac:dyDescent="0.2">
      <c r="A69" s="16" t="s">
        <v>604</v>
      </c>
      <c r="B69" s="84">
        <v>381391.38254000002</v>
      </c>
      <c r="C69" s="84">
        <v>595075.75846000004</v>
      </c>
      <c r="D69" s="84">
        <v>4.6453199999999999</v>
      </c>
      <c r="E69" s="84">
        <v>0</v>
      </c>
      <c r="F69" s="84">
        <v>379060.32257999998</v>
      </c>
      <c r="G69" s="84">
        <v>591322.04957000003</v>
      </c>
      <c r="H69" s="84">
        <v>0</v>
      </c>
      <c r="I69" s="84">
        <v>0</v>
      </c>
      <c r="J69" s="84">
        <v>50169</v>
      </c>
      <c r="K69" s="84">
        <v>82990</v>
      </c>
      <c r="L69" s="84">
        <v>0</v>
      </c>
      <c r="M69" s="84">
        <v>0</v>
      </c>
      <c r="N69" s="94">
        <v>1035802.484109589</v>
      </c>
      <c r="O69" s="84">
        <v>24987.545300000002</v>
      </c>
      <c r="P69" s="84">
        <v>6125</v>
      </c>
      <c r="Q69" s="84">
        <v>48743</v>
      </c>
      <c r="R69" s="84">
        <v>80367</v>
      </c>
      <c r="S69" s="84">
        <v>0</v>
      </c>
      <c r="T69" s="84">
        <v>0</v>
      </c>
      <c r="U69" s="84">
        <v>5138</v>
      </c>
      <c r="V69" s="84">
        <v>4916</v>
      </c>
      <c r="W69" s="84">
        <v>111</v>
      </c>
      <c r="X69" s="84">
        <v>1042</v>
      </c>
      <c r="Y69" s="84">
        <v>74576.247730000003</v>
      </c>
      <c r="Z69" s="84">
        <v>1967</v>
      </c>
      <c r="AA69" s="84">
        <v>3030</v>
      </c>
      <c r="AB69" s="84">
        <v>14</v>
      </c>
      <c r="AC69" s="84">
        <v>0</v>
      </c>
      <c r="AD69" s="84">
        <v>138456.52421</v>
      </c>
      <c r="AE69" s="84">
        <v>217161.46406</v>
      </c>
      <c r="AF69" s="84">
        <v>1429.1251</v>
      </c>
      <c r="AG69" s="84">
        <v>0</v>
      </c>
      <c r="AH69" s="84">
        <v>18</v>
      </c>
      <c r="AI69" s="84">
        <v>5195.9386599999998</v>
      </c>
      <c r="AJ69" s="84">
        <v>57</v>
      </c>
      <c r="AK69" s="84">
        <v>6143.4979300000005</v>
      </c>
      <c r="AL69" s="84">
        <v>4478</v>
      </c>
      <c r="AM69" s="84">
        <v>310398.33718999999</v>
      </c>
      <c r="AN69" s="84">
        <v>444</v>
      </c>
      <c r="AO69" s="84">
        <v>33880.214489999998</v>
      </c>
      <c r="AP69" s="84">
        <v>224</v>
      </c>
      <c r="AQ69" s="84">
        <v>19043.35036</v>
      </c>
      <c r="AR69" s="84">
        <v>25</v>
      </c>
      <c r="AS69" s="84">
        <v>1117.57789</v>
      </c>
      <c r="AT69" s="84">
        <v>2197.6873999999998</v>
      </c>
      <c r="AU69" s="84">
        <v>2035</v>
      </c>
      <c r="AV69" s="84">
        <v>77421.483959999998</v>
      </c>
      <c r="AW69" s="84">
        <v>0</v>
      </c>
      <c r="AX69" s="84">
        <v>0</v>
      </c>
      <c r="AY69" s="84">
        <v>48</v>
      </c>
      <c r="AZ69" s="84">
        <v>1479.43433</v>
      </c>
      <c r="BA69" s="84">
        <v>54</v>
      </c>
      <c r="BB69" s="84">
        <v>3500.9894599999998</v>
      </c>
    </row>
    <row r="70" spans="1:54" x14ac:dyDescent="0.2">
      <c r="A70" s="16" t="s">
        <v>605</v>
      </c>
      <c r="B70" s="84">
        <v>980044.96554</v>
      </c>
      <c r="C70" s="84">
        <v>1059201.1208500001</v>
      </c>
      <c r="D70" s="84">
        <v>-3.4117000000000002</v>
      </c>
      <c r="E70" s="84">
        <v>0</v>
      </c>
      <c r="F70" s="84">
        <v>982310.85222999996</v>
      </c>
      <c r="G70" s="84">
        <v>1045441.85276</v>
      </c>
      <c r="H70" s="84">
        <v>12.792020000000001</v>
      </c>
      <c r="I70" s="84">
        <v>0</v>
      </c>
      <c r="J70" s="84">
        <v>147219</v>
      </c>
      <c r="K70" s="84">
        <v>149409</v>
      </c>
      <c r="L70" s="84">
        <v>1</v>
      </c>
      <c r="M70" s="84">
        <v>0</v>
      </c>
      <c r="N70" s="94">
        <v>1294315.0636164383</v>
      </c>
      <c r="O70" s="84">
        <v>58168.701359999999</v>
      </c>
      <c r="P70" s="84">
        <v>14676</v>
      </c>
      <c r="Q70" s="84">
        <v>143428</v>
      </c>
      <c r="R70" s="84">
        <v>143747</v>
      </c>
      <c r="S70" s="84">
        <v>1</v>
      </c>
      <c r="T70" s="84">
        <v>0</v>
      </c>
      <c r="U70" s="84">
        <v>15514</v>
      </c>
      <c r="V70" s="84">
        <v>14650</v>
      </c>
      <c r="W70" s="84">
        <v>292</v>
      </c>
      <c r="X70" s="84">
        <v>2876</v>
      </c>
      <c r="Y70" s="84">
        <v>221389.64238999999</v>
      </c>
      <c r="Z70" s="84">
        <v>7100</v>
      </c>
      <c r="AA70" s="84">
        <v>7684</v>
      </c>
      <c r="AB70" s="84">
        <v>117</v>
      </c>
      <c r="AC70" s="84">
        <v>3</v>
      </c>
      <c r="AD70" s="84">
        <v>601039.03037000005</v>
      </c>
      <c r="AE70" s="84">
        <v>981311.91180999996</v>
      </c>
      <c r="AF70" s="84">
        <v>17635.946550000001</v>
      </c>
      <c r="AG70" s="84">
        <v>147.79677000000001</v>
      </c>
      <c r="AH70" s="84">
        <v>51</v>
      </c>
      <c r="AI70" s="84">
        <v>23541.666669999999</v>
      </c>
      <c r="AJ70" s="84">
        <v>239</v>
      </c>
      <c r="AK70" s="84">
        <v>25717.451730000001</v>
      </c>
      <c r="AL70" s="84">
        <v>14082</v>
      </c>
      <c r="AM70" s="84">
        <v>1491572.9383799999</v>
      </c>
      <c r="AN70" s="84">
        <v>415</v>
      </c>
      <c r="AO70" s="84">
        <v>41666.68217</v>
      </c>
      <c r="AP70" s="84">
        <v>262</v>
      </c>
      <c r="AQ70" s="84">
        <v>20451.673630000001</v>
      </c>
      <c r="AR70" s="84">
        <v>36</v>
      </c>
      <c r="AS70" s="84">
        <v>2517.67452</v>
      </c>
      <c r="AT70" s="84">
        <v>7885.4525700000004</v>
      </c>
      <c r="AU70" s="84">
        <v>7458</v>
      </c>
      <c r="AV70" s="84">
        <v>717609.92113000003</v>
      </c>
      <c r="AW70" s="84">
        <v>11</v>
      </c>
      <c r="AX70" s="84">
        <v>100.5335</v>
      </c>
      <c r="AY70" s="84">
        <v>130</v>
      </c>
      <c r="AZ70" s="84">
        <v>12711.54702</v>
      </c>
      <c r="BA70" s="84">
        <v>263</v>
      </c>
      <c r="BB70" s="84">
        <v>12740.937169999999</v>
      </c>
    </row>
    <row r="71" spans="1:54" x14ac:dyDescent="0.2">
      <c r="A71" s="16" t="s">
        <v>606</v>
      </c>
      <c r="B71" s="84">
        <v>1950653.67405</v>
      </c>
      <c r="C71" s="84">
        <v>5545088.0909200003</v>
      </c>
      <c r="D71" s="84">
        <v>77.112089999999995</v>
      </c>
      <c r="E71" s="84">
        <v>-1.0746199999999999</v>
      </c>
      <c r="F71" s="84">
        <v>1932196.62827</v>
      </c>
      <c r="G71" s="84">
        <v>5462954.4429599997</v>
      </c>
      <c r="H71" s="84">
        <v>32.095939999999999</v>
      </c>
      <c r="I71" s="84">
        <v>0</v>
      </c>
      <c r="J71" s="84">
        <v>239129</v>
      </c>
      <c r="K71" s="84">
        <v>695496</v>
      </c>
      <c r="L71" s="84">
        <v>3</v>
      </c>
      <c r="M71" s="84">
        <v>0</v>
      </c>
      <c r="N71" s="94">
        <v>1789068.3875753426</v>
      </c>
      <c r="O71" s="84">
        <v>240109.90466</v>
      </c>
      <c r="P71" s="84">
        <v>55587</v>
      </c>
      <c r="Q71" s="84">
        <v>232745</v>
      </c>
      <c r="R71" s="84">
        <v>667498</v>
      </c>
      <c r="S71" s="84">
        <v>3</v>
      </c>
      <c r="T71" s="84">
        <v>0</v>
      </c>
      <c r="U71" s="84">
        <v>46004</v>
      </c>
      <c r="V71" s="84">
        <v>45227</v>
      </c>
      <c r="W71" s="84">
        <v>882</v>
      </c>
      <c r="X71" s="84">
        <v>9991</v>
      </c>
      <c r="Y71" s="84">
        <v>745475.49690000003</v>
      </c>
      <c r="Z71" s="84">
        <v>13941</v>
      </c>
      <c r="AA71" s="84">
        <v>31735</v>
      </c>
      <c r="AB71" s="84">
        <v>380</v>
      </c>
      <c r="AC71" s="84">
        <v>-2</v>
      </c>
      <c r="AD71" s="84">
        <v>1058593.2758200001</v>
      </c>
      <c r="AE71" s="84">
        <v>2881312.53926</v>
      </c>
      <c r="AF71" s="84">
        <v>47642.558120000002</v>
      </c>
      <c r="AG71" s="84">
        <v>-240.63200000000001</v>
      </c>
      <c r="AH71" s="84">
        <v>126</v>
      </c>
      <c r="AI71" s="84">
        <v>49863.70551</v>
      </c>
      <c r="AJ71" s="84">
        <v>700</v>
      </c>
      <c r="AK71" s="84">
        <v>68711.889920000001</v>
      </c>
      <c r="AL71" s="84">
        <v>42916</v>
      </c>
      <c r="AM71" s="84">
        <v>3661034.0206499998</v>
      </c>
      <c r="AN71" s="84">
        <v>1932</v>
      </c>
      <c r="AO71" s="84">
        <v>160055.56700000001</v>
      </c>
      <c r="AP71" s="84">
        <v>1800</v>
      </c>
      <c r="AQ71" s="84">
        <v>151064.61043</v>
      </c>
      <c r="AR71" s="84">
        <v>89</v>
      </c>
      <c r="AS71" s="84">
        <v>8156.97174</v>
      </c>
      <c r="AT71" s="84">
        <v>30474.465219999998</v>
      </c>
      <c r="AU71" s="84">
        <v>20840</v>
      </c>
      <c r="AV71" s="84">
        <v>1287491.0432899999</v>
      </c>
      <c r="AW71" s="84">
        <v>0</v>
      </c>
      <c r="AX71" s="84">
        <v>0</v>
      </c>
      <c r="AY71" s="84">
        <v>272</v>
      </c>
      <c r="AZ71" s="84">
        <v>12330.9277</v>
      </c>
      <c r="BA71" s="84">
        <v>576</v>
      </c>
      <c r="BB71" s="84">
        <v>42694.571640000002</v>
      </c>
    </row>
    <row r="72" spans="1:54" x14ac:dyDescent="0.2">
      <c r="A72" s="16" t="s">
        <v>607</v>
      </c>
      <c r="B72" s="84">
        <v>384333.28320000001</v>
      </c>
      <c r="C72" s="84">
        <v>688834.13537000003</v>
      </c>
      <c r="D72" s="84">
        <v>-1.0668800000000001</v>
      </c>
      <c r="E72" s="84">
        <v>0</v>
      </c>
      <c r="F72" s="84">
        <v>381542.12391000002</v>
      </c>
      <c r="G72" s="84">
        <v>683930.78570000001</v>
      </c>
      <c r="H72" s="84">
        <v>0</v>
      </c>
      <c r="I72" s="84">
        <v>0</v>
      </c>
      <c r="J72" s="84">
        <v>91289</v>
      </c>
      <c r="K72" s="84">
        <v>133368</v>
      </c>
      <c r="L72" s="84">
        <v>1</v>
      </c>
      <c r="M72" s="84">
        <v>0</v>
      </c>
      <c r="N72" s="94">
        <v>1131242.5861643835</v>
      </c>
      <c r="O72" s="84">
        <v>21903.471549999998</v>
      </c>
      <c r="P72" s="84">
        <v>6962</v>
      </c>
      <c r="Q72" s="84">
        <v>89316</v>
      </c>
      <c r="R72" s="84">
        <v>129215</v>
      </c>
      <c r="S72" s="84">
        <v>0</v>
      </c>
      <c r="T72" s="84">
        <v>0</v>
      </c>
      <c r="U72" s="84">
        <v>8027</v>
      </c>
      <c r="V72" s="84">
        <v>7561</v>
      </c>
      <c r="W72" s="84">
        <v>311</v>
      </c>
      <c r="X72" s="84">
        <v>1782</v>
      </c>
      <c r="Y72" s="84">
        <v>138483.77432999999</v>
      </c>
      <c r="Z72" s="84">
        <v>2594</v>
      </c>
      <c r="AA72" s="84">
        <v>5006</v>
      </c>
      <c r="AB72" s="84">
        <v>116</v>
      </c>
      <c r="AC72" s="84">
        <v>0</v>
      </c>
      <c r="AD72" s="84">
        <v>249181.72756999999</v>
      </c>
      <c r="AE72" s="84">
        <v>491122.62043000001</v>
      </c>
      <c r="AF72" s="84">
        <v>13217.1497</v>
      </c>
      <c r="AG72" s="84">
        <v>0</v>
      </c>
      <c r="AH72" s="84">
        <v>54</v>
      </c>
      <c r="AI72" s="84">
        <v>21676.54</v>
      </c>
      <c r="AJ72" s="84">
        <v>134</v>
      </c>
      <c r="AK72" s="84">
        <v>17102.340609999999</v>
      </c>
      <c r="AL72" s="84">
        <v>7133</v>
      </c>
      <c r="AM72" s="84">
        <v>676467.66225000005</v>
      </c>
      <c r="AN72" s="84">
        <v>279</v>
      </c>
      <c r="AO72" s="84">
        <v>25057.80514</v>
      </c>
      <c r="AP72" s="84">
        <v>502</v>
      </c>
      <c r="AQ72" s="84">
        <v>48160.726360000001</v>
      </c>
      <c r="AR72" s="84">
        <v>13</v>
      </c>
      <c r="AS72" s="84">
        <v>633.49708999999996</v>
      </c>
      <c r="AT72" s="84">
        <v>4313.7168600000005</v>
      </c>
      <c r="AU72" s="84">
        <v>3112</v>
      </c>
      <c r="AV72" s="84">
        <v>181514.41871999999</v>
      </c>
      <c r="AW72" s="84">
        <v>0</v>
      </c>
      <c r="AX72" s="84">
        <v>0</v>
      </c>
      <c r="AY72" s="84">
        <v>10</v>
      </c>
      <c r="AZ72" s="84">
        <v>192.47237000000001</v>
      </c>
      <c r="BA72" s="84">
        <v>49</v>
      </c>
      <c r="BB72" s="84">
        <v>3350.7844700000001</v>
      </c>
    </row>
    <row r="73" spans="1:54" x14ac:dyDescent="0.2">
      <c r="A73" s="16" t="s">
        <v>608</v>
      </c>
      <c r="B73" s="84">
        <v>38074.195939999998</v>
      </c>
      <c r="C73" s="84">
        <v>136596.84782</v>
      </c>
      <c r="D73" s="84">
        <v>0</v>
      </c>
      <c r="E73" s="84">
        <v>0</v>
      </c>
      <c r="F73" s="84">
        <v>37870.536260000001</v>
      </c>
      <c r="G73" s="84">
        <v>135849.08955999999</v>
      </c>
      <c r="H73" s="84">
        <v>0</v>
      </c>
      <c r="I73" s="84">
        <v>0</v>
      </c>
      <c r="J73" s="84">
        <v>4543</v>
      </c>
      <c r="K73" s="84">
        <v>18756</v>
      </c>
      <c r="L73" s="84">
        <v>0</v>
      </c>
      <c r="M73" s="84">
        <v>0</v>
      </c>
      <c r="N73" s="94">
        <v>673011.27835616434</v>
      </c>
      <c r="O73" s="84">
        <v>504.93585999999999</v>
      </c>
      <c r="P73" s="84">
        <v>121</v>
      </c>
      <c r="Q73" s="84">
        <v>2946</v>
      </c>
      <c r="R73" s="84">
        <v>8526</v>
      </c>
      <c r="S73" s="84">
        <v>0</v>
      </c>
      <c r="T73" s="84">
        <v>0</v>
      </c>
      <c r="U73" s="84">
        <v>263</v>
      </c>
      <c r="V73" s="84">
        <v>200</v>
      </c>
      <c r="W73" s="84">
        <v>0</v>
      </c>
      <c r="X73" s="84">
        <v>88</v>
      </c>
      <c r="Y73" s="84">
        <v>6422.7668100000001</v>
      </c>
      <c r="Z73" s="84">
        <v>51</v>
      </c>
      <c r="AA73" s="84">
        <v>149</v>
      </c>
      <c r="AB73" s="84">
        <v>6</v>
      </c>
      <c r="AC73" s="84">
        <v>0</v>
      </c>
      <c r="AD73" s="84">
        <v>5159.9065099999998</v>
      </c>
      <c r="AE73" s="84">
        <v>12935.96717</v>
      </c>
      <c r="AF73" s="84">
        <v>268.33760000000001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183</v>
      </c>
      <c r="AM73" s="84">
        <v>16291.67368</v>
      </c>
      <c r="AN73" s="84">
        <v>17</v>
      </c>
      <c r="AO73" s="84">
        <v>1804.2</v>
      </c>
      <c r="AP73" s="84">
        <v>5</v>
      </c>
      <c r="AQ73" s="84">
        <v>957.47199999999998</v>
      </c>
      <c r="AR73" s="84">
        <v>0</v>
      </c>
      <c r="AS73" s="84">
        <v>0</v>
      </c>
      <c r="AT73" s="84">
        <v>38.356999999999999</v>
      </c>
      <c r="AU73" s="84">
        <v>57</v>
      </c>
      <c r="AV73" s="84">
        <v>4740.4659199999996</v>
      </c>
      <c r="AW73" s="84">
        <v>0</v>
      </c>
      <c r="AX73" s="84">
        <v>0</v>
      </c>
      <c r="AY73" s="84">
        <v>0</v>
      </c>
      <c r="AZ73" s="84">
        <v>0</v>
      </c>
      <c r="BA73" s="84">
        <v>4</v>
      </c>
      <c r="BB73" s="84">
        <v>242.07973999999999</v>
      </c>
    </row>
    <row r="74" spans="1:54" x14ac:dyDescent="0.2">
      <c r="A74" s="16" t="s">
        <v>609</v>
      </c>
      <c r="B74" s="84">
        <v>588103.94461000001</v>
      </c>
      <c r="C74" s="84">
        <v>1411768.53303</v>
      </c>
      <c r="D74" s="84">
        <v>5.5171400000000004</v>
      </c>
      <c r="E74" s="84">
        <v>0</v>
      </c>
      <c r="F74" s="84">
        <v>587114.5318</v>
      </c>
      <c r="G74" s="84">
        <v>1403627.52654</v>
      </c>
      <c r="H74" s="84">
        <v>4.5443899999999999</v>
      </c>
      <c r="I74" s="84">
        <v>0</v>
      </c>
      <c r="J74" s="84">
        <v>88790</v>
      </c>
      <c r="K74" s="84">
        <v>204904</v>
      </c>
      <c r="L74" s="84">
        <v>1</v>
      </c>
      <c r="M74" s="84">
        <v>0</v>
      </c>
      <c r="N74" s="94">
        <v>1275363.4060273974</v>
      </c>
      <c r="O74" s="84">
        <v>54668.178870000003</v>
      </c>
      <c r="P74" s="84">
        <v>14563</v>
      </c>
      <c r="Q74" s="84">
        <v>86580</v>
      </c>
      <c r="R74" s="84">
        <v>196737</v>
      </c>
      <c r="S74" s="84">
        <v>1</v>
      </c>
      <c r="T74" s="84">
        <v>0</v>
      </c>
      <c r="U74" s="84">
        <v>12954</v>
      </c>
      <c r="V74" s="84">
        <v>12711</v>
      </c>
      <c r="W74" s="84">
        <v>288</v>
      </c>
      <c r="X74" s="84">
        <v>3210</v>
      </c>
      <c r="Y74" s="84">
        <v>216675.70238</v>
      </c>
      <c r="Z74" s="84">
        <v>4827</v>
      </c>
      <c r="AA74" s="84">
        <v>8820</v>
      </c>
      <c r="AB74" s="84">
        <v>64</v>
      </c>
      <c r="AC74" s="84">
        <v>0</v>
      </c>
      <c r="AD74" s="84">
        <v>314669.30089000001</v>
      </c>
      <c r="AE74" s="84">
        <v>611997.90474999999</v>
      </c>
      <c r="AF74" s="84">
        <v>6175.7446900000004</v>
      </c>
      <c r="AG74" s="84">
        <v>0</v>
      </c>
      <c r="AH74" s="84">
        <v>46</v>
      </c>
      <c r="AI74" s="84">
        <v>16982.375700000001</v>
      </c>
      <c r="AJ74" s="84">
        <v>213</v>
      </c>
      <c r="AK74" s="84">
        <v>20170.24841</v>
      </c>
      <c r="AL74" s="84">
        <v>12645</v>
      </c>
      <c r="AM74" s="84">
        <v>838405.40558999998</v>
      </c>
      <c r="AN74" s="84">
        <v>743</v>
      </c>
      <c r="AO74" s="84">
        <v>51109.175940000001</v>
      </c>
      <c r="AP74" s="84">
        <v>358</v>
      </c>
      <c r="AQ74" s="84">
        <v>29238.710650000001</v>
      </c>
      <c r="AR74" s="84">
        <v>28</v>
      </c>
      <c r="AS74" s="84">
        <v>2986.60878</v>
      </c>
      <c r="AT74" s="84">
        <v>21765.371749999998</v>
      </c>
      <c r="AU74" s="84">
        <v>5452</v>
      </c>
      <c r="AV74" s="84">
        <v>191090.12583999999</v>
      </c>
      <c r="AW74" s="84">
        <v>0</v>
      </c>
      <c r="AX74" s="84">
        <v>0</v>
      </c>
      <c r="AY74" s="84">
        <v>96</v>
      </c>
      <c r="AZ74" s="84">
        <v>2514.8925800000002</v>
      </c>
      <c r="BA74" s="84">
        <v>418</v>
      </c>
      <c r="BB74" s="84">
        <v>20569.164959999998</v>
      </c>
    </row>
    <row r="75" spans="1:54" x14ac:dyDescent="0.2">
      <c r="A75" s="16" t="s">
        <v>610</v>
      </c>
      <c r="B75" s="84">
        <v>208220.85782</v>
      </c>
      <c r="C75" s="84">
        <v>568214.21329999994</v>
      </c>
      <c r="D75" s="84">
        <v>11.12607</v>
      </c>
      <c r="E75" s="84">
        <v>0</v>
      </c>
      <c r="F75" s="84">
        <v>207540.27549</v>
      </c>
      <c r="G75" s="84">
        <v>559021.72031</v>
      </c>
      <c r="H75" s="84">
        <v>0</v>
      </c>
      <c r="I75" s="84">
        <v>0</v>
      </c>
      <c r="J75" s="84">
        <v>27586</v>
      </c>
      <c r="K75" s="84">
        <v>72250</v>
      </c>
      <c r="L75" s="84">
        <v>0</v>
      </c>
      <c r="M75" s="84">
        <v>0</v>
      </c>
      <c r="N75" s="94">
        <v>769957.69553424662</v>
      </c>
      <c r="O75" s="84">
        <v>19271.514019999999</v>
      </c>
      <c r="P75" s="84">
        <v>4527</v>
      </c>
      <c r="Q75" s="84">
        <v>26645</v>
      </c>
      <c r="R75" s="84">
        <v>69105</v>
      </c>
      <c r="S75" s="84">
        <v>0</v>
      </c>
      <c r="T75" s="84">
        <v>0</v>
      </c>
      <c r="U75" s="84">
        <v>4144</v>
      </c>
      <c r="V75" s="84">
        <v>4099</v>
      </c>
      <c r="W75" s="84">
        <v>59</v>
      </c>
      <c r="X75" s="84">
        <v>839</v>
      </c>
      <c r="Y75" s="84">
        <v>76017.971090000006</v>
      </c>
      <c r="Z75" s="84">
        <v>1192</v>
      </c>
      <c r="AA75" s="84">
        <v>2897</v>
      </c>
      <c r="AB75" s="84">
        <v>57</v>
      </c>
      <c r="AC75" s="84">
        <v>1</v>
      </c>
      <c r="AD75" s="84">
        <v>131496.47743</v>
      </c>
      <c r="AE75" s="84">
        <v>279872.6972</v>
      </c>
      <c r="AF75" s="84">
        <v>11481.401680000001</v>
      </c>
      <c r="AG75" s="84">
        <v>190.5</v>
      </c>
      <c r="AH75" s="84">
        <v>19</v>
      </c>
      <c r="AI75" s="84">
        <v>8279</v>
      </c>
      <c r="AJ75" s="84">
        <v>128</v>
      </c>
      <c r="AK75" s="84">
        <v>17487.078990000002</v>
      </c>
      <c r="AL75" s="84">
        <v>3770</v>
      </c>
      <c r="AM75" s="84">
        <v>365568.28748</v>
      </c>
      <c r="AN75" s="84">
        <v>173</v>
      </c>
      <c r="AO75" s="84">
        <v>20225.30816</v>
      </c>
      <c r="AP75" s="84">
        <v>98</v>
      </c>
      <c r="AQ75" s="84">
        <v>9297.6308499999996</v>
      </c>
      <c r="AR75" s="84">
        <v>6</v>
      </c>
      <c r="AS75" s="84">
        <v>1062.58682</v>
      </c>
      <c r="AT75" s="84">
        <v>33439.74093</v>
      </c>
      <c r="AU75" s="84">
        <v>1373</v>
      </c>
      <c r="AV75" s="84">
        <v>70925.291599999997</v>
      </c>
      <c r="AW75" s="84">
        <v>0</v>
      </c>
      <c r="AX75" s="84">
        <v>0</v>
      </c>
      <c r="AY75" s="84">
        <v>18</v>
      </c>
      <c r="AZ75" s="84">
        <v>1224.34043</v>
      </c>
      <c r="BA75" s="84">
        <v>191</v>
      </c>
      <c r="BB75" s="84">
        <v>23393.654170000002</v>
      </c>
    </row>
    <row r="76" spans="1:54" x14ac:dyDescent="0.2">
      <c r="A76" s="16" t="s">
        <v>611</v>
      </c>
      <c r="B76" s="84">
        <v>3388713.38968</v>
      </c>
      <c r="C76" s="84">
        <v>3507426.96808</v>
      </c>
      <c r="D76" s="84">
        <v>40.48057</v>
      </c>
      <c r="E76" s="84">
        <v>0</v>
      </c>
      <c r="F76" s="84">
        <v>3370038.5326200002</v>
      </c>
      <c r="G76" s="84">
        <v>3457355.15735</v>
      </c>
      <c r="H76" s="84">
        <v>19.24897</v>
      </c>
      <c r="I76" s="84">
        <v>0</v>
      </c>
      <c r="J76" s="84">
        <v>545233</v>
      </c>
      <c r="K76" s="84">
        <v>499957</v>
      </c>
      <c r="L76" s="84">
        <v>2</v>
      </c>
      <c r="M76" s="84">
        <v>0</v>
      </c>
      <c r="N76" s="94">
        <v>1917507.4500821917</v>
      </c>
      <c r="O76" s="84">
        <v>186746.96416999999</v>
      </c>
      <c r="P76" s="84">
        <v>51123</v>
      </c>
      <c r="Q76" s="84">
        <v>529236</v>
      </c>
      <c r="R76" s="84">
        <v>478771</v>
      </c>
      <c r="S76" s="84">
        <v>2</v>
      </c>
      <c r="T76" s="84">
        <v>0</v>
      </c>
      <c r="U76" s="84">
        <v>45446</v>
      </c>
      <c r="V76" s="84">
        <v>43764</v>
      </c>
      <c r="W76" s="84">
        <v>1163</v>
      </c>
      <c r="X76" s="84">
        <v>9543</v>
      </c>
      <c r="Y76" s="84">
        <v>689769.73785000003</v>
      </c>
      <c r="Z76" s="84">
        <v>24062</v>
      </c>
      <c r="AA76" s="84">
        <v>20846</v>
      </c>
      <c r="AB76" s="84">
        <v>243</v>
      </c>
      <c r="AC76" s="84">
        <v>7</v>
      </c>
      <c r="AD76" s="84">
        <v>1838164.22319</v>
      </c>
      <c r="AE76" s="84">
        <v>1768385.3251700001</v>
      </c>
      <c r="AF76" s="84">
        <v>29749.816910000001</v>
      </c>
      <c r="AG76" s="84">
        <v>748.12567999999999</v>
      </c>
      <c r="AH76" s="84">
        <v>209</v>
      </c>
      <c r="AI76" s="84">
        <v>70850.084229999993</v>
      </c>
      <c r="AJ76" s="84">
        <v>900</v>
      </c>
      <c r="AK76" s="84">
        <v>87951.093599999993</v>
      </c>
      <c r="AL76" s="84">
        <v>42601</v>
      </c>
      <c r="AM76" s="84">
        <v>3349969.9575</v>
      </c>
      <c r="AN76" s="84">
        <v>1205</v>
      </c>
      <c r="AO76" s="84">
        <v>98526.538709999993</v>
      </c>
      <c r="AP76" s="84">
        <v>2683</v>
      </c>
      <c r="AQ76" s="84">
        <v>205134.07008</v>
      </c>
      <c r="AR76" s="84">
        <v>59</v>
      </c>
      <c r="AS76" s="84">
        <v>4600.6759599999996</v>
      </c>
      <c r="AT76" s="84">
        <v>46213.810559999998</v>
      </c>
      <c r="AU76" s="84">
        <v>18906</v>
      </c>
      <c r="AV76" s="84">
        <v>1116544.42612</v>
      </c>
      <c r="AW76" s="84">
        <v>8</v>
      </c>
      <c r="AX76" s="84">
        <v>71.820269999999994</v>
      </c>
      <c r="AY76" s="84">
        <v>166</v>
      </c>
      <c r="AZ76" s="84">
        <v>5470.9434799999999</v>
      </c>
      <c r="BA76" s="84">
        <v>1163</v>
      </c>
      <c r="BB76" s="84">
        <v>91227.260250000007</v>
      </c>
    </row>
    <row r="77" spans="1:54" x14ac:dyDescent="0.2">
      <c r="A77" s="16" t="s">
        <v>612</v>
      </c>
      <c r="B77" s="84">
        <v>213719.16902999999</v>
      </c>
      <c r="C77" s="84">
        <v>960838.81090000004</v>
      </c>
      <c r="D77" s="84">
        <v>22.962679999999999</v>
      </c>
      <c r="E77" s="84">
        <v>0</v>
      </c>
      <c r="F77" s="84">
        <v>212221.26423</v>
      </c>
      <c r="G77" s="84">
        <v>948495.97988</v>
      </c>
      <c r="H77" s="84">
        <v>10.599589999999999</v>
      </c>
      <c r="I77" s="84">
        <v>0</v>
      </c>
      <c r="J77" s="84">
        <v>34955</v>
      </c>
      <c r="K77" s="84">
        <v>141657</v>
      </c>
      <c r="L77" s="84">
        <v>1</v>
      </c>
      <c r="M77" s="84">
        <v>0</v>
      </c>
      <c r="N77" s="94">
        <v>849385.30328767118</v>
      </c>
      <c r="O77" s="84">
        <v>23315.918610000001</v>
      </c>
      <c r="P77" s="84">
        <v>5873</v>
      </c>
      <c r="Q77" s="84">
        <v>34200</v>
      </c>
      <c r="R77" s="84">
        <v>136957</v>
      </c>
      <c r="S77" s="84">
        <v>1</v>
      </c>
      <c r="T77" s="84">
        <v>0</v>
      </c>
      <c r="U77" s="84">
        <v>8891</v>
      </c>
      <c r="V77" s="84">
        <v>8802</v>
      </c>
      <c r="W77" s="84">
        <v>177</v>
      </c>
      <c r="X77" s="84">
        <v>1625</v>
      </c>
      <c r="Y77" s="84">
        <v>134697.10957999999</v>
      </c>
      <c r="Z77" s="84">
        <v>2003</v>
      </c>
      <c r="AA77" s="84">
        <v>6888</v>
      </c>
      <c r="AB77" s="84">
        <v>154</v>
      </c>
      <c r="AC77" s="84">
        <v>0</v>
      </c>
      <c r="AD77" s="84">
        <v>177894.11790000001</v>
      </c>
      <c r="AE77" s="84">
        <v>697987.74294999999</v>
      </c>
      <c r="AF77" s="84">
        <v>17737.866870000002</v>
      </c>
      <c r="AG77" s="84">
        <v>0</v>
      </c>
      <c r="AH77" s="84">
        <v>42</v>
      </c>
      <c r="AI77" s="84">
        <v>19387.99797</v>
      </c>
      <c r="AJ77" s="84">
        <v>172</v>
      </c>
      <c r="AK77" s="84">
        <v>23706.301510000001</v>
      </c>
      <c r="AL77" s="84">
        <v>8463</v>
      </c>
      <c r="AM77" s="84">
        <v>814497.89599999995</v>
      </c>
      <c r="AN77" s="84">
        <v>214</v>
      </c>
      <c r="AO77" s="84">
        <v>18289.665369999999</v>
      </c>
      <c r="AP77" s="84">
        <v>283</v>
      </c>
      <c r="AQ77" s="84">
        <v>24783.106909999999</v>
      </c>
      <c r="AR77" s="84">
        <v>10</v>
      </c>
      <c r="AS77" s="84">
        <v>726.36105999999995</v>
      </c>
      <c r="AT77" s="84">
        <v>4432.54223</v>
      </c>
      <c r="AU77" s="84">
        <v>3636</v>
      </c>
      <c r="AV77" s="84">
        <v>211970.54384999999</v>
      </c>
      <c r="AW77" s="84">
        <v>0</v>
      </c>
      <c r="AX77" s="84">
        <v>0</v>
      </c>
      <c r="AY77" s="84">
        <v>11</v>
      </c>
      <c r="AZ77" s="84">
        <v>254.76083</v>
      </c>
      <c r="BA77" s="84">
        <v>62</v>
      </c>
      <c r="BB77" s="84">
        <v>5503.7279799999997</v>
      </c>
    </row>
    <row r="78" spans="1:54" x14ac:dyDescent="0.2">
      <c r="A78" s="16" t="s">
        <v>613</v>
      </c>
      <c r="B78" s="84">
        <v>93245.136809999996</v>
      </c>
      <c r="C78" s="84">
        <v>2161995.8595400001</v>
      </c>
      <c r="D78" s="84">
        <v>109.51852</v>
      </c>
      <c r="E78" s="84">
        <v>0</v>
      </c>
      <c r="F78" s="84">
        <v>92250.680080000006</v>
      </c>
      <c r="G78" s="84">
        <v>2137790.3930100002</v>
      </c>
      <c r="H78" s="84">
        <v>24.85493</v>
      </c>
      <c r="I78" s="84">
        <v>0</v>
      </c>
      <c r="J78" s="84">
        <v>11327</v>
      </c>
      <c r="K78" s="84">
        <v>282954</v>
      </c>
      <c r="L78" s="84">
        <v>4</v>
      </c>
      <c r="M78" s="84">
        <v>0</v>
      </c>
      <c r="N78" s="94">
        <v>1295109.6638356165</v>
      </c>
      <c r="O78" s="84">
        <v>20016.337060000002</v>
      </c>
      <c r="P78" s="84">
        <v>3825</v>
      </c>
      <c r="Q78" s="84">
        <v>10878</v>
      </c>
      <c r="R78" s="84">
        <v>278089</v>
      </c>
      <c r="S78" s="84">
        <v>4</v>
      </c>
      <c r="T78" s="84">
        <v>0</v>
      </c>
      <c r="U78" s="84">
        <v>26661</v>
      </c>
      <c r="V78" s="84">
        <v>27521</v>
      </c>
      <c r="W78" s="84">
        <v>824</v>
      </c>
      <c r="X78" s="84">
        <v>6151</v>
      </c>
      <c r="Y78" s="84">
        <v>446362.26843</v>
      </c>
      <c r="Z78" s="84">
        <v>3959</v>
      </c>
      <c r="AA78" s="84">
        <v>23948</v>
      </c>
      <c r="AB78" s="84">
        <v>2355</v>
      </c>
      <c r="AC78" s="84">
        <v>2</v>
      </c>
      <c r="AD78" s="84">
        <v>368243.24089000002</v>
      </c>
      <c r="AE78" s="84">
        <v>2493296.8748699999</v>
      </c>
      <c r="AF78" s="84">
        <v>242452.31807000001</v>
      </c>
      <c r="AG78" s="84">
        <v>182.14259999999999</v>
      </c>
      <c r="AH78" s="84">
        <v>144</v>
      </c>
      <c r="AI78" s="84">
        <v>52396.773659999999</v>
      </c>
      <c r="AJ78" s="84">
        <v>493</v>
      </c>
      <c r="AK78" s="84">
        <v>74483.224610000005</v>
      </c>
      <c r="AL78" s="84">
        <v>26567</v>
      </c>
      <c r="AM78" s="84">
        <v>2666711.8368000002</v>
      </c>
      <c r="AN78" s="84">
        <v>705</v>
      </c>
      <c r="AO78" s="84">
        <v>68130.423290000006</v>
      </c>
      <c r="AP78" s="84">
        <v>998</v>
      </c>
      <c r="AQ78" s="84">
        <v>89776.585770000005</v>
      </c>
      <c r="AR78" s="84">
        <v>22</v>
      </c>
      <c r="AS78" s="84">
        <v>2890.1956799999998</v>
      </c>
      <c r="AT78" s="84">
        <v>28834.715329999999</v>
      </c>
      <c r="AU78" s="84">
        <v>13725</v>
      </c>
      <c r="AV78" s="84">
        <v>997854.14844999998</v>
      </c>
      <c r="AW78" s="84">
        <v>1</v>
      </c>
      <c r="AX78" s="84">
        <v>5</v>
      </c>
      <c r="AY78" s="84">
        <v>38</v>
      </c>
      <c r="AZ78" s="84">
        <v>909.52377999999999</v>
      </c>
      <c r="BA78" s="84">
        <v>652</v>
      </c>
      <c r="BB78" s="84">
        <v>51072.568010000003</v>
      </c>
    </row>
    <row r="79" spans="1:54" x14ac:dyDescent="0.2">
      <c r="A79" s="16" t="s">
        <v>614</v>
      </c>
      <c r="B79" s="84">
        <v>313871.49102000002</v>
      </c>
      <c r="C79" s="84">
        <v>500442.26744000003</v>
      </c>
      <c r="D79" s="84">
        <v>10.78511</v>
      </c>
      <c r="E79" s="84">
        <v>0</v>
      </c>
      <c r="F79" s="84">
        <v>312124.58898</v>
      </c>
      <c r="G79" s="84">
        <v>490859.72203</v>
      </c>
      <c r="H79" s="84">
        <v>6.8508100000000001</v>
      </c>
      <c r="I79" s="84">
        <v>0</v>
      </c>
      <c r="J79" s="84">
        <v>51384</v>
      </c>
      <c r="K79" s="84">
        <v>78816</v>
      </c>
      <c r="L79" s="84">
        <v>2</v>
      </c>
      <c r="M79" s="84">
        <v>0</v>
      </c>
      <c r="N79" s="94">
        <v>1102514.8038356164</v>
      </c>
      <c r="O79" s="84">
        <v>13022.94627</v>
      </c>
      <c r="P79" s="84">
        <v>3655</v>
      </c>
      <c r="Q79" s="84">
        <v>50543</v>
      </c>
      <c r="R79" s="84">
        <v>76842</v>
      </c>
      <c r="S79" s="84">
        <v>2</v>
      </c>
      <c r="T79" s="84">
        <v>0</v>
      </c>
      <c r="U79" s="84">
        <v>6042</v>
      </c>
      <c r="V79" s="84">
        <v>5732</v>
      </c>
      <c r="W79" s="84">
        <v>136</v>
      </c>
      <c r="X79" s="84">
        <v>999</v>
      </c>
      <c r="Y79" s="84">
        <v>80114.131789999999</v>
      </c>
      <c r="Z79" s="84">
        <v>2097</v>
      </c>
      <c r="AA79" s="84">
        <v>3716</v>
      </c>
      <c r="AB79" s="84">
        <v>206</v>
      </c>
      <c r="AC79" s="84">
        <v>0</v>
      </c>
      <c r="AD79" s="84">
        <v>215066.19331</v>
      </c>
      <c r="AE79" s="84">
        <v>428896.66446</v>
      </c>
      <c r="AF79" s="84">
        <v>29893.936259999999</v>
      </c>
      <c r="AG79" s="84">
        <v>0</v>
      </c>
      <c r="AH79" s="84">
        <v>33</v>
      </c>
      <c r="AI79" s="84">
        <v>13000</v>
      </c>
      <c r="AJ79" s="84">
        <v>154</v>
      </c>
      <c r="AK79" s="84">
        <v>21824.356830000001</v>
      </c>
      <c r="AL79" s="84">
        <v>5474</v>
      </c>
      <c r="AM79" s="84">
        <v>590880.58479999995</v>
      </c>
      <c r="AN79" s="84">
        <v>152</v>
      </c>
      <c r="AO79" s="84">
        <v>18257.916140000001</v>
      </c>
      <c r="AP79" s="84">
        <v>137</v>
      </c>
      <c r="AQ79" s="84">
        <v>15301.52082</v>
      </c>
      <c r="AR79" s="84">
        <v>3</v>
      </c>
      <c r="AS79" s="84">
        <v>396.49624</v>
      </c>
      <c r="AT79" s="84">
        <v>12578.57177</v>
      </c>
      <c r="AU79" s="84">
        <v>1744</v>
      </c>
      <c r="AV79" s="84">
        <v>116680.27064</v>
      </c>
      <c r="AW79" s="84">
        <v>0</v>
      </c>
      <c r="AX79" s="84">
        <v>0</v>
      </c>
      <c r="AY79" s="84">
        <v>8</v>
      </c>
      <c r="AZ79" s="84">
        <v>62.597999999999999</v>
      </c>
      <c r="BA79" s="84">
        <v>117</v>
      </c>
      <c r="BB79" s="84">
        <v>14539.33986</v>
      </c>
    </row>
    <row r="80" spans="1:54" x14ac:dyDescent="0.2">
      <c r="A80" s="16" t="s">
        <v>615</v>
      </c>
      <c r="B80" s="84">
        <v>13125.11198</v>
      </c>
      <c r="C80" s="84">
        <v>340652.71749000001</v>
      </c>
      <c r="D80" s="84">
        <v>3.6565099999999999</v>
      </c>
      <c r="E80" s="84">
        <v>0</v>
      </c>
      <c r="F80" s="84">
        <v>12769.315199999999</v>
      </c>
      <c r="G80" s="84">
        <v>335900.99735999998</v>
      </c>
      <c r="H80" s="84">
        <v>0.38729999999999998</v>
      </c>
      <c r="I80" s="84">
        <v>0</v>
      </c>
      <c r="J80" s="84">
        <v>1740</v>
      </c>
      <c r="K80" s="84">
        <v>56064</v>
      </c>
      <c r="L80" s="84">
        <v>2</v>
      </c>
      <c r="M80" s="84">
        <v>0</v>
      </c>
      <c r="N80" s="94">
        <v>945645.27</v>
      </c>
      <c r="O80" s="84">
        <v>10342.80128</v>
      </c>
      <c r="P80" s="84">
        <v>2823</v>
      </c>
      <c r="Q80" s="84">
        <v>1563</v>
      </c>
      <c r="R80" s="84">
        <v>54178</v>
      </c>
      <c r="S80" s="84">
        <v>0</v>
      </c>
      <c r="T80" s="84">
        <v>0</v>
      </c>
      <c r="U80" s="84">
        <v>2326</v>
      </c>
      <c r="V80" s="84">
        <v>2136</v>
      </c>
      <c r="W80" s="84">
        <v>51</v>
      </c>
      <c r="X80" s="84">
        <v>381</v>
      </c>
      <c r="Y80" s="84">
        <v>32435.58972</v>
      </c>
      <c r="Z80" s="84">
        <v>345</v>
      </c>
      <c r="AA80" s="84">
        <v>1767</v>
      </c>
      <c r="AB80" s="84">
        <v>16</v>
      </c>
      <c r="AC80" s="84">
        <v>0</v>
      </c>
      <c r="AD80" s="84">
        <v>32206.06956</v>
      </c>
      <c r="AE80" s="84">
        <v>155748.88250000001</v>
      </c>
      <c r="AF80" s="84">
        <v>1568.5967900000001</v>
      </c>
      <c r="AG80" s="84">
        <v>0</v>
      </c>
      <c r="AH80" s="84">
        <v>11</v>
      </c>
      <c r="AI80" s="84">
        <v>5319.9830499999998</v>
      </c>
      <c r="AJ80" s="84">
        <v>45</v>
      </c>
      <c r="AK80" s="84">
        <v>5174.8551699999998</v>
      </c>
      <c r="AL80" s="84">
        <v>1952</v>
      </c>
      <c r="AM80" s="84">
        <v>167828.10892</v>
      </c>
      <c r="AN80" s="84">
        <v>104</v>
      </c>
      <c r="AO80" s="84">
        <v>9632.0049199999994</v>
      </c>
      <c r="AP80" s="84">
        <v>26</v>
      </c>
      <c r="AQ80" s="84">
        <v>2512.3807999999999</v>
      </c>
      <c r="AR80" s="84">
        <v>7</v>
      </c>
      <c r="AS80" s="84">
        <v>623.30201</v>
      </c>
      <c r="AT80" s="84">
        <v>283.86768000000001</v>
      </c>
      <c r="AU80" s="84">
        <v>1294</v>
      </c>
      <c r="AV80" s="84">
        <v>77543.635129999995</v>
      </c>
      <c r="AW80" s="84">
        <v>1</v>
      </c>
      <c r="AX80" s="84">
        <v>5</v>
      </c>
      <c r="AY80" s="84">
        <v>4</v>
      </c>
      <c r="AZ80" s="84">
        <v>210.49527</v>
      </c>
      <c r="BA80" s="84">
        <v>3</v>
      </c>
      <c r="BB80" s="84">
        <v>257.19450000000001</v>
      </c>
    </row>
    <row r="81" spans="1:54" x14ac:dyDescent="0.2">
      <c r="A81" s="16" t="s">
        <v>616</v>
      </c>
      <c r="B81" s="84">
        <v>74917.244200000001</v>
      </c>
      <c r="C81" s="84">
        <v>263601.98037</v>
      </c>
      <c r="D81" s="84">
        <v>30.40541</v>
      </c>
      <c r="E81" s="84">
        <v>0</v>
      </c>
      <c r="F81" s="84">
        <v>75029.233970000001</v>
      </c>
      <c r="G81" s="84">
        <v>256355.04363999999</v>
      </c>
      <c r="H81" s="84">
        <v>23.454409999999999</v>
      </c>
      <c r="I81" s="84">
        <v>0</v>
      </c>
      <c r="J81" s="84">
        <v>11589</v>
      </c>
      <c r="K81" s="84">
        <v>38625</v>
      </c>
      <c r="L81" s="84">
        <v>2</v>
      </c>
      <c r="M81" s="84">
        <v>0</v>
      </c>
      <c r="N81" s="94">
        <v>953810.23167123285</v>
      </c>
      <c r="O81" s="84">
        <v>8174.8564100000003</v>
      </c>
      <c r="P81" s="84">
        <v>2093</v>
      </c>
      <c r="Q81" s="84">
        <v>11281</v>
      </c>
      <c r="R81" s="84">
        <v>37717</v>
      </c>
      <c r="S81" s="84">
        <v>2</v>
      </c>
      <c r="T81" s="84">
        <v>0</v>
      </c>
      <c r="U81" s="84">
        <v>2212</v>
      </c>
      <c r="V81" s="84">
        <v>2124</v>
      </c>
      <c r="W81" s="84">
        <v>58</v>
      </c>
      <c r="X81" s="84">
        <v>428</v>
      </c>
      <c r="Y81" s="84">
        <v>30128.94572</v>
      </c>
      <c r="Z81" s="84">
        <v>532</v>
      </c>
      <c r="AA81" s="84">
        <v>1642</v>
      </c>
      <c r="AB81" s="84">
        <v>40</v>
      </c>
      <c r="AC81" s="84">
        <v>0</v>
      </c>
      <c r="AD81" s="84">
        <v>37790.961159999999</v>
      </c>
      <c r="AE81" s="84">
        <v>114537.38266</v>
      </c>
      <c r="AF81" s="84">
        <v>3993.8985499999999</v>
      </c>
      <c r="AG81" s="84">
        <v>0</v>
      </c>
      <c r="AH81" s="84">
        <v>11</v>
      </c>
      <c r="AI81" s="84">
        <v>3945.1</v>
      </c>
      <c r="AJ81" s="84">
        <v>62</v>
      </c>
      <c r="AK81" s="84">
        <v>7100.88789</v>
      </c>
      <c r="AL81" s="84">
        <v>1899</v>
      </c>
      <c r="AM81" s="84">
        <v>124149.48695999999</v>
      </c>
      <c r="AN81" s="84">
        <v>202</v>
      </c>
      <c r="AO81" s="84">
        <v>17132.86897</v>
      </c>
      <c r="AP81" s="84">
        <v>66</v>
      </c>
      <c r="AQ81" s="84">
        <v>6281.2286400000003</v>
      </c>
      <c r="AR81" s="84">
        <v>9</v>
      </c>
      <c r="AS81" s="84">
        <v>579.38797999999997</v>
      </c>
      <c r="AT81" s="84">
        <v>1041.60823</v>
      </c>
      <c r="AU81" s="84">
        <v>813</v>
      </c>
      <c r="AV81" s="84">
        <v>29869.970420000001</v>
      </c>
      <c r="AW81" s="84">
        <v>0</v>
      </c>
      <c r="AX81" s="84">
        <v>0</v>
      </c>
      <c r="AY81" s="84">
        <v>2</v>
      </c>
      <c r="AZ81" s="84">
        <v>136.953</v>
      </c>
      <c r="BA81" s="84">
        <v>17</v>
      </c>
      <c r="BB81" s="84">
        <v>1295.66464</v>
      </c>
    </row>
    <row r="82" spans="1:54" x14ac:dyDescent="0.2">
      <c r="A82" s="16" t="s">
        <v>617</v>
      </c>
      <c r="B82" s="84">
        <v>555949.01951000001</v>
      </c>
      <c r="C82" s="84">
        <v>522974.68887000001</v>
      </c>
      <c r="D82" s="84">
        <v>0</v>
      </c>
      <c r="E82" s="84">
        <v>0</v>
      </c>
      <c r="F82" s="84">
        <v>550803.06645000004</v>
      </c>
      <c r="G82" s="84">
        <v>519611.36972000002</v>
      </c>
      <c r="H82" s="84">
        <v>0</v>
      </c>
      <c r="I82" s="84">
        <v>0</v>
      </c>
      <c r="J82" s="84">
        <v>102530</v>
      </c>
      <c r="K82" s="84">
        <v>85384</v>
      </c>
      <c r="L82" s="84">
        <v>0</v>
      </c>
      <c r="M82" s="84">
        <v>0</v>
      </c>
      <c r="N82" s="94">
        <v>1006904.7917260274</v>
      </c>
      <c r="O82" s="84">
        <v>31364.510330000001</v>
      </c>
      <c r="P82" s="84">
        <v>9100</v>
      </c>
      <c r="Q82" s="84">
        <v>98678</v>
      </c>
      <c r="R82" s="84">
        <v>81712</v>
      </c>
      <c r="S82" s="84">
        <v>0</v>
      </c>
      <c r="T82" s="84">
        <v>0</v>
      </c>
      <c r="U82" s="84">
        <v>8121</v>
      </c>
      <c r="V82" s="84">
        <v>7695</v>
      </c>
      <c r="W82" s="84">
        <v>222</v>
      </c>
      <c r="X82" s="84">
        <v>1661</v>
      </c>
      <c r="Y82" s="84">
        <v>107238.58715000001</v>
      </c>
      <c r="Z82" s="84">
        <v>4535</v>
      </c>
      <c r="AA82" s="84">
        <v>3889</v>
      </c>
      <c r="AB82" s="84">
        <v>22</v>
      </c>
      <c r="AC82" s="84">
        <v>0</v>
      </c>
      <c r="AD82" s="84">
        <v>258870.66681</v>
      </c>
      <c r="AE82" s="84">
        <v>244811.33360000001</v>
      </c>
      <c r="AF82" s="84">
        <v>1024.47966</v>
      </c>
      <c r="AG82" s="84">
        <v>0</v>
      </c>
      <c r="AH82" s="84">
        <v>12</v>
      </c>
      <c r="AI82" s="84">
        <v>5850</v>
      </c>
      <c r="AJ82" s="84">
        <v>105</v>
      </c>
      <c r="AK82" s="84">
        <v>12015.254709999999</v>
      </c>
      <c r="AL82" s="84">
        <v>7837</v>
      </c>
      <c r="AM82" s="84">
        <v>454704.97268000001</v>
      </c>
      <c r="AN82" s="84">
        <v>470</v>
      </c>
      <c r="AO82" s="84">
        <v>31111.773020000001</v>
      </c>
      <c r="AP82" s="84">
        <v>482</v>
      </c>
      <c r="AQ82" s="84">
        <v>31140.17078</v>
      </c>
      <c r="AR82" s="84">
        <v>19</v>
      </c>
      <c r="AS82" s="84">
        <v>1412.5537300000001</v>
      </c>
      <c r="AT82" s="84">
        <v>3521.7083299999999</v>
      </c>
      <c r="AU82" s="84">
        <v>4188</v>
      </c>
      <c r="AV82" s="84">
        <v>137669.79425000001</v>
      </c>
      <c r="AW82" s="84">
        <v>1</v>
      </c>
      <c r="AX82" s="84">
        <v>5.25</v>
      </c>
      <c r="AY82" s="84">
        <v>80</v>
      </c>
      <c r="AZ82" s="84">
        <v>3723.6074899999999</v>
      </c>
      <c r="BA82" s="84">
        <v>64</v>
      </c>
      <c r="BB82" s="84">
        <v>3978.9538400000001</v>
      </c>
    </row>
    <row r="83" spans="1:54" x14ac:dyDescent="0.2">
      <c r="A83" s="16" t="s">
        <v>618</v>
      </c>
      <c r="B83" s="84">
        <v>573276.8088</v>
      </c>
      <c r="C83" s="84">
        <v>714672.98858999996</v>
      </c>
      <c r="D83" s="84">
        <v>-0.88100000000000001</v>
      </c>
      <c r="E83" s="84">
        <v>0</v>
      </c>
      <c r="F83" s="84">
        <v>571827.75323999999</v>
      </c>
      <c r="G83" s="84">
        <v>709987.46935000003</v>
      </c>
      <c r="H83" s="84">
        <v>0</v>
      </c>
      <c r="I83" s="84">
        <v>0</v>
      </c>
      <c r="J83" s="84">
        <v>88174</v>
      </c>
      <c r="K83" s="84">
        <v>107255</v>
      </c>
      <c r="L83" s="84">
        <v>0</v>
      </c>
      <c r="M83" s="84">
        <v>0</v>
      </c>
      <c r="N83" s="94">
        <v>1057993.0072465753</v>
      </c>
      <c r="O83" s="84">
        <v>36210.400300000001</v>
      </c>
      <c r="P83" s="84">
        <v>9284</v>
      </c>
      <c r="Q83" s="84">
        <v>85359</v>
      </c>
      <c r="R83" s="84">
        <v>103295</v>
      </c>
      <c r="S83" s="84">
        <v>0</v>
      </c>
      <c r="T83" s="84">
        <v>0</v>
      </c>
      <c r="U83" s="84">
        <v>7237</v>
      </c>
      <c r="V83" s="84">
        <v>7566</v>
      </c>
      <c r="W83" s="84">
        <v>172</v>
      </c>
      <c r="X83" s="84">
        <v>1477</v>
      </c>
      <c r="Y83" s="84">
        <v>95912.520510000002</v>
      </c>
      <c r="Z83" s="84">
        <v>3508</v>
      </c>
      <c r="AA83" s="84">
        <v>4173</v>
      </c>
      <c r="AB83" s="84">
        <v>6</v>
      </c>
      <c r="AC83" s="84">
        <v>0</v>
      </c>
      <c r="AD83" s="84">
        <v>221053.92632999999</v>
      </c>
      <c r="AE83" s="84">
        <v>248532.96841999999</v>
      </c>
      <c r="AF83" s="84">
        <v>160.4</v>
      </c>
      <c r="AG83" s="84">
        <v>0</v>
      </c>
      <c r="AH83" s="84">
        <v>31</v>
      </c>
      <c r="AI83" s="84">
        <v>10232</v>
      </c>
      <c r="AJ83" s="84">
        <v>121</v>
      </c>
      <c r="AK83" s="84">
        <v>12146.12419</v>
      </c>
      <c r="AL83" s="84">
        <v>7193</v>
      </c>
      <c r="AM83" s="84">
        <v>424889.03477000003</v>
      </c>
      <c r="AN83" s="84">
        <v>336</v>
      </c>
      <c r="AO83" s="84">
        <v>22319.735789999999</v>
      </c>
      <c r="AP83" s="84">
        <v>406</v>
      </c>
      <c r="AQ83" s="84">
        <v>25720.755420000001</v>
      </c>
      <c r="AR83" s="84">
        <v>8</v>
      </c>
      <c r="AS83" s="84">
        <v>617.28958999999998</v>
      </c>
      <c r="AT83" s="84">
        <v>6221.0647799999997</v>
      </c>
      <c r="AU83" s="84">
        <v>3541</v>
      </c>
      <c r="AV83" s="84">
        <v>108203.16130000001</v>
      </c>
      <c r="AW83" s="84">
        <v>0</v>
      </c>
      <c r="AX83" s="84">
        <v>0</v>
      </c>
      <c r="AY83" s="84">
        <v>29</v>
      </c>
      <c r="AZ83" s="84">
        <v>417.52584999999999</v>
      </c>
      <c r="BA83" s="84">
        <v>167</v>
      </c>
      <c r="BB83" s="84">
        <v>8003.0024800000001</v>
      </c>
    </row>
    <row r="84" spans="1:54" x14ac:dyDescent="0.2">
      <c r="A84" s="16" t="s">
        <v>619</v>
      </c>
      <c r="B84" s="84">
        <v>237843.90927999999</v>
      </c>
      <c r="C84" s="84">
        <v>741175.15804999997</v>
      </c>
      <c r="D84" s="84">
        <v>21.397269999999999</v>
      </c>
      <c r="E84" s="84">
        <v>0</v>
      </c>
      <c r="F84" s="84">
        <v>236861.04558000001</v>
      </c>
      <c r="G84" s="84">
        <v>729952.53696000006</v>
      </c>
      <c r="H84" s="84">
        <v>0</v>
      </c>
      <c r="I84" s="84">
        <v>0</v>
      </c>
      <c r="J84" s="84">
        <v>38261</v>
      </c>
      <c r="K84" s="84">
        <v>114804</v>
      </c>
      <c r="L84" s="84">
        <v>0</v>
      </c>
      <c r="M84" s="84">
        <v>0</v>
      </c>
      <c r="N84" s="94">
        <v>1094424.70230137</v>
      </c>
      <c r="O84" s="84">
        <v>26041.561280000002</v>
      </c>
      <c r="P84" s="84">
        <v>7419</v>
      </c>
      <c r="Q84" s="84">
        <v>36895</v>
      </c>
      <c r="R84" s="84">
        <v>111570</v>
      </c>
      <c r="S84" s="84">
        <v>0</v>
      </c>
      <c r="T84" s="84">
        <v>0</v>
      </c>
      <c r="U84" s="84">
        <v>7315</v>
      </c>
      <c r="V84" s="84">
        <v>7398</v>
      </c>
      <c r="W84" s="84">
        <v>135</v>
      </c>
      <c r="X84" s="84">
        <v>1866</v>
      </c>
      <c r="Y84" s="84">
        <v>118552.47196</v>
      </c>
      <c r="Z84" s="84">
        <v>2747</v>
      </c>
      <c r="AA84" s="84">
        <v>5196</v>
      </c>
      <c r="AB84" s="84">
        <v>74</v>
      </c>
      <c r="AC84" s="84">
        <v>0</v>
      </c>
      <c r="AD84" s="84">
        <v>170144.19863999999</v>
      </c>
      <c r="AE84" s="84">
        <v>338935.56082999997</v>
      </c>
      <c r="AF84" s="84">
        <v>5855.8102799999997</v>
      </c>
      <c r="AG84" s="84">
        <v>0</v>
      </c>
      <c r="AH84" s="84">
        <v>28</v>
      </c>
      <c r="AI84" s="84">
        <v>11316.62751</v>
      </c>
      <c r="AJ84" s="84">
        <v>102</v>
      </c>
      <c r="AK84" s="84">
        <v>12117.63402</v>
      </c>
      <c r="AL84" s="84">
        <v>7412</v>
      </c>
      <c r="AM84" s="84">
        <v>456077.98598</v>
      </c>
      <c r="AN84" s="84">
        <v>401</v>
      </c>
      <c r="AO84" s="84">
        <v>29567.51196</v>
      </c>
      <c r="AP84" s="84">
        <v>305</v>
      </c>
      <c r="AQ84" s="84">
        <v>19337.326809999999</v>
      </c>
      <c r="AR84" s="84">
        <v>13</v>
      </c>
      <c r="AS84" s="84">
        <v>683.06015000000002</v>
      </c>
      <c r="AT84" s="84">
        <v>8436.46191</v>
      </c>
      <c r="AU84" s="84">
        <v>3524</v>
      </c>
      <c r="AV84" s="84">
        <v>118514.93874</v>
      </c>
      <c r="AW84" s="84">
        <v>5</v>
      </c>
      <c r="AX84" s="84">
        <v>30.2</v>
      </c>
      <c r="AY84" s="84">
        <v>316</v>
      </c>
      <c r="AZ84" s="84">
        <v>4678.5742600000003</v>
      </c>
      <c r="BA84" s="84">
        <v>1275</v>
      </c>
      <c r="BB84" s="84">
        <v>37519.48371</v>
      </c>
    </row>
    <row r="85" spans="1:54" x14ac:dyDescent="0.2">
      <c r="A85" s="16" t="s">
        <v>620</v>
      </c>
      <c r="B85" s="84">
        <v>552943.39670000004</v>
      </c>
      <c r="C85" s="84">
        <v>637124.46424999996</v>
      </c>
      <c r="D85" s="84">
        <v>29.767240000000001</v>
      </c>
      <c r="E85" s="84">
        <v>0</v>
      </c>
      <c r="F85" s="84">
        <v>551707.22623000003</v>
      </c>
      <c r="G85" s="84">
        <v>631401.00541999994</v>
      </c>
      <c r="H85" s="84">
        <v>30.169830000000001</v>
      </c>
      <c r="I85" s="84">
        <v>0</v>
      </c>
      <c r="J85" s="84">
        <v>87997</v>
      </c>
      <c r="K85" s="84">
        <v>95113</v>
      </c>
      <c r="L85" s="84">
        <v>1</v>
      </c>
      <c r="M85" s="84">
        <v>0</v>
      </c>
      <c r="N85" s="94">
        <v>1211116.3945479451</v>
      </c>
      <c r="O85" s="84">
        <v>30864.302530000001</v>
      </c>
      <c r="P85" s="84">
        <v>7872</v>
      </c>
      <c r="Q85" s="84">
        <v>86136</v>
      </c>
      <c r="R85" s="84">
        <v>91600</v>
      </c>
      <c r="S85" s="84">
        <v>1</v>
      </c>
      <c r="T85" s="84">
        <v>0</v>
      </c>
      <c r="U85" s="84">
        <v>8102</v>
      </c>
      <c r="V85" s="84">
        <v>7806</v>
      </c>
      <c r="W85" s="84">
        <v>136</v>
      </c>
      <c r="X85" s="84">
        <v>1685</v>
      </c>
      <c r="Y85" s="84">
        <v>104712.32097</v>
      </c>
      <c r="Z85" s="84">
        <v>4874</v>
      </c>
      <c r="AA85" s="84">
        <v>4001</v>
      </c>
      <c r="AB85" s="84">
        <v>40</v>
      </c>
      <c r="AC85" s="84">
        <v>0</v>
      </c>
      <c r="AD85" s="84">
        <v>316538.43595000001</v>
      </c>
      <c r="AE85" s="84">
        <v>295533.38913999998</v>
      </c>
      <c r="AF85" s="84">
        <v>5195.2664699999996</v>
      </c>
      <c r="AG85" s="84">
        <v>0</v>
      </c>
      <c r="AH85" s="84">
        <v>47</v>
      </c>
      <c r="AI85" s="84">
        <v>16889.493210000001</v>
      </c>
      <c r="AJ85" s="84">
        <v>186</v>
      </c>
      <c r="AK85" s="84">
        <v>19791.689320000001</v>
      </c>
      <c r="AL85" s="84">
        <v>8110</v>
      </c>
      <c r="AM85" s="84">
        <v>540395.38650000002</v>
      </c>
      <c r="AN85" s="84">
        <v>532</v>
      </c>
      <c r="AO85" s="84">
        <v>34995.25606</v>
      </c>
      <c r="AP85" s="84">
        <v>296</v>
      </c>
      <c r="AQ85" s="84">
        <v>27325.947929999998</v>
      </c>
      <c r="AR85" s="84">
        <v>11</v>
      </c>
      <c r="AS85" s="84">
        <v>1163.17228</v>
      </c>
      <c r="AT85" s="84">
        <v>1352.59238</v>
      </c>
      <c r="AU85" s="84">
        <v>3306</v>
      </c>
      <c r="AV85" s="84">
        <v>120909.15217</v>
      </c>
      <c r="AW85" s="84">
        <v>4</v>
      </c>
      <c r="AX85" s="84">
        <v>10.45</v>
      </c>
      <c r="AY85" s="84">
        <v>15</v>
      </c>
      <c r="AZ85" s="84">
        <v>190.79602</v>
      </c>
      <c r="BA85" s="84">
        <v>38</v>
      </c>
      <c r="BB85" s="84">
        <v>2706.3842599999998</v>
      </c>
    </row>
    <row r="86" spans="1:54" x14ac:dyDescent="0.2">
      <c r="A86" s="16" t="s">
        <v>621</v>
      </c>
      <c r="B86" s="84">
        <v>153474.70053999999</v>
      </c>
      <c r="C86" s="84">
        <v>353576.88062000001</v>
      </c>
      <c r="D86" s="84">
        <v>6.0682499999999999</v>
      </c>
      <c r="E86" s="84">
        <v>0</v>
      </c>
      <c r="F86" s="84">
        <v>151768.83246999999</v>
      </c>
      <c r="G86" s="84">
        <v>346685.42504</v>
      </c>
      <c r="H86" s="84">
        <v>0</v>
      </c>
      <c r="I86" s="84">
        <v>0</v>
      </c>
      <c r="J86" s="84">
        <v>21220</v>
      </c>
      <c r="K86" s="84">
        <v>52762</v>
      </c>
      <c r="L86" s="84">
        <v>0</v>
      </c>
      <c r="M86" s="84">
        <v>0</v>
      </c>
      <c r="N86" s="94">
        <v>949475.56136986299</v>
      </c>
      <c r="O86" s="84">
        <v>5347.8546500000002</v>
      </c>
      <c r="P86" s="84">
        <v>1316</v>
      </c>
      <c r="Q86" s="84">
        <v>20803</v>
      </c>
      <c r="R86" s="84">
        <v>50536</v>
      </c>
      <c r="S86" s="84">
        <v>0</v>
      </c>
      <c r="T86" s="84">
        <v>0</v>
      </c>
      <c r="U86" s="84">
        <v>3392</v>
      </c>
      <c r="V86" s="84">
        <v>3392</v>
      </c>
      <c r="W86" s="84">
        <v>196</v>
      </c>
      <c r="X86" s="84">
        <v>945</v>
      </c>
      <c r="Y86" s="84">
        <v>107771.1286</v>
      </c>
      <c r="Z86" s="84">
        <v>818</v>
      </c>
      <c r="AA86" s="84">
        <v>2604</v>
      </c>
      <c r="AB86" s="84">
        <v>257</v>
      </c>
      <c r="AC86" s="84">
        <v>31</v>
      </c>
      <c r="AD86" s="84">
        <v>84541.672680000003</v>
      </c>
      <c r="AE86" s="84">
        <v>366296.24449999997</v>
      </c>
      <c r="AF86" s="84">
        <v>46906.855819999997</v>
      </c>
      <c r="AG86" s="84">
        <v>6543.2326000000003</v>
      </c>
      <c r="AH86" s="84">
        <v>20</v>
      </c>
      <c r="AI86" s="84">
        <v>7699.07</v>
      </c>
      <c r="AJ86" s="84">
        <v>60</v>
      </c>
      <c r="AK86" s="84">
        <v>6019.9731899999997</v>
      </c>
      <c r="AL86" s="84">
        <v>3207</v>
      </c>
      <c r="AM86" s="84">
        <v>422372.69416999997</v>
      </c>
      <c r="AN86" s="84">
        <v>166</v>
      </c>
      <c r="AO86" s="84">
        <v>21289.412420000001</v>
      </c>
      <c r="AP86" s="84">
        <v>80</v>
      </c>
      <c r="AQ86" s="84">
        <v>7841.4959900000003</v>
      </c>
      <c r="AR86" s="84">
        <v>11</v>
      </c>
      <c r="AS86" s="84">
        <v>1575.9391700000001</v>
      </c>
      <c r="AT86" s="84">
        <v>29505.059840000002</v>
      </c>
      <c r="AU86" s="84">
        <v>1359</v>
      </c>
      <c r="AV86" s="84">
        <v>171656.06471999999</v>
      </c>
      <c r="AW86" s="84">
        <v>1</v>
      </c>
      <c r="AX86" s="84">
        <v>5</v>
      </c>
      <c r="AY86" s="84">
        <v>38</v>
      </c>
      <c r="AZ86" s="84">
        <v>841.32405000000006</v>
      </c>
      <c r="BA86" s="84">
        <v>173</v>
      </c>
      <c r="BB86" s="84">
        <v>25591.8151</v>
      </c>
    </row>
    <row r="87" spans="1:54" x14ac:dyDescent="0.2">
      <c r="A87" s="16" t="s">
        <v>622</v>
      </c>
      <c r="B87" s="84">
        <v>193896.95634</v>
      </c>
      <c r="C87" s="84">
        <v>255935.15074000001</v>
      </c>
      <c r="D87" s="84">
        <v>-3.12927</v>
      </c>
      <c r="E87" s="84">
        <v>0</v>
      </c>
      <c r="F87" s="84">
        <v>195612.53654</v>
      </c>
      <c r="G87" s="84">
        <v>248987.4474</v>
      </c>
      <c r="H87" s="84">
        <v>0</v>
      </c>
      <c r="I87" s="84">
        <v>0</v>
      </c>
      <c r="J87" s="84">
        <v>31091</v>
      </c>
      <c r="K87" s="84">
        <v>34620</v>
      </c>
      <c r="L87" s="84">
        <v>0</v>
      </c>
      <c r="M87" s="84">
        <v>0</v>
      </c>
      <c r="N87" s="94">
        <v>901573.97493150691</v>
      </c>
      <c r="O87" s="84">
        <v>7968.8108599999996</v>
      </c>
      <c r="P87" s="84">
        <v>1866</v>
      </c>
      <c r="Q87" s="84">
        <v>30269</v>
      </c>
      <c r="R87" s="84">
        <v>33505</v>
      </c>
      <c r="S87" s="84">
        <v>0</v>
      </c>
      <c r="T87" s="84">
        <v>0</v>
      </c>
      <c r="U87" s="84">
        <v>3503</v>
      </c>
      <c r="V87" s="84">
        <v>3522</v>
      </c>
      <c r="W87" s="84">
        <v>91</v>
      </c>
      <c r="X87" s="84">
        <v>729</v>
      </c>
      <c r="Y87" s="84">
        <v>65750.625639999998</v>
      </c>
      <c r="Z87" s="84">
        <v>1261</v>
      </c>
      <c r="AA87" s="84">
        <v>2417</v>
      </c>
      <c r="AB87" s="84">
        <v>191</v>
      </c>
      <c r="AC87" s="84">
        <v>0</v>
      </c>
      <c r="AD87" s="84">
        <v>144660.75041000001</v>
      </c>
      <c r="AE87" s="84">
        <v>321784.43461</v>
      </c>
      <c r="AF87" s="84">
        <v>26309.056809999998</v>
      </c>
      <c r="AG87" s="84">
        <v>0</v>
      </c>
      <c r="AH87" s="84">
        <v>25</v>
      </c>
      <c r="AI87" s="84">
        <v>12062.5</v>
      </c>
      <c r="AJ87" s="84">
        <v>68</v>
      </c>
      <c r="AK87" s="84">
        <v>11403.3807</v>
      </c>
      <c r="AL87" s="84">
        <v>3487</v>
      </c>
      <c r="AM87" s="84">
        <v>433698.75014000002</v>
      </c>
      <c r="AN87" s="84">
        <v>98</v>
      </c>
      <c r="AO87" s="84">
        <v>9280.5541799999992</v>
      </c>
      <c r="AP87" s="84">
        <v>64</v>
      </c>
      <c r="AQ87" s="84">
        <v>8245.10815</v>
      </c>
      <c r="AR87" s="84">
        <v>9</v>
      </c>
      <c r="AS87" s="84">
        <v>1210.46</v>
      </c>
      <c r="AT87" s="84">
        <v>12586.824430000001</v>
      </c>
      <c r="AU87" s="84">
        <v>811</v>
      </c>
      <c r="AV87" s="84">
        <v>70764.167430000001</v>
      </c>
      <c r="AW87" s="84">
        <v>1</v>
      </c>
      <c r="AX87" s="84">
        <v>15</v>
      </c>
      <c r="AY87" s="84">
        <v>17</v>
      </c>
      <c r="AZ87" s="84">
        <v>248.98876999999999</v>
      </c>
      <c r="BA87" s="84">
        <v>127</v>
      </c>
      <c r="BB87" s="84">
        <v>10286.21261</v>
      </c>
    </row>
    <row r="88" spans="1:54" x14ac:dyDescent="0.2">
      <c r="A88" s="16" t="s">
        <v>623</v>
      </c>
      <c r="B88" s="84">
        <v>3518922.6091399998</v>
      </c>
      <c r="C88" s="84">
        <v>5499054.04275</v>
      </c>
      <c r="D88" s="84">
        <v>47.693890000000003</v>
      </c>
      <c r="E88" s="84">
        <v>8.1536399999999993</v>
      </c>
      <c r="F88" s="84">
        <v>3516883.4476899998</v>
      </c>
      <c r="G88" s="84">
        <v>5429415.7002100004</v>
      </c>
      <c r="H88" s="84">
        <v>0</v>
      </c>
      <c r="I88" s="84">
        <v>0</v>
      </c>
      <c r="J88" s="84">
        <v>435860</v>
      </c>
      <c r="K88" s="84">
        <v>653778</v>
      </c>
      <c r="L88" s="84">
        <v>0</v>
      </c>
      <c r="M88" s="84">
        <v>0</v>
      </c>
      <c r="N88" s="94">
        <v>2013645.5436575343</v>
      </c>
      <c r="O88" s="84">
        <v>234333.89986</v>
      </c>
      <c r="P88" s="84">
        <v>52275</v>
      </c>
      <c r="Q88" s="84">
        <v>425263</v>
      </c>
      <c r="R88" s="84">
        <v>629602</v>
      </c>
      <c r="S88" s="84">
        <v>0</v>
      </c>
      <c r="T88" s="84">
        <v>0</v>
      </c>
      <c r="U88" s="84">
        <v>55503</v>
      </c>
      <c r="V88" s="84">
        <v>54295</v>
      </c>
      <c r="W88" s="84">
        <v>1190</v>
      </c>
      <c r="X88" s="84">
        <v>13223</v>
      </c>
      <c r="Y88" s="84">
        <v>890518.03582999995</v>
      </c>
      <c r="Z88" s="84">
        <v>31458</v>
      </c>
      <c r="AA88" s="84">
        <v>34215</v>
      </c>
      <c r="AB88" s="84">
        <v>197</v>
      </c>
      <c r="AC88" s="84">
        <v>0</v>
      </c>
      <c r="AD88" s="84">
        <v>1779574.72205</v>
      </c>
      <c r="AE88" s="84">
        <v>2745853.72486</v>
      </c>
      <c r="AF88" s="84">
        <v>24531.807690000001</v>
      </c>
      <c r="AG88" s="84">
        <v>0</v>
      </c>
      <c r="AH88" s="84">
        <v>162</v>
      </c>
      <c r="AI88" s="84">
        <v>58094.950949999999</v>
      </c>
      <c r="AJ88" s="84">
        <v>782</v>
      </c>
      <c r="AK88" s="84">
        <v>75592.12169</v>
      </c>
      <c r="AL88" s="84">
        <v>59140</v>
      </c>
      <c r="AM88" s="84">
        <v>4084670.1478599999</v>
      </c>
      <c r="AN88" s="84">
        <v>5589</v>
      </c>
      <c r="AO88" s="84">
        <v>307071.22641</v>
      </c>
      <c r="AP88" s="84">
        <v>3234</v>
      </c>
      <c r="AQ88" s="84">
        <v>268267.54746999999</v>
      </c>
      <c r="AR88" s="84">
        <v>177</v>
      </c>
      <c r="AS88" s="84">
        <v>14376.27318</v>
      </c>
      <c r="AT88" s="84">
        <v>25389.028770000001</v>
      </c>
      <c r="AU88" s="84">
        <v>20326</v>
      </c>
      <c r="AV88" s="84">
        <v>955777.99317999999</v>
      </c>
      <c r="AW88" s="84">
        <v>9</v>
      </c>
      <c r="AX88" s="84">
        <v>67.349999999999994</v>
      </c>
      <c r="AY88" s="84">
        <v>266</v>
      </c>
      <c r="AZ88" s="84">
        <v>7566.64869</v>
      </c>
      <c r="BA88" s="84">
        <v>360</v>
      </c>
      <c r="BB88" s="84">
        <v>28164.144980000001</v>
      </c>
    </row>
    <row r="89" spans="1:54" x14ac:dyDescent="0.2">
      <c r="A89" s="16" t="s">
        <v>624</v>
      </c>
      <c r="B89" s="84">
        <v>5659.8098099999997</v>
      </c>
      <c r="C89" s="84">
        <v>316827.44767000002</v>
      </c>
      <c r="D89" s="84">
        <v>-2.4147799999999999</v>
      </c>
      <c r="E89" s="84">
        <v>0</v>
      </c>
      <c r="F89" s="84">
        <v>5695.61409</v>
      </c>
      <c r="G89" s="84">
        <v>313507.02977000002</v>
      </c>
      <c r="H89" s="84">
        <v>0</v>
      </c>
      <c r="I89" s="84">
        <v>0</v>
      </c>
      <c r="J89" s="84">
        <v>816</v>
      </c>
      <c r="K89" s="84">
        <v>49934</v>
      </c>
      <c r="L89" s="84">
        <v>0</v>
      </c>
      <c r="M89" s="84">
        <v>0</v>
      </c>
      <c r="N89" s="94">
        <v>714732.67794520548</v>
      </c>
      <c r="O89" s="84">
        <v>9506.7782900000002</v>
      </c>
      <c r="P89" s="84">
        <v>2448</v>
      </c>
      <c r="Q89" s="84">
        <v>802</v>
      </c>
      <c r="R89" s="84">
        <v>47136</v>
      </c>
      <c r="S89" s="84">
        <v>0</v>
      </c>
      <c r="T89" s="84">
        <v>0</v>
      </c>
      <c r="U89" s="84">
        <v>2138</v>
      </c>
      <c r="V89" s="84">
        <v>2006</v>
      </c>
      <c r="W89" s="84">
        <v>73</v>
      </c>
      <c r="X89" s="84">
        <v>480</v>
      </c>
      <c r="Y89" s="84">
        <v>34885.614520000003</v>
      </c>
      <c r="Z89" s="84">
        <v>119</v>
      </c>
      <c r="AA89" s="84">
        <v>1917</v>
      </c>
      <c r="AB89" s="84">
        <v>102</v>
      </c>
      <c r="AC89" s="84">
        <v>0</v>
      </c>
      <c r="AD89" s="84">
        <v>12843.158450000001</v>
      </c>
      <c r="AE89" s="84">
        <v>190713.50753</v>
      </c>
      <c r="AF89" s="84">
        <v>11569.622810000001</v>
      </c>
      <c r="AG89" s="84">
        <v>0</v>
      </c>
      <c r="AH89" s="84">
        <v>43</v>
      </c>
      <c r="AI89" s="84">
        <v>17028.017790000002</v>
      </c>
      <c r="AJ89" s="84">
        <v>62</v>
      </c>
      <c r="AK89" s="84">
        <v>9468.8720499999999</v>
      </c>
      <c r="AL89" s="84">
        <v>1873</v>
      </c>
      <c r="AM89" s="84">
        <v>172542.30405999999</v>
      </c>
      <c r="AN89" s="84">
        <v>58</v>
      </c>
      <c r="AO89" s="84">
        <v>4517.4720799999996</v>
      </c>
      <c r="AP89" s="84">
        <v>18</v>
      </c>
      <c r="AQ89" s="84">
        <v>1583.43813</v>
      </c>
      <c r="AR89" s="84">
        <v>0</v>
      </c>
      <c r="AS89" s="84">
        <v>0</v>
      </c>
      <c r="AT89" s="84">
        <v>1135.41974</v>
      </c>
      <c r="AU89" s="84">
        <v>990</v>
      </c>
      <c r="AV89" s="84">
        <v>56407.200680000002</v>
      </c>
      <c r="AW89" s="84">
        <v>0</v>
      </c>
      <c r="AX89" s="84">
        <v>0</v>
      </c>
      <c r="AY89" s="84">
        <v>12</v>
      </c>
      <c r="AZ89" s="84">
        <v>1053.3301300000001</v>
      </c>
      <c r="BA89" s="84">
        <v>23</v>
      </c>
      <c r="BB89" s="84">
        <v>3825.98218</v>
      </c>
    </row>
    <row r="90" spans="1:54" x14ac:dyDescent="0.2">
      <c r="A90" s="16" t="s">
        <v>625</v>
      </c>
      <c r="B90" s="84">
        <v>720408.16903999995</v>
      </c>
      <c r="C90" s="84">
        <v>1682001.43389</v>
      </c>
      <c r="D90" s="84">
        <v>14.87044</v>
      </c>
      <c r="E90" s="84">
        <v>0</v>
      </c>
      <c r="F90" s="84">
        <v>717972.13396000001</v>
      </c>
      <c r="G90" s="84">
        <v>1666515.1493599999</v>
      </c>
      <c r="H90" s="84">
        <v>9.7902199999999997</v>
      </c>
      <c r="I90" s="84">
        <v>0</v>
      </c>
      <c r="J90" s="84">
        <v>116056</v>
      </c>
      <c r="K90" s="84">
        <v>263847</v>
      </c>
      <c r="L90" s="84">
        <v>1</v>
      </c>
      <c r="M90" s="84">
        <v>0</v>
      </c>
      <c r="N90" s="94">
        <v>1384019.0511369864</v>
      </c>
      <c r="O90" s="84">
        <v>69030.051000000007</v>
      </c>
      <c r="P90" s="84">
        <v>20080</v>
      </c>
      <c r="Q90" s="84">
        <v>112256</v>
      </c>
      <c r="R90" s="84">
        <v>254068</v>
      </c>
      <c r="S90" s="84">
        <v>1</v>
      </c>
      <c r="T90" s="84">
        <v>0</v>
      </c>
      <c r="U90" s="84">
        <v>16667</v>
      </c>
      <c r="V90" s="84">
        <v>16552</v>
      </c>
      <c r="W90" s="84">
        <v>286</v>
      </c>
      <c r="X90" s="84">
        <v>3307</v>
      </c>
      <c r="Y90" s="84">
        <v>213462.30226999999</v>
      </c>
      <c r="Z90" s="84">
        <v>6058</v>
      </c>
      <c r="AA90" s="84">
        <v>11668</v>
      </c>
      <c r="AB90" s="84">
        <v>111</v>
      </c>
      <c r="AC90" s="84">
        <v>0</v>
      </c>
      <c r="AD90" s="84">
        <v>379480.71314000001</v>
      </c>
      <c r="AE90" s="84">
        <v>792850.29697999998</v>
      </c>
      <c r="AF90" s="84">
        <v>12180.54538</v>
      </c>
      <c r="AG90" s="84">
        <v>0</v>
      </c>
      <c r="AH90" s="84">
        <v>73</v>
      </c>
      <c r="AI90" s="84">
        <v>27542.315190000001</v>
      </c>
      <c r="AJ90" s="84">
        <v>373</v>
      </c>
      <c r="AK90" s="84">
        <v>36392.67222</v>
      </c>
      <c r="AL90" s="84">
        <v>16472</v>
      </c>
      <c r="AM90" s="84">
        <v>1052591.6373600001</v>
      </c>
      <c r="AN90" s="84">
        <v>808</v>
      </c>
      <c r="AO90" s="84">
        <v>55804.385349999997</v>
      </c>
      <c r="AP90" s="84">
        <v>744</v>
      </c>
      <c r="AQ90" s="84">
        <v>62692.51541</v>
      </c>
      <c r="AR90" s="84">
        <v>49</v>
      </c>
      <c r="AS90" s="84">
        <v>4013.8961300000001</v>
      </c>
      <c r="AT90" s="84">
        <v>10160.501770000001</v>
      </c>
      <c r="AU90" s="84">
        <v>7031</v>
      </c>
      <c r="AV90" s="84">
        <v>251167.6133</v>
      </c>
      <c r="AW90" s="84">
        <v>4</v>
      </c>
      <c r="AX90" s="84">
        <v>17</v>
      </c>
      <c r="AY90" s="84">
        <v>143</v>
      </c>
      <c r="AZ90" s="84">
        <v>4836.2203</v>
      </c>
      <c r="BA90" s="84">
        <v>236</v>
      </c>
      <c r="BB90" s="84">
        <v>18852.036820000001</v>
      </c>
    </row>
    <row r="91" spans="1:54" x14ac:dyDescent="0.2">
      <c r="A91" s="16" t="s">
        <v>626</v>
      </c>
      <c r="B91" s="84">
        <v>194045.20814999999</v>
      </c>
      <c r="C91" s="84">
        <v>641312.70877999999</v>
      </c>
      <c r="D91" s="84">
        <v>-3.2562700000000002</v>
      </c>
      <c r="E91" s="84">
        <v>0</v>
      </c>
      <c r="F91" s="84">
        <v>193293.16608</v>
      </c>
      <c r="G91" s="84">
        <v>634044.50678000005</v>
      </c>
      <c r="H91" s="84">
        <v>0</v>
      </c>
      <c r="I91" s="84">
        <v>0</v>
      </c>
      <c r="J91" s="84">
        <v>35145</v>
      </c>
      <c r="K91" s="84">
        <v>109031</v>
      </c>
      <c r="L91" s="84">
        <v>0</v>
      </c>
      <c r="M91" s="84">
        <v>0</v>
      </c>
      <c r="N91" s="94">
        <v>975632.37158904108</v>
      </c>
      <c r="O91" s="84">
        <v>22413.843639999999</v>
      </c>
      <c r="P91" s="84">
        <v>6837</v>
      </c>
      <c r="Q91" s="84">
        <v>33978</v>
      </c>
      <c r="R91" s="84">
        <v>105345</v>
      </c>
      <c r="S91" s="84">
        <v>0</v>
      </c>
      <c r="T91" s="84">
        <v>0</v>
      </c>
      <c r="U91" s="84">
        <v>6116</v>
      </c>
      <c r="V91" s="84">
        <v>6434</v>
      </c>
      <c r="W91" s="84">
        <v>142</v>
      </c>
      <c r="X91" s="84">
        <v>1098</v>
      </c>
      <c r="Y91" s="84">
        <v>87856.205709999995</v>
      </c>
      <c r="Z91" s="84">
        <v>1686</v>
      </c>
      <c r="AA91" s="84">
        <v>4752</v>
      </c>
      <c r="AB91" s="84">
        <v>112</v>
      </c>
      <c r="AC91" s="84">
        <v>0</v>
      </c>
      <c r="AD91" s="84">
        <v>146873.42863000001</v>
      </c>
      <c r="AE91" s="84">
        <v>509131.13176999998</v>
      </c>
      <c r="AF91" s="84">
        <v>14422.73388</v>
      </c>
      <c r="AG91" s="84">
        <v>0</v>
      </c>
      <c r="AH91" s="84">
        <v>33</v>
      </c>
      <c r="AI91" s="84">
        <v>13127.14</v>
      </c>
      <c r="AJ91" s="84">
        <v>100</v>
      </c>
      <c r="AK91" s="84">
        <v>12023.138279999999</v>
      </c>
      <c r="AL91" s="84">
        <v>5910</v>
      </c>
      <c r="AM91" s="84">
        <v>597190.24727000005</v>
      </c>
      <c r="AN91" s="84">
        <v>395</v>
      </c>
      <c r="AO91" s="84">
        <v>33664.034849999996</v>
      </c>
      <c r="AP91" s="84">
        <v>47</v>
      </c>
      <c r="AQ91" s="84">
        <v>2897.53172</v>
      </c>
      <c r="AR91" s="84">
        <v>7</v>
      </c>
      <c r="AS91" s="84">
        <v>875.56687999999997</v>
      </c>
      <c r="AT91" s="84">
        <v>3622.7532299999998</v>
      </c>
      <c r="AU91" s="84">
        <v>2770</v>
      </c>
      <c r="AV91" s="84">
        <v>123247.84054999999</v>
      </c>
      <c r="AW91" s="84">
        <v>0</v>
      </c>
      <c r="AX91" s="84">
        <v>0</v>
      </c>
      <c r="AY91" s="84">
        <v>22</v>
      </c>
      <c r="AZ91" s="84">
        <v>1281.12698</v>
      </c>
      <c r="BA91" s="84">
        <v>90</v>
      </c>
      <c r="BB91" s="84">
        <v>6740.1951300000001</v>
      </c>
    </row>
    <row r="92" spans="1:54" x14ac:dyDescent="0.2">
      <c r="A92" s="16" t="s">
        <v>627</v>
      </c>
      <c r="B92" s="84">
        <v>61149.447919999999</v>
      </c>
      <c r="C92" s="84">
        <v>425992.49186000001</v>
      </c>
      <c r="D92" s="84">
        <v>-4.2889099999999996</v>
      </c>
      <c r="E92" s="84">
        <v>0</v>
      </c>
      <c r="F92" s="84">
        <v>60882.857810000001</v>
      </c>
      <c r="G92" s="84">
        <v>415876.20786000002</v>
      </c>
      <c r="H92" s="84">
        <v>1.0174000000000001</v>
      </c>
      <c r="I92" s="84">
        <v>0</v>
      </c>
      <c r="J92" s="84">
        <v>8991</v>
      </c>
      <c r="K92" s="84">
        <v>61954</v>
      </c>
      <c r="L92" s="84">
        <v>1</v>
      </c>
      <c r="M92" s="84">
        <v>0</v>
      </c>
      <c r="N92" s="94">
        <v>1055419.7758904109</v>
      </c>
      <c r="O92" s="84">
        <v>3319.6139600000001</v>
      </c>
      <c r="P92" s="84">
        <v>770</v>
      </c>
      <c r="Q92" s="84">
        <v>8879</v>
      </c>
      <c r="R92" s="84">
        <v>62303</v>
      </c>
      <c r="S92" s="84">
        <v>1</v>
      </c>
      <c r="T92" s="84">
        <v>0</v>
      </c>
      <c r="U92" s="84">
        <v>5709</v>
      </c>
      <c r="V92" s="84">
        <v>5555</v>
      </c>
      <c r="W92" s="84">
        <v>261</v>
      </c>
      <c r="X92" s="84">
        <v>1387</v>
      </c>
      <c r="Y92" s="84">
        <v>117885.36403</v>
      </c>
      <c r="Z92" s="84">
        <v>524</v>
      </c>
      <c r="AA92" s="84">
        <v>5218</v>
      </c>
      <c r="AB92" s="84">
        <v>338</v>
      </c>
      <c r="AC92" s="84">
        <v>0</v>
      </c>
      <c r="AD92" s="84">
        <v>60164.343769999999</v>
      </c>
      <c r="AE92" s="84">
        <v>728860.29564999999</v>
      </c>
      <c r="AF92" s="84">
        <v>42721.465819999998</v>
      </c>
      <c r="AG92" s="84">
        <v>0</v>
      </c>
      <c r="AH92" s="84">
        <v>36</v>
      </c>
      <c r="AI92" s="84">
        <v>14859.28</v>
      </c>
      <c r="AJ92" s="84">
        <v>46</v>
      </c>
      <c r="AK92" s="84">
        <v>8614.9995999999992</v>
      </c>
      <c r="AL92" s="84">
        <v>5154</v>
      </c>
      <c r="AM92" s="84">
        <v>701297.62555999996</v>
      </c>
      <c r="AN92" s="84">
        <v>506</v>
      </c>
      <c r="AO92" s="84">
        <v>64252.734259999997</v>
      </c>
      <c r="AP92" s="84">
        <v>264</v>
      </c>
      <c r="AQ92" s="84">
        <v>31310.59432</v>
      </c>
      <c r="AR92" s="84">
        <v>16</v>
      </c>
      <c r="AS92" s="84">
        <v>1654.3574799999999</v>
      </c>
      <c r="AT92" s="84">
        <v>5811.05926</v>
      </c>
      <c r="AU92" s="84">
        <v>2671</v>
      </c>
      <c r="AV92" s="84">
        <v>258684.29485000001</v>
      </c>
      <c r="AW92" s="84">
        <v>0</v>
      </c>
      <c r="AX92" s="84">
        <v>0</v>
      </c>
      <c r="AY92" s="84">
        <v>7</v>
      </c>
      <c r="AZ92" s="84">
        <v>138.25255000000001</v>
      </c>
      <c r="BA92" s="84">
        <v>107</v>
      </c>
      <c r="BB92" s="84">
        <v>16073.78933</v>
      </c>
    </row>
    <row r="93" spans="1:54" x14ac:dyDescent="0.2">
      <c r="A93" s="16" t="s">
        <v>628</v>
      </c>
      <c r="B93" s="84">
        <v>820741.05293999997</v>
      </c>
      <c r="C93" s="84">
        <v>1144430.2747599999</v>
      </c>
      <c r="D93" s="84">
        <v>7.1016599999999999</v>
      </c>
      <c r="E93" s="84">
        <v>0</v>
      </c>
      <c r="F93" s="84">
        <v>819273.02792000002</v>
      </c>
      <c r="G93" s="84">
        <v>1130212.4946999999</v>
      </c>
      <c r="H93" s="84">
        <v>0</v>
      </c>
      <c r="I93" s="84">
        <v>0</v>
      </c>
      <c r="J93" s="84">
        <v>114133</v>
      </c>
      <c r="K93" s="84">
        <v>154907</v>
      </c>
      <c r="L93" s="84">
        <v>0</v>
      </c>
      <c r="M93" s="84">
        <v>0</v>
      </c>
      <c r="N93" s="94">
        <v>1210764.2405479453</v>
      </c>
      <c r="O93" s="84">
        <v>68624.436430000002</v>
      </c>
      <c r="P93" s="84">
        <v>17551</v>
      </c>
      <c r="Q93" s="84">
        <v>109472</v>
      </c>
      <c r="R93" s="84">
        <v>147874</v>
      </c>
      <c r="S93" s="84">
        <v>0</v>
      </c>
      <c r="T93" s="84">
        <v>0</v>
      </c>
      <c r="U93" s="84">
        <v>14467</v>
      </c>
      <c r="V93" s="84">
        <v>14078</v>
      </c>
      <c r="W93" s="84">
        <v>200</v>
      </c>
      <c r="X93" s="84">
        <v>2715</v>
      </c>
      <c r="Y93" s="84">
        <v>187762.33038</v>
      </c>
      <c r="Z93" s="84">
        <v>6261</v>
      </c>
      <c r="AA93" s="84">
        <v>8240</v>
      </c>
      <c r="AB93" s="84">
        <v>42</v>
      </c>
      <c r="AC93" s="84">
        <v>0</v>
      </c>
      <c r="AD93" s="84">
        <v>411985.93511999998</v>
      </c>
      <c r="AE93" s="84">
        <v>584185.25875000004</v>
      </c>
      <c r="AF93" s="84">
        <v>3977.91842</v>
      </c>
      <c r="AG93" s="84">
        <v>0</v>
      </c>
      <c r="AH93" s="84">
        <v>67</v>
      </c>
      <c r="AI93" s="84">
        <v>24835.545539999999</v>
      </c>
      <c r="AJ93" s="84">
        <v>214</v>
      </c>
      <c r="AK93" s="84">
        <v>25916.888910000001</v>
      </c>
      <c r="AL93" s="84">
        <v>13638</v>
      </c>
      <c r="AM93" s="84">
        <v>901862.04931000003</v>
      </c>
      <c r="AN93" s="84">
        <v>582</v>
      </c>
      <c r="AO93" s="84">
        <v>43556.71011</v>
      </c>
      <c r="AP93" s="84">
        <v>595</v>
      </c>
      <c r="AQ93" s="84">
        <v>43098.604149999999</v>
      </c>
      <c r="AR93" s="84">
        <v>30</v>
      </c>
      <c r="AS93" s="84">
        <v>2518.5569599999999</v>
      </c>
      <c r="AT93" s="84">
        <v>2818.9654799999998</v>
      </c>
      <c r="AU93" s="84">
        <v>7953</v>
      </c>
      <c r="AV93" s="84">
        <v>375434.41304999997</v>
      </c>
      <c r="AW93" s="84">
        <v>3</v>
      </c>
      <c r="AX93" s="84">
        <v>12.7</v>
      </c>
      <c r="AY93" s="84">
        <v>80</v>
      </c>
      <c r="AZ93" s="84">
        <v>2164.9182000000001</v>
      </c>
      <c r="BA93" s="84">
        <v>60</v>
      </c>
      <c r="BB93" s="84">
        <v>3953.2474200000001</v>
      </c>
    </row>
    <row r="94" spans="1:54" x14ac:dyDescent="0.2">
      <c r="A94" s="16" t="s">
        <v>629</v>
      </c>
      <c r="B94" s="84">
        <v>254320.75257000001</v>
      </c>
      <c r="C94" s="84">
        <v>982306.32634999999</v>
      </c>
      <c r="D94" s="84">
        <v>13.82512</v>
      </c>
      <c r="E94" s="84">
        <v>0</v>
      </c>
      <c r="F94" s="84">
        <v>252950.87724999999</v>
      </c>
      <c r="G94" s="84">
        <v>960457.04741999996</v>
      </c>
      <c r="H94" s="84">
        <v>0.65841000000000005</v>
      </c>
      <c r="I94" s="84">
        <v>0</v>
      </c>
      <c r="J94" s="84">
        <v>40527</v>
      </c>
      <c r="K94" s="84">
        <v>159667</v>
      </c>
      <c r="L94" s="84">
        <v>1</v>
      </c>
      <c r="M94" s="84">
        <v>0</v>
      </c>
      <c r="N94" s="94">
        <v>1092999.2079452055</v>
      </c>
      <c r="O94" s="84">
        <v>30004.453249999999</v>
      </c>
      <c r="P94" s="84">
        <v>8193</v>
      </c>
      <c r="Q94" s="84">
        <v>36520</v>
      </c>
      <c r="R94" s="84">
        <v>153600</v>
      </c>
      <c r="S94" s="84">
        <v>0</v>
      </c>
      <c r="T94" s="84">
        <v>0</v>
      </c>
      <c r="U94" s="84">
        <v>11646</v>
      </c>
      <c r="V94" s="84">
        <v>11118</v>
      </c>
      <c r="W94" s="84">
        <v>258</v>
      </c>
      <c r="X94" s="84">
        <v>1512</v>
      </c>
      <c r="Y94" s="84">
        <v>113028.77596</v>
      </c>
      <c r="Z94" s="84">
        <v>2270</v>
      </c>
      <c r="AA94" s="84">
        <v>8761</v>
      </c>
      <c r="AB94" s="84">
        <v>106</v>
      </c>
      <c r="AC94" s="84">
        <v>0</v>
      </c>
      <c r="AD94" s="84">
        <v>169011.25335000001</v>
      </c>
      <c r="AE94" s="84">
        <v>670867.31628000003</v>
      </c>
      <c r="AF94" s="84">
        <v>9628.8240800000003</v>
      </c>
      <c r="AG94" s="84">
        <v>0</v>
      </c>
      <c r="AH94" s="84">
        <v>28</v>
      </c>
      <c r="AI94" s="84">
        <v>9749.2000000000007</v>
      </c>
      <c r="AJ94" s="84">
        <v>107</v>
      </c>
      <c r="AK94" s="84">
        <v>10044.36328</v>
      </c>
      <c r="AL94" s="84">
        <v>9917</v>
      </c>
      <c r="AM94" s="84">
        <v>747660.35075999994</v>
      </c>
      <c r="AN94" s="84">
        <v>979</v>
      </c>
      <c r="AO94" s="84">
        <v>72424.655589999995</v>
      </c>
      <c r="AP94" s="84">
        <v>272</v>
      </c>
      <c r="AQ94" s="84">
        <v>20863.997950000001</v>
      </c>
      <c r="AR94" s="84">
        <v>47</v>
      </c>
      <c r="AS94" s="84">
        <v>2641.1754599999999</v>
      </c>
      <c r="AT94" s="84">
        <v>2951.5517300000001</v>
      </c>
      <c r="AU94" s="84">
        <v>5244</v>
      </c>
      <c r="AV94" s="84">
        <v>273380.65402000002</v>
      </c>
      <c r="AW94" s="84">
        <v>0</v>
      </c>
      <c r="AX94" s="84">
        <v>0</v>
      </c>
      <c r="AY94" s="84">
        <v>13</v>
      </c>
      <c r="AZ94" s="84">
        <v>890.91351999999995</v>
      </c>
      <c r="BA94" s="84">
        <v>68</v>
      </c>
      <c r="BB94" s="84">
        <v>3233.7629700000002</v>
      </c>
    </row>
    <row r="95" spans="1:54" s="102" customFormat="1" ht="12" thickBot="1" x14ac:dyDescent="0.25">
      <c r="A95" s="101" t="s">
        <v>630</v>
      </c>
      <c r="B95" s="105">
        <v>31497.511210000001</v>
      </c>
      <c r="C95" s="105">
        <v>167914.90977</v>
      </c>
      <c r="D95" s="105">
        <v>3.5696300000000001</v>
      </c>
      <c r="E95" s="105">
        <v>0</v>
      </c>
      <c r="F95" s="105">
        <v>31272.046979999999</v>
      </c>
      <c r="G95" s="105">
        <v>164837.24353000001</v>
      </c>
      <c r="H95" s="105">
        <v>1.83453</v>
      </c>
      <c r="I95" s="105">
        <v>0</v>
      </c>
      <c r="J95" s="105">
        <v>6721</v>
      </c>
      <c r="K95" s="105">
        <v>28601</v>
      </c>
      <c r="L95" s="105">
        <v>1</v>
      </c>
      <c r="M95" s="105">
        <v>0</v>
      </c>
      <c r="N95" s="94">
        <v>691636.18465753424</v>
      </c>
      <c r="O95" s="105">
        <v>4319.9122900000002</v>
      </c>
      <c r="P95" s="105">
        <v>1349</v>
      </c>
      <c r="Q95" s="105">
        <v>6386</v>
      </c>
      <c r="R95" s="105">
        <v>27892</v>
      </c>
      <c r="S95" s="105">
        <v>1</v>
      </c>
      <c r="T95" s="105">
        <v>0</v>
      </c>
      <c r="U95" s="105">
        <v>1452</v>
      </c>
      <c r="V95" s="105">
        <v>1376</v>
      </c>
      <c r="W95" s="105">
        <v>49</v>
      </c>
      <c r="X95" s="105">
        <v>295</v>
      </c>
      <c r="Y95" s="105">
        <v>24851.2752</v>
      </c>
      <c r="Z95" s="105">
        <v>362</v>
      </c>
      <c r="AA95" s="105">
        <v>1023</v>
      </c>
      <c r="AB95" s="105">
        <v>29</v>
      </c>
      <c r="AC95" s="105">
        <v>0</v>
      </c>
      <c r="AD95" s="105">
        <v>32194.453969999999</v>
      </c>
      <c r="AE95" s="105">
        <v>101654.12897000001</v>
      </c>
      <c r="AF95" s="105">
        <v>2192.4965299999999</v>
      </c>
      <c r="AG95" s="105">
        <v>0</v>
      </c>
      <c r="AH95" s="105">
        <v>5</v>
      </c>
      <c r="AI95" s="105">
        <v>2150</v>
      </c>
      <c r="AJ95" s="105">
        <v>17</v>
      </c>
      <c r="AK95" s="105">
        <v>2292.81358</v>
      </c>
      <c r="AL95" s="105">
        <v>1232</v>
      </c>
      <c r="AM95" s="105">
        <v>119924.00651000001</v>
      </c>
      <c r="AN95" s="105">
        <v>131</v>
      </c>
      <c r="AO95" s="105">
        <v>9481.7628499999992</v>
      </c>
      <c r="AP95" s="105">
        <v>69</v>
      </c>
      <c r="AQ95" s="105">
        <v>5845.1560300000001</v>
      </c>
      <c r="AR95" s="105">
        <v>2</v>
      </c>
      <c r="AS95" s="105">
        <v>141.50979000000001</v>
      </c>
      <c r="AT95" s="105">
        <v>974.24446999999998</v>
      </c>
      <c r="AU95" s="105">
        <v>501</v>
      </c>
      <c r="AV95" s="105">
        <v>37570.682970000002</v>
      </c>
      <c r="AW95" s="105">
        <v>0</v>
      </c>
      <c r="AX95" s="105">
        <v>0</v>
      </c>
      <c r="AY95" s="105">
        <v>1</v>
      </c>
      <c r="AZ95" s="105">
        <v>1.5</v>
      </c>
      <c r="BA95" s="105">
        <v>19</v>
      </c>
      <c r="BB95" s="105">
        <v>1307.81242</v>
      </c>
    </row>
    <row r="96" spans="1:54" x14ac:dyDescent="0.2">
      <c r="A96" s="103" t="s">
        <v>631</v>
      </c>
      <c r="B96" s="104">
        <v>21.064330000000002</v>
      </c>
      <c r="C96" s="104">
        <v>17.098710000000001</v>
      </c>
      <c r="D96" s="104">
        <v>0</v>
      </c>
      <c r="E96" s="104">
        <v>0</v>
      </c>
      <c r="F96" s="104">
        <v>21.064330000000002</v>
      </c>
      <c r="G96" s="104">
        <v>17.098710000000001</v>
      </c>
      <c r="H96" s="104">
        <v>0</v>
      </c>
      <c r="I96" s="104">
        <v>0</v>
      </c>
      <c r="J96" s="104">
        <v>2</v>
      </c>
      <c r="K96" s="104">
        <v>1</v>
      </c>
      <c r="L96" s="104">
        <v>0</v>
      </c>
      <c r="M96" s="104">
        <v>0</v>
      </c>
      <c r="N96" s="104">
        <v>2.2200000000000002</v>
      </c>
      <c r="O96" s="104">
        <v>0</v>
      </c>
      <c r="P96" s="104">
        <v>0</v>
      </c>
      <c r="Q96" s="104">
        <v>2</v>
      </c>
      <c r="R96" s="104">
        <v>1</v>
      </c>
      <c r="S96" s="104">
        <v>0</v>
      </c>
      <c r="T96" s="104">
        <v>0</v>
      </c>
      <c r="U96" s="104">
        <v>0</v>
      </c>
      <c r="V96" s="104">
        <v>0</v>
      </c>
      <c r="W96" s="104">
        <v>0</v>
      </c>
      <c r="X96" s="104">
        <v>0</v>
      </c>
      <c r="Y96" s="104">
        <v>0</v>
      </c>
      <c r="Z96" s="104">
        <v>0</v>
      </c>
      <c r="AA96" s="104">
        <v>0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0</v>
      </c>
      <c r="AS96" s="104">
        <v>0</v>
      </c>
      <c r="AT96" s="104">
        <v>0</v>
      </c>
      <c r="AU96" s="104">
        <v>0</v>
      </c>
      <c r="AV96" s="104">
        <v>0</v>
      </c>
      <c r="AW96" s="104">
        <v>0</v>
      </c>
      <c r="AX96" s="104">
        <v>0</v>
      </c>
      <c r="AY96" s="104">
        <v>0</v>
      </c>
      <c r="AZ96" s="104">
        <v>0</v>
      </c>
      <c r="BA96" s="104">
        <v>0</v>
      </c>
      <c r="BB96" s="104">
        <v>0</v>
      </c>
    </row>
    <row r="97" spans="1:54" x14ac:dyDescent="0.2">
      <c r="A97" s="103" t="s">
        <v>756</v>
      </c>
      <c r="B97" s="104">
        <v>12.63913</v>
      </c>
      <c r="C97" s="104">
        <v>0</v>
      </c>
      <c r="D97" s="104">
        <v>0</v>
      </c>
      <c r="E97" s="104">
        <v>0</v>
      </c>
      <c r="F97" s="104">
        <v>12.63913</v>
      </c>
      <c r="G97" s="104">
        <v>0</v>
      </c>
      <c r="H97" s="104">
        <v>0</v>
      </c>
      <c r="I97" s="104">
        <v>0</v>
      </c>
      <c r="J97" s="104">
        <v>1</v>
      </c>
      <c r="K97" s="104">
        <v>0</v>
      </c>
      <c r="L97" s="104">
        <v>0</v>
      </c>
      <c r="M97" s="104">
        <v>0</v>
      </c>
      <c r="N97" s="104">
        <v>0.74</v>
      </c>
      <c r="O97" s="104">
        <v>0</v>
      </c>
      <c r="P97" s="104">
        <v>0</v>
      </c>
      <c r="Q97" s="104">
        <v>1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0</v>
      </c>
      <c r="AW97" s="104">
        <v>0</v>
      </c>
      <c r="AX97" s="104">
        <v>0</v>
      </c>
      <c r="AY97" s="104">
        <v>0</v>
      </c>
      <c r="AZ97" s="104">
        <v>0</v>
      </c>
      <c r="BA97" s="104">
        <v>0</v>
      </c>
      <c r="BB97" s="104">
        <v>0</v>
      </c>
    </row>
    <row r="98" spans="1:54" x14ac:dyDescent="0.2">
      <c r="A98" s="103" t="s">
        <v>632</v>
      </c>
      <c r="B98" s="104">
        <v>25.073979999999999</v>
      </c>
      <c r="C98" s="104">
        <v>24.981349999999999</v>
      </c>
      <c r="D98" s="104">
        <v>0</v>
      </c>
      <c r="E98" s="104">
        <v>0</v>
      </c>
      <c r="F98" s="104">
        <v>25.073979999999999</v>
      </c>
      <c r="G98" s="104">
        <v>24.981349999999999</v>
      </c>
      <c r="H98" s="104">
        <v>0</v>
      </c>
      <c r="I98" s="104">
        <v>0</v>
      </c>
      <c r="J98" s="104">
        <v>2</v>
      </c>
      <c r="K98" s="104">
        <v>3</v>
      </c>
      <c r="L98" s="104">
        <v>0</v>
      </c>
      <c r="M98" s="104">
        <v>0</v>
      </c>
      <c r="N98" s="104">
        <v>6.04</v>
      </c>
      <c r="O98" s="104">
        <v>0</v>
      </c>
      <c r="P98" s="104">
        <v>0</v>
      </c>
      <c r="Q98" s="104">
        <v>2</v>
      </c>
      <c r="R98" s="104">
        <v>2</v>
      </c>
      <c r="S98" s="104">
        <v>0</v>
      </c>
      <c r="T98" s="104">
        <v>0</v>
      </c>
      <c r="U98" s="104">
        <v>2</v>
      </c>
      <c r="V98" s="104">
        <v>2</v>
      </c>
      <c r="W98" s="104">
        <v>0</v>
      </c>
      <c r="X98" s="104">
        <v>0</v>
      </c>
      <c r="Y98" s="104">
        <v>0</v>
      </c>
      <c r="Z98" s="104">
        <v>2</v>
      </c>
      <c r="AA98" s="104">
        <v>0</v>
      </c>
      <c r="AB98" s="104">
        <v>0</v>
      </c>
      <c r="AC98" s="104">
        <v>0</v>
      </c>
      <c r="AD98" s="104">
        <v>90.766850000000005</v>
      </c>
      <c r="AE98" s="104">
        <v>0</v>
      </c>
      <c r="AF98" s="104">
        <v>0</v>
      </c>
      <c r="AG98" s="104">
        <v>0</v>
      </c>
      <c r="AH98" s="104">
        <v>0</v>
      </c>
      <c r="AI98" s="104">
        <v>0</v>
      </c>
      <c r="AJ98" s="104">
        <v>0</v>
      </c>
      <c r="AK98" s="104">
        <v>0</v>
      </c>
      <c r="AL98" s="104">
        <v>2</v>
      </c>
      <c r="AM98" s="104">
        <v>90.766850000000005</v>
      </c>
      <c r="AN98" s="104">
        <v>0</v>
      </c>
      <c r="AO98" s="104">
        <v>0</v>
      </c>
      <c r="AP98" s="104">
        <v>0</v>
      </c>
      <c r="AQ98" s="104">
        <v>0</v>
      </c>
      <c r="AR98" s="104">
        <v>0</v>
      </c>
      <c r="AS98" s="104">
        <v>0</v>
      </c>
      <c r="AT98" s="104">
        <v>0</v>
      </c>
      <c r="AU98" s="104">
        <v>1</v>
      </c>
      <c r="AV98" s="104">
        <v>27.766850000000002</v>
      </c>
      <c r="AW98" s="104">
        <v>0</v>
      </c>
      <c r="AX98" s="104">
        <v>0</v>
      </c>
      <c r="AY98" s="104">
        <v>0</v>
      </c>
      <c r="AZ98" s="104">
        <v>0</v>
      </c>
      <c r="BA98" s="104">
        <v>0</v>
      </c>
      <c r="BB98" s="104">
        <v>0</v>
      </c>
    </row>
    <row r="99" spans="1:54" x14ac:dyDescent="0.2">
      <c r="A99" s="103" t="s">
        <v>633</v>
      </c>
      <c r="B99" s="104">
        <v>4.9233700000000002</v>
      </c>
      <c r="C99" s="104">
        <v>0</v>
      </c>
      <c r="D99" s="104">
        <v>0</v>
      </c>
      <c r="E99" s="104">
        <v>0</v>
      </c>
      <c r="F99" s="104">
        <v>4.9233700000000002</v>
      </c>
      <c r="G99" s="104">
        <v>0</v>
      </c>
      <c r="H99" s="104">
        <v>0</v>
      </c>
      <c r="I99" s="104">
        <v>0</v>
      </c>
      <c r="J99" s="104">
        <v>1</v>
      </c>
      <c r="K99" s="104">
        <v>0</v>
      </c>
      <c r="L99" s="104">
        <v>0</v>
      </c>
      <c r="M99" s="104">
        <v>0</v>
      </c>
      <c r="N99" s="104">
        <v>0.74</v>
      </c>
      <c r="O99" s="104">
        <v>0</v>
      </c>
      <c r="P99" s="104">
        <v>0</v>
      </c>
      <c r="Q99" s="104">
        <v>1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0</v>
      </c>
      <c r="AP99" s="104">
        <v>0</v>
      </c>
      <c r="AQ99" s="104">
        <v>0</v>
      </c>
      <c r="AR99" s="104">
        <v>0</v>
      </c>
      <c r="AS99" s="104">
        <v>0</v>
      </c>
      <c r="AT99" s="104">
        <v>0</v>
      </c>
      <c r="AU99" s="104">
        <v>0</v>
      </c>
      <c r="AV99" s="104">
        <v>0</v>
      </c>
      <c r="AW99" s="104">
        <v>0</v>
      </c>
      <c r="AX99" s="104">
        <v>0</v>
      </c>
      <c r="AY99" s="104">
        <v>0</v>
      </c>
      <c r="AZ99" s="104">
        <v>0</v>
      </c>
      <c r="BA99" s="104">
        <v>0</v>
      </c>
      <c r="BB99" s="104">
        <v>0</v>
      </c>
    </row>
    <row r="100" spans="1:54" x14ac:dyDescent="0.2">
      <c r="A100" s="103" t="s">
        <v>634</v>
      </c>
      <c r="B100" s="104">
        <v>26105.15324</v>
      </c>
      <c r="C100" s="104">
        <v>438.32839000000001</v>
      </c>
      <c r="D100" s="104">
        <v>0</v>
      </c>
      <c r="E100" s="104">
        <v>0</v>
      </c>
      <c r="F100" s="104">
        <v>26167.350890000002</v>
      </c>
      <c r="G100" s="104">
        <v>446.93693000000002</v>
      </c>
      <c r="H100" s="104">
        <v>0</v>
      </c>
      <c r="I100" s="104">
        <v>0</v>
      </c>
      <c r="J100" s="104">
        <v>7739</v>
      </c>
      <c r="K100" s="104">
        <v>49</v>
      </c>
      <c r="L100" s="104">
        <v>0</v>
      </c>
      <c r="M100" s="104">
        <v>0</v>
      </c>
      <c r="N100" s="104">
        <v>660.75</v>
      </c>
      <c r="O100" s="104">
        <v>19.208169999999999</v>
      </c>
      <c r="P100" s="104">
        <v>5</v>
      </c>
      <c r="Q100" s="104">
        <v>1437</v>
      </c>
      <c r="R100" s="104">
        <v>37</v>
      </c>
      <c r="S100" s="104">
        <v>0</v>
      </c>
      <c r="T100" s="104">
        <v>0</v>
      </c>
      <c r="U100" s="104">
        <v>84</v>
      </c>
      <c r="V100" s="104">
        <v>64</v>
      </c>
      <c r="W100" s="104">
        <v>4</v>
      </c>
      <c r="X100" s="104">
        <v>20</v>
      </c>
      <c r="Y100" s="104">
        <v>1726.3571300000001</v>
      </c>
      <c r="Z100" s="104">
        <v>60</v>
      </c>
      <c r="AA100" s="104">
        <v>9</v>
      </c>
      <c r="AB100" s="104">
        <v>0</v>
      </c>
      <c r="AC100" s="104">
        <v>0</v>
      </c>
      <c r="AD100" s="104">
        <v>6569.5670600000003</v>
      </c>
      <c r="AE100" s="104">
        <v>404.50299999999999</v>
      </c>
      <c r="AF100" s="104">
        <v>0</v>
      </c>
      <c r="AG100" s="104">
        <v>0</v>
      </c>
      <c r="AH100" s="104">
        <v>2</v>
      </c>
      <c r="AI100" s="104">
        <v>500</v>
      </c>
      <c r="AJ100" s="104">
        <v>0</v>
      </c>
      <c r="AK100" s="104">
        <v>0</v>
      </c>
      <c r="AL100" s="104">
        <v>60</v>
      </c>
      <c r="AM100" s="104">
        <v>5927.9440599999998</v>
      </c>
      <c r="AN100" s="104">
        <v>7</v>
      </c>
      <c r="AO100" s="104">
        <v>546.12599999999998</v>
      </c>
      <c r="AP100" s="104">
        <v>1</v>
      </c>
      <c r="AQ100" s="104">
        <v>22.062670000000001</v>
      </c>
      <c r="AR100" s="104">
        <v>0</v>
      </c>
      <c r="AS100" s="104">
        <v>0</v>
      </c>
      <c r="AT100" s="104">
        <v>0</v>
      </c>
      <c r="AU100" s="104">
        <v>18</v>
      </c>
      <c r="AV100" s="104">
        <v>776.28188</v>
      </c>
      <c r="AW100" s="104">
        <v>0</v>
      </c>
      <c r="AX100" s="104">
        <v>0</v>
      </c>
      <c r="AY100" s="104">
        <v>0</v>
      </c>
      <c r="AZ100" s="104">
        <v>0</v>
      </c>
      <c r="BA100" s="104">
        <v>0</v>
      </c>
      <c r="BB100" s="104">
        <v>0</v>
      </c>
    </row>
    <row r="101" spans="1:54" x14ac:dyDescent="0.2">
      <c r="A101" s="103" t="s">
        <v>768</v>
      </c>
      <c r="B101" s="104">
        <v>14.92717</v>
      </c>
      <c r="C101" s="104">
        <v>0</v>
      </c>
      <c r="D101" s="104">
        <v>0</v>
      </c>
      <c r="E101" s="104">
        <v>0</v>
      </c>
      <c r="F101" s="104">
        <v>14.92717</v>
      </c>
      <c r="G101" s="104">
        <v>0</v>
      </c>
      <c r="H101" s="104">
        <v>0</v>
      </c>
      <c r="I101" s="104">
        <v>0</v>
      </c>
      <c r="J101" s="104">
        <v>1</v>
      </c>
      <c r="K101" s="104">
        <v>0</v>
      </c>
      <c r="L101" s="104">
        <v>0</v>
      </c>
      <c r="M101" s="104">
        <v>0</v>
      </c>
      <c r="N101" s="104">
        <v>0.34</v>
      </c>
      <c r="O101" s="104">
        <v>0</v>
      </c>
      <c r="P101" s="104">
        <v>0</v>
      </c>
      <c r="Q101" s="104">
        <v>1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v>0</v>
      </c>
      <c r="AS101" s="104">
        <v>0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104">
        <v>0</v>
      </c>
    </row>
    <row r="102" spans="1:54" x14ac:dyDescent="0.2">
      <c r="A102" s="103" t="s">
        <v>635</v>
      </c>
      <c r="B102" s="104">
        <v>5.8959700000000002</v>
      </c>
      <c r="C102" s="104">
        <v>0</v>
      </c>
      <c r="D102" s="104">
        <v>0</v>
      </c>
      <c r="E102" s="104">
        <v>0</v>
      </c>
      <c r="F102" s="104">
        <v>5.8959700000000002</v>
      </c>
      <c r="G102" s="104">
        <v>0</v>
      </c>
      <c r="H102" s="104">
        <v>0</v>
      </c>
      <c r="I102" s="104">
        <v>0</v>
      </c>
      <c r="J102" s="104">
        <v>3</v>
      </c>
      <c r="K102" s="104">
        <v>0</v>
      </c>
      <c r="L102" s="104">
        <v>0</v>
      </c>
      <c r="M102" s="104">
        <v>0</v>
      </c>
      <c r="N102" s="104">
        <v>0.6</v>
      </c>
      <c r="O102" s="104">
        <v>0</v>
      </c>
      <c r="P102" s="104">
        <v>0</v>
      </c>
      <c r="Q102" s="104">
        <v>0</v>
      </c>
      <c r="R102" s="104">
        <v>0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I102" s="104">
        <v>0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104">
        <v>0</v>
      </c>
    </row>
    <row r="103" spans="1:54" x14ac:dyDescent="0.2">
      <c r="A103" s="103" t="s">
        <v>636</v>
      </c>
      <c r="B103" s="104">
        <v>1691.3400999999999</v>
      </c>
      <c r="C103" s="104">
        <v>37.066780000000001</v>
      </c>
      <c r="D103" s="104">
        <v>0</v>
      </c>
      <c r="E103" s="104">
        <v>0</v>
      </c>
      <c r="F103" s="104">
        <v>1702.1809000000001</v>
      </c>
      <c r="G103" s="104">
        <v>37.066780000000001</v>
      </c>
      <c r="H103" s="104">
        <v>0</v>
      </c>
      <c r="I103" s="104">
        <v>0</v>
      </c>
      <c r="J103" s="104">
        <v>394</v>
      </c>
      <c r="K103" s="104">
        <v>4</v>
      </c>
      <c r="L103" s="104">
        <v>0</v>
      </c>
      <c r="M103" s="104">
        <v>0</v>
      </c>
      <c r="N103" s="104">
        <v>44.03</v>
      </c>
      <c r="O103" s="104">
        <v>0</v>
      </c>
      <c r="P103" s="104">
        <v>0</v>
      </c>
      <c r="Q103" s="104">
        <v>35</v>
      </c>
      <c r="R103" s="104">
        <v>2</v>
      </c>
      <c r="S103" s="104">
        <v>0</v>
      </c>
      <c r="T103" s="104">
        <v>0</v>
      </c>
      <c r="U103" s="104">
        <v>4</v>
      </c>
      <c r="V103" s="104">
        <v>5</v>
      </c>
      <c r="W103" s="104">
        <v>0</v>
      </c>
      <c r="X103" s="104">
        <v>0</v>
      </c>
      <c r="Y103" s="104">
        <v>0</v>
      </c>
      <c r="Z103" s="104">
        <v>6</v>
      </c>
      <c r="AA103" s="104">
        <v>0</v>
      </c>
      <c r="AB103" s="104">
        <v>0</v>
      </c>
      <c r="AC103" s="104">
        <v>0</v>
      </c>
      <c r="AD103" s="104">
        <v>1066.5999999999999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6</v>
      </c>
      <c r="AM103" s="104">
        <v>1066.5999999999999</v>
      </c>
      <c r="AN103" s="104">
        <v>0</v>
      </c>
      <c r="AO103" s="104">
        <v>0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2</v>
      </c>
      <c r="AV103" s="104">
        <v>169.5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</row>
    <row r="104" spans="1:54" x14ac:dyDescent="0.2">
      <c r="A104" s="103" t="s">
        <v>637</v>
      </c>
      <c r="B104" s="104">
        <v>11.675840000000001</v>
      </c>
      <c r="C104" s="104">
        <v>0</v>
      </c>
      <c r="D104" s="104">
        <v>0</v>
      </c>
      <c r="E104" s="104">
        <v>0</v>
      </c>
      <c r="F104" s="104">
        <v>11.675840000000001</v>
      </c>
      <c r="G104" s="104">
        <v>0</v>
      </c>
      <c r="H104" s="104">
        <v>0</v>
      </c>
      <c r="I104" s="104">
        <v>0</v>
      </c>
      <c r="J104" s="104">
        <v>1</v>
      </c>
      <c r="K104" s="104">
        <v>0</v>
      </c>
      <c r="L104" s="104">
        <v>0</v>
      </c>
      <c r="M104" s="104">
        <v>0</v>
      </c>
      <c r="N104" s="104">
        <v>0.25</v>
      </c>
      <c r="O104" s="104">
        <v>0</v>
      </c>
      <c r="P104" s="104">
        <v>0</v>
      </c>
      <c r="Q104" s="104">
        <v>0</v>
      </c>
      <c r="R104" s="104">
        <v>0</v>
      </c>
      <c r="S104" s="104">
        <v>0</v>
      </c>
      <c r="T104" s="104">
        <v>0</v>
      </c>
      <c r="U104" s="104">
        <v>0</v>
      </c>
      <c r="V104" s="104">
        <v>0</v>
      </c>
      <c r="W104" s="104">
        <v>0</v>
      </c>
      <c r="X104" s="104">
        <v>0</v>
      </c>
      <c r="Y104" s="104">
        <v>0</v>
      </c>
      <c r="Z104" s="104">
        <v>0</v>
      </c>
      <c r="AA104" s="104">
        <v>0</v>
      </c>
      <c r="AB104" s="104">
        <v>0</v>
      </c>
      <c r="AC104" s="104">
        <v>0</v>
      </c>
      <c r="AD104" s="104">
        <v>0</v>
      </c>
      <c r="AE104" s="104">
        <v>0</v>
      </c>
      <c r="AF104" s="104">
        <v>0</v>
      </c>
      <c r="AG104" s="104">
        <v>0</v>
      </c>
      <c r="AH104" s="104">
        <v>0</v>
      </c>
      <c r="AI104" s="104"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4">
        <v>0</v>
      </c>
      <c r="AS104" s="104">
        <v>0</v>
      </c>
      <c r="AT104" s="104">
        <v>0</v>
      </c>
      <c r="AU104" s="104">
        <v>0</v>
      </c>
      <c r="AV104" s="104">
        <v>0</v>
      </c>
      <c r="AW104" s="104">
        <v>0</v>
      </c>
      <c r="AX104" s="104">
        <v>0</v>
      </c>
      <c r="AY104" s="104">
        <v>0</v>
      </c>
      <c r="AZ104" s="104">
        <v>0</v>
      </c>
      <c r="BA104" s="104">
        <v>0</v>
      </c>
      <c r="BB104" s="104">
        <v>0</v>
      </c>
    </row>
    <row r="105" spans="1:54" x14ac:dyDescent="0.2">
      <c r="A105" s="103" t="s">
        <v>638</v>
      </c>
      <c r="B105" s="104">
        <v>43409.669260000002</v>
      </c>
      <c r="C105" s="104">
        <v>29916.661339999999</v>
      </c>
      <c r="D105" s="104">
        <v>0</v>
      </c>
      <c r="E105" s="104">
        <v>0</v>
      </c>
      <c r="F105" s="104">
        <v>42324.775280000002</v>
      </c>
      <c r="G105" s="104">
        <v>29955.701840000002</v>
      </c>
      <c r="H105" s="104">
        <v>0</v>
      </c>
      <c r="I105" s="104">
        <v>0</v>
      </c>
      <c r="J105" s="104">
        <v>5956</v>
      </c>
      <c r="K105" s="104">
        <v>3192</v>
      </c>
      <c r="L105" s="104">
        <v>0</v>
      </c>
      <c r="M105" s="104">
        <v>0</v>
      </c>
      <c r="N105" s="104">
        <v>4750.37</v>
      </c>
      <c r="O105" s="104">
        <v>703.64504999999997</v>
      </c>
      <c r="P105" s="104">
        <v>120</v>
      </c>
      <c r="Q105" s="104">
        <v>1982</v>
      </c>
      <c r="R105" s="104">
        <v>2064</v>
      </c>
      <c r="S105" s="104">
        <v>0</v>
      </c>
      <c r="T105" s="104">
        <v>0</v>
      </c>
      <c r="U105" s="104">
        <v>374</v>
      </c>
      <c r="V105" s="104">
        <v>338</v>
      </c>
      <c r="W105" s="104">
        <v>6</v>
      </c>
      <c r="X105" s="104">
        <v>117</v>
      </c>
      <c r="Y105" s="104">
        <v>8125.0962300000001</v>
      </c>
      <c r="Z105" s="104">
        <v>246</v>
      </c>
      <c r="AA105" s="104">
        <v>100</v>
      </c>
      <c r="AB105" s="104">
        <v>0</v>
      </c>
      <c r="AC105" s="104">
        <v>0</v>
      </c>
      <c r="AD105" s="104">
        <v>25416.930469999999</v>
      </c>
      <c r="AE105" s="104">
        <v>13689.894249999999</v>
      </c>
      <c r="AF105" s="104">
        <v>0</v>
      </c>
      <c r="AG105" s="104">
        <v>0</v>
      </c>
      <c r="AH105" s="104">
        <v>2</v>
      </c>
      <c r="AI105" s="104">
        <v>712.5</v>
      </c>
      <c r="AJ105" s="104">
        <v>9</v>
      </c>
      <c r="AK105" s="104">
        <v>1577</v>
      </c>
      <c r="AL105" s="104">
        <v>308</v>
      </c>
      <c r="AM105" s="104">
        <v>33968.10613</v>
      </c>
      <c r="AN105" s="104">
        <v>27</v>
      </c>
      <c r="AO105" s="104">
        <v>2849.2185899999999</v>
      </c>
      <c r="AP105" s="104">
        <v>8</v>
      </c>
      <c r="AQ105" s="104">
        <v>556.68552999999997</v>
      </c>
      <c r="AR105" s="104">
        <v>1</v>
      </c>
      <c r="AS105" s="104">
        <v>-45.4</v>
      </c>
      <c r="AT105" s="104">
        <v>1412.4431099999999</v>
      </c>
      <c r="AU105" s="104">
        <v>124</v>
      </c>
      <c r="AV105" s="104">
        <v>10042.824049999999</v>
      </c>
      <c r="AW105" s="104">
        <v>0</v>
      </c>
      <c r="AX105" s="104">
        <v>0</v>
      </c>
      <c r="AY105" s="104">
        <v>3</v>
      </c>
      <c r="AZ105" s="104">
        <v>171.84215</v>
      </c>
      <c r="BA105" s="104">
        <v>15</v>
      </c>
      <c r="BB105" s="104">
        <v>1885.5331200000001</v>
      </c>
    </row>
    <row r="106" spans="1:54" x14ac:dyDescent="0.2">
      <c r="A106" s="103" t="s">
        <v>639</v>
      </c>
      <c r="B106" s="104">
        <v>2072.4782100000002</v>
      </c>
      <c r="C106" s="104">
        <v>48.767699999999998</v>
      </c>
      <c r="D106" s="104">
        <v>0</v>
      </c>
      <c r="E106" s="104">
        <v>0</v>
      </c>
      <c r="F106" s="104">
        <v>2064.7145799999998</v>
      </c>
      <c r="G106" s="104">
        <v>48.767699999999998</v>
      </c>
      <c r="H106" s="104">
        <v>0</v>
      </c>
      <c r="I106" s="104">
        <v>0</v>
      </c>
      <c r="J106" s="104">
        <v>472</v>
      </c>
      <c r="K106" s="104">
        <v>9</v>
      </c>
      <c r="L106" s="104">
        <v>0</v>
      </c>
      <c r="M106" s="104">
        <v>0</v>
      </c>
      <c r="N106" s="104">
        <v>56.73</v>
      </c>
      <c r="O106" s="104">
        <v>0</v>
      </c>
      <c r="P106" s="104">
        <v>0</v>
      </c>
      <c r="Q106" s="104">
        <v>46</v>
      </c>
      <c r="R106" s="104">
        <v>4</v>
      </c>
      <c r="S106" s="104">
        <v>0</v>
      </c>
      <c r="T106" s="104">
        <v>0</v>
      </c>
      <c r="U106" s="104">
        <v>1</v>
      </c>
      <c r="V106" s="104">
        <v>1</v>
      </c>
      <c r="W106" s="104">
        <v>0</v>
      </c>
      <c r="X106" s="104">
        <v>0</v>
      </c>
      <c r="Y106" s="104">
        <v>0</v>
      </c>
      <c r="Z106" s="104">
        <v>2</v>
      </c>
      <c r="AA106" s="104">
        <v>0</v>
      </c>
      <c r="AB106" s="104">
        <v>0</v>
      </c>
      <c r="AC106" s="104">
        <v>0</v>
      </c>
      <c r="AD106" s="104">
        <v>75.64</v>
      </c>
      <c r="AE106" s="104">
        <v>0</v>
      </c>
      <c r="AF106" s="104">
        <v>0</v>
      </c>
      <c r="AG106" s="104">
        <v>0</v>
      </c>
      <c r="AH106" s="104">
        <v>0</v>
      </c>
      <c r="AI106" s="104">
        <v>0</v>
      </c>
      <c r="AJ106" s="104">
        <v>0</v>
      </c>
      <c r="AK106" s="104">
        <v>0</v>
      </c>
      <c r="AL106" s="104">
        <v>2</v>
      </c>
      <c r="AM106" s="104">
        <v>75.64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4">
        <v>0</v>
      </c>
      <c r="AW106" s="104">
        <v>0</v>
      </c>
      <c r="AX106" s="104">
        <v>0</v>
      </c>
      <c r="AY106" s="104">
        <v>0</v>
      </c>
      <c r="AZ106" s="104">
        <v>0</v>
      </c>
      <c r="BA106" s="104">
        <v>0</v>
      </c>
      <c r="BB106" s="104">
        <v>0</v>
      </c>
    </row>
    <row r="107" spans="1:54" x14ac:dyDescent="0.2">
      <c r="A107" s="103" t="s">
        <v>764</v>
      </c>
      <c r="B107" s="104">
        <v>31.86478</v>
      </c>
      <c r="C107" s="104">
        <v>9.1449599999999993</v>
      </c>
      <c r="D107" s="104">
        <v>0</v>
      </c>
      <c r="E107" s="104">
        <v>0</v>
      </c>
      <c r="F107" s="104">
        <v>31.864820000000002</v>
      </c>
      <c r="G107" s="104">
        <v>9.1449599999999993</v>
      </c>
      <c r="H107" s="104">
        <v>0</v>
      </c>
      <c r="I107" s="104">
        <v>0</v>
      </c>
      <c r="J107" s="104">
        <v>6</v>
      </c>
      <c r="K107" s="104">
        <v>1</v>
      </c>
      <c r="L107" s="104">
        <v>0</v>
      </c>
      <c r="M107" s="104">
        <v>0</v>
      </c>
      <c r="N107" s="104">
        <v>1.42</v>
      </c>
      <c r="O107" s="104">
        <v>0</v>
      </c>
      <c r="P107" s="104">
        <v>0</v>
      </c>
      <c r="Q107" s="104">
        <v>1</v>
      </c>
      <c r="R107" s="104">
        <v>1</v>
      </c>
      <c r="S107" s="104">
        <v>0</v>
      </c>
      <c r="T107" s="104">
        <v>0</v>
      </c>
      <c r="U107" s="104">
        <v>0</v>
      </c>
      <c r="V107" s="104">
        <v>1</v>
      </c>
      <c r="W107" s="104">
        <v>0</v>
      </c>
      <c r="X107" s="104">
        <v>0</v>
      </c>
      <c r="Y107" s="104">
        <v>0</v>
      </c>
      <c r="Z107" s="104">
        <v>0</v>
      </c>
      <c r="AA107" s="104">
        <v>1</v>
      </c>
      <c r="AB107" s="104">
        <v>0</v>
      </c>
      <c r="AC107" s="104">
        <v>0</v>
      </c>
      <c r="AD107" s="104">
        <v>0</v>
      </c>
      <c r="AE107" s="104">
        <v>13.9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1</v>
      </c>
      <c r="AM107" s="104">
        <v>13.9</v>
      </c>
      <c r="AN107" s="104">
        <v>0</v>
      </c>
      <c r="AO107" s="104">
        <v>0</v>
      </c>
      <c r="AP107" s="104">
        <v>0</v>
      </c>
      <c r="AQ107" s="104">
        <v>0</v>
      </c>
      <c r="AR107" s="104">
        <v>0</v>
      </c>
      <c r="AS107" s="104">
        <v>0</v>
      </c>
      <c r="AT107" s="104">
        <v>0</v>
      </c>
      <c r="AU107" s="104">
        <v>0</v>
      </c>
      <c r="AV107" s="104">
        <v>0</v>
      </c>
      <c r="AW107" s="104">
        <v>0</v>
      </c>
      <c r="AX107" s="104">
        <v>0</v>
      </c>
      <c r="AY107" s="104">
        <v>0</v>
      </c>
      <c r="AZ107" s="104">
        <v>0</v>
      </c>
      <c r="BA107" s="104">
        <v>0</v>
      </c>
      <c r="BB107" s="104">
        <v>0</v>
      </c>
    </row>
    <row r="108" spans="1:54" x14ac:dyDescent="0.2">
      <c r="A108" s="103" t="s">
        <v>775</v>
      </c>
      <c r="B108" s="104">
        <v>2.5944500000000001</v>
      </c>
      <c r="C108" s="104">
        <v>0</v>
      </c>
      <c r="D108" s="104">
        <v>0</v>
      </c>
      <c r="E108" s="104">
        <v>0</v>
      </c>
      <c r="F108" s="104">
        <v>2.5944500000000001</v>
      </c>
      <c r="G108" s="104">
        <v>0</v>
      </c>
      <c r="H108" s="104">
        <v>0</v>
      </c>
      <c r="I108" s="104">
        <v>0</v>
      </c>
      <c r="J108" s="104">
        <v>1</v>
      </c>
      <c r="K108" s="104">
        <v>0</v>
      </c>
      <c r="L108" s="104">
        <v>0</v>
      </c>
      <c r="M108" s="104">
        <v>0</v>
      </c>
      <c r="N108" s="104">
        <v>0.04</v>
      </c>
      <c r="O108" s="104">
        <v>0</v>
      </c>
      <c r="P108" s="104">
        <v>0</v>
      </c>
      <c r="Q108" s="104">
        <v>0</v>
      </c>
      <c r="R108" s="104">
        <v>0</v>
      </c>
      <c r="S108" s="104">
        <v>0</v>
      </c>
      <c r="T108" s="104">
        <v>0</v>
      </c>
      <c r="U108" s="104">
        <v>0</v>
      </c>
      <c r="V108" s="104">
        <v>0</v>
      </c>
      <c r="W108" s="104">
        <v>0</v>
      </c>
      <c r="X108" s="104">
        <v>0</v>
      </c>
      <c r="Y108" s="104">
        <v>0</v>
      </c>
      <c r="Z108" s="104">
        <v>0</v>
      </c>
      <c r="AA108" s="104">
        <v>0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0</v>
      </c>
      <c r="AU108" s="104">
        <v>0</v>
      </c>
      <c r="AV108" s="104">
        <v>0</v>
      </c>
      <c r="AW108" s="104">
        <v>0</v>
      </c>
      <c r="AX108" s="104">
        <v>0</v>
      </c>
      <c r="AY108" s="104">
        <v>0</v>
      </c>
      <c r="AZ108" s="104">
        <v>0</v>
      </c>
      <c r="BA108" s="104">
        <v>0</v>
      </c>
      <c r="BB108" s="104">
        <v>0</v>
      </c>
    </row>
    <row r="109" spans="1:54" x14ac:dyDescent="0.2">
      <c r="A109" s="103" t="s">
        <v>640</v>
      </c>
      <c r="B109" s="104">
        <v>13.2538</v>
      </c>
      <c r="C109" s="104">
        <v>0</v>
      </c>
      <c r="D109" s="104">
        <v>0</v>
      </c>
      <c r="E109" s="104">
        <v>0</v>
      </c>
      <c r="F109" s="104">
        <v>13.2538</v>
      </c>
      <c r="G109" s="104">
        <v>0</v>
      </c>
      <c r="H109" s="104">
        <v>0</v>
      </c>
      <c r="I109" s="104">
        <v>0</v>
      </c>
      <c r="J109" s="104">
        <v>1</v>
      </c>
      <c r="K109" s="104">
        <v>0</v>
      </c>
      <c r="L109" s="104">
        <v>0</v>
      </c>
      <c r="M109" s="104">
        <v>0</v>
      </c>
      <c r="N109" s="104">
        <v>0.63</v>
      </c>
      <c r="O109" s="104">
        <v>0</v>
      </c>
      <c r="P109" s="104">
        <v>0</v>
      </c>
      <c r="Q109" s="104">
        <v>1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0</v>
      </c>
      <c r="AT109" s="104">
        <v>0</v>
      </c>
      <c r="AU109" s="104">
        <v>0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104">
        <v>0</v>
      </c>
    </row>
    <row r="110" spans="1:54" x14ac:dyDescent="0.2">
      <c r="A110" s="103" t="s">
        <v>641</v>
      </c>
      <c r="B110" s="104">
        <v>655.74059999999997</v>
      </c>
      <c r="C110" s="104">
        <v>78.638469999999998</v>
      </c>
      <c r="D110" s="104">
        <v>0</v>
      </c>
      <c r="E110" s="104">
        <v>0</v>
      </c>
      <c r="F110" s="104">
        <v>652.06794000000002</v>
      </c>
      <c r="G110" s="104">
        <v>78.638469999999998</v>
      </c>
      <c r="H110" s="104">
        <v>0</v>
      </c>
      <c r="I110" s="104">
        <v>0</v>
      </c>
      <c r="J110" s="104">
        <v>97</v>
      </c>
      <c r="K110" s="104">
        <v>13</v>
      </c>
      <c r="L110" s="104">
        <v>0</v>
      </c>
      <c r="M110" s="104">
        <v>0</v>
      </c>
      <c r="N110" s="104">
        <v>24.88</v>
      </c>
      <c r="O110" s="104">
        <v>5.1543999999999999</v>
      </c>
      <c r="P110" s="104">
        <v>1</v>
      </c>
      <c r="Q110" s="104">
        <v>25</v>
      </c>
      <c r="R110" s="104">
        <v>5</v>
      </c>
      <c r="S110" s="104">
        <v>0</v>
      </c>
      <c r="T110" s="104">
        <v>0</v>
      </c>
      <c r="U110" s="104">
        <v>0</v>
      </c>
      <c r="V110" s="104">
        <v>0</v>
      </c>
      <c r="W110" s="104">
        <v>0</v>
      </c>
      <c r="X110" s="104">
        <v>0</v>
      </c>
      <c r="Y110" s="104">
        <v>0</v>
      </c>
      <c r="Z110" s="104">
        <v>0</v>
      </c>
      <c r="AA110" s="104">
        <v>0</v>
      </c>
      <c r="AB110" s="104">
        <v>0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>
        <v>0</v>
      </c>
      <c r="AI110" s="104">
        <v>0</v>
      </c>
      <c r="AJ110" s="104">
        <v>0</v>
      </c>
      <c r="AK110" s="104">
        <v>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v>0</v>
      </c>
      <c r="AS110" s="104">
        <v>0</v>
      </c>
      <c r="AT110" s="104">
        <v>0</v>
      </c>
      <c r="AU110" s="104">
        <v>0</v>
      </c>
      <c r="AV110" s="104">
        <v>0</v>
      </c>
      <c r="AW110" s="104">
        <v>0</v>
      </c>
      <c r="AX110" s="104">
        <v>0</v>
      </c>
      <c r="AY110" s="104">
        <v>0</v>
      </c>
      <c r="AZ110" s="104">
        <v>0</v>
      </c>
      <c r="BA110" s="104">
        <v>0</v>
      </c>
      <c r="BB110" s="104">
        <v>0</v>
      </c>
    </row>
    <row r="111" spans="1:54" x14ac:dyDescent="0.2">
      <c r="A111" s="103" t="s">
        <v>642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04">
        <v>0.6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104">
        <v>1</v>
      </c>
      <c r="V111" s="104">
        <v>1</v>
      </c>
      <c r="W111" s="104">
        <v>0</v>
      </c>
      <c r="X111" s="104">
        <v>0</v>
      </c>
      <c r="Y111" s="104">
        <v>0</v>
      </c>
      <c r="Z111" s="104">
        <v>0</v>
      </c>
      <c r="AA111" s="104">
        <v>1</v>
      </c>
      <c r="AB111" s="104">
        <v>0</v>
      </c>
      <c r="AC111" s="104">
        <v>0</v>
      </c>
      <c r="AD111" s="104">
        <v>0</v>
      </c>
      <c r="AE111" s="104">
        <v>37.015999999999998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1</v>
      </c>
      <c r="AM111" s="104">
        <v>37.015999999999998</v>
      </c>
      <c r="AN111" s="104">
        <v>0</v>
      </c>
      <c r="AO111" s="104">
        <v>0</v>
      </c>
      <c r="AP111" s="104">
        <v>0</v>
      </c>
      <c r="AQ111" s="104">
        <v>0</v>
      </c>
      <c r="AR111" s="104">
        <v>0</v>
      </c>
      <c r="AS111" s="104">
        <v>0</v>
      </c>
      <c r="AT111" s="104">
        <v>0</v>
      </c>
      <c r="AU111" s="104">
        <v>1</v>
      </c>
      <c r="AV111" s="104">
        <v>37.015999999999998</v>
      </c>
      <c r="AW111" s="104">
        <v>0</v>
      </c>
      <c r="AX111" s="104">
        <v>0</v>
      </c>
      <c r="AY111" s="104">
        <v>0</v>
      </c>
      <c r="AZ111" s="104">
        <v>0</v>
      </c>
      <c r="BA111" s="104">
        <v>0</v>
      </c>
      <c r="BB111" s="104">
        <v>0</v>
      </c>
    </row>
    <row r="112" spans="1:54" x14ac:dyDescent="0.2">
      <c r="A112" s="103" t="s">
        <v>643</v>
      </c>
      <c r="B112" s="104">
        <v>63531.684410000002</v>
      </c>
      <c r="C112" s="104">
        <v>8382.6606100000008</v>
      </c>
      <c r="D112" s="104">
        <v>0</v>
      </c>
      <c r="E112" s="104">
        <v>0</v>
      </c>
      <c r="F112" s="104">
        <v>62800.227919999998</v>
      </c>
      <c r="G112" s="104">
        <v>8349.3534099999997</v>
      </c>
      <c r="H112" s="104">
        <v>0</v>
      </c>
      <c r="I112" s="104">
        <v>0</v>
      </c>
      <c r="J112" s="104">
        <v>12356</v>
      </c>
      <c r="K112" s="104">
        <v>1040</v>
      </c>
      <c r="L112" s="104">
        <v>0</v>
      </c>
      <c r="M112" s="104">
        <v>0</v>
      </c>
      <c r="N112" s="104">
        <v>3994.95</v>
      </c>
      <c r="O112" s="104">
        <v>288.07082000000003</v>
      </c>
      <c r="P112" s="104">
        <v>63</v>
      </c>
      <c r="Q112" s="104">
        <v>1951</v>
      </c>
      <c r="R112" s="104">
        <v>291</v>
      </c>
      <c r="S112" s="104">
        <v>0</v>
      </c>
      <c r="T112" s="104">
        <v>0</v>
      </c>
      <c r="U112" s="104">
        <v>259</v>
      </c>
      <c r="V112" s="104">
        <v>246</v>
      </c>
      <c r="W112" s="104">
        <v>12</v>
      </c>
      <c r="X112" s="104">
        <v>55</v>
      </c>
      <c r="Y112" s="104">
        <v>3626.6562100000001</v>
      </c>
      <c r="Z112" s="104">
        <v>231</v>
      </c>
      <c r="AA112" s="104">
        <v>28</v>
      </c>
      <c r="AB112" s="104">
        <v>0</v>
      </c>
      <c r="AC112" s="104">
        <v>0</v>
      </c>
      <c r="AD112" s="104">
        <v>27658.41462</v>
      </c>
      <c r="AE112" s="104">
        <v>3097.0295299999998</v>
      </c>
      <c r="AF112" s="104">
        <v>0</v>
      </c>
      <c r="AG112" s="104">
        <v>0</v>
      </c>
      <c r="AH112" s="104">
        <v>4</v>
      </c>
      <c r="AI112" s="104">
        <v>1925</v>
      </c>
      <c r="AJ112" s="104">
        <v>10</v>
      </c>
      <c r="AK112" s="104">
        <v>2531.0180599999999</v>
      </c>
      <c r="AL112" s="104">
        <v>206</v>
      </c>
      <c r="AM112" s="104">
        <v>22710.515640000001</v>
      </c>
      <c r="AN112" s="104">
        <v>39</v>
      </c>
      <c r="AO112" s="104">
        <v>3588.9104499999999</v>
      </c>
      <c r="AP112" s="104">
        <v>23</v>
      </c>
      <c r="AQ112" s="104">
        <v>1203.33671</v>
      </c>
      <c r="AR112" s="104">
        <v>3</v>
      </c>
      <c r="AS112" s="104">
        <v>247.22584000000001</v>
      </c>
      <c r="AT112" s="104">
        <v>187.63800000000001</v>
      </c>
      <c r="AU112" s="104">
        <v>85</v>
      </c>
      <c r="AV112" s="104">
        <v>4911.5279799999998</v>
      </c>
      <c r="AW112" s="104">
        <v>0</v>
      </c>
      <c r="AX112" s="104">
        <v>0</v>
      </c>
      <c r="AY112" s="104">
        <v>1</v>
      </c>
      <c r="AZ112" s="104">
        <v>6.5</v>
      </c>
      <c r="BA112" s="104">
        <v>4</v>
      </c>
      <c r="BB112" s="104">
        <v>450.40893999999997</v>
      </c>
    </row>
    <row r="113" spans="1:54" x14ac:dyDescent="0.2">
      <c r="A113" s="103" t="s">
        <v>644</v>
      </c>
      <c r="B113" s="104">
        <v>126.04262</v>
      </c>
      <c r="C113" s="104">
        <v>28.326540000000001</v>
      </c>
      <c r="D113" s="104">
        <v>0</v>
      </c>
      <c r="E113" s="104">
        <v>0</v>
      </c>
      <c r="F113" s="104">
        <v>129.69286</v>
      </c>
      <c r="G113" s="104">
        <v>28.326540000000001</v>
      </c>
      <c r="H113" s="104">
        <v>0</v>
      </c>
      <c r="I113" s="104">
        <v>0</v>
      </c>
      <c r="J113" s="104">
        <v>14</v>
      </c>
      <c r="K113" s="104">
        <v>2</v>
      </c>
      <c r="L113" s="104">
        <v>0</v>
      </c>
      <c r="M113" s="104">
        <v>0</v>
      </c>
      <c r="N113" s="104">
        <v>6.1</v>
      </c>
      <c r="O113" s="104">
        <v>0</v>
      </c>
      <c r="P113" s="104">
        <v>0</v>
      </c>
      <c r="Q113" s="104">
        <v>8</v>
      </c>
      <c r="R113" s="104">
        <v>2</v>
      </c>
      <c r="S113" s="104">
        <v>0</v>
      </c>
      <c r="T113" s="104">
        <v>0</v>
      </c>
      <c r="U113" s="104">
        <v>0</v>
      </c>
      <c r="V113" s="104">
        <v>0</v>
      </c>
      <c r="W113" s="104">
        <v>0</v>
      </c>
      <c r="X113" s="104">
        <v>0</v>
      </c>
      <c r="Y113" s="104">
        <v>0</v>
      </c>
      <c r="Z113" s="104">
        <v>0</v>
      </c>
      <c r="AA113" s="104">
        <v>0</v>
      </c>
      <c r="AB113" s="104">
        <v>0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0</v>
      </c>
      <c r="AP113" s="104">
        <v>0</v>
      </c>
      <c r="AQ113" s="104">
        <v>0</v>
      </c>
      <c r="AR113" s="104">
        <v>0</v>
      </c>
      <c r="AS113" s="104">
        <v>0</v>
      </c>
      <c r="AT113" s="104">
        <v>0</v>
      </c>
      <c r="AU113" s="104">
        <v>0</v>
      </c>
      <c r="AV113" s="104">
        <v>0</v>
      </c>
      <c r="AW113" s="104">
        <v>0</v>
      </c>
      <c r="AX113" s="104">
        <v>0</v>
      </c>
      <c r="AY113" s="104">
        <v>0</v>
      </c>
      <c r="AZ113" s="104">
        <v>0</v>
      </c>
      <c r="BA113" s="104">
        <v>0</v>
      </c>
      <c r="BB113" s="104">
        <v>0</v>
      </c>
    </row>
    <row r="114" spans="1:54" x14ac:dyDescent="0.2">
      <c r="A114" s="103" t="s">
        <v>645</v>
      </c>
      <c r="B114" s="104">
        <v>4173.1225000000004</v>
      </c>
      <c r="C114" s="104">
        <v>353.77300000000002</v>
      </c>
      <c r="D114" s="104">
        <v>0</v>
      </c>
      <c r="E114" s="104">
        <v>0</v>
      </c>
      <c r="F114" s="104">
        <v>4166.9300300000004</v>
      </c>
      <c r="G114" s="104">
        <v>353.77300000000002</v>
      </c>
      <c r="H114" s="104">
        <v>0</v>
      </c>
      <c r="I114" s="104">
        <v>0</v>
      </c>
      <c r="J114" s="104">
        <v>247</v>
      </c>
      <c r="K114" s="104">
        <v>32</v>
      </c>
      <c r="L114" s="104">
        <v>0</v>
      </c>
      <c r="M114" s="104">
        <v>0</v>
      </c>
      <c r="N114" s="104">
        <v>186.65</v>
      </c>
      <c r="O114" s="104">
        <v>47.741320000000002</v>
      </c>
      <c r="P114" s="104">
        <v>4</v>
      </c>
      <c r="Q114" s="104">
        <v>204</v>
      </c>
      <c r="R114" s="104">
        <v>20</v>
      </c>
      <c r="S114" s="104">
        <v>0</v>
      </c>
      <c r="T114" s="104">
        <v>0</v>
      </c>
      <c r="U114" s="104">
        <v>6</v>
      </c>
      <c r="V114" s="104">
        <v>3</v>
      </c>
      <c r="W114" s="104">
        <v>0</v>
      </c>
      <c r="X114" s="104">
        <v>3</v>
      </c>
      <c r="Y114" s="104">
        <v>359.88164</v>
      </c>
      <c r="Z114" s="104">
        <v>0</v>
      </c>
      <c r="AA114" s="104">
        <v>3</v>
      </c>
      <c r="AB114" s="104">
        <v>0</v>
      </c>
      <c r="AC114" s="104">
        <v>0</v>
      </c>
      <c r="AD114" s="104">
        <v>0</v>
      </c>
      <c r="AE114" s="104">
        <v>247.64626999999999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3</v>
      </c>
      <c r="AM114" s="104">
        <v>247.64626999999999</v>
      </c>
      <c r="AN114" s="104">
        <v>0</v>
      </c>
      <c r="AO114" s="104">
        <v>0</v>
      </c>
      <c r="AP114" s="104">
        <v>0</v>
      </c>
      <c r="AQ114" s="104">
        <v>0</v>
      </c>
      <c r="AR114" s="104">
        <v>0</v>
      </c>
      <c r="AS114" s="104">
        <v>0</v>
      </c>
      <c r="AT114" s="104">
        <v>0</v>
      </c>
      <c r="AU114" s="104">
        <v>3</v>
      </c>
      <c r="AV114" s="104">
        <v>247.64626999999999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104">
        <v>0</v>
      </c>
    </row>
    <row r="115" spans="1:54" x14ac:dyDescent="0.2">
      <c r="A115" s="103" t="s">
        <v>646</v>
      </c>
      <c r="B115" s="104">
        <v>0</v>
      </c>
      <c r="C115" s="104">
        <v>0</v>
      </c>
      <c r="D115" s="104">
        <v>0</v>
      </c>
      <c r="E115" s="104">
        <v>0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04">
        <v>0.66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104">
        <v>2</v>
      </c>
      <c r="V115" s="104">
        <v>2</v>
      </c>
      <c r="W115" s="104">
        <v>0</v>
      </c>
      <c r="X115" s="104">
        <v>0</v>
      </c>
      <c r="Y115" s="104">
        <v>0</v>
      </c>
      <c r="Z115" s="104">
        <v>1</v>
      </c>
      <c r="AA115" s="104">
        <v>1</v>
      </c>
      <c r="AB115" s="104">
        <v>0</v>
      </c>
      <c r="AC115" s="104">
        <v>0</v>
      </c>
      <c r="AD115" s="104">
        <v>69.900000000000006</v>
      </c>
      <c r="AE115" s="104">
        <v>92.1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2</v>
      </c>
      <c r="AM115" s="104">
        <v>162</v>
      </c>
      <c r="AN115" s="104">
        <v>0</v>
      </c>
      <c r="AO115" s="104">
        <v>0</v>
      </c>
      <c r="AP115" s="104">
        <v>0</v>
      </c>
      <c r="AQ115" s="104">
        <v>0</v>
      </c>
      <c r="AR115" s="104">
        <v>0</v>
      </c>
      <c r="AS115" s="104">
        <v>0</v>
      </c>
      <c r="AT115" s="104">
        <v>0</v>
      </c>
      <c r="AU115" s="104">
        <v>1</v>
      </c>
      <c r="AV115" s="104">
        <v>69.900000000000006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104">
        <v>0</v>
      </c>
    </row>
    <row r="116" spans="1:54" x14ac:dyDescent="0.2">
      <c r="A116" s="103" t="s">
        <v>722</v>
      </c>
      <c r="B116" s="104">
        <v>10.15414</v>
      </c>
      <c r="C116" s="104">
        <v>0</v>
      </c>
      <c r="D116" s="104">
        <v>0</v>
      </c>
      <c r="E116" s="104">
        <v>0</v>
      </c>
      <c r="F116" s="104">
        <v>10.15414</v>
      </c>
      <c r="G116" s="104">
        <v>0</v>
      </c>
      <c r="H116" s="104">
        <v>0</v>
      </c>
      <c r="I116" s="104">
        <v>0</v>
      </c>
      <c r="J116" s="104">
        <v>3</v>
      </c>
      <c r="K116" s="104">
        <v>0</v>
      </c>
      <c r="L116" s="104">
        <v>0</v>
      </c>
      <c r="M116" s="104">
        <v>0</v>
      </c>
      <c r="N116" s="104">
        <v>0.16</v>
      </c>
      <c r="O116" s="104">
        <v>0</v>
      </c>
      <c r="P116" s="104">
        <v>0</v>
      </c>
      <c r="Q116" s="104">
        <v>0</v>
      </c>
      <c r="R116" s="104">
        <v>0</v>
      </c>
      <c r="S116" s="104">
        <v>0</v>
      </c>
      <c r="T116" s="104">
        <v>0</v>
      </c>
      <c r="U116" s="104">
        <v>0</v>
      </c>
      <c r="V116" s="104">
        <v>0</v>
      </c>
      <c r="W116" s="104">
        <v>0</v>
      </c>
      <c r="X116" s="104">
        <v>0</v>
      </c>
      <c r="Y116" s="104">
        <v>0</v>
      </c>
      <c r="Z116" s="104">
        <v>0</v>
      </c>
      <c r="AA116" s="104">
        <v>0</v>
      </c>
      <c r="AB116" s="104">
        <v>0</v>
      </c>
      <c r="AC116" s="104">
        <v>0</v>
      </c>
      <c r="AD116" s="104">
        <v>0</v>
      </c>
      <c r="AE116" s="104">
        <v>0</v>
      </c>
      <c r="AF116" s="104">
        <v>0</v>
      </c>
      <c r="AG116" s="104">
        <v>0</v>
      </c>
      <c r="AH116" s="104">
        <v>0</v>
      </c>
      <c r="AI116" s="104">
        <v>0</v>
      </c>
      <c r="AJ116" s="104">
        <v>0</v>
      </c>
      <c r="AK116" s="104">
        <v>0</v>
      </c>
      <c r="AL116" s="104">
        <v>0</v>
      </c>
      <c r="AM116" s="104">
        <v>0</v>
      </c>
      <c r="AN116" s="104">
        <v>0</v>
      </c>
      <c r="AO116" s="104">
        <v>0</v>
      </c>
      <c r="AP116" s="104">
        <v>0</v>
      </c>
      <c r="AQ116" s="104">
        <v>0</v>
      </c>
      <c r="AR116" s="104">
        <v>0</v>
      </c>
      <c r="AS116" s="104">
        <v>0</v>
      </c>
      <c r="AT116" s="104">
        <v>0</v>
      </c>
      <c r="AU116" s="104">
        <v>0</v>
      </c>
      <c r="AV116" s="104">
        <v>0</v>
      </c>
      <c r="AW116" s="104">
        <v>0</v>
      </c>
      <c r="AX116" s="104">
        <v>0</v>
      </c>
      <c r="AY116" s="104">
        <v>0</v>
      </c>
      <c r="AZ116" s="104">
        <v>0</v>
      </c>
      <c r="BA116" s="104">
        <v>0</v>
      </c>
      <c r="BB116" s="104">
        <v>0</v>
      </c>
    </row>
    <row r="117" spans="1:54" x14ac:dyDescent="0.2">
      <c r="A117" s="103" t="s">
        <v>648</v>
      </c>
      <c r="B117" s="104">
        <v>23.24417</v>
      </c>
      <c r="C117" s="104">
        <v>26.123819999999998</v>
      </c>
      <c r="D117" s="104">
        <v>0</v>
      </c>
      <c r="E117" s="104">
        <v>0</v>
      </c>
      <c r="F117" s="104">
        <v>23.24417</v>
      </c>
      <c r="G117" s="104">
        <v>26.123819999999998</v>
      </c>
      <c r="H117" s="104">
        <v>0</v>
      </c>
      <c r="I117" s="104">
        <v>0</v>
      </c>
      <c r="J117" s="104">
        <v>5</v>
      </c>
      <c r="K117" s="104">
        <v>2</v>
      </c>
      <c r="L117" s="104">
        <v>0</v>
      </c>
      <c r="M117" s="104">
        <v>0</v>
      </c>
      <c r="N117" s="104">
        <v>3.2</v>
      </c>
      <c r="O117" s="104">
        <v>0</v>
      </c>
      <c r="P117" s="104">
        <v>0</v>
      </c>
      <c r="Q117" s="104">
        <v>1</v>
      </c>
      <c r="R117" s="104">
        <v>2</v>
      </c>
      <c r="S117" s="104">
        <v>0</v>
      </c>
      <c r="T117" s="104">
        <v>0</v>
      </c>
      <c r="U117" s="104">
        <v>0</v>
      </c>
      <c r="V117" s="104">
        <v>0</v>
      </c>
      <c r="W117" s="104">
        <v>0</v>
      </c>
      <c r="X117" s="104">
        <v>0</v>
      </c>
      <c r="Y117" s="104">
        <v>0</v>
      </c>
      <c r="Z117" s="104">
        <v>0</v>
      </c>
      <c r="AA117" s="104">
        <v>0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0</v>
      </c>
      <c r="AS117" s="104">
        <v>0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104">
        <v>0</v>
      </c>
    </row>
    <row r="118" spans="1:54" x14ac:dyDescent="0.2">
      <c r="A118" s="103" t="s">
        <v>649</v>
      </c>
      <c r="B118" s="104">
        <v>804.52026999999998</v>
      </c>
      <c r="C118" s="104">
        <v>210.83933999999999</v>
      </c>
      <c r="D118" s="104">
        <v>0</v>
      </c>
      <c r="E118" s="104">
        <v>0</v>
      </c>
      <c r="F118" s="104">
        <v>814.19434000000001</v>
      </c>
      <c r="G118" s="104">
        <v>210.83933999999999</v>
      </c>
      <c r="H118" s="104">
        <v>0</v>
      </c>
      <c r="I118" s="104">
        <v>0</v>
      </c>
      <c r="J118" s="104">
        <v>170</v>
      </c>
      <c r="K118" s="104">
        <v>36</v>
      </c>
      <c r="L118" s="104">
        <v>0</v>
      </c>
      <c r="M118" s="104">
        <v>0</v>
      </c>
      <c r="N118" s="104">
        <v>24.29</v>
      </c>
      <c r="O118" s="104">
        <v>0</v>
      </c>
      <c r="P118" s="104">
        <v>0</v>
      </c>
      <c r="Q118" s="104">
        <v>24</v>
      </c>
      <c r="R118" s="104">
        <v>9</v>
      </c>
      <c r="S118" s="104">
        <v>0</v>
      </c>
      <c r="T118" s="104">
        <v>0</v>
      </c>
      <c r="U118" s="104">
        <v>1</v>
      </c>
      <c r="V118" s="104">
        <v>1</v>
      </c>
      <c r="W118" s="104">
        <v>0</v>
      </c>
      <c r="X118" s="104">
        <v>0</v>
      </c>
      <c r="Y118" s="104">
        <v>0</v>
      </c>
      <c r="Z118" s="104">
        <v>0</v>
      </c>
      <c r="AA118" s="104">
        <v>1</v>
      </c>
      <c r="AB118" s="104">
        <v>0</v>
      </c>
      <c r="AC118" s="104">
        <v>0</v>
      </c>
      <c r="AD118" s="104">
        <v>0</v>
      </c>
      <c r="AE118" s="104">
        <v>74.5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1</v>
      </c>
      <c r="AM118" s="104">
        <v>74.5</v>
      </c>
      <c r="AN118" s="104">
        <v>0</v>
      </c>
      <c r="AO118" s="104">
        <v>0</v>
      </c>
      <c r="AP118" s="104">
        <v>0</v>
      </c>
      <c r="AQ118" s="104">
        <v>0</v>
      </c>
      <c r="AR118" s="104">
        <v>0</v>
      </c>
      <c r="AS118" s="104">
        <v>0</v>
      </c>
      <c r="AT118" s="104">
        <v>0</v>
      </c>
      <c r="AU118" s="104">
        <v>0</v>
      </c>
      <c r="AV118" s="104">
        <v>0</v>
      </c>
      <c r="AW118" s="104">
        <v>0</v>
      </c>
      <c r="AX118" s="104">
        <v>0</v>
      </c>
      <c r="AY118" s="104">
        <v>0</v>
      </c>
      <c r="AZ118" s="104">
        <v>0</v>
      </c>
      <c r="BA118" s="104">
        <v>0</v>
      </c>
      <c r="BB118" s="104">
        <v>0</v>
      </c>
    </row>
    <row r="119" spans="1:54" x14ac:dyDescent="0.2">
      <c r="A119" s="103" t="s">
        <v>650</v>
      </c>
      <c r="B119" s="104">
        <v>144.74180000000001</v>
      </c>
      <c r="C119" s="104">
        <v>3.6243699999999999</v>
      </c>
      <c r="D119" s="104">
        <v>0</v>
      </c>
      <c r="E119" s="104">
        <v>0</v>
      </c>
      <c r="F119" s="104">
        <v>147.70245</v>
      </c>
      <c r="G119" s="104">
        <v>3.6243699999999999</v>
      </c>
      <c r="H119" s="104">
        <v>0</v>
      </c>
      <c r="I119" s="104">
        <v>0</v>
      </c>
      <c r="J119" s="104">
        <v>32</v>
      </c>
      <c r="K119" s="104">
        <v>1</v>
      </c>
      <c r="L119" s="104">
        <v>0</v>
      </c>
      <c r="M119" s="104">
        <v>0</v>
      </c>
      <c r="N119" s="104">
        <v>4.0599999999999996</v>
      </c>
      <c r="O119" s="104">
        <v>0</v>
      </c>
      <c r="P119" s="104">
        <v>0</v>
      </c>
      <c r="Q119" s="104">
        <v>6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0</v>
      </c>
      <c r="Z119" s="104">
        <v>0</v>
      </c>
      <c r="AA119" s="104">
        <v>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0</v>
      </c>
      <c r="AX119" s="104">
        <v>0</v>
      </c>
      <c r="AY119" s="104">
        <v>0</v>
      </c>
      <c r="AZ119" s="104">
        <v>0</v>
      </c>
      <c r="BA119" s="104">
        <v>0</v>
      </c>
      <c r="BB119" s="104">
        <v>0</v>
      </c>
    </row>
    <row r="120" spans="1:54" x14ac:dyDescent="0.2">
      <c r="A120" s="103" t="s">
        <v>651</v>
      </c>
      <c r="B120" s="104">
        <v>72.813360000000003</v>
      </c>
      <c r="C120" s="104">
        <v>0</v>
      </c>
      <c r="D120" s="104">
        <v>0</v>
      </c>
      <c r="E120" s="104">
        <v>0</v>
      </c>
      <c r="F120" s="104">
        <v>72.813360000000003</v>
      </c>
      <c r="G120" s="104">
        <v>0</v>
      </c>
      <c r="H120" s="104">
        <v>0</v>
      </c>
      <c r="I120" s="104">
        <v>0</v>
      </c>
      <c r="J120" s="104">
        <v>3</v>
      </c>
      <c r="K120" s="104">
        <v>0</v>
      </c>
      <c r="L120" s="104">
        <v>0</v>
      </c>
      <c r="M120" s="104">
        <v>0</v>
      </c>
      <c r="N120" s="104">
        <v>0.3</v>
      </c>
      <c r="O120" s="104">
        <v>0</v>
      </c>
      <c r="P120" s="104">
        <v>0</v>
      </c>
      <c r="Q120" s="104">
        <v>1</v>
      </c>
      <c r="R120" s="104">
        <v>0</v>
      </c>
      <c r="S120" s="104">
        <v>0</v>
      </c>
      <c r="T120" s="104">
        <v>0</v>
      </c>
      <c r="U120" s="104">
        <v>0</v>
      </c>
      <c r="V120" s="104">
        <v>0</v>
      </c>
      <c r="W120" s="104">
        <v>0</v>
      </c>
      <c r="X120" s="104">
        <v>0</v>
      </c>
      <c r="Y120" s="104">
        <v>0</v>
      </c>
      <c r="Z120" s="104">
        <v>0</v>
      </c>
      <c r="AA120" s="104">
        <v>0</v>
      </c>
      <c r="AB120" s="104">
        <v>0</v>
      </c>
      <c r="AC120" s="104">
        <v>0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v>0</v>
      </c>
      <c r="AS120" s="104">
        <v>0</v>
      </c>
      <c r="AT120" s="104">
        <v>0</v>
      </c>
      <c r="AU120" s="104">
        <v>0</v>
      </c>
      <c r="AV120" s="104">
        <v>0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104">
        <v>0</v>
      </c>
    </row>
    <row r="121" spans="1:54" x14ac:dyDescent="0.2">
      <c r="A121" s="103" t="s">
        <v>652</v>
      </c>
      <c r="B121" s="104">
        <v>25766.055899999999</v>
      </c>
      <c r="C121" s="104">
        <v>1919.06879</v>
      </c>
      <c r="D121" s="104">
        <v>0</v>
      </c>
      <c r="E121" s="104">
        <v>0</v>
      </c>
      <c r="F121" s="104">
        <v>25908.660800000001</v>
      </c>
      <c r="G121" s="104">
        <v>1915.8246300000001</v>
      </c>
      <c r="H121" s="104">
        <v>0</v>
      </c>
      <c r="I121" s="104">
        <v>0</v>
      </c>
      <c r="J121" s="104">
        <v>4838</v>
      </c>
      <c r="K121" s="104">
        <v>203</v>
      </c>
      <c r="L121" s="104">
        <v>0</v>
      </c>
      <c r="M121" s="104">
        <v>0</v>
      </c>
      <c r="N121" s="104">
        <v>633.71</v>
      </c>
      <c r="O121" s="104">
        <v>42.317410000000002</v>
      </c>
      <c r="P121" s="104">
        <v>5</v>
      </c>
      <c r="Q121" s="104">
        <v>715</v>
      </c>
      <c r="R121" s="104">
        <v>33</v>
      </c>
      <c r="S121" s="104">
        <v>0</v>
      </c>
      <c r="T121" s="104">
        <v>0</v>
      </c>
      <c r="U121" s="104">
        <v>16</v>
      </c>
      <c r="V121" s="104">
        <v>17</v>
      </c>
      <c r="W121" s="104">
        <v>0</v>
      </c>
      <c r="X121" s="104">
        <v>0</v>
      </c>
      <c r="Y121" s="104">
        <v>0</v>
      </c>
      <c r="Z121" s="104">
        <v>17</v>
      </c>
      <c r="AA121" s="104">
        <v>0</v>
      </c>
      <c r="AB121" s="104">
        <v>0</v>
      </c>
      <c r="AC121" s="104">
        <v>0</v>
      </c>
      <c r="AD121" s="104">
        <v>1909.51441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1</v>
      </c>
      <c r="AK121" s="104">
        <v>335.25</v>
      </c>
      <c r="AL121" s="104">
        <v>15</v>
      </c>
      <c r="AM121" s="104">
        <v>1493.76441</v>
      </c>
      <c r="AN121" s="104">
        <v>1</v>
      </c>
      <c r="AO121" s="104">
        <v>80.5</v>
      </c>
      <c r="AP121" s="104">
        <v>1</v>
      </c>
      <c r="AQ121" s="104">
        <v>178.96260000000001</v>
      </c>
      <c r="AR121" s="104">
        <v>0</v>
      </c>
      <c r="AS121" s="104">
        <v>0</v>
      </c>
      <c r="AT121" s="104">
        <v>0</v>
      </c>
      <c r="AU121" s="104">
        <v>6</v>
      </c>
      <c r="AV121" s="104">
        <v>358.82080999999999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104">
        <v>0</v>
      </c>
    </row>
    <row r="122" spans="1:54" x14ac:dyDescent="0.2">
      <c r="A122" s="103" t="s">
        <v>653</v>
      </c>
      <c r="B122" s="104">
        <v>69142.843110000002</v>
      </c>
      <c r="C122" s="104">
        <v>6874.2839599999998</v>
      </c>
      <c r="D122" s="104">
        <v>0</v>
      </c>
      <c r="E122" s="104">
        <v>0</v>
      </c>
      <c r="F122" s="104">
        <v>69290.677379999994</v>
      </c>
      <c r="G122" s="104">
        <v>6874.2839599999998</v>
      </c>
      <c r="H122" s="104">
        <v>0</v>
      </c>
      <c r="I122" s="104">
        <v>0</v>
      </c>
      <c r="J122" s="104">
        <v>6796</v>
      </c>
      <c r="K122" s="104">
        <v>674</v>
      </c>
      <c r="L122" s="104">
        <v>0</v>
      </c>
      <c r="M122" s="104">
        <v>0</v>
      </c>
      <c r="N122" s="104">
        <v>2304.98</v>
      </c>
      <c r="O122" s="104">
        <v>216.97155000000001</v>
      </c>
      <c r="P122" s="104">
        <v>24</v>
      </c>
      <c r="Q122" s="104">
        <v>2727</v>
      </c>
      <c r="R122" s="104">
        <v>104</v>
      </c>
      <c r="S122" s="104">
        <v>0</v>
      </c>
      <c r="T122" s="104">
        <v>0</v>
      </c>
      <c r="U122" s="104">
        <v>12</v>
      </c>
      <c r="V122" s="104">
        <v>9</v>
      </c>
      <c r="W122" s="104">
        <v>1</v>
      </c>
      <c r="X122" s="104">
        <v>1</v>
      </c>
      <c r="Y122" s="104">
        <v>11.8</v>
      </c>
      <c r="Z122" s="104">
        <v>5</v>
      </c>
      <c r="AA122" s="104">
        <v>4</v>
      </c>
      <c r="AB122" s="104">
        <v>0</v>
      </c>
      <c r="AC122" s="104">
        <v>0</v>
      </c>
      <c r="AD122" s="104">
        <v>320.8</v>
      </c>
      <c r="AE122" s="104">
        <v>483.32229999999998</v>
      </c>
      <c r="AF122" s="104">
        <v>0</v>
      </c>
      <c r="AG122" s="104">
        <v>0</v>
      </c>
      <c r="AH122" s="104">
        <v>0</v>
      </c>
      <c r="AI122" s="104">
        <v>0</v>
      </c>
      <c r="AJ122" s="104">
        <v>0</v>
      </c>
      <c r="AK122" s="104">
        <v>0</v>
      </c>
      <c r="AL122" s="104">
        <v>9</v>
      </c>
      <c r="AM122" s="104">
        <v>804.1223</v>
      </c>
      <c r="AN122" s="104">
        <v>0</v>
      </c>
      <c r="AO122" s="104">
        <v>0</v>
      </c>
      <c r="AP122" s="104">
        <v>1</v>
      </c>
      <c r="AQ122" s="104">
        <v>236.6223</v>
      </c>
      <c r="AR122" s="104">
        <v>0</v>
      </c>
      <c r="AS122" s="104">
        <v>0</v>
      </c>
      <c r="AT122" s="104">
        <v>0</v>
      </c>
      <c r="AU122" s="104">
        <v>2</v>
      </c>
      <c r="AV122" s="104">
        <v>109.8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104">
        <v>0</v>
      </c>
    </row>
    <row r="123" spans="1:54" x14ac:dyDescent="0.2">
      <c r="A123" s="103" t="s">
        <v>654</v>
      </c>
      <c r="B123" s="104">
        <v>3311.0272300000001</v>
      </c>
      <c r="C123" s="104">
        <v>126.70918</v>
      </c>
      <c r="D123" s="104">
        <v>0</v>
      </c>
      <c r="E123" s="104">
        <v>0</v>
      </c>
      <c r="F123" s="104">
        <v>3327.35529</v>
      </c>
      <c r="G123" s="104">
        <v>126.70918</v>
      </c>
      <c r="H123" s="104">
        <v>0</v>
      </c>
      <c r="I123" s="104">
        <v>0</v>
      </c>
      <c r="J123" s="104">
        <v>693</v>
      </c>
      <c r="K123" s="104">
        <v>16</v>
      </c>
      <c r="L123" s="104">
        <v>0</v>
      </c>
      <c r="M123" s="104">
        <v>0</v>
      </c>
      <c r="N123" s="104">
        <v>93.29</v>
      </c>
      <c r="O123" s="104">
        <v>0</v>
      </c>
      <c r="P123" s="104">
        <v>0</v>
      </c>
      <c r="Q123" s="104">
        <v>64</v>
      </c>
      <c r="R123" s="104">
        <v>10</v>
      </c>
      <c r="S123" s="104">
        <v>0</v>
      </c>
      <c r="T123" s="104">
        <v>0</v>
      </c>
      <c r="U123" s="104">
        <v>5</v>
      </c>
      <c r="V123" s="104">
        <v>4</v>
      </c>
      <c r="W123" s="104">
        <v>0</v>
      </c>
      <c r="X123" s="104">
        <v>1</v>
      </c>
      <c r="Y123" s="104">
        <v>25</v>
      </c>
      <c r="Z123" s="104">
        <v>4</v>
      </c>
      <c r="AA123" s="104">
        <v>0</v>
      </c>
      <c r="AB123" s="104">
        <v>0</v>
      </c>
      <c r="AC123" s="104">
        <v>0</v>
      </c>
      <c r="AD123" s="104">
        <v>328.2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4</v>
      </c>
      <c r="AM123" s="104">
        <v>328.2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0</v>
      </c>
      <c r="AT123" s="104">
        <v>0</v>
      </c>
      <c r="AU123" s="104">
        <v>1</v>
      </c>
      <c r="AV123" s="104">
        <v>73.5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104">
        <v>0</v>
      </c>
    </row>
    <row r="124" spans="1:54" x14ac:dyDescent="0.2">
      <c r="A124" s="103" t="s">
        <v>655</v>
      </c>
      <c r="B124" s="104">
        <v>14129.45356</v>
      </c>
      <c r="C124" s="104">
        <v>2350.0538000000001</v>
      </c>
      <c r="D124" s="104">
        <v>0</v>
      </c>
      <c r="E124" s="104">
        <v>0</v>
      </c>
      <c r="F124" s="104">
        <v>13746.95076</v>
      </c>
      <c r="G124" s="104">
        <v>2350.0538000000001</v>
      </c>
      <c r="H124" s="104">
        <v>0</v>
      </c>
      <c r="I124" s="104">
        <v>0</v>
      </c>
      <c r="J124" s="104">
        <v>2734</v>
      </c>
      <c r="K124" s="104">
        <v>393</v>
      </c>
      <c r="L124" s="104">
        <v>0</v>
      </c>
      <c r="M124" s="104">
        <v>0</v>
      </c>
      <c r="N124" s="104">
        <v>682.38</v>
      </c>
      <c r="O124" s="104">
        <v>27.301310000000001</v>
      </c>
      <c r="P124" s="104">
        <v>3</v>
      </c>
      <c r="Q124" s="104">
        <v>851</v>
      </c>
      <c r="R124" s="104">
        <v>170</v>
      </c>
      <c r="S124" s="104">
        <v>0</v>
      </c>
      <c r="T124" s="104">
        <v>0</v>
      </c>
      <c r="U124" s="104">
        <v>44</v>
      </c>
      <c r="V124" s="104">
        <v>35</v>
      </c>
      <c r="W124" s="104">
        <v>0</v>
      </c>
      <c r="X124" s="104">
        <v>21</v>
      </c>
      <c r="Y124" s="104">
        <v>2104.2206500000002</v>
      </c>
      <c r="Z124" s="104">
        <v>37</v>
      </c>
      <c r="AA124" s="104">
        <v>1</v>
      </c>
      <c r="AB124" s="104">
        <v>0</v>
      </c>
      <c r="AC124" s="104">
        <v>0</v>
      </c>
      <c r="AD124" s="104">
        <v>3401.8663700000002</v>
      </c>
      <c r="AE124" s="104">
        <v>53.277000000000001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35</v>
      </c>
      <c r="AM124" s="104">
        <v>3344.3680399999998</v>
      </c>
      <c r="AN124" s="104">
        <v>3</v>
      </c>
      <c r="AO124" s="104">
        <v>110.77533</v>
      </c>
      <c r="AP124" s="104">
        <v>6</v>
      </c>
      <c r="AQ124" s="104">
        <v>365.13251000000002</v>
      </c>
      <c r="AR124" s="104">
        <v>0</v>
      </c>
      <c r="AS124" s="104">
        <v>0</v>
      </c>
      <c r="AT124" s="104">
        <v>0</v>
      </c>
      <c r="AU124" s="104">
        <v>12</v>
      </c>
      <c r="AV124" s="104">
        <v>684.33939999999996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</row>
    <row r="125" spans="1:54" x14ac:dyDescent="0.2">
      <c r="A125" s="103" t="s">
        <v>656</v>
      </c>
      <c r="B125" s="104">
        <v>13.39554</v>
      </c>
      <c r="C125" s="104">
        <v>0</v>
      </c>
      <c r="D125" s="104">
        <v>0</v>
      </c>
      <c r="E125" s="104">
        <v>0</v>
      </c>
      <c r="F125" s="104">
        <v>13.39554</v>
      </c>
      <c r="G125" s="104">
        <v>0</v>
      </c>
      <c r="H125" s="104">
        <v>0</v>
      </c>
      <c r="I125" s="104">
        <v>0</v>
      </c>
      <c r="J125" s="104">
        <v>1</v>
      </c>
      <c r="K125" s="104">
        <v>0</v>
      </c>
      <c r="L125" s="104">
        <v>0</v>
      </c>
      <c r="M125" s="104">
        <v>0</v>
      </c>
      <c r="N125" s="104">
        <v>1</v>
      </c>
      <c r="O125" s="104">
        <v>0</v>
      </c>
      <c r="P125" s="104">
        <v>0</v>
      </c>
      <c r="Q125" s="104">
        <v>1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0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0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104">
        <v>0</v>
      </c>
    </row>
    <row r="126" spans="1:54" x14ac:dyDescent="0.2">
      <c r="A126" s="103" t="s">
        <v>657</v>
      </c>
      <c r="B126" s="104">
        <v>22333.066849999999</v>
      </c>
      <c r="C126" s="104">
        <v>2449.6661199999999</v>
      </c>
      <c r="D126" s="104">
        <v>0</v>
      </c>
      <c r="E126" s="104">
        <v>0</v>
      </c>
      <c r="F126" s="104">
        <v>22344.4162</v>
      </c>
      <c r="G126" s="104">
        <v>2457.36931</v>
      </c>
      <c r="H126" s="104">
        <v>0</v>
      </c>
      <c r="I126" s="104">
        <v>0</v>
      </c>
      <c r="J126" s="104">
        <v>4714</v>
      </c>
      <c r="K126" s="104">
        <v>324</v>
      </c>
      <c r="L126" s="104">
        <v>0</v>
      </c>
      <c r="M126" s="104">
        <v>0</v>
      </c>
      <c r="N126" s="104">
        <v>567.83000000000004</v>
      </c>
      <c r="O126" s="104">
        <v>55.524700000000003</v>
      </c>
      <c r="P126" s="104">
        <v>6</v>
      </c>
      <c r="Q126" s="104">
        <v>537</v>
      </c>
      <c r="R126" s="104">
        <v>77</v>
      </c>
      <c r="S126" s="104">
        <v>0</v>
      </c>
      <c r="T126" s="104">
        <v>0</v>
      </c>
      <c r="U126" s="104">
        <v>18</v>
      </c>
      <c r="V126" s="104">
        <v>16</v>
      </c>
      <c r="W126" s="104">
        <v>0</v>
      </c>
      <c r="X126" s="104">
        <v>5</v>
      </c>
      <c r="Y126" s="104">
        <v>253.28</v>
      </c>
      <c r="Z126" s="104">
        <v>18</v>
      </c>
      <c r="AA126" s="104">
        <v>1</v>
      </c>
      <c r="AB126" s="104">
        <v>0</v>
      </c>
      <c r="AC126" s="104">
        <v>0</v>
      </c>
      <c r="AD126" s="104">
        <v>1596.6773700000001</v>
      </c>
      <c r="AE126" s="104">
        <v>14</v>
      </c>
      <c r="AF126" s="104">
        <v>0</v>
      </c>
      <c r="AG126" s="104">
        <v>0</v>
      </c>
      <c r="AH126" s="104">
        <v>0</v>
      </c>
      <c r="AI126" s="104">
        <v>0</v>
      </c>
      <c r="AJ126" s="104">
        <v>0</v>
      </c>
      <c r="AK126" s="104">
        <v>0</v>
      </c>
      <c r="AL126" s="104">
        <v>15</v>
      </c>
      <c r="AM126" s="104">
        <v>1272.80189</v>
      </c>
      <c r="AN126" s="104">
        <v>4</v>
      </c>
      <c r="AO126" s="104">
        <v>337.87547999999998</v>
      </c>
      <c r="AP126" s="104">
        <v>4</v>
      </c>
      <c r="AQ126" s="104">
        <v>237.19390999999999</v>
      </c>
      <c r="AR126" s="104">
        <v>0</v>
      </c>
      <c r="AS126" s="104">
        <v>0</v>
      </c>
      <c r="AT126" s="104">
        <v>0</v>
      </c>
      <c r="AU126" s="104">
        <v>8</v>
      </c>
      <c r="AV126" s="104">
        <v>209.85631000000001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104">
        <v>0</v>
      </c>
    </row>
    <row r="127" spans="1:54" x14ac:dyDescent="0.2">
      <c r="A127" s="103" t="s">
        <v>658</v>
      </c>
      <c r="B127" s="104">
        <v>18.54785</v>
      </c>
      <c r="C127" s="104">
        <v>0</v>
      </c>
      <c r="D127" s="104">
        <v>0</v>
      </c>
      <c r="E127" s="104">
        <v>0</v>
      </c>
      <c r="F127" s="104">
        <v>18.54785</v>
      </c>
      <c r="G127" s="104">
        <v>0</v>
      </c>
      <c r="H127" s="104">
        <v>0</v>
      </c>
      <c r="I127" s="104">
        <v>0</v>
      </c>
      <c r="J127" s="104">
        <v>1</v>
      </c>
      <c r="K127" s="104">
        <v>0</v>
      </c>
      <c r="L127" s="104">
        <v>0</v>
      </c>
      <c r="M127" s="104">
        <v>0</v>
      </c>
      <c r="N127" s="104">
        <v>0.39</v>
      </c>
      <c r="O127" s="104">
        <v>0</v>
      </c>
      <c r="P127" s="104">
        <v>0</v>
      </c>
      <c r="Q127" s="104">
        <v>1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0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0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</row>
    <row r="128" spans="1:54" x14ac:dyDescent="0.2">
      <c r="A128" s="103" t="s">
        <v>659</v>
      </c>
      <c r="B128" s="104">
        <v>259.72656000000001</v>
      </c>
      <c r="C128" s="104">
        <v>36.541409999999999</v>
      </c>
      <c r="D128" s="104">
        <v>0</v>
      </c>
      <c r="E128" s="104">
        <v>0</v>
      </c>
      <c r="F128" s="104">
        <v>259.72656000000001</v>
      </c>
      <c r="G128" s="104">
        <v>36.541409999999999</v>
      </c>
      <c r="H128" s="104">
        <v>0</v>
      </c>
      <c r="I128" s="104">
        <v>0</v>
      </c>
      <c r="J128" s="104">
        <v>50</v>
      </c>
      <c r="K128" s="104">
        <v>9</v>
      </c>
      <c r="L128" s="104">
        <v>0</v>
      </c>
      <c r="M128" s="104">
        <v>0</v>
      </c>
      <c r="N128" s="104">
        <v>12.06</v>
      </c>
      <c r="O128" s="104">
        <v>0</v>
      </c>
      <c r="P128" s="104">
        <v>0</v>
      </c>
      <c r="Q128" s="104">
        <v>9</v>
      </c>
      <c r="R128" s="104">
        <v>3</v>
      </c>
      <c r="S128" s="104">
        <v>0</v>
      </c>
      <c r="T128" s="104">
        <v>0</v>
      </c>
      <c r="U128" s="104">
        <v>0</v>
      </c>
      <c r="V128" s="104">
        <v>1</v>
      </c>
      <c r="W128" s="104">
        <v>0</v>
      </c>
      <c r="X128" s="104">
        <v>0</v>
      </c>
      <c r="Y128" s="104">
        <v>0</v>
      </c>
      <c r="Z128" s="104">
        <v>1</v>
      </c>
      <c r="AA128" s="104">
        <v>0</v>
      </c>
      <c r="AB128" s="104">
        <v>0</v>
      </c>
      <c r="AC128" s="104">
        <v>0</v>
      </c>
      <c r="AD128" s="104">
        <v>34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1</v>
      </c>
      <c r="AM128" s="104">
        <v>34</v>
      </c>
      <c r="AN128" s="104">
        <v>0</v>
      </c>
      <c r="AO128" s="104">
        <v>0</v>
      </c>
      <c r="AP128" s="104">
        <v>1</v>
      </c>
      <c r="AQ128" s="104">
        <v>34</v>
      </c>
      <c r="AR128" s="104">
        <v>0</v>
      </c>
      <c r="AS128" s="104">
        <v>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</row>
    <row r="129" spans="1:54" x14ac:dyDescent="0.2">
      <c r="A129" s="103" t="s">
        <v>660</v>
      </c>
      <c r="B129" s="104">
        <v>17.066649999999999</v>
      </c>
      <c r="C129" s="104">
        <v>0</v>
      </c>
      <c r="D129" s="104">
        <v>0</v>
      </c>
      <c r="E129" s="104">
        <v>0</v>
      </c>
      <c r="F129" s="104">
        <v>17.066649999999999</v>
      </c>
      <c r="G129" s="104">
        <v>0</v>
      </c>
      <c r="H129" s="104">
        <v>0</v>
      </c>
      <c r="I129" s="104">
        <v>0</v>
      </c>
      <c r="J129" s="104">
        <v>1</v>
      </c>
      <c r="K129" s="104">
        <v>0</v>
      </c>
      <c r="L129" s="104">
        <v>0</v>
      </c>
      <c r="M129" s="104">
        <v>0</v>
      </c>
      <c r="N129" s="104">
        <v>1</v>
      </c>
      <c r="O129" s="104">
        <v>0</v>
      </c>
      <c r="P129" s="104">
        <v>0</v>
      </c>
      <c r="Q129" s="104">
        <v>1</v>
      </c>
      <c r="R129" s="104">
        <v>0</v>
      </c>
      <c r="S129" s="104">
        <v>0</v>
      </c>
      <c r="T129" s="104">
        <v>0</v>
      </c>
      <c r="U129" s="104">
        <v>0</v>
      </c>
      <c r="V129" s="104">
        <v>0</v>
      </c>
      <c r="W129" s="104">
        <v>0</v>
      </c>
      <c r="X129" s="104">
        <v>0</v>
      </c>
      <c r="Y129" s="104">
        <v>0</v>
      </c>
      <c r="Z129" s="104">
        <v>0</v>
      </c>
      <c r="AA129" s="104">
        <v>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v>0</v>
      </c>
      <c r="AS129" s="104">
        <v>0</v>
      </c>
      <c r="AT129" s="104">
        <v>0</v>
      </c>
      <c r="AU129" s="104">
        <v>0</v>
      </c>
      <c r="AV129" s="104">
        <v>0</v>
      </c>
      <c r="AW129" s="104">
        <v>0</v>
      </c>
      <c r="AX129" s="104">
        <v>0</v>
      </c>
      <c r="AY129" s="104">
        <v>0</v>
      </c>
      <c r="AZ129" s="104">
        <v>0</v>
      </c>
      <c r="BA129" s="104">
        <v>0</v>
      </c>
      <c r="BB129" s="104">
        <v>0</v>
      </c>
    </row>
    <row r="130" spans="1:54" x14ac:dyDescent="0.2">
      <c r="A130" s="103" t="s">
        <v>661</v>
      </c>
      <c r="B130" s="104">
        <v>421.36766999999998</v>
      </c>
      <c r="C130" s="104">
        <v>53.674160000000001</v>
      </c>
      <c r="D130" s="104">
        <v>0</v>
      </c>
      <c r="E130" s="104">
        <v>0</v>
      </c>
      <c r="F130" s="104">
        <v>420.92534000000001</v>
      </c>
      <c r="G130" s="104">
        <v>53.674160000000001</v>
      </c>
      <c r="H130" s="104">
        <v>0</v>
      </c>
      <c r="I130" s="104">
        <v>0</v>
      </c>
      <c r="J130" s="104">
        <v>75</v>
      </c>
      <c r="K130" s="104">
        <v>15</v>
      </c>
      <c r="L130" s="104">
        <v>0</v>
      </c>
      <c r="M130" s="104">
        <v>0</v>
      </c>
      <c r="N130" s="104">
        <v>11.67</v>
      </c>
      <c r="O130" s="104">
        <v>0</v>
      </c>
      <c r="P130" s="104">
        <v>0</v>
      </c>
      <c r="Q130" s="104">
        <v>11</v>
      </c>
      <c r="R130" s="104">
        <v>2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0</v>
      </c>
      <c r="AL130" s="104">
        <v>0</v>
      </c>
      <c r="AM130" s="104">
        <v>0</v>
      </c>
      <c r="AN130" s="104">
        <v>0</v>
      </c>
      <c r="AO130" s="104">
        <v>0</v>
      </c>
      <c r="AP130" s="104">
        <v>0</v>
      </c>
      <c r="AQ130" s="104">
        <v>0</v>
      </c>
      <c r="AR130" s="104">
        <v>0</v>
      </c>
      <c r="AS130" s="104">
        <v>0</v>
      </c>
      <c r="AT130" s="104">
        <v>0</v>
      </c>
      <c r="AU130" s="104">
        <v>0</v>
      </c>
      <c r="AV130" s="104">
        <v>0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104">
        <v>0</v>
      </c>
    </row>
    <row r="131" spans="1:54" x14ac:dyDescent="0.2">
      <c r="A131" s="103" t="s">
        <v>769</v>
      </c>
      <c r="B131" s="104">
        <v>6.0822500000000002</v>
      </c>
      <c r="C131" s="104">
        <v>6.2271200000000002</v>
      </c>
      <c r="D131" s="104">
        <v>0</v>
      </c>
      <c r="E131" s="104">
        <v>0</v>
      </c>
      <c r="F131" s="104">
        <v>6.0822500000000002</v>
      </c>
      <c r="G131" s="104">
        <v>6.2271200000000002</v>
      </c>
      <c r="H131" s="104">
        <v>0</v>
      </c>
      <c r="I131" s="104">
        <v>0</v>
      </c>
      <c r="J131" s="104">
        <v>1</v>
      </c>
      <c r="K131" s="104">
        <v>1</v>
      </c>
      <c r="L131" s="104">
        <v>0</v>
      </c>
      <c r="M131" s="104">
        <v>0</v>
      </c>
      <c r="N131" s="104">
        <v>0.55000000000000004</v>
      </c>
      <c r="O131" s="104">
        <v>0</v>
      </c>
      <c r="P131" s="104">
        <v>0</v>
      </c>
      <c r="Q131" s="104">
        <v>0</v>
      </c>
      <c r="R131" s="104">
        <v>1</v>
      </c>
      <c r="S131" s="104">
        <v>0</v>
      </c>
      <c r="T131" s="104">
        <v>0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0</v>
      </c>
      <c r="AA131" s="104">
        <v>0</v>
      </c>
      <c r="AB131" s="104">
        <v>0</v>
      </c>
      <c r="AC131" s="104">
        <v>0</v>
      </c>
      <c r="AD131" s="104">
        <v>0</v>
      </c>
      <c r="AE131" s="104">
        <v>0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0</v>
      </c>
      <c r="AR131" s="104">
        <v>0</v>
      </c>
      <c r="AS131" s="104">
        <v>0</v>
      </c>
      <c r="AT131" s="104">
        <v>0</v>
      </c>
      <c r="AU131" s="104">
        <v>0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0</v>
      </c>
      <c r="BB131" s="104">
        <v>0</v>
      </c>
    </row>
    <row r="132" spans="1:54" x14ac:dyDescent="0.2">
      <c r="A132" s="103" t="s">
        <v>662</v>
      </c>
      <c r="B132" s="104">
        <v>174.25432000000001</v>
      </c>
      <c r="C132" s="104">
        <v>0</v>
      </c>
      <c r="D132" s="104">
        <v>0</v>
      </c>
      <c r="E132" s="104">
        <v>0</v>
      </c>
      <c r="F132" s="104">
        <v>169.81011000000001</v>
      </c>
      <c r="G132" s="104">
        <v>0</v>
      </c>
      <c r="H132" s="104">
        <v>0</v>
      </c>
      <c r="I132" s="104">
        <v>0</v>
      </c>
      <c r="J132" s="104">
        <v>13</v>
      </c>
      <c r="K132" s="104">
        <v>0</v>
      </c>
      <c r="L132" s="104">
        <v>0</v>
      </c>
      <c r="M132" s="104">
        <v>0</v>
      </c>
      <c r="N132" s="104">
        <v>8.27</v>
      </c>
      <c r="O132" s="104">
        <v>4.7727399999999998</v>
      </c>
      <c r="P132" s="104">
        <v>1</v>
      </c>
      <c r="Q132" s="104">
        <v>11</v>
      </c>
      <c r="R132" s="104">
        <v>0</v>
      </c>
      <c r="S132" s="104">
        <v>0</v>
      </c>
      <c r="T132" s="104">
        <v>0</v>
      </c>
      <c r="U132" s="104">
        <v>3</v>
      </c>
      <c r="V132" s="104">
        <v>3</v>
      </c>
      <c r="W132" s="104">
        <v>0</v>
      </c>
      <c r="X132" s="104">
        <v>0</v>
      </c>
      <c r="Y132" s="104">
        <v>0</v>
      </c>
      <c r="Z132" s="104">
        <v>3</v>
      </c>
      <c r="AA132" s="104">
        <v>0</v>
      </c>
      <c r="AB132" s="104">
        <v>0</v>
      </c>
      <c r="AC132" s="104">
        <v>0</v>
      </c>
      <c r="AD132" s="104">
        <v>139.1</v>
      </c>
      <c r="AE132" s="104">
        <v>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3</v>
      </c>
      <c r="AM132" s="104">
        <v>139.1</v>
      </c>
      <c r="AN132" s="104">
        <v>0</v>
      </c>
      <c r="AO132" s="104">
        <v>0</v>
      </c>
      <c r="AP132" s="104">
        <v>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1</v>
      </c>
      <c r="AV132" s="104">
        <v>100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104">
        <v>0</v>
      </c>
    </row>
    <row r="133" spans="1:54" x14ac:dyDescent="0.2">
      <c r="A133" s="103" t="s">
        <v>664</v>
      </c>
      <c r="B133" s="104">
        <v>21193.895850000001</v>
      </c>
      <c r="C133" s="104">
        <v>17.18927</v>
      </c>
      <c r="D133" s="104">
        <v>0</v>
      </c>
      <c r="E133" s="104">
        <v>0</v>
      </c>
      <c r="F133" s="104">
        <v>21476.932690000001</v>
      </c>
      <c r="G133" s="104">
        <v>17.18927</v>
      </c>
      <c r="H133" s="104">
        <v>0</v>
      </c>
      <c r="I133" s="104">
        <v>0</v>
      </c>
      <c r="J133" s="104">
        <v>3062</v>
      </c>
      <c r="K133" s="104">
        <v>2</v>
      </c>
      <c r="L133" s="104">
        <v>0</v>
      </c>
      <c r="M133" s="104">
        <v>0</v>
      </c>
      <c r="N133" s="104">
        <v>926.28</v>
      </c>
      <c r="O133" s="104">
        <v>36.43488</v>
      </c>
      <c r="P133" s="104">
        <v>4</v>
      </c>
      <c r="Q133" s="104">
        <v>1011</v>
      </c>
      <c r="R133" s="104">
        <v>0</v>
      </c>
      <c r="S133" s="104">
        <v>0</v>
      </c>
      <c r="T133" s="104">
        <v>0</v>
      </c>
      <c r="U133" s="104">
        <v>36</v>
      </c>
      <c r="V133" s="104">
        <v>37</v>
      </c>
      <c r="W133" s="104">
        <v>1</v>
      </c>
      <c r="X133" s="104">
        <v>4</v>
      </c>
      <c r="Y133" s="104">
        <v>289.26499999999999</v>
      </c>
      <c r="Z133" s="104">
        <v>37</v>
      </c>
      <c r="AA133" s="104">
        <v>0</v>
      </c>
      <c r="AB133" s="104">
        <v>0</v>
      </c>
      <c r="AC133" s="104">
        <v>0</v>
      </c>
      <c r="AD133" s="104">
        <v>3741.83277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1</v>
      </c>
      <c r="AK133" s="104">
        <v>310.25</v>
      </c>
      <c r="AL133" s="104">
        <v>28</v>
      </c>
      <c r="AM133" s="104">
        <v>2888.0644900000002</v>
      </c>
      <c r="AN133" s="104">
        <v>8</v>
      </c>
      <c r="AO133" s="104">
        <v>543.51828</v>
      </c>
      <c r="AP133" s="104">
        <v>2</v>
      </c>
      <c r="AQ133" s="104">
        <v>66.39564</v>
      </c>
      <c r="AR133" s="104">
        <v>0</v>
      </c>
      <c r="AS133" s="104">
        <v>0</v>
      </c>
      <c r="AT133" s="104">
        <v>0</v>
      </c>
      <c r="AU133" s="104">
        <v>6</v>
      </c>
      <c r="AV133" s="104">
        <v>318.44128000000001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104">
        <v>0</v>
      </c>
    </row>
    <row r="134" spans="1:54" x14ac:dyDescent="0.2">
      <c r="A134" s="103" t="s">
        <v>665</v>
      </c>
      <c r="B134" s="104">
        <v>110.34811999999999</v>
      </c>
      <c r="C134" s="104">
        <v>0</v>
      </c>
      <c r="D134" s="104">
        <v>0</v>
      </c>
      <c r="E134" s="104">
        <v>0</v>
      </c>
      <c r="F134" s="104">
        <v>110.34811999999999</v>
      </c>
      <c r="G134" s="104">
        <v>0</v>
      </c>
      <c r="H134" s="104">
        <v>0</v>
      </c>
      <c r="I134" s="104">
        <v>0</v>
      </c>
      <c r="J134" s="104">
        <v>8</v>
      </c>
      <c r="K134" s="104">
        <v>0</v>
      </c>
      <c r="L134" s="104">
        <v>0</v>
      </c>
      <c r="M134" s="104">
        <v>0</v>
      </c>
      <c r="N134" s="104">
        <v>7.47</v>
      </c>
      <c r="O134" s="104">
        <v>7.7639899999999997</v>
      </c>
      <c r="P134" s="104">
        <v>1</v>
      </c>
      <c r="Q134" s="104">
        <v>7</v>
      </c>
      <c r="R134" s="104">
        <v>0</v>
      </c>
      <c r="S134" s="104">
        <v>0</v>
      </c>
      <c r="T134" s="104">
        <v>0</v>
      </c>
      <c r="U134" s="104">
        <v>1</v>
      </c>
      <c r="V134" s="104">
        <v>3</v>
      </c>
      <c r="W134" s="104">
        <v>0</v>
      </c>
      <c r="X134" s="104">
        <v>0</v>
      </c>
      <c r="Y134" s="104">
        <v>0</v>
      </c>
      <c r="Z134" s="104">
        <v>4</v>
      </c>
      <c r="AA134" s="104">
        <v>0</v>
      </c>
      <c r="AB134" s="104">
        <v>0</v>
      </c>
      <c r="AC134" s="104">
        <v>0</v>
      </c>
      <c r="AD134" s="104">
        <v>184.39667</v>
      </c>
      <c r="AE134" s="104">
        <v>0</v>
      </c>
      <c r="AF134" s="104">
        <v>0</v>
      </c>
      <c r="AG134" s="104">
        <v>0</v>
      </c>
      <c r="AH134" s="104">
        <v>0</v>
      </c>
      <c r="AI134" s="104">
        <v>0</v>
      </c>
      <c r="AJ134" s="104">
        <v>0</v>
      </c>
      <c r="AK134" s="104">
        <v>0</v>
      </c>
      <c r="AL134" s="104">
        <v>3</v>
      </c>
      <c r="AM134" s="104">
        <v>161.63467</v>
      </c>
      <c r="AN134" s="104">
        <v>1</v>
      </c>
      <c r="AO134" s="104">
        <v>22.762</v>
      </c>
      <c r="AP134" s="104">
        <v>0</v>
      </c>
      <c r="AQ134" s="104">
        <v>0</v>
      </c>
      <c r="AR134" s="104">
        <v>0</v>
      </c>
      <c r="AS134" s="104">
        <v>0</v>
      </c>
      <c r="AT134" s="104">
        <v>0</v>
      </c>
      <c r="AU134" s="104">
        <v>0</v>
      </c>
      <c r="AV134" s="104">
        <v>0</v>
      </c>
      <c r="AW134" s="104">
        <v>0</v>
      </c>
      <c r="AX134" s="104">
        <v>0</v>
      </c>
      <c r="AY134" s="104">
        <v>0</v>
      </c>
      <c r="AZ134" s="104">
        <v>0</v>
      </c>
      <c r="BA134" s="104">
        <v>0</v>
      </c>
      <c r="BB134" s="104">
        <v>0</v>
      </c>
    </row>
    <row r="135" spans="1:54" x14ac:dyDescent="0.2">
      <c r="A135" s="103" t="s">
        <v>666</v>
      </c>
      <c r="B135" s="104">
        <v>37.10857</v>
      </c>
      <c r="C135" s="104">
        <v>2.9973399999999999</v>
      </c>
      <c r="D135" s="104">
        <v>0</v>
      </c>
      <c r="E135" s="104">
        <v>0</v>
      </c>
      <c r="F135" s="104">
        <v>37.10857</v>
      </c>
      <c r="G135" s="104">
        <v>2.9973399999999999</v>
      </c>
      <c r="H135" s="104">
        <v>0</v>
      </c>
      <c r="I135" s="104">
        <v>0</v>
      </c>
      <c r="J135" s="104">
        <v>6</v>
      </c>
      <c r="K135" s="104">
        <v>1</v>
      </c>
      <c r="L135" s="104">
        <v>0</v>
      </c>
      <c r="M135" s="104">
        <v>0</v>
      </c>
      <c r="N135" s="104">
        <v>2.16</v>
      </c>
      <c r="O135" s="104">
        <v>0</v>
      </c>
      <c r="P135" s="104">
        <v>0</v>
      </c>
      <c r="Q135" s="104">
        <v>1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0</v>
      </c>
      <c r="AA135" s="104">
        <v>0</v>
      </c>
      <c r="AB135" s="104">
        <v>0</v>
      </c>
      <c r="AC135" s="104">
        <v>0</v>
      </c>
      <c r="AD135" s="104">
        <v>0</v>
      </c>
      <c r="AE135" s="104">
        <v>0</v>
      </c>
      <c r="AF135" s="104">
        <v>0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4">
        <v>0</v>
      </c>
      <c r="AS135" s="104">
        <v>0</v>
      </c>
      <c r="AT135" s="104">
        <v>0</v>
      </c>
      <c r="AU135" s="104">
        <v>0</v>
      </c>
      <c r="AV135" s="104">
        <v>0</v>
      </c>
      <c r="AW135" s="104">
        <v>0</v>
      </c>
      <c r="AX135" s="104">
        <v>0</v>
      </c>
      <c r="AY135" s="104">
        <v>0</v>
      </c>
      <c r="AZ135" s="104">
        <v>0</v>
      </c>
      <c r="BA135" s="104">
        <v>0</v>
      </c>
      <c r="BB135" s="104">
        <v>0</v>
      </c>
    </row>
    <row r="136" spans="1:54" x14ac:dyDescent="0.2">
      <c r="A136" s="103" t="s">
        <v>667</v>
      </c>
      <c r="B136" s="104">
        <v>152.58519999999999</v>
      </c>
      <c r="C136" s="104">
        <v>45.288319999999999</v>
      </c>
      <c r="D136" s="104">
        <v>0</v>
      </c>
      <c r="E136" s="104">
        <v>0</v>
      </c>
      <c r="F136" s="104">
        <v>152.58519999999999</v>
      </c>
      <c r="G136" s="104">
        <v>39.698180000000001</v>
      </c>
      <c r="H136" s="104">
        <v>0</v>
      </c>
      <c r="I136" s="104">
        <v>0</v>
      </c>
      <c r="J136" s="104">
        <v>21</v>
      </c>
      <c r="K136" s="104">
        <v>3</v>
      </c>
      <c r="L136" s="104">
        <v>0</v>
      </c>
      <c r="M136" s="104">
        <v>0</v>
      </c>
      <c r="N136" s="104">
        <v>8.91</v>
      </c>
      <c r="O136" s="104">
        <v>2.8510200000000001</v>
      </c>
      <c r="P136" s="104">
        <v>1</v>
      </c>
      <c r="Q136" s="104">
        <v>6</v>
      </c>
      <c r="R136" s="104">
        <v>3</v>
      </c>
      <c r="S136" s="104">
        <v>0</v>
      </c>
      <c r="T136" s="104">
        <v>0</v>
      </c>
      <c r="U136" s="104">
        <v>1</v>
      </c>
      <c r="V136" s="104">
        <v>1</v>
      </c>
      <c r="W136" s="104">
        <v>0</v>
      </c>
      <c r="X136" s="104">
        <v>0</v>
      </c>
      <c r="Y136" s="104">
        <v>0</v>
      </c>
      <c r="Z136" s="104">
        <v>1</v>
      </c>
      <c r="AA136" s="104">
        <v>0</v>
      </c>
      <c r="AB136" s="104">
        <v>0</v>
      </c>
      <c r="AC136" s="104">
        <v>0</v>
      </c>
      <c r="AD136" s="104">
        <v>24.18994</v>
      </c>
      <c r="AE136" s="104">
        <v>0</v>
      </c>
      <c r="AF136" s="104">
        <v>0</v>
      </c>
      <c r="AG136" s="104">
        <v>0</v>
      </c>
      <c r="AH136" s="104">
        <v>0</v>
      </c>
      <c r="AI136" s="104">
        <v>0</v>
      </c>
      <c r="AJ136" s="104">
        <v>0</v>
      </c>
      <c r="AK136" s="104">
        <v>0</v>
      </c>
      <c r="AL136" s="104">
        <v>1</v>
      </c>
      <c r="AM136" s="104">
        <v>24.18994</v>
      </c>
      <c r="AN136" s="104">
        <v>0</v>
      </c>
      <c r="AO136" s="104">
        <v>0</v>
      </c>
      <c r="AP136" s="104">
        <v>0</v>
      </c>
      <c r="AQ136" s="104">
        <v>0</v>
      </c>
      <c r="AR136" s="104">
        <v>0</v>
      </c>
      <c r="AS136" s="104">
        <v>0</v>
      </c>
      <c r="AT136" s="104">
        <v>0</v>
      </c>
      <c r="AU136" s="104">
        <v>0</v>
      </c>
      <c r="AV136" s="104">
        <v>0</v>
      </c>
      <c r="AW136" s="104">
        <v>0</v>
      </c>
      <c r="AX136" s="104">
        <v>0</v>
      </c>
      <c r="AY136" s="104">
        <v>0</v>
      </c>
      <c r="AZ136" s="104">
        <v>0</v>
      </c>
      <c r="BA136" s="104">
        <v>0</v>
      </c>
      <c r="BB136" s="104">
        <v>0</v>
      </c>
    </row>
    <row r="137" spans="1:54" x14ac:dyDescent="0.2">
      <c r="A137" s="103" t="s">
        <v>668</v>
      </c>
      <c r="B137" s="104">
        <v>869.40787</v>
      </c>
      <c r="C137" s="104">
        <v>60.675020000000004</v>
      </c>
      <c r="D137" s="104">
        <v>0</v>
      </c>
      <c r="E137" s="104">
        <v>0</v>
      </c>
      <c r="F137" s="104">
        <v>858.23943999999995</v>
      </c>
      <c r="G137" s="104">
        <v>60.509819999999998</v>
      </c>
      <c r="H137" s="104">
        <v>0</v>
      </c>
      <c r="I137" s="104">
        <v>0</v>
      </c>
      <c r="J137" s="104">
        <v>140</v>
      </c>
      <c r="K137" s="104">
        <v>10</v>
      </c>
      <c r="L137" s="104">
        <v>0</v>
      </c>
      <c r="M137" s="104">
        <v>0</v>
      </c>
      <c r="N137" s="104">
        <v>39.43</v>
      </c>
      <c r="O137" s="104">
        <v>3.9913799999999999</v>
      </c>
      <c r="P137" s="104">
        <v>1</v>
      </c>
      <c r="Q137" s="104">
        <v>38</v>
      </c>
      <c r="R137" s="104">
        <v>4</v>
      </c>
      <c r="S137" s="104">
        <v>0</v>
      </c>
      <c r="T137" s="104">
        <v>0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0</v>
      </c>
      <c r="AB137" s="104">
        <v>0</v>
      </c>
      <c r="AC137" s="104">
        <v>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v>0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104">
        <v>0</v>
      </c>
    </row>
    <row r="138" spans="1:54" x14ac:dyDescent="0.2">
      <c r="A138" s="103" t="s">
        <v>669</v>
      </c>
      <c r="B138" s="104">
        <v>12.66488</v>
      </c>
      <c r="C138" s="104">
        <v>0</v>
      </c>
      <c r="D138" s="104">
        <v>0</v>
      </c>
      <c r="E138" s="104">
        <v>0</v>
      </c>
      <c r="F138" s="104">
        <v>12.66488</v>
      </c>
      <c r="G138" s="104">
        <v>0</v>
      </c>
      <c r="H138" s="104">
        <v>0</v>
      </c>
      <c r="I138" s="104">
        <v>0</v>
      </c>
      <c r="J138" s="104">
        <v>1</v>
      </c>
      <c r="K138" s="104">
        <v>0</v>
      </c>
      <c r="L138" s="104">
        <v>0</v>
      </c>
      <c r="M138" s="104">
        <v>0</v>
      </c>
      <c r="N138" s="104">
        <v>0.59</v>
      </c>
      <c r="O138" s="104">
        <v>0</v>
      </c>
      <c r="P138" s="104">
        <v>0</v>
      </c>
      <c r="Q138" s="104">
        <v>1</v>
      </c>
      <c r="R138" s="104">
        <v>0</v>
      </c>
      <c r="S138" s="104">
        <v>0</v>
      </c>
      <c r="T138" s="104">
        <v>0</v>
      </c>
      <c r="U138" s="104">
        <v>1</v>
      </c>
      <c r="V138" s="104">
        <v>1</v>
      </c>
      <c r="W138" s="104">
        <v>0</v>
      </c>
      <c r="X138" s="104">
        <v>0</v>
      </c>
      <c r="Y138" s="104">
        <v>0</v>
      </c>
      <c r="Z138" s="104">
        <v>1</v>
      </c>
      <c r="AA138" s="104">
        <v>0</v>
      </c>
      <c r="AB138" s="104">
        <v>0</v>
      </c>
      <c r="AC138" s="104">
        <v>0</v>
      </c>
      <c r="AD138" s="104">
        <v>52.251109999999997</v>
      </c>
      <c r="AE138" s="104">
        <v>0</v>
      </c>
      <c r="AF138" s="104">
        <v>0</v>
      </c>
      <c r="AG138" s="104">
        <v>0</v>
      </c>
      <c r="AH138" s="104">
        <v>0</v>
      </c>
      <c r="AI138" s="104">
        <v>0</v>
      </c>
      <c r="AJ138" s="104">
        <v>0</v>
      </c>
      <c r="AK138" s="104">
        <v>0</v>
      </c>
      <c r="AL138" s="104">
        <v>1</v>
      </c>
      <c r="AM138" s="104">
        <v>52.251109999999997</v>
      </c>
      <c r="AN138" s="104">
        <v>0</v>
      </c>
      <c r="AO138" s="104">
        <v>0</v>
      </c>
      <c r="AP138" s="104">
        <v>0</v>
      </c>
      <c r="AQ138" s="104">
        <v>0</v>
      </c>
      <c r="AR138" s="104">
        <v>0</v>
      </c>
      <c r="AS138" s="104">
        <v>0</v>
      </c>
      <c r="AT138" s="104">
        <v>0</v>
      </c>
      <c r="AU138" s="104">
        <v>1</v>
      </c>
      <c r="AV138" s="104">
        <v>52.251109999999997</v>
      </c>
      <c r="AW138" s="104">
        <v>0</v>
      </c>
      <c r="AX138" s="104">
        <v>0</v>
      </c>
      <c r="AY138" s="104">
        <v>0</v>
      </c>
      <c r="AZ138" s="104">
        <v>0</v>
      </c>
      <c r="BA138" s="104">
        <v>0</v>
      </c>
      <c r="BB138" s="104">
        <v>0</v>
      </c>
    </row>
    <row r="139" spans="1:54" x14ac:dyDescent="0.2">
      <c r="A139" s="103" t="s">
        <v>670</v>
      </c>
      <c r="B139" s="104">
        <v>18.16677</v>
      </c>
      <c r="C139" s="104">
        <v>0</v>
      </c>
      <c r="D139" s="104">
        <v>0</v>
      </c>
      <c r="E139" s="104">
        <v>0</v>
      </c>
      <c r="F139" s="104">
        <v>18.16677</v>
      </c>
      <c r="G139" s="104">
        <v>0</v>
      </c>
      <c r="H139" s="104">
        <v>0</v>
      </c>
      <c r="I139" s="104">
        <v>0</v>
      </c>
      <c r="J139" s="104">
        <v>3</v>
      </c>
      <c r="K139" s="104">
        <v>0</v>
      </c>
      <c r="L139" s="104">
        <v>0</v>
      </c>
      <c r="M139" s="104">
        <v>0</v>
      </c>
      <c r="N139" s="104">
        <v>0.73</v>
      </c>
      <c r="O139" s="104">
        <v>0</v>
      </c>
      <c r="P139" s="104">
        <v>0</v>
      </c>
      <c r="Q139" s="104">
        <v>1</v>
      </c>
      <c r="R139" s="104">
        <v>0</v>
      </c>
      <c r="S139" s="104">
        <v>0</v>
      </c>
      <c r="T139" s="104">
        <v>0</v>
      </c>
      <c r="U139" s="104">
        <v>0</v>
      </c>
      <c r="V139" s="104">
        <v>0</v>
      </c>
      <c r="W139" s="104">
        <v>0</v>
      </c>
      <c r="X139" s="104">
        <v>0</v>
      </c>
      <c r="Y139" s="104">
        <v>0</v>
      </c>
      <c r="Z139" s="104">
        <v>0</v>
      </c>
      <c r="AA139" s="104">
        <v>0</v>
      </c>
      <c r="AB139" s="104">
        <v>0</v>
      </c>
      <c r="AC139" s="104">
        <v>0</v>
      </c>
      <c r="AD139" s="104">
        <v>0</v>
      </c>
      <c r="AE139" s="104">
        <v>0</v>
      </c>
      <c r="AF139" s="104">
        <v>0</v>
      </c>
      <c r="AG139" s="104">
        <v>0</v>
      </c>
      <c r="AH139" s="104">
        <v>0</v>
      </c>
      <c r="AI139" s="104">
        <v>0</v>
      </c>
      <c r="AJ139" s="104">
        <v>0</v>
      </c>
      <c r="AK139" s="104">
        <v>0</v>
      </c>
      <c r="AL139" s="104">
        <v>0</v>
      </c>
      <c r="AM139" s="104">
        <v>0</v>
      </c>
      <c r="AN139" s="104">
        <v>0</v>
      </c>
      <c r="AO139" s="104">
        <v>0</v>
      </c>
      <c r="AP139" s="104">
        <v>0</v>
      </c>
      <c r="AQ139" s="104">
        <v>0</v>
      </c>
      <c r="AR139" s="104">
        <v>0</v>
      </c>
      <c r="AS139" s="104">
        <v>0</v>
      </c>
      <c r="AT139" s="104">
        <v>0</v>
      </c>
      <c r="AU139" s="104">
        <v>0</v>
      </c>
      <c r="AV139" s="104">
        <v>0</v>
      </c>
      <c r="AW139" s="104">
        <v>0</v>
      </c>
      <c r="AX139" s="104">
        <v>0</v>
      </c>
      <c r="AY139" s="104">
        <v>0</v>
      </c>
      <c r="AZ139" s="104">
        <v>0</v>
      </c>
      <c r="BA139" s="104">
        <v>0</v>
      </c>
      <c r="BB139" s="104">
        <v>0</v>
      </c>
    </row>
    <row r="140" spans="1:54" x14ac:dyDescent="0.2">
      <c r="A140" s="103" t="s">
        <v>671</v>
      </c>
      <c r="B140" s="104">
        <v>144272.09244000001</v>
      </c>
      <c r="C140" s="104">
        <v>16132.87362</v>
      </c>
      <c r="D140" s="104">
        <v>0</v>
      </c>
      <c r="E140" s="104">
        <v>0</v>
      </c>
      <c r="F140" s="104">
        <v>147159.31709</v>
      </c>
      <c r="G140" s="104">
        <v>16100.470300000001</v>
      </c>
      <c r="H140" s="104">
        <v>0</v>
      </c>
      <c r="I140" s="104">
        <v>0</v>
      </c>
      <c r="J140" s="104">
        <v>23821</v>
      </c>
      <c r="K140" s="104">
        <v>1622</v>
      </c>
      <c r="L140" s="104">
        <v>0</v>
      </c>
      <c r="M140" s="104">
        <v>0</v>
      </c>
      <c r="N140" s="104">
        <v>6762.42</v>
      </c>
      <c r="O140" s="104">
        <v>965.96423000000004</v>
      </c>
      <c r="P140" s="104">
        <v>155</v>
      </c>
      <c r="Q140" s="104">
        <v>4413</v>
      </c>
      <c r="R140" s="104">
        <v>1172</v>
      </c>
      <c r="S140" s="104">
        <v>0</v>
      </c>
      <c r="T140" s="104">
        <v>0</v>
      </c>
      <c r="U140" s="104">
        <v>313</v>
      </c>
      <c r="V140" s="104">
        <v>289</v>
      </c>
      <c r="W140" s="104">
        <v>5</v>
      </c>
      <c r="X140" s="104">
        <v>70</v>
      </c>
      <c r="Y140" s="104">
        <v>7107.4052899999997</v>
      </c>
      <c r="Z140" s="104">
        <v>251</v>
      </c>
      <c r="AA140" s="104">
        <v>52</v>
      </c>
      <c r="AB140" s="104">
        <v>0</v>
      </c>
      <c r="AC140" s="104">
        <v>0</v>
      </c>
      <c r="AD140" s="104">
        <v>27537.198199999999</v>
      </c>
      <c r="AE140" s="104">
        <v>4291.9817400000002</v>
      </c>
      <c r="AF140" s="104">
        <v>0</v>
      </c>
      <c r="AG140" s="104">
        <v>0</v>
      </c>
      <c r="AH140" s="104">
        <v>5</v>
      </c>
      <c r="AI140" s="104">
        <v>1950</v>
      </c>
      <c r="AJ140" s="104">
        <v>6</v>
      </c>
      <c r="AK140" s="104">
        <v>1040.5</v>
      </c>
      <c r="AL140" s="104">
        <v>270</v>
      </c>
      <c r="AM140" s="104">
        <v>27615.309980000002</v>
      </c>
      <c r="AN140" s="104">
        <v>22</v>
      </c>
      <c r="AO140" s="104">
        <v>1223.36996</v>
      </c>
      <c r="AP140" s="104">
        <v>11</v>
      </c>
      <c r="AQ140" s="104">
        <v>710.11659999999995</v>
      </c>
      <c r="AR140" s="104">
        <v>1</v>
      </c>
      <c r="AS140" s="104">
        <v>1.98363</v>
      </c>
      <c r="AT140" s="104">
        <v>1090.9848199999999</v>
      </c>
      <c r="AU140" s="104">
        <v>132</v>
      </c>
      <c r="AV140" s="104">
        <v>7881.0283300000001</v>
      </c>
      <c r="AW140" s="104">
        <v>0</v>
      </c>
      <c r="AX140" s="104">
        <v>0</v>
      </c>
      <c r="AY140" s="104">
        <v>3</v>
      </c>
      <c r="AZ140" s="104">
        <v>42</v>
      </c>
      <c r="BA140" s="104">
        <v>16</v>
      </c>
      <c r="BB140" s="104">
        <v>2949.06513</v>
      </c>
    </row>
    <row r="141" spans="1:54" x14ac:dyDescent="0.2">
      <c r="A141" s="103" t="s">
        <v>672</v>
      </c>
      <c r="B141" s="104">
        <v>41.784030000000001</v>
      </c>
      <c r="C141" s="104">
        <v>25.141190000000002</v>
      </c>
      <c r="D141" s="104">
        <v>0</v>
      </c>
      <c r="E141" s="104">
        <v>0</v>
      </c>
      <c r="F141" s="104">
        <v>40.306559999999998</v>
      </c>
      <c r="G141" s="104">
        <v>25.141190000000002</v>
      </c>
      <c r="H141" s="104">
        <v>0</v>
      </c>
      <c r="I141" s="104">
        <v>0</v>
      </c>
      <c r="J141" s="104">
        <v>4</v>
      </c>
      <c r="K141" s="104">
        <v>2</v>
      </c>
      <c r="L141" s="104">
        <v>0</v>
      </c>
      <c r="M141" s="104">
        <v>0</v>
      </c>
      <c r="N141" s="104">
        <v>5.85</v>
      </c>
      <c r="O141" s="104">
        <v>13.580410000000001</v>
      </c>
      <c r="P141" s="104">
        <v>2</v>
      </c>
      <c r="Q141" s="104">
        <v>3</v>
      </c>
      <c r="R141" s="104">
        <v>1</v>
      </c>
      <c r="S141" s="104">
        <v>0</v>
      </c>
      <c r="T141" s="104">
        <v>0</v>
      </c>
      <c r="U141" s="104">
        <v>2</v>
      </c>
      <c r="V141" s="104">
        <v>2</v>
      </c>
      <c r="W141" s="104">
        <v>0</v>
      </c>
      <c r="X141" s="104">
        <v>0</v>
      </c>
      <c r="Y141" s="104">
        <v>0</v>
      </c>
      <c r="Z141" s="104">
        <v>2</v>
      </c>
      <c r="AA141" s="104">
        <v>0</v>
      </c>
      <c r="AB141" s="104">
        <v>0</v>
      </c>
      <c r="AC141" s="104">
        <v>0</v>
      </c>
      <c r="AD141" s="104">
        <v>46</v>
      </c>
      <c r="AE141" s="104">
        <v>0</v>
      </c>
      <c r="AF141" s="104">
        <v>0</v>
      </c>
      <c r="AG141" s="104">
        <v>0</v>
      </c>
      <c r="AH141" s="104">
        <v>0</v>
      </c>
      <c r="AI141" s="104">
        <v>0</v>
      </c>
      <c r="AJ141" s="104">
        <v>0</v>
      </c>
      <c r="AK141" s="104">
        <v>0</v>
      </c>
      <c r="AL141" s="104">
        <v>2</v>
      </c>
      <c r="AM141" s="104">
        <v>46</v>
      </c>
      <c r="AN141" s="104">
        <v>0</v>
      </c>
      <c r="AO141" s="104">
        <v>0</v>
      </c>
      <c r="AP141" s="104">
        <v>0</v>
      </c>
      <c r="AQ141" s="104">
        <v>0</v>
      </c>
      <c r="AR141" s="104">
        <v>0</v>
      </c>
      <c r="AS141" s="104">
        <v>0</v>
      </c>
      <c r="AT141" s="104">
        <v>0</v>
      </c>
      <c r="AU141" s="104">
        <v>2</v>
      </c>
      <c r="AV141" s="104">
        <v>46</v>
      </c>
      <c r="AW141" s="104">
        <v>0</v>
      </c>
      <c r="AX141" s="104">
        <v>0</v>
      </c>
      <c r="AY141" s="104">
        <v>0</v>
      </c>
      <c r="AZ141" s="104">
        <v>0</v>
      </c>
      <c r="BA141" s="104">
        <v>0</v>
      </c>
      <c r="BB141" s="104">
        <v>0</v>
      </c>
    </row>
    <row r="142" spans="1:54" x14ac:dyDescent="0.2">
      <c r="A142" s="103" t="s">
        <v>673</v>
      </c>
      <c r="B142" s="104">
        <v>73.574650000000005</v>
      </c>
      <c r="C142" s="104">
        <v>0</v>
      </c>
      <c r="D142" s="104">
        <v>0</v>
      </c>
      <c r="E142" s="104">
        <v>0</v>
      </c>
      <c r="F142" s="104">
        <v>73.574650000000005</v>
      </c>
      <c r="G142" s="104">
        <v>0</v>
      </c>
      <c r="H142" s="104">
        <v>0</v>
      </c>
      <c r="I142" s="104">
        <v>0</v>
      </c>
      <c r="J142" s="104">
        <v>5</v>
      </c>
      <c r="K142" s="104">
        <v>0</v>
      </c>
      <c r="L142" s="104">
        <v>0</v>
      </c>
      <c r="M142" s="104">
        <v>0</v>
      </c>
      <c r="N142" s="104">
        <v>3.16</v>
      </c>
      <c r="O142" s="104">
        <v>8.5604999999999993</v>
      </c>
      <c r="P142" s="104">
        <v>1</v>
      </c>
      <c r="Q142" s="104">
        <v>4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104">
        <v>0</v>
      </c>
      <c r="AG142" s="104">
        <v>0</v>
      </c>
      <c r="AH142" s="104">
        <v>0</v>
      </c>
      <c r="AI142" s="104">
        <v>0</v>
      </c>
      <c r="AJ142" s="104">
        <v>0</v>
      </c>
      <c r="AK142" s="104">
        <v>0</v>
      </c>
      <c r="AL142" s="104">
        <v>0</v>
      </c>
      <c r="AM142" s="104">
        <v>0</v>
      </c>
      <c r="AN142" s="104">
        <v>0</v>
      </c>
      <c r="AO142" s="104">
        <v>0</v>
      </c>
      <c r="AP142" s="104">
        <v>0</v>
      </c>
      <c r="AQ142" s="104">
        <v>0</v>
      </c>
      <c r="AR142" s="104">
        <v>0</v>
      </c>
      <c r="AS142" s="104">
        <v>0</v>
      </c>
      <c r="AT142" s="104">
        <v>0</v>
      </c>
      <c r="AU142" s="104">
        <v>0</v>
      </c>
      <c r="AV142" s="104">
        <v>0</v>
      </c>
      <c r="AW142" s="104">
        <v>0</v>
      </c>
      <c r="AX142" s="104">
        <v>0</v>
      </c>
      <c r="AY142" s="104">
        <v>0</v>
      </c>
      <c r="AZ142" s="104">
        <v>0</v>
      </c>
      <c r="BA142" s="104">
        <v>0</v>
      </c>
      <c r="BB142" s="104">
        <v>0</v>
      </c>
    </row>
    <row r="143" spans="1:54" x14ac:dyDescent="0.2">
      <c r="A143" s="103" t="s">
        <v>674</v>
      </c>
      <c r="B143" s="104">
        <v>33.968620000000001</v>
      </c>
      <c r="C143" s="104">
        <v>0</v>
      </c>
      <c r="D143" s="104">
        <v>0</v>
      </c>
      <c r="E143" s="104">
        <v>0</v>
      </c>
      <c r="F143" s="104">
        <v>33.968620000000001</v>
      </c>
      <c r="G143" s="104">
        <v>0</v>
      </c>
      <c r="H143" s="104">
        <v>0</v>
      </c>
      <c r="I143" s="104">
        <v>0</v>
      </c>
      <c r="J143" s="104">
        <v>3</v>
      </c>
      <c r="K143" s="104">
        <v>0</v>
      </c>
      <c r="L143" s="104">
        <v>0</v>
      </c>
      <c r="M143" s="104">
        <v>0</v>
      </c>
      <c r="N143" s="104">
        <v>1.5</v>
      </c>
      <c r="O143" s="104">
        <v>0</v>
      </c>
      <c r="P143" s="104">
        <v>0</v>
      </c>
      <c r="Q143" s="104">
        <v>3</v>
      </c>
      <c r="R143" s="104">
        <v>0</v>
      </c>
      <c r="S143" s="104">
        <v>0</v>
      </c>
      <c r="T143" s="104">
        <v>0</v>
      </c>
      <c r="U143" s="104">
        <v>0</v>
      </c>
      <c r="V143" s="104">
        <v>0</v>
      </c>
      <c r="W143" s="104">
        <v>0</v>
      </c>
      <c r="X143" s="104">
        <v>0</v>
      </c>
      <c r="Y143" s="104">
        <v>0</v>
      </c>
      <c r="Z143" s="104">
        <v>0</v>
      </c>
      <c r="AA143" s="104">
        <v>0</v>
      </c>
      <c r="AB143" s="104">
        <v>0</v>
      </c>
      <c r="AC143" s="104">
        <v>0</v>
      </c>
      <c r="AD143" s="104">
        <v>0</v>
      </c>
      <c r="AE143" s="104">
        <v>0</v>
      </c>
      <c r="AF143" s="104">
        <v>0</v>
      </c>
      <c r="AG143" s="104">
        <v>0</v>
      </c>
      <c r="AH143" s="104">
        <v>0</v>
      </c>
      <c r="AI143" s="104">
        <v>0</v>
      </c>
      <c r="AJ143" s="104">
        <v>0</v>
      </c>
      <c r="AK143" s="104">
        <v>0</v>
      </c>
      <c r="AL143" s="104">
        <v>0</v>
      </c>
      <c r="AM143" s="104">
        <v>0</v>
      </c>
      <c r="AN143" s="104">
        <v>0</v>
      </c>
      <c r="AO143" s="104">
        <v>0</v>
      </c>
      <c r="AP143" s="104">
        <v>0</v>
      </c>
      <c r="AQ143" s="104">
        <v>0</v>
      </c>
      <c r="AR143" s="104">
        <v>0</v>
      </c>
      <c r="AS143" s="104">
        <v>0</v>
      </c>
      <c r="AT143" s="104">
        <v>0</v>
      </c>
      <c r="AU143" s="104">
        <v>0</v>
      </c>
      <c r="AV143" s="104">
        <v>0</v>
      </c>
      <c r="AW143" s="104">
        <v>0</v>
      </c>
      <c r="AX143" s="104">
        <v>0</v>
      </c>
      <c r="AY143" s="104">
        <v>0</v>
      </c>
      <c r="AZ143" s="104">
        <v>0</v>
      </c>
      <c r="BA143" s="104">
        <v>0</v>
      </c>
      <c r="BB143" s="104">
        <v>0</v>
      </c>
    </row>
    <row r="144" spans="1:54" x14ac:dyDescent="0.2">
      <c r="A144" s="103" t="s">
        <v>675</v>
      </c>
      <c r="B144" s="104">
        <v>18728.79999</v>
      </c>
      <c r="C144" s="104">
        <v>7925.8715899999997</v>
      </c>
      <c r="D144" s="104">
        <v>0</v>
      </c>
      <c r="E144" s="104">
        <v>0</v>
      </c>
      <c r="F144" s="104">
        <v>18979.086319999999</v>
      </c>
      <c r="G144" s="104">
        <v>7894.1152099999999</v>
      </c>
      <c r="H144" s="104">
        <v>0</v>
      </c>
      <c r="I144" s="104">
        <v>0</v>
      </c>
      <c r="J144" s="104">
        <v>3530</v>
      </c>
      <c r="K144" s="104">
        <v>1075</v>
      </c>
      <c r="L144" s="104">
        <v>0</v>
      </c>
      <c r="M144" s="104">
        <v>0</v>
      </c>
      <c r="N144" s="104">
        <v>1402.92</v>
      </c>
      <c r="O144" s="104">
        <v>293.61639000000002</v>
      </c>
      <c r="P144" s="104">
        <v>51</v>
      </c>
      <c r="Q144" s="104">
        <v>850</v>
      </c>
      <c r="R144" s="104">
        <v>479</v>
      </c>
      <c r="S144" s="104">
        <v>0</v>
      </c>
      <c r="T144" s="104">
        <v>0</v>
      </c>
      <c r="U144" s="104">
        <v>153</v>
      </c>
      <c r="V144" s="104">
        <v>142</v>
      </c>
      <c r="W144" s="104">
        <v>8</v>
      </c>
      <c r="X144" s="104">
        <v>41</v>
      </c>
      <c r="Y144" s="104">
        <v>3332.8609499999998</v>
      </c>
      <c r="Z144" s="104">
        <v>110</v>
      </c>
      <c r="AA144" s="104">
        <v>43</v>
      </c>
      <c r="AB144" s="104">
        <v>0</v>
      </c>
      <c r="AC144" s="104">
        <v>0</v>
      </c>
      <c r="AD144" s="104">
        <v>11746.31424</v>
      </c>
      <c r="AE144" s="104">
        <v>4546.0855300000003</v>
      </c>
      <c r="AF144" s="104">
        <v>0</v>
      </c>
      <c r="AG144" s="104">
        <v>0</v>
      </c>
      <c r="AH144" s="104">
        <v>0</v>
      </c>
      <c r="AI144" s="104">
        <v>0</v>
      </c>
      <c r="AJ144" s="104">
        <v>2</v>
      </c>
      <c r="AK144" s="104">
        <v>125.00403</v>
      </c>
      <c r="AL144" s="104">
        <v>142</v>
      </c>
      <c r="AM144" s="104">
        <v>15338.01564</v>
      </c>
      <c r="AN144" s="104">
        <v>9</v>
      </c>
      <c r="AO144" s="104">
        <v>829.38009999999997</v>
      </c>
      <c r="AP144" s="104">
        <v>17</v>
      </c>
      <c r="AQ144" s="104">
        <v>1002.99469</v>
      </c>
      <c r="AR144" s="104">
        <v>0</v>
      </c>
      <c r="AS144" s="104">
        <v>0</v>
      </c>
      <c r="AT144" s="104">
        <v>342.1</v>
      </c>
      <c r="AU144" s="104">
        <v>55</v>
      </c>
      <c r="AV144" s="104">
        <v>4051.9421900000002</v>
      </c>
      <c r="AW144" s="104">
        <v>0</v>
      </c>
      <c r="AX144" s="104">
        <v>0</v>
      </c>
      <c r="AY144" s="104">
        <v>0</v>
      </c>
      <c r="AZ144" s="104">
        <v>0</v>
      </c>
      <c r="BA144" s="104">
        <v>7</v>
      </c>
      <c r="BB144" s="104">
        <v>1270.46</v>
      </c>
    </row>
    <row r="145" spans="1:54" x14ac:dyDescent="0.2">
      <c r="A145" s="103" t="s">
        <v>676</v>
      </c>
      <c r="B145" s="104">
        <v>29.05772</v>
      </c>
      <c r="C145" s="104">
        <v>0</v>
      </c>
      <c r="D145" s="104">
        <v>0</v>
      </c>
      <c r="E145" s="104">
        <v>0</v>
      </c>
      <c r="F145" s="104">
        <v>29.05772</v>
      </c>
      <c r="G145" s="104">
        <v>0</v>
      </c>
      <c r="H145" s="104">
        <v>0</v>
      </c>
      <c r="I145" s="104">
        <v>0</v>
      </c>
      <c r="J145" s="104">
        <v>1</v>
      </c>
      <c r="K145" s="104">
        <v>0</v>
      </c>
      <c r="L145" s="104">
        <v>0</v>
      </c>
      <c r="M145" s="104">
        <v>0</v>
      </c>
      <c r="N145" s="104">
        <v>1.1100000000000001</v>
      </c>
      <c r="O145" s="104">
        <v>0</v>
      </c>
      <c r="P145" s="104">
        <v>0</v>
      </c>
      <c r="Q145" s="104">
        <v>1</v>
      </c>
      <c r="R145" s="104">
        <v>0</v>
      </c>
      <c r="S145" s="104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0</v>
      </c>
      <c r="AA145" s="104">
        <v>0</v>
      </c>
      <c r="AB145" s="104">
        <v>0</v>
      </c>
      <c r="AC145" s="104">
        <v>0</v>
      </c>
      <c r="AD145" s="104">
        <v>0</v>
      </c>
      <c r="AE145" s="104">
        <v>0</v>
      </c>
      <c r="AF145" s="104">
        <v>0</v>
      </c>
      <c r="AG145" s="104">
        <v>0</v>
      </c>
      <c r="AH145" s="104">
        <v>0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v>0</v>
      </c>
      <c r="AS145" s="104">
        <v>0</v>
      </c>
      <c r="AT145" s="104">
        <v>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104">
        <v>0</v>
      </c>
    </row>
    <row r="146" spans="1:54" x14ac:dyDescent="0.2">
      <c r="A146" s="103" t="s">
        <v>677</v>
      </c>
      <c r="B146" s="104">
        <v>17358.427899999999</v>
      </c>
      <c r="C146" s="104">
        <v>1635.38436</v>
      </c>
      <c r="D146" s="104">
        <v>0</v>
      </c>
      <c r="E146" s="104">
        <v>0</v>
      </c>
      <c r="F146" s="104">
        <v>17561.284090000001</v>
      </c>
      <c r="G146" s="104">
        <v>1635.38436</v>
      </c>
      <c r="H146" s="104">
        <v>0</v>
      </c>
      <c r="I146" s="104">
        <v>0</v>
      </c>
      <c r="J146" s="104">
        <v>3183</v>
      </c>
      <c r="K146" s="104">
        <v>201</v>
      </c>
      <c r="L146" s="104">
        <v>0</v>
      </c>
      <c r="M146" s="104">
        <v>0</v>
      </c>
      <c r="N146" s="104">
        <v>349.41</v>
      </c>
      <c r="O146" s="104">
        <v>38.432490000000001</v>
      </c>
      <c r="P146" s="104">
        <v>5</v>
      </c>
      <c r="Q146" s="104">
        <v>494</v>
      </c>
      <c r="R146" s="104">
        <v>37</v>
      </c>
      <c r="S146" s="104">
        <v>0</v>
      </c>
      <c r="T146" s="104">
        <v>0</v>
      </c>
      <c r="U146" s="104">
        <v>18</v>
      </c>
      <c r="V146" s="104">
        <v>14</v>
      </c>
      <c r="W146" s="104">
        <v>0</v>
      </c>
      <c r="X146" s="104">
        <v>3</v>
      </c>
      <c r="Y146" s="104">
        <v>116.99691</v>
      </c>
      <c r="Z146" s="104">
        <v>14</v>
      </c>
      <c r="AA146" s="104">
        <v>0</v>
      </c>
      <c r="AB146" s="104">
        <v>0</v>
      </c>
      <c r="AC146" s="104">
        <v>0</v>
      </c>
      <c r="AD146" s="104">
        <v>706.72941000000003</v>
      </c>
      <c r="AE146" s="104">
        <v>0</v>
      </c>
      <c r="AF146" s="104">
        <v>0</v>
      </c>
      <c r="AG146" s="104">
        <v>0</v>
      </c>
      <c r="AH146" s="104">
        <v>0</v>
      </c>
      <c r="AI146" s="104">
        <v>0</v>
      </c>
      <c r="AJ146" s="104">
        <v>0</v>
      </c>
      <c r="AK146" s="104">
        <v>0</v>
      </c>
      <c r="AL146" s="104">
        <v>7</v>
      </c>
      <c r="AM146" s="104">
        <v>368.13249999999999</v>
      </c>
      <c r="AN146" s="104">
        <v>7</v>
      </c>
      <c r="AO146" s="104">
        <v>338.59690999999998</v>
      </c>
      <c r="AP146" s="104">
        <v>0</v>
      </c>
      <c r="AQ146" s="104">
        <v>0</v>
      </c>
      <c r="AR146" s="104">
        <v>0</v>
      </c>
      <c r="AS146" s="104">
        <v>0</v>
      </c>
      <c r="AT146" s="104">
        <v>0</v>
      </c>
      <c r="AU146" s="104">
        <v>4</v>
      </c>
      <c r="AV146" s="104">
        <v>154.1825</v>
      </c>
      <c r="AW146" s="104">
        <v>0</v>
      </c>
      <c r="AX146" s="104">
        <v>0</v>
      </c>
      <c r="AY146" s="104">
        <v>0</v>
      </c>
      <c r="AZ146" s="104">
        <v>0</v>
      </c>
      <c r="BA146" s="104">
        <v>0</v>
      </c>
      <c r="BB146" s="104">
        <v>0</v>
      </c>
    </row>
    <row r="147" spans="1:54" x14ac:dyDescent="0.2">
      <c r="A147" s="103" t="s">
        <v>736</v>
      </c>
      <c r="B147" s="104">
        <v>0</v>
      </c>
      <c r="C147" s="104">
        <v>17.26886</v>
      </c>
      <c r="D147" s="104">
        <v>0</v>
      </c>
      <c r="E147" s="104">
        <v>0</v>
      </c>
      <c r="F147" s="104">
        <v>0</v>
      </c>
      <c r="G147" s="104">
        <v>17.26886</v>
      </c>
      <c r="H147" s="104">
        <v>0</v>
      </c>
      <c r="I147" s="104">
        <v>0</v>
      </c>
      <c r="J147" s="104">
        <v>0</v>
      </c>
      <c r="K147" s="104">
        <v>1</v>
      </c>
      <c r="L147" s="104">
        <v>0</v>
      </c>
      <c r="M147" s="104">
        <v>0</v>
      </c>
      <c r="N147" s="104">
        <v>0</v>
      </c>
      <c r="O147" s="104">
        <v>0</v>
      </c>
      <c r="P147" s="104">
        <v>0</v>
      </c>
      <c r="Q147" s="104">
        <v>0</v>
      </c>
      <c r="R147" s="104">
        <v>1</v>
      </c>
      <c r="S147" s="104">
        <v>0</v>
      </c>
      <c r="T147" s="104">
        <v>0</v>
      </c>
      <c r="U147" s="104">
        <v>0</v>
      </c>
      <c r="V147" s="104">
        <v>0</v>
      </c>
      <c r="W147" s="104">
        <v>0</v>
      </c>
      <c r="X147" s="104">
        <v>0</v>
      </c>
      <c r="Y147" s="104">
        <v>0</v>
      </c>
      <c r="Z147" s="104">
        <v>0</v>
      </c>
      <c r="AA147" s="104">
        <v>0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0</v>
      </c>
      <c r="AO147" s="104">
        <v>0</v>
      </c>
      <c r="AP147" s="104">
        <v>0</v>
      </c>
      <c r="AQ147" s="104">
        <v>0</v>
      </c>
      <c r="AR147" s="104">
        <v>0</v>
      </c>
      <c r="AS147" s="104">
        <v>0</v>
      </c>
      <c r="AT147" s="104">
        <v>0</v>
      </c>
      <c r="AU147" s="104">
        <v>0</v>
      </c>
      <c r="AV147" s="104">
        <v>0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104">
        <v>0</v>
      </c>
    </row>
    <row r="148" spans="1:54" x14ac:dyDescent="0.2">
      <c r="A148" s="103" t="s">
        <v>679</v>
      </c>
      <c r="B148" s="104">
        <v>6384.2835599999999</v>
      </c>
      <c r="C148" s="104">
        <v>817.86825999999996</v>
      </c>
      <c r="D148" s="104">
        <v>0</v>
      </c>
      <c r="E148" s="104">
        <v>0</v>
      </c>
      <c r="F148" s="104">
        <v>6311.8980700000002</v>
      </c>
      <c r="G148" s="104">
        <v>817.86825999999996</v>
      </c>
      <c r="H148" s="104">
        <v>0</v>
      </c>
      <c r="I148" s="104">
        <v>0</v>
      </c>
      <c r="J148" s="104">
        <v>1151</v>
      </c>
      <c r="K148" s="104">
        <v>135</v>
      </c>
      <c r="L148" s="104">
        <v>0</v>
      </c>
      <c r="M148" s="104">
        <v>0</v>
      </c>
      <c r="N148" s="104">
        <v>166.26</v>
      </c>
      <c r="O148" s="104">
        <v>0</v>
      </c>
      <c r="P148" s="104">
        <v>0</v>
      </c>
      <c r="Q148" s="104">
        <v>193</v>
      </c>
      <c r="R148" s="104">
        <v>15</v>
      </c>
      <c r="S148" s="104">
        <v>0</v>
      </c>
      <c r="T148" s="104">
        <v>0</v>
      </c>
      <c r="U148" s="104">
        <v>2</v>
      </c>
      <c r="V148" s="104">
        <v>1</v>
      </c>
      <c r="W148" s="104">
        <v>0</v>
      </c>
      <c r="X148" s="104">
        <v>1</v>
      </c>
      <c r="Y148" s="104">
        <v>244.3</v>
      </c>
      <c r="Z148" s="104">
        <v>1</v>
      </c>
      <c r="AA148" s="104">
        <v>0</v>
      </c>
      <c r="AB148" s="104">
        <v>0</v>
      </c>
      <c r="AC148" s="104">
        <v>0</v>
      </c>
      <c r="AD148" s="104">
        <v>6.1</v>
      </c>
      <c r="AE148" s="104">
        <v>0</v>
      </c>
      <c r="AF148" s="104">
        <v>0</v>
      </c>
      <c r="AG148" s="104">
        <v>0</v>
      </c>
      <c r="AH148" s="104">
        <v>0</v>
      </c>
      <c r="AI148" s="104">
        <v>0</v>
      </c>
      <c r="AJ148" s="104">
        <v>0</v>
      </c>
      <c r="AK148" s="104">
        <v>0</v>
      </c>
      <c r="AL148" s="104">
        <v>1</v>
      </c>
      <c r="AM148" s="104">
        <v>6.1</v>
      </c>
      <c r="AN148" s="104">
        <v>0</v>
      </c>
      <c r="AO148" s="104">
        <v>0</v>
      </c>
      <c r="AP148" s="104">
        <v>0</v>
      </c>
      <c r="AQ148" s="104">
        <v>0</v>
      </c>
      <c r="AR148" s="104">
        <v>0</v>
      </c>
      <c r="AS148" s="104">
        <v>0</v>
      </c>
      <c r="AT148" s="104">
        <v>0</v>
      </c>
      <c r="AU148" s="104">
        <v>1</v>
      </c>
      <c r="AV148" s="104">
        <v>6.1</v>
      </c>
      <c r="AW148" s="104">
        <v>0</v>
      </c>
      <c r="AX148" s="104">
        <v>0</v>
      </c>
      <c r="AY148" s="104">
        <v>0</v>
      </c>
      <c r="AZ148" s="104">
        <v>0</v>
      </c>
      <c r="BA148" s="104">
        <v>0</v>
      </c>
      <c r="BB148" s="104">
        <v>0</v>
      </c>
    </row>
    <row r="149" spans="1:54" x14ac:dyDescent="0.2">
      <c r="A149" s="103" t="s">
        <v>680</v>
      </c>
      <c r="B149" s="104">
        <v>73.747559999999993</v>
      </c>
      <c r="C149" s="104">
        <v>0</v>
      </c>
      <c r="D149" s="104">
        <v>0</v>
      </c>
      <c r="E149" s="104">
        <v>0</v>
      </c>
      <c r="F149" s="104">
        <v>73.747559999999993</v>
      </c>
      <c r="G149" s="104">
        <v>0</v>
      </c>
      <c r="H149" s="104">
        <v>0</v>
      </c>
      <c r="I149" s="104">
        <v>0</v>
      </c>
      <c r="J149" s="104">
        <v>12</v>
      </c>
      <c r="K149" s="104">
        <v>0</v>
      </c>
      <c r="L149" s="104">
        <v>0</v>
      </c>
      <c r="M149" s="104">
        <v>0</v>
      </c>
      <c r="N149" s="104">
        <v>2.54</v>
      </c>
      <c r="O149" s="104">
        <v>0</v>
      </c>
      <c r="P149" s="104">
        <v>0</v>
      </c>
      <c r="Q149" s="104">
        <v>2</v>
      </c>
      <c r="R149" s="104">
        <v>0</v>
      </c>
      <c r="S149" s="104">
        <v>0</v>
      </c>
      <c r="T149" s="104">
        <v>0</v>
      </c>
      <c r="U149" s="104">
        <v>2</v>
      </c>
      <c r="V149" s="104">
        <v>0</v>
      </c>
      <c r="W149" s="104">
        <v>0</v>
      </c>
      <c r="X149" s="104">
        <v>2</v>
      </c>
      <c r="Y149" s="104">
        <v>160</v>
      </c>
      <c r="Z149" s="104">
        <v>0</v>
      </c>
      <c r="AA149" s="104">
        <v>0</v>
      </c>
      <c r="AB149" s="104">
        <v>0</v>
      </c>
      <c r="AC149" s="104">
        <v>0</v>
      </c>
      <c r="AD149" s="104">
        <v>0</v>
      </c>
      <c r="AE149" s="104">
        <v>0</v>
      </c>
      <c r="AF149" s="104">
        <v>0</v>
      </c>
      <c r="AG149" s="104">
        <v>0</v>
      </c>
      <c r="AH149" s="104">
        <v>0</v>
      </c>
      <c r="AI149" s="104">
        <v>0</v>
      </c>
      <c r="AJ149" s="104">
        <v>0</v>
      </c>
      <c r="AK149" s="104">
        <v>0</v>
      </c>
      <c r="AL149" s="104">
        <v>0</v>
      </c>
      <c r="AM149" s="104">
        <v>0</v>
      </c>
      <c r="AN149" s="104">
        <v>0</v>
      </c>
      <c r="AO149" s="104">
        <v>0</v>
      </c>
      <c r="AP149" s="104">
        <v>0</v>
      </c>
      <c r="AQ149" s="104">
        <v>0</v>
      </c>
      <c r="AR149" s="104">
        <v>0</v>
      </c>
      <c r="AS149" s="104">
        <v>0</v>
      </c>
      <c r="AT149" s="104">
        <v>0</v>
      </c>
      <c r="AU149" s="104">
        <v>0</v>
      </c>
      <c r="AV149" s="104">
        <v>0</v>
      </c>
      <c r="AW149" s="104">
        <v>0</v>
      </c>
      <c r="AX149" s="104">
        <v>0</v>
      </c>
      <c r="AY149" s="104">
        <v>0</v>
      </c>
      <c r="AZ149" s="104">
        <v>0</v>
      </c>
      <c r="BA149" s="104">
        <v>0</v>
      </c>
      <c r="BB149" s="104">
        <v>0</v>
      </c>
    </row>
    <row r="150" spans="1:54" x14ac:dyDescent="0.2">
      <c r="A150" s="103" t="s">
        <v>681</v>
      </c>
      <c r="B150" s="104">
        <v>24.864840000000001</v>
      </c>
      <c r="C150" s="104">
        <v>0</v>
      </c>
      <c r="D150" s="104">
        <v>0</v>
      </c>
      <c r="E150" s="104">
        <v>0</v>
      </c>
      <c r="F150" s="104">
        <v>24.864840000000001</v>
      </c>
      <c r="G150" s="104">
        <v>0</v>
      </c>
      <c r="H150" s="104">
        <v>0</v>
      </c>
      <c r="I150" s="104">
        <v>0</v>
      </c>
      <c r="J150" s="104">
        <v>1</v>
      </c>
      <c r="K150" s="104">
        <v>0</v>
      </c>
      <c r="L150" s="104">
        <v>0</v>
      </c>
      <c r="M150" s="104">
        <v>0</v>
      </c>
      <c r="N150" s="104">
        <v>0.1</v>
      </c>
      <c r="O150" s="104">
        <v>0</v>
      </c>
      <c r="P150" s="104">
        <v>0</v>
      </c>
      <c r="Q150" s="104">
        <v>1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104">
        <v>0</v>
      </c>
      <c r="AG150" s="104">
        <v>0</v>
      </c>
      <c r="AH150" s="104">
        <v>0</v>
      </c>
      <c r="AI150" s="104">
        <v>0</v>
      </c>
      <c r="AJ150" s="104">
        <v>0</v>
      </c>
      <c r="AK150" s="104">
        <v>0</v>
      </c>
      <c r="AL150" s="104">
        <v>0</v>
      </c>
      <c r="AM150" s="104">
        <v>0</v>
      </c>
      <c r="AN150" s="104">
        <v>0</v>
      </c>
      <c r="AO150" s="104">
        <v>0</v>
      </c>
      <c r="AP150" s="104">
        <v>0</v>
      </c>
      <c r="AQ150" s="104">
        <v>0</v>
      </c>
      <c r="AR150" s="104">
        <v>0</v>
      </c>
      <c r="AS150" s="104">
        <v>0</v>
      </c>
      <c r="AT150" s="104">
        <v>0</v>
      </c>
      <c r="AU150" s="104">
        <v>0</v>
      </c>
      <c r="AV150" s="104">
        <v>0</v>
      </c>
      <c r="AW150" s="104">
        <v>0</v>
      </c>
      <c r="AX150" s="104">
        <v>0</v>
      </c>
      <c r="AY150" s="104">
        <v>0</v>
      </c>
      <c r="AZ150" s="104">
        <v>0</v>
      </c>
      <c r="BA150" s="104">
        <v>0</v>
      </c>
      <c r="BB150" s="104">
        <v>0</v>
      </c>
    </row>
    <row r="151" spans="1:54" x14ac:dyDescent="0.2">
      <c r="A151" s="103" t="s">
        <v>682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04">
        <v>0.57999999999999996</v>
      </c>
      <c r="O151" s="104">
        <v>0</v>
      </c>
      <c r="P151" s="104">
        <v>0</v>
      </c>
      <c r="Q151" s="104">
        <v>0</v>
      </c>
      <c r="R151" s="104">
        <v>0</v>
      </c>
      <c r="S151" s="104">
        <v>0</v>
      </c>
      <c r="T151" s="104">
        <v>0</v>
      </c>
      <c r="U151" s="104">
        <v>0</v>
      </c>
      <c r="V151" s="104">
        <v>0</v>
      </c>
      <c r="W151" s="104">
        <v>0</v>
      </c>
      <c r="X151" s="104">
        <v>0</v>
      </c>
      <c r="Y151" s="104">
        <v>0</v>
      </c>
      <c r="Z151" s="104">
        <v>0</v>
      </c>
      <c r="AA151" s="104">
        <v>0</v>
      </c>
      <c r="AB151" s="104">
        <v>0</v>
      </c>
      <c r="AC151" s="104">
        <v>0</v>
      </c>
      <c r="AD151" s="104">
        <v>0</v>
      </c>
      <c r="AE151" s="104">
        <v>0</v>
      </c>
      <c r="AF151" s="104">
        <v>0</v>
      </c>
      <c r="AG151" s="104">
        <v>0</v>
      </c>
      <c r="AH151" s="104">
        <v>0</v>
      </c>
      <c r="AI151" s="104">
        <v>0</v>
      </c>
      <c r="AJ151" s="104">
        <v>0</v>
      </c>
      <c r="AK151" s="104">
        <v>0</v>
      </c>
      <c r="AL151" s="104">
        <v>0</v>
      </c>
      <c r="AM151" s="104">
        <v>0</v>
      </c>
      <c r="AN151" s="104">
        <v>0</v>
      </c>
      <c r="AO151" s="104">
        <v>0</v>
      </c>
      <c r="AP151" s="104">
        <v>0</v>
      </c>
      <c r="AQ151" s="104">
        <v>0</v>
      </c>
      <c r="AR151" s="104">
        <v>0</v>
      </c>
      <c r="AS151" s="104">
        <v>0</v>
      </c>
      <c r="AT151" s="104">
        <v>0</v>
      </c>
      <c r="AU151" s="104">
        <v>0</v>
      </c>
      <c r="AV151" s="104">
        <v>0</v>
      </c>
      <c r="AW151" s="104">
        <v>0</v>
      </c>
      <c r="AX151" s="104">
        <v>0</v>
      </c>
      <c r="AY151" s="104">
        <v>0</v>
      </c>
      <c r="AZ151" s="104">
        <v>0</v>
      </c>
      <c r="BA151" s="104">
        <v>0</v>
      </c>
      <c r="BB151" s="104">
        <v>0</v>
      </c>
    </row>
    <row r="152" spans="1:54" x14ac:dyDescent="0.2">
      <c r="A152" s="103" t="s">
        <v>683</v>
      </c>
      <c r="B152" s="104">
        <v>13.38273</v>
      </c>
      <c r="C152" s="104">
        <v>0</v>
      </c>
      <c r="D152" s="104">
        <v>0</v>
      </c>
      <c r="E152" s="104">
        <v>0</v>
      </c>
      <c r="F152" s="104">
        <v>13.38273</v>
      </c>
      <c r="G152" s="104">
        <v>0</v>
      </c>
      <c r="H152" s="104">
        <v>0</v>
      </c>
      <c r="I152" s="104">
        <v>0</v>
      </c>
      <c r="J152" s="104">
        <v>2</v>
      </c>
      <c r="K152" s="104">
        <v>0</v>
      </c>
      <c r="L152" s="104">
        <v>0</v>
      </c>
      <c r="M152" s="104">
        <v>0</v>
      </c>
      <c r="N152" s="104">
        <v>0.09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104">
        <v>0</v>
      </c>
      <c r="AG152" s="104">
        <v>0</v>
      </c>
      <c r="AH152" s="104">
        <v>0</v>
      </c>
      <c r="AI152" s="104">
        <v>0</v>
      </c>
      <c r="AJ152" s="104">
        <v>0</v>
      </c>
      <c r="AK152" s="104">
        <v>0</v>
      </c>
      <c r="AL152" s="104">
        <v>0</v>
      </c>
      <c r="AM152" s="104">
        <v>0</v>
      </c>
      <c r="AN152" s="104">
        <v>0</v>
      </c>
      <c r="AO152" s="104">
        <v>0</v>
      </c>
      <c r="AP152" s="104">
        <v>0</v>
      </c>
      <c r="AQ152" s="104">
        <v>0</v>
      </c>
      <c r="AR152" s="104">
        <v>0</v>
      </c>
      <c r="AS152" s="104">
        <v>0</v>
      </c>
      <c r="AT152" s="104">
        <v>0</v>
      </c>
      <c r="AU152" s="104">
        <v>0</v>
      </c>
      <c r="AV152" s="104">
        <v>0</v>
      </c>
      <c r="AW152" s="104">
        <v>0</v>
      </c>
      <c r="AX152" s="104">
        <v>0</v>
      </c>
      <c r="AY152" s="104">
        <v>0</v>
      </c>
      <c r="AZ152" s="104">
        <v>0</v>
      </c>
      <c r="BA152" s="104">
        <v>0</v>
      </c>
      <c r="BB152" s="104">
        <v>0</v>
      </c>
    </row>
    <row r="153" spans="1:54" x14ac:dyDescent="0.2">
      <c r="A153" s="103" t="s">
        <v>770</v>
      </c>
      <c r="B153" s="104">
        <v>6.5463699999999996</v>
      </c>
      <c r="C153" s="104">
        <v>0</v>
      </c>
      <c r="D153" s="104">
        <v>0</v>
      </c>
      <c r="E153" s="104">
        <v>0</v>
      </c>
      <c r="F153" s="104">
        <v>6.5463699999999996</v>
      </c>
      <c r="G153" s="104">
        <v>0</v>
      </c>
      <c r="H153" s="104">
        <v>0</v>
      </c>
      <c r="I153" s="104">
        <v>0</v>
      </c>
      <c r="J153" s="104">
        <v>1</v>
      </c>
      <c r="K153" s="104">
        <v>0</v>
      </c>
      <c r="L153" s="104">
        <v>0</v>
      </c>
      <c r="M153" s="104">
        <v>0</v>
      </c>
      <c r="N153" s="104">
        <v>0.16</v>
      </c>
      <c r="O153" s="104">
        <v>0</v>
      </c>
      <c r="P153" s="104">
        <v>0</v>
      </c>
      <c r="Q153" s="104">
        <v>0</v>
      </c>
      <c r="R153" s="104">
        <v>0</v>
      </c>
      <c r="S153" s="104">
        <v>0</v>
      </c>
      <c r="T153" s="104">
        <v>0</v>
      </c>
      <c r="U153" s="104">
        <v>0</v>
      </c>
      <c r="V153" s="104">
        <v>0</v>
      </c>
      <c r="W153" s="104">
        <v>0</v>
      </c>
      <c r="X153" s="104">
        <v>0</v>
      </c>
      <c r="Y153" s="104">
        <v>0</v>
      </c>
      <c r="Z153" s="104">
        <v>0</v>
      </c>
      <c r="AA153" s="104">
        <v>0</v>
      </c>
      <c r="AB153" s="104">
        <v>0</v>
      </c>
      <c r="AC153" s="104">
        <v>0</v>
      </c>
      <c r="AD153" s="104">
        <v>0</v>
      </c>
      <c r="AE153" s="104">
        <v>0</v>
      </c>
      <c r="AF153" s="104">
        <v>0</v>
      </c>
      <c r="AG153" s="104">
        <v>0</v>
      </c>
      <c r="AH153" s="104">
        <v>0</v>
      </c>
      <c r="AI153" s="104">
        <v>0</v>
      </c>
      <c r="AJ153" s="104">
        <v>0</v>
      </c>
      <c r="AK153" s="104">
        <v>0</v>
      </c>
      <c r="AL153" s="104">
        <v>0</v>
      </c>
      <c r="AM153" s="104">
        <v>0</v>
      </c>
      <c r="AN153" s="104">
        <v>0</v>
      </c>
      <c r="AO153" s="104">
        <v>0</v>
      </c>
      <c r="AP153" s="104">
        <v>0</v>
      </c>
      <c r="AQ153" s="104">
        <v>0</v>
      </c>
      <c r="AR153" s="104">
        <v>0</v>
      </c>
      <c r="AS153" s="104">
        <v>0</v>
      </c>
      <c r="AT153" s="104">
        <v>0</v>
      </c>
      <c r="AU153" s="104">
        <v>0</v>
      </c>
      <c r="AV153" s="104">
        <v>0</v>
      </c>
      <c r="AW153" s="104">
        <v>0</v>
      </c>
      <c r="AX153" s="104">
        <v>0</v>
      </c>
      <c r="AY153" s="104">
        <v>0</v>
      </c>
      <c r="AZ153" s="104">
        <v>0</v>
      </c>
      <c r="BA153" s="104">
        <v>0</v>
      </c>
      <c r="BB153" s="104">
        <v>0</v>
      </c>
    </row>
    <row r="154" spans="1:54" x14ac:dyDescent="0.2">
      <c r="A154" s="103" t="s">
        <v>684</v>
      </c>
      <c r="B154" s="104">
        <v>8148.4955799999998</v>
      </c>
      <c r="C154" s="104">
        <v>420.25013999999999</v>
      </c>
      <c r="D154" s="104">
        <v>0</v>
      </c>
      <c r="E154" s="104">
        <v>0</v>
      </c>
      <c r="F154" s="104">
        <v>8021.8320899999999</v>
      </c>
      <c r="G154" s="104">
        <v>420.25013999999999</v>
      </c>
      <c r="H154" s="104">
        <v>0</v>
      </c>
      <c r="I154" s="104">
        <v>0</v>
      </c>
      <c r="J154" s="104">
        <v>1378</v>
      </c>
      <c r="K154" s="104">
        <v>53</v>
      </c>
      <c r="L154" s="104">
        <v>0</v>
      </c>
      <c r="M154" s="104">
        <v>0</v>
      </c>
      <c r="N154" s="104">
        <v>329.58</v>
      </c>
      <c r="O154" s="104">
        <v>0.25413999999999998</v>
      </c>
      <c r="P154" s="104">
        <v>1</v>
      </c>
      <c r="Q154" s="104">
        <v>343</v>
      </c>
      <c r="R154" s="104">
        <v>26</v>
      </c>
      <c r="S154" s="104">
        <v>0</v>
      </c>
      <c r="T154" s="104">
        <v>0</v>
      </c>
      <c r="U154" s="104">
        <v>6</v>
      </c>
      <c r="V154" s="104">
        <v>6</v>
      </c>
      <c r="W154" s="104">
        <v>0</v>
      </c>
      <c r="X154" s="104">
        <v>0</v>
      </c>
      <c r="Y154" s="104">
        <v>0</v>
      </c>
      <c r="Z154" s="104">
        <v>6</v>
      </c>
      <c r="AA154" s="104">
        <v>1</v>
      </c>
      <c r="AB154" s="104">
        <v>0</v>
      </c>
      <c r="AC154" s="104">
        <v>0</v>
      </c>
      <c r="AD154" s="104">
        <v>841.15621999999996</v>
      </c>
      <c r="AE154" s="104">
        <v>168.86099999999999</v>
      </c>
      <c r="AF154" s="104">
        <v>0</v>
      </c>
      <c r="AG154" s="104">
        <v>0</v>
      </c>
      <c r="AH154" s="104">
        <v>0</v>
      </c>
      <c r="AI154" s="104">
        <v>0</v>
      </c>
      <c r="AJ154" s="104">
        <v>1</v>
      </c>
      <c r="AK154" s="104">
        <v>51.520719999999997</v>
      </c>
      <c r="AL154" s="104">
        <v>6</v>
      </c>
      <c r="AM154" s="104">
        <v>958.49649999999997</v>
      </c>
      <c r="AN154" s="104">
        <v>0</v>
      </c>
      <c r="AO154" s="104">
        <v>0</v>
      </c>
      <c r="AP154" s="104">
        <v>0</v>
      </c>
      <c r="AQ154" s="104">
        <v>0</v>
      </c>
      <c r="AR154" s="104">
        <v>0</v>
      </c>
      <c r="AS154" s="104">
        <v>0</v>
      </c>
      <c r="AT154" s="104">
        <v>0</v>
      </c>
      <c r="AU154" s="104">
        <v>1</v>
      </c>
      <c r="AV154" s="104">
        <v>12.3</v>
      </c>
      <c r="AW154" s="104">
        <v>0</v>
      </c>
      <c r="AX154" s="104">
        <v>0</v>
      </c>
      <c r="AY154" s="104">
        <v>0</v>
      </c>
      <c r="AZ154" s="104">
        <v>0</v>
      </c>
      <c r="BA154" s="104">
        <v>0</v>
      </c>
      <c r="BB154" s="104">
        <v>0</v>
      </c>
    </row>
    <row r="155" spans="1:54" x14ac:dyDescent="0.2">
      <c r="A155" s="103" t="s">
        <v>685</v>
      </c>
      <c r="B155" s="104">
        <v>9934.3037800000002</v>
      </c>
      <c r="C155" s="104">
        <v>1928.5997299999999</v>
      </c>
      <c r="D155" s="104">
        <v>0</v>
      </c>
      <c r="E155" s="104">
        <v>0</v>
      </c>
      <c r="F155" s="104">
        <v>9935.8011299999998</v>
      </c>
      <c r="G155" s="104">
        <v>1927.1981800000001</v>
      </c>
      <c r="H155" s="104">
        <v>0</v>
      </c>
      <c r="I155" s="104">
        <v>0</v>
      </c>
      <c r="J155" s="104">
        <v>1517</v>
      </c>
      <c r="K155" s="104">
        <v>207</v>
      </c>
      <c r="L155" s="104">
        <v>0</v>
      </c>
      <c r="M155" s="104">
        <v>0</v>
      </c>
      <c r="N155" s="104">
        <v>448.26</v>
      </c>
      <c r="O155" s="104">
        <v>6.5217700000000001</v>
      </c>
      <c r="P155" s="104">
        <v>4</v>
      </c>
      <c r="Q155" s="104">
        <v>449</v>
      </c>
      <c r="R155" s="104">
        <v>120</v>
      </c>
      <c r="S155" s="104">
        <v>0</v>
      </c>
      <c r="T155" s="104">
        <v>0</v>
      </c>
      <c r="U155" s="104">
        <v>15</v>
      </c>
      <c r="V155" s="104">
        <v>11</v>
      </c>
      <c r="W155" s="104">
        <v>1</v>
      </c>
      <c r="X155" s="104">
        <v>4</v>
      </c>
      <c r="Y155" s="104">
        <v>192.70729</v>
      </c>
      <c r="Z155" s="104">
        <v>9</v>
      </c>
      <c r="AA155" s="104">
        <v>2</v>
      </c>
      <c r="AB155" s="104">
        <v>0</v>
      </c>
      <c r="AC155" s="104">
        <v>0</v>
      </c>
      <c r="AD155" s="104">
        <v>1126.6477299999999</v>
      </c>
      <c r="AE155" s="104">
        <v>202.9</v>
      </c>
      <c r="AF155" s="104">
        <v>0</v>
      </c>
      <c r="AG155" s="104">
        <v>0</v>
      </c>
      <c r="AH155" s="104">
        <v>0</v>
      </c>
      <c r="AI155" s="104">
        <v>0</v>
      </c>
      <c r="AJ155" s="104">
        <v>0</v>
      </c>
      <c r="AK155" s="104">
        <v>0</v>
      </c>
      <c r="AL155" s="104">
        <v>9</v>
      </c>
      <c r="AM155" s="104">
        <v>774.55</v>
      </c>
      <c r="AN155" s="104">
        <v>2</v>
      </c>
      <c r="AO155" s="104">
        <v>554.99773000000005</v>
      </c>
      <c r="AP155" s="104">
        <v>1</v>
      </c>
      <c r="AQ155" s="104">
        <v>100</v>
      </c>
      <c r="AR155" s="104">
        <v>0</v>
      </c>
      <c r="AS155" s="104">
        <v>0</v>
      </c>
      <c r="AT155" s="104">
        <v>0</v>
      </c>
      <c r="AU155" s="104">
        <v>1</v>
      </c>
      <c r="AV155" s="104">
        <v>100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0</v>
      </c>
      <c r="BB155" s="104">
        <v>0</v>
      </c>
    </row>
    <row r="156" spans="1:54" x14ac:dyDescent="0.2">
      <c r="A156" s="103" t="s">
        <v>686</v>
      </c>
      <c r="B156" s="104">
        <v>32.012929999999997</v>
      </c>
      <c r="C156" s="104">
        <v>0</v>
      </c>
      <c r="D156" s="104">
        <v>0</v>
      </c>
      <c r="E156" s="104">
        <v>0</v>
      </c>
      <c r="F156" s="104">
        <v>32.012929999999997</v>
      </c>
      <c r="G156" s="104">
        <v>0</v>
      </c>
      <c r="H156" s="104">
        <v>0</v>
      </c>
      <c r="I156" s="104">
        <v>0</v>
      </c>
      <c r="J156" s="104">
        <v>4</v>
      </c>
      <c r="K156" s="104">
        <v>0</v>
      </c>
      <c r="L156" s="104">
        <v>0</v>
      </c>
      <c r="M156" s="104">
        <v>0</v>
      </c>
      <c r="N156" s="104">
        <v>1</v>
      </c>
      <c r="O156" s="104">
        <v>0</v>
      </c>
      <c r="P156" s="104">
        <v>0</v>
      </c>
      <c r="Q156" s="104">
        <v>1</v>
      </c>
      <c r="R156" s="104">
        <v>0</v>
      </c>
      <c r="S156" s="104">
        <v>0</v>
      </c>
      <c r="T156" s="104">
        <v>0</v>
      </c>
      <c r="U156" s="104">
        <v>1</v>
      </c>
      <c r="V156" s="104">
        <v>1</v>
      </c>
      <c r="W156" s="104">
        <v>0</v>
      </c>
      <c r="X156" s="104">
        <v>0</v>
      </c>
      <c r="Y156" s="104">
        <v>0</v>
      </c>
      <c r="Z156" s="104">
        <v>1</v>
      </c>
      <c r="AA156" s="104">
        <v>0</v>
      </c>
      <c r="AB156" s="104">
        <v>0</v>
      </c>
      <c r="AC156" s="104">
        <v>0</v>
      </c>
      <c r="AD156" s="104">
        <v>41.5</v>
      </c>
      <c r="AE156" s="104">
        <v>0</v>
      </c>
      <c r="AF156" s="104">
        <v>0</v>
      </c>
      <c r="AG156" s="104">
        <v>0</v>
      </c>
      <c r="AH156" s="104">
        <v>0</v>
      </c>
      <c r="AI156" s="104">
        <v>0</v>
      </c>
      <c r="AJ156" s="104">
        <v>0</v>
      </c>
      <c r="AK156" s="104">
        <v>0</v>
      </c>
      <c r="AL156" s="104">
        <v>1</v>
      </c>
      <c r="AM156" s="104">
        <v>41.5</v>
      </c>
      <c r="AN156" s="104">
        <v>0</v>
      </c>
      <c r="AO156" s="104">
        <v>0</v>
      </c>
      <c r="AP156" s="104">
        <v>0</v>
      </c>
      <c r="AQ156" s="104">
        <v>0</v>
      </c>
      <c r="AR156" s="104">
        <v>0</v>
      </c>
      <c r="AS156" s="104">
        <v>0</v>
      </c>
      <c r="AT156" s="104">
        <v>0</v>
      </c>
      <c r="AU156" s="104">
        <v>0</v>
      </c>
      <c r="AV156" s="104">
        <v>0</v>
      </c>
      <c r="AW156" s="104">
        <v>0</v>
      </c>
      <c r="AX156" s="104">
        <v>0</v>
      </c>
      <c r="AY156" s="104">
        <v>0</v>
      </c>
      <c r="AZ156" s="104">
        <v>0</v>
      </c>
      <c r="BA156" s="104">
        <v>0</v>
      </c>
      <c r="BB156" s="104">
        <v>0</v>
      </c>
    </row>
    <row r="157" spans="1:54" x14ac:dyDescent="0.2">
      <c r="A157" s="103" t="s">
        <v>687</v>
      </c>
      <c r="B157" s="104">
        <v>46.788719999999998</v>
      </c>
      <c r="C157" s="104">
        <v>0</v>
      </c>
      <c r="D157" s="104">
        <v>0</v>
      </c>
      <c r="E157" s="104">
        <v>0</v>
      </c>
      <c r="F157" s="104">
        <v>51.327660000000002</v>
      </c>
      <c r="G157" s="104">
        <v>0</v>
      </c>
      <c r="H157" s="104">
        <v>0</v>
      </c>
      <c r="I157" s="104">
        <v>0</v>
      </c>
      <c r="J157" s="104">
        <v>4</v>
      </c>
      <c r="K157" s="104">
        <v>0</v>
      </c>
      <c r="L157" s="104">
        <v>0</v>
      </c>
      <c r="M157" s="104">
        <v>0</v>
      </c>
      <c r="N157" s="104">
        <v>4.4000000000000004</v>
      </c>
      <c r="O157" s="104">
        <v>7.7727199999999996</v>
      </c>
      <c r="P157" s="104">
        <v>1</v>
      </c>
      <c r="Q157" s="104">
        <v>3</v>
      </c>
      <c r="R157" s="104">
        <v>0</v>
      </c>
      <c r="S157" s="104">
        <v>0</v>
      </c>
      <c r="T157" s="104">
        <v>0</v>
      </c>
      <c r="U157" s="104">
        <v>0</v>
      </c>
      <c r="V157" s="104">
        <v>0</v>
      </c>
      <c r="W157" s="104">
        <v>0</v>
      </c>
      <c r="X157" s="104">
        <v>0</v>
      </c>
      <c r="Y157" s="104">
        <v>0</v>
      </c>
      <c r="Z157" s="104">
        <v>0</v>
      </c>
      <c r="AA157" s="104">
        <v>0</v>
      </c>
      <c r="AB157" s="104">
        <v>0</v>
      </c>
      <c r="AC157" s="104">
        <v>0</v>
      </c>
      <c r="AD157" s="104">
        <v>0</v>
      </c>
      <c r="AE157" s="104">
        <v>0</v>
      </c>
      <c r="AF157" s="104">
        <v>0</v>
      </c>
      <c r="AG157" s="104">
        <v>0</v>
      </c>
      <c r="AH157" s="104">
        <v>0</v>
      </c>
      <c r="AI157" s="104">
        <v>0</v>
      </c>
      <c r="AJ157" s="104">
        <v>0</v>
      </c>
      <c r="AK157" s="104">
        <v>0</v>
      </c>
      <c r="AL157" s="104">
        <v>0</v>
      </c>
      <c r="AM157" s="104">
        <v>0</v>
      </c>
      <c r="AN157" s="104">
        <v>0</v>
      </c>
      <c r="AO157" s="104">
        <v>0</v>
      </c>
      <c r="AP157" s="104">
        <v>0</v>
      </c>
      <c r="AQ157" s="104">
        <v>0</v>
      </c>
      <c r="AR157" s="104">
        <v>0</v>
      </c>
      <c r="AS157" s="104">
        <v>0</v>
      </c>
      <c r="AT157" s="104">
        <v>0</v>
      </c>
      <c r="AU157" s="104">
        <v>0</v>
      </c>
      <c r="AV157" s="104">
        <v>0</v>
      </c>
      <c r="AW157" s="104">
        <v>0</v>
      </c>
      <c r="AX157" s="104">
        <v>0</v>
      </c>
      <c r="AY157" s="104">
        <v>0</v>
      </c>
      <c r="AZ157" s="104">
        <v>0</v>
      </c>
      <c r="BA157" s="104">
        <v>0</v>
      </c>
      <c r="BB157" s="104">
        <v>0</v>
      </c>
    </row>
    <row r="158" spans="1:54" x14ac:dyDescent="0.2">
      <c r="A158" s="103" t="s">
        <v>689</v>
      </c>
      <c r="B158" s="104">
        <v>454.33398</v>
      </c>
      <c r="C158" s="104">
        <v>65.671319999999994</v>
      </c>
      <c r="D158" s="104">
        <v>0</v>
      </c>
      <c r="E158" s="104">
        <v>0</v>
      </c>
      <c r="F158" s="104">
        <v>438.03097000000002</v>
      </c>
      <c r="G158" s="104">
        <v>65.671319999999994</v>
      </c>
      <c r="H158" s="104">
        <v>0</v>
      </c>
      <c r="I158" s="104">
        <v>0</v>
      </c>
      <c r="J158" s="104">
        <v>85</v>
      </c>
      <c r="K158" s="104">
        <v>9</v>
      </c>
      <c r="L158" s="104">
        <v>0</v>
      </c>
      <c r="M158" s="104">
        <v>0</v>
      </c>
      <c r="N158" s="104">
        <v>14.8</v>
      </c>
      <c r="O158" s="104">
        <v>0</v>
      </c>
      <c r="P158" s="104">
        <v>0</v>
      </c>
      <c r="Q158" s="104">
        <v>12</v>
      </c>
      <c r="R158" s="104">
        <v>3</v>
      </c>
      <c r="S158" s="104">
        <v>0</v>
      </c>
      <c r="T158" s="104">
        <v>0</v>
      </c>
      <c r="U158" s="104">
        <v>3</v>
      </c>
      <c r="V158" s="104">
        <v>3</v>
      </c>
      <c r="W158" s="104">
        <v>0</v>
      </c>
      <c r="X158" s="104">
        <v>0</v>
      </c>
      <c r="Y158" s="104">
        <v>0</v>
      </c>
      <c r="Z158" s="104">
        <v>3</v>
      </c>
      <c r="AA158" s="104">
        <v>0</v>
      </c>
      <c r="AB158" s="104">
        <v>0</v>
      </c>
      <c r="AC158" s="104">
        <v>0</v>
      </c>
      <c r="AD158" s="104">
        <v>807.8</v>
      </c>
      <c r="AE158" s="104">
        <v>0</v>
      </c>
      <c r="AF158" s="104">
        <v>0</v>
      </c>
      <c r="AG158" s="104">
        <v>0</v>
      </c>
      <c r="AH158" s="104">
        <v>0</v>
      </c>
      <c r="AI158" s="104">
        <v>0</v>
      </c>
      <c r="AJ158" s="104">
        <v>0</v>
      </c>
      <c r="AK158" s="104">
        <v>0</v>
      </c>
      <c r="AL158" s="104">
        <v>3</v>
      </c>
      <c r="AM158" s="104">
        <v>807.8</v>
      </c>
      <c r="AN158" s="104">
        <v>0</v>
      </c>
      <c r="AO158" s="104">
        <v>0</v>
      </c>
      <c r="AP158" s="104">
        <v>0</v>
      </c>
      <c r="AQ158" s="104">
        <v>0</v>
      </c>
      <c r="AR158" s="104">
        <v>0</v>
      </c>
      <c r="AS158" s="104">
        <v>0</v>
      </c>
      <c r="AT158" s="104">
        <v>0</v>
      </c>
      <c r="AU158" s="104">
        <v>0</v>
      </c>
      <c r="AV158" s="104">
        <v>0</v>
      </c>
      <c r="AW158" s="104">
        <v>0</v>
      </c>
      <c r="AX158" s="104">
        <v>0</v>
      </c>
      <c r="AY158" s="104">
        <v>0</v>
      </c>
      <c r="AZ158" s="104">
        <v>0</v>
      </c>
      <c r="BA158" s="104">
        <v>0</v>
      </c>
      <c r="BB158" s="104">
        <v>0</v>
      </c>
    </row>
    <row r="159" spans="1:54" x14ac:dyDescent="0.2">
      <c r="A159" s="103" t="s">
        <v>771</v>
      </c>
      <c r="B159" s="104">
        <v>7.24533</v>
      </c>
      <c r="C159" s="104">
        <v>0</v>
      </c>
      <c r="D159" s="104">
        <v>0</v>
      </c>
      <c r="E159" s="104">
        <v>0</v>
      </c>
      <c r="F159" s="104">
        <v>7.24533</v>
      </c>
      <c r="G159" s="104">
        <v>0</v>
      </c>
      <c r="H159" s="104">
        <v>0</v>
      </c>
      <c r="I159" s="104">
        <v>0</v>
      </c>
      <c r="J159" s="104">
        <v>2</v>
      </c>
      <c r="K159" s="104">
        <v>0</v>
      </c>
      <c r="L159" s="104">
        <v>0</v>
      </c>
      <c r="M159" s="104">
        <v>0</v>
      </c>
      <c r="N159" s="104">
        <v>0.24</v>
      </c>
      <c r="O159" s="104">
        <v>10.29645</v>
      </c>
      <c r="P159" s="104">
        <v>1</v>
      </c>
      <c r="Q159" s="104">
        <v>0</v>
      </c>
      <c r="R159" s="104">
        <v>0</v>
      </c>
      <c r="S159" s="104">
        <v>0</v>
      </c>
      <c r="T159" s="104">
        <v>0</v>
      </c>
      <c r="U159" s="104">
        <v>0</v>
      </c>
      <c r="V159" s="104">
        <v>0</v>
      </c>
      <c r="W159" s="104">
        <v>0</v>
      </c>
      <c r="X159" s="104">
        <v>0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4">
        <v>0</v>
      </c>
      <c r="AE159" s="104">
        <v>0</v>
      </c>
      <c r="AF159" s="104">
        <v>0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0</v>
      </c>
      <c r="AM159" s="104">
        <v>0</v>
      </c>
      <c r="AN159" s="104">
        <v>0</v>
      </c>
      <c r="AO159" s="104">
        <v>0</v>
      </c>
      <c r="AP159" s="104">
        <v>0</v>
      </c>
      <c r="AQ159" s="104">
        <v>0</v>
      </c>
      <c r="AR159" s="104">
        <v>0</v>
      </c>
      <c r="AS159" s="104">
        <v>0</v>
      </c>
      <c r="AT159" s="104">
        <v>0</v>
      </c>
      <c r="AU159" s="104">
        <v>0</v>
      </c>
      <c r="AV159" s="104">
        <v>0</v>
      </c>
      <c r="AW159" s="104">
        <v>0</v>
      </c>
      <c r="AX159" s="104">
        <v>0</v>
      </c>
      <c r="AY159" s="104">
        <v>0</v>
      </c>
      <c r="AZ159" s="104">
        <v>0</v>
      </c>
      <c r="BA159" s="104">
        <v>0</v>
      </c>
      <c r="BB159" s="104">
        <v>0</v>
      </c>
    </row>
    <row r="160" spans="1:54" x14ac:dyDescent="0.2">
      <c r="A160" s="103" t="s">
        <v>690</v>
      </c>
      <c r="B160" s="104">
        <v>19.17868</v>
      </c>
      <c r="C160" s="104">
        <v>0</v>
      </c>
      <c r="D160" s="104">
        <v>0</v>
      </c>
      <c r="E160" s="104">
        <v>0</v>
      </c>
      <c r="F160" s="104">
        <v>19.17868</v>
      </c>
      <c r="G160" s="104">
        <v>0</v>
      </c>
      <c r="H160" s="104">
        <v>0</v>
      </c>
      <c r="I160" s="104">
        <v>0</v>
      </c>
      <c r="J160" s="104">
        <v>1</v>
      </c>
      <c r="K160" s="104">
        <v>0</v>
      </c>
      <c r="L160" s="104">
        <v>0</v>
      </c>
      <c r="M160" s="104">
        <v>0</v>
      </c>
      <c r="N160" s="104">
        <v>0.99</v>
      </c>
      <c r="O160" s="104">
        <v>0</v>
      </c>
      <c r="P160" s="104">
        <v>0</v>
      </c>
      <c r="Q160" s="104">
        <v>1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104">
        <v>0</v>
      </c>
      <c r="AG160" s="104">
        <v>0</v>
      </c>
      <c r="AH160" s="104">
        <v>0</v>
      </c>
      <c r="AI160" s="104">
        <v>0</v>
      </c>
      <c r="AJ160" s="104">
        <v>0</v>
      </c>
      <c r="AK160" s="104">
        <v>0</v>
      </c>
      <c r="AL160" s="104">
        <v>0</v>
      </c>
      <c r="AM160" s="104">
        <v>0</v>
      </c>
      <c r="AN160" s="104">
        <v>0</v>
      </c>
      <c r="AO160" s="104">
        <v>0</v>
      </c>
      <c r="AP160" s="104">
        <v>0</v>
      </c>
      <c r="AQ160" s="104">
        <v>0</v>
      </c>
      <c r="AR160" s="104">
        <v>0</v>
      </c>
      <c r="AS160" s="104">
        <v>0</v>
      </c>
      <c r="AT160" s="104">
        <v>0</v>
      </c>
      <c r="AU160" s="104">
        <v>0</v>
      </c>
      <c r="AV160" s="104">
        <v>0</v>
      </c>
      <c r="AW160" s="104">
        <v>0</v>
      </c>
      <c r="AX160" s="104">
        <v>0</v>
      </c>
      <c r="AY160" s="104">
        <v>0</v>
      </c>
      <c r="AZ160" s="104">
        <v>0</v>
      </c>
      <c r="BA160" s="104">
        <v>0</v>
      </c>
      <c r="BB160" s="104">
        <v>0</v>
      </c>
    </row>
    <row r="161" spans="1:54" x14ac:dyDescent="0.2">
      <c r="A161" s="103" t="s">
        <v>691</v>
      </c>
      <c r="B161" s="104">
        <v>2708.49469</v>
      </c>
      <c r="C161" s="104">
        <v>677.46262999999999</v>
      </c>
      <c r="D161" s="104">
        <v>0</v>
      </c>
      <c r="E161" s="104">
        <v>0</v>
      </c>
      <c r="F161" s="104">
        <v>2711.7584200000001</v>
      </c>
      <c r="G161" s="104">
        <v>677.46262999999999</v>
      </c>
      <c r="H161" s="104">
        <v>0</v>
      </c>
      <c r="I161" s="104">
        <v>0</v>
      </c>
      <c r="J161" s="104">
        <v>250</v>
      </c>
      <c r="K161" s="104">
        <v>48</v>
      </c>
      <c r="L161" s="104">
        <v>0</v>
      </c>
      <c r="M161" s="104">
        <v>0</v>
      </c>
      <c r="N161" s="104">
        <v>101.32</v>
      </c>
      <c r="O161" s="104">
        <v>0</v>
      </c>
      <c r="P161" s="104">
        <v>0</v>
      </c>
      <c r="Q161" s="104">
        <v>57</v>
      </c>
      <c r="R161" s="104">
        <v>12</v>
      </c>
      <c r="S161" s="104">
        <v>0</v>
      </c>
      <c r="T161" s="104">
        <v>0</v>
      </c>
      <c r="U161" s="104">
        <v>0</v>
      </c>
      <c r="V161" s="104">
        <v>0</v>
      </c>
      <c r="W161" s="104">
        <v>0</v>
      </c>
      <c r="X161" s="104">
        <v>0</v>
      </c>
      <c r="Y161" s="104">
        <v>0</v>
      </c>
      <c r="Z161" s="104">
        <v>0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0</v>
      </c>
      <c r="AS161" s="104">
        <v>0</v>
      </c>
      <c r="AT161" s="104">
        <v>0</v>
      </c>
      <c r="AU161" s="104">
        <v>0</v>
      </c>
      <c r="AV161" s="104">
        <v>0</v>
      </c>
      <c r="AW161" s="104">
        <v>0</v>
      </c>
      <c r="AX161" s="104">
        <v>0</v>
      </c>
      <c r="AY161" s="104">
        <v>0</v>
      </c>
      <c r="AZ161" s="104">
        <v>0</v>
      </c>
      <c r="BA161" s="104">
        <v>0</v>
      </c>
      <c r="BB161" s="104">
        <v>0</v>
      </c>
    </row>
    <row r="162" spans="1:54" x14ac:dyDescent="0.2">
      <c r="A162" s="103" t="s">
        <v>739</v>
      </c>
      <c r="B162" s="104">
        <v>0</v>
      </c>
      <c r="C162" s="104">
        <v>8.6198800000000002</v>
      </c>
      <c r="D162" s="104">
        <v>0</v>
      </c>
      <c r="E162" s="104">
        <v>0</v>
      </c>
      <c r="F162" s="104">
        <v>0</v>
      </c>
      <c r="G162" s="104">
        <v>8.6198800000000002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0</v>
      </c>
      <c r="N162" s="104">
        <v>0.5</v>
      </c>
      <c r="O162" s="104">
        <v>0</v>
      </c>
      <c r="P162" s="104">
        <v>0</v>
      </c>
      <c r="Q162" s="104">
        <v>0</v>
      </c>
      <c r="R162" s="104">
        <v>1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104">
        <v>0</v>
      </c>
      <c r="AG162" s="104">
        <v>0</v>
      </c>
      <c r="AH162" s="104">
        <v>0</v>
      </c>
      <c r="AI162" s="104">
        <v>0</v>
      </c>
      <c r="AJ162" s="104">
        <v>0</v>
      </c>
      <c r="AK162" s="104">
        <v>0</v>
      </c>
      <c r="AL162" s="104">
        <v>0</v>
      </c>
      <c r="AM162" s="104">
        <v>0</v>
      </c>
      <c r="AN162" s="104">
        <v>0</v>
      </c>
      <c r="AO162" s="104">
        <v>0</v>
      </c>
      <c r="AP162" s="104">
        <v>0</v>
      </c>
      <c r="AQ162" s="104">
        <v>0</v>
      </c>
      <c r="AR162" s="104">
        <v>0</v>
      </c>
      <c r="AS162" s="104">
        <v>0</v>
      </c>
      <c r="AT162" s="104">
        <v>0</v>
      </c>
      <c r="AU162" s="104">
        <v>0</v>
      </c>
      <c r="AV162" s="104">
        <v>0</v>
      </c>
      <c r="AW162" s="104">
        <v>0</v>
      </c>
      <c r="AX162" s="104">
        <v>0</v>
      </c>
      <c r="AY162" s="104">
        <v>0</v>
      </c>
      <c r="AZ162" s="104">
        <v>0</v>
      </c>
      <c r="BA162" s="104">
        <v>0</v>
      </c>
      <c r="BB162" s="104">
        <v>0</v>
      </c>
    </row>
    <row r="163" spans="1:54" x14ac:dyDescent="0.2">
      <c r="A163" s="103" t="s">
        <v>692</v>
      </c>
      <c r="B163" s="104">
        <v>4590.7773299999999</v>
      </c>
      <c r="C163" s="104">
        <v>539.61773000000005</v>
      </c>
      <c r="D163" s="104">
        <v>0</v>
      </c>
      <c r="E163" s="104">
        <v>0</v>
      </c>
      <c r="F163" s="104">
        <v>4522.1447399999997</v>
      </c>
      <c r="G163" s="104">
        <v>539.61773000000005</v>
      </c>
      <c r="H163" s="104">
        <v>0</v>
      </c>
      <c r="I163" s="104">
        <v>0</v>
      </c>
      <c r="J163" s="104">
        <v>975</v>
      </c>
      <c r="K163" s="104">
        <v>99</v>
      </c>
      <c r="L163" s="104">
        <v>0</v>
      </c>
      <c r="M163" s="104">
        <v>0</v>
      </c>
      <c r="N163" s="104">
        <v>107.49</v>
      </c>
      <c r="O163" s="104">
        <v>13.520149999999999</v>
      </c>
      <c r="P163" s="104">
        <v>2</v>
      </c>
      <c r="Q163" s="104">
        <v>155</v>
      </c>
      <c r="R163" s="104">
        <v>9</v>
      </c>
      <c r="S163" s="104">
        <v>0</v>
      </c>
      <c r="T163" s="104">
        <v>0</v>
      </c>
      <c r="U163" s="104">
        <v>7</v>
      </c>
      <c r="V163" s="104">
        <v>6</v>
      </c>
      <c r="W163" s="104">
        <v>1</v>
      </c>
      <c r="X163" s="104">
        <v>2</v>
      </c>
      <c r="Y163" s="104">
        <v>223.2</v>
      </c>
      <c r="Z163" s="104">
        <v>6</v>
      </c>
      <c r="AA163" s="104">
        <v>0</v>
      </c>
      <c r="AB163" s="104">
        <v>0</v>
      </c>
      <c r="AC163" s="104">
        <v>0</v>
      </c>
      <c r="AD163" s="104">
        <v>486.30016999999998</v>
      </c>
      <c r="AE163" s="104">
        <v>0</v>
      </c>
      <c r="AF163" s="104">
        <v>0</v>
      </c>
      <c r="AG163" s="104">
        <v>0</v>
      </c>
      <c r="AH163" s="104">
        <v>0</v>
      </c>
      <c r="AI163" s="104">
        <v>0</v>
      </c>
      <c r="AJ163" s="104">
        <v>0</v>
      </c>
      <c r="AK163" s="104">
        <v>0</v>
      </c>
      <c r="AL163" s="104">
        <v>5</v>
      </c>
      <c r="AM163" s="104">
        <v>473.10016999999999</v>
      </c>
      <c r="AN163" s="104">
        <v>1</v>
      </c>
      <c r="AO163" s="104">
        <v>13.2</v>
      </c>
      <c r="AP163" s="104">
        <v>0</v>
      </c>
      <c r="AQ163" s="104">
        <v>0</v>
      </c>
      <c r="AR163" s="104">
        <v>0</v>
      </c>
      <c r="AS163" s="104">
        <v>0</v>
      </c>
      <c r="AT163" s="104">
        <v>0</v>
      </c>
      <c r="AU163" s="104">
        <v>2</v>
      </c>
      <c r="AV163" s="104">
        <v>44.703499999999998</v>
      </c>
      <c r="AW163" s="104">
        <v>0</v>
      </c>
      <c r="AX163" s="104">
        <v>0</v>
      </c>
      <c r="AY163" s="104">
        <v>0</v>
      </c>
      <c r="AZ163" s="104">
        <v>0</v>
      </c>
      <c r="BA163" s="104">
        <v>1</v>
      </c>
      <c r="BB163" s="104">
        <v>83.4</v>
      </c>
    </row>
    <row r="164" spans="1:54" x14ac:dyDescent="0.2">
      <c r="A164" s="103" t="s">
        <v>693</v>
      </c>
      <c r="B164" s="104">
        <v>137.76712000000001</v>
      </c>
      <c r="C164" s="104">
        <v>0</v>
      </c>
      <c r="D164" s="104">
        <v>0</v>
      </c>
      <c r="E164" s="104">
        <v>0</v>
      </c>
      <c r="F164" s="104">
        <v>149.19016999999999</v>
      </c>
      <c r="G164" s="104">
        <v>0</v>
      </c>
      <c r="H164" s="104">
        <v>0</v>
      </c>
      <c r="I164" s="104">
        <v>0</v>
      </c>
      <c r="J164" s="104">
        <v>27</v>
      </c>
      <c r="K164" s="104">
        <v>0</v>
      </c>
      <c r="L164" s="104">
        <v>0</v>
      </c>
      <c r="M164" s="104">
        <v>0</v>
      </c>
      <c r="N164" s="104">
        <v>4.55</v>
      </c>
      <c r="O164" s="104">
        <v>0</v>
      </c>
      <c r="P164" s="104">
        <v>0</v>
      </c>
      <c r="Q164" s="104">
        <v>7</v>
      </c>
      <c r="R164" s="104">
        <v>0</v>
      </c>
      <c r="S164" s="104">
        <v>0</v>
      </c>
      <c r="T164" s="104">
        <v>0</v>
      </c>
      <c r="U164" s="104">
        <v>0</v>
      </c>
      <c r="V164" s="104">
        <v>0</v>
      </c>
      <c r="W164" s="104">
        <v>0</v>
      </c>
      <c r="X164" s="104">
        <v>0</v>
      </c>
      <c r="Y164" s="104">
        <v>0</v>
      </c>
      <c r="Z164" s="104">
        <v>0</v>
      </c>
      <c r="AA164" s="104">
        <v>0</v>
      </c>
      <c r="AB164" s="104">
        <v>0</v>
      </c>
      <c r="AC164" s="104">
        <v>0</v>
      </c>
      <c r="AD164" s="104">
        <v>0</v>
      </c>
      <c r="AE164" s="104">
        <v>0</v>
      </c>
      <c r="AF164" s="104">
        <v>0</v>
      </c>
      <c r="AG164" s="104">
        <v>0</v>
      </c>
      <c r="AH164" s="104">
        <v>0</v>
      </c>
      <c r="AI164" s="104">
        <v>0</v>
      </c>
      <c r="AJ164" s="104">
        <v>0</v>
      </c>
      <c r="AK164" s="104">
        <v>0</v>
      </c>
      <c r="AL164" s="104">
        <v>0</v>
      </c>
      <c r="AM164" s="104">
        <v>0</v>
      </c>
      <c r="AN164" s="104">
        <v>0</v>
      </c>
      <c r="AO164" s="104">
        <v>0</v>
      </c>
      <c r="AP164" s="104">
        <v>0</v>
      </c>
      <c r="AQ164" s="104">
        <v>0</v>
      </c>
      <c r="AR164" s="104">
        <v>0</v>
      </c>
      <c r="AS164" s="104">
        <v>0</v>
      </c>
      <c r="AT164" s="104">
        <v>0</v>
      </c>
      <c r="AU164" s="104">
        <v>0</v>
      </c>
      <c r="AV164" s="104">
        <v>0</v>
      </c>
      <c r="AW164" s="104">
        <v>0</v>
      </c>
      <c r="AX164" s="104">
        <v>0</v>
      </c>
      <c r="AY164" s="104">
        <v>0</v>
      </c>
      <c r="AZ164" s="104">
        <v>0</v>
      </c>
      <c r="BA164" s="104">
        <v>0</v>
      </c>
      <c r="BB164" s="104">
        <v>0</v>
      </c>
    </row>
    <row r="165" spans="1:54" x14ac:dyDescent="0.2">
      <c r="A165" s="103" t="s">
        <v>694</v>
      </c>
      <c r="B165" s="104">
        <v>0</v>
      </c>
      <c r="C165" s="104">
        <v>18.68383</v>
      </c>
      <c r="D165" s="104">
        <v>0</v>
      </c>
      <c r="E165" s="104">
        <v>0</v>
      </c>
      <c r="F165" s="104">
        <v>0</v>
      </c>
      <c r="G165" s="104">
        <v>18.68383</v>
      </c>
      <c r="H165" s="104">
        <v>0</v>
      </c>
      <c r="I165" s="104">
        <v>0</v>
      </c>
      <c r="J165" s="104">
        <v>0</v>
      </c>
      <c r="K165" s="104">
        <v>2</v>
      </c>
      <c r="L165" s="104">
        <v>0</v>
      </c>
      <c r="M165" s="104">
        <v>0</v>
      </c>
      <c r="N165" s="104">
        <v>1</v>
      </c>
      <c r="O165" s="104">
        <v>0</v>
      </c>
      <c r="P165" s="104">
        <v>0</v>
      </c>
      <c r="Q165" s="104">
        <v>0</v>
      </c>
      <c r="R165" s="104">
        <v>2</v>
      </c>
      <c r="S165" s="104">
        <v>0</v>
      </c>
      <c r="T165" s="104">
        <v>0</v>
      </c>
      <c r="U165" s="104">
        <v>0</v>
      </c>
      <c r="V165" s="104">
        <v>0</v>
      </c>
      <c r="W165" s="104">
        <v>0</v>
      </c>
      <c r="X165" s="104">
        <v>0</v>
      </c>
      <c r="Y165" s="104">
        <v>0</v>
      </c>
      <c r="Z165" s="104">
        <v>0</v>
      </c>
      <c r="AA165" s="104">
        <v>0</v>
      </c>
      <c r="AB165" s="104">
        <v>0</v>
      </c>
      <c r="AC165" s="104">
        <v>0</v>
      </c>
      <c r="AD165" s="104">
        <v>0</v>
      </c>
      <c r="AE165" s="104">
        <v>0</v>
      </c>
      <c r="AF165" s="104">
        <v>0</v>
      </c>
      <c r="AG165" s="104">
        <v>0</v>
      </c>
      <c r="AH165" s="104">
        <v>0</v>
      </c>
      <c r="AI165" s="104">
        <v>0</v>
      </c>
      <c r="AJ165" s="104">
        <v>0</v>
      </c>
      <c r="AK165" s="104">
        <v>0</v>
      </c>
      <c r="AL165" s="104">
        <v>0</v>
      </c>
      <c r="AM165" s="104">
        <v>0</v>
      </c>
      <c r="AN165" s="104">
        <v>0</v>
      </c>
      <c r="AO165" s="104">
        <v>0</v>
      </c>
      <c r="AP165" s="104">
        <v>0</v>
      </c>
      <c r="AQ165" s="104">
        <v>0</v>
      </c>
      <c r="AR165" s="104">
        <v>0</v>
      </c>
      <c r="AS165" s="104">
        <v>0</v>
      </c>
      <c r="AT165" s="104">
        <v>0</v>
      </c>
      <c r="AU165" s="104">
        <v>0</v>
      </c>
      <c r="AV165" s="104">
        <v>0</v>
      </c>
      <c r="AW165" s="104">
        <v>0</v>
      </c>
      <c r="AX165" s="104">
        <v>0</v>
      </c>
      <c r="AY165" s="104">
        <v>0</v>
      </c>
      <c r="AZ165" s="104">
        <v>0</v>
      </c>
      <c r="BA165" s="104">
        <v>0</v>
      </c>
      <c r="BB165" s="104">
        <v>0</v>
      </c>
    </row>
    <row r="166" spans="1:54" x14ac:dyDescent="0.2">
      <c r="A166" s="103" t="s">
        <v>695</v>
      </c>
      <c r="B166" s="104">
        <v>298.82265000000001</v>
      </c>
      <c r="C166" s="104">
        <v>355.90723000000003</v>
      </c>
      <c r="D166" s="104">
        <v>0</v>
      </c>
      <c r="E166" s="104">
        <v>0</v>
      </c>
      <c r="F166" s="104">
        <v>305.78066999999999</v>
      </c>
      <c r="G166" s="104">
        <v>355.90723000000003</v>
      </c>
      <c r="H166" s="104">
        <v>0</v>
      </c>
      <c r="I166" s="104">
        <v>0</v>
      </c>
      <c r="J166" s="104">
        <v>53</v>
      </c>
      <c r="K166" s="104">
        <v>41</v>
      </c>
      <c r="L166" s="104">
        <v>0</v>
      </c>
      <c r="M166" s="104">
        <v>0</v>
      </c>
      <c r="N166" s="104">
        <v>52.55</v>
      </c>
      <c r="O166" s="104">
        <v>12.93488</v>
      </c>
      <c r="P166" s="104">
        <v>3</v>
      </c>
      <c r="Q166" s="104">
        <v>17</v>
      </c>
      <c r="R166" s="104">
        <v>55</v>
      </c>
      <c r="S166" s="104">
        <v>0</v>
      </c>
      <c r="T166" s="104">
        <v>0</v>
      </c>
      <c r="U166" s="104">
        <v>1</v>
      </c>
      <c r="V166" s="104">
        <v>1</v>
      </c>
      <c r="W166" s="104">
        <v>0</v>
      </c>
      <c r="X166" s="104">
        <v>0</v>
      </c>
      <c r="Y166" s="104">
        <v>0</v>
      </c>
      <c r="Z166" s="104">
        <v>2</v>
      </c>
      <c r="AA166" s="104">
        <v>0</v>
      </c>
      <c r="AB166" s="104">
        <v>0</v>
      </c>
      <c r="AC166" s="104">
        <v>0</v>
      </c>
      <c r="AD166" s="104">
        <v>44.5075</v>
      </c>
      <c r="AE166" s="104">
        <v>0</v>
      </c>
      <c r="AF166" s="104">
        <v>0</v>
      </c>
      <c r="AG166" s="104">
        <v>0</v>
      </c>
      <c r="AH166" s="104">
        <v>0</v>
      </c>
      <c r="AI166" s="104">
        <v>0</v>
      </c>
      <c r="AJ166" s="104">
        <v>0</v>
      </c>
      <c r="AK166" s="104">
        <v>0</v>
      </c>
      <c r="AL166" s="104">
        <v>2</v>
      </c>
      <c r="AM166" s="104">
        <v>44.5075</v>
      </c>
      <c r="AN166" s="104">
        <v>0</v>
      </c>
      <c r="AO166" s="104">
        <v>0</v>
      </c>
      <c r="AP166" s="104">
        <v>0</v>
      </c>
      <c r="AQ166" s="104">
        <v>0</v>
      </c>
      <c r="AR166" s="104">
        <v>0</v>
      </c>
      <c r="AS166" s="104">
        <v>0</v>
      </c>
      <c r="AT166" s="104">
        <v>0</v>
      </c>
      <c r="AU166" s="104">
        <v>1</v>
      </c>
      <c r="AV166" s="104">
        <v>44.5075</v>
      </c>
      <c r="AW166" s="104">
        <v>0</v>
      </c>
      <c r="AX166" s="104">
        <v>0</v>
      </c>
      <c r="AY166" s="104">
        <v>0</v>
      </c>
      <c r="AZ166" s="104">
        <v>0</v>
      </c>
      <c r="BA166" s="104">
        <v>0</v>
      </c>
      <c r="BB166" s="104">
        <v>0</v>
      </c>
    </row>
    <row r="167" spans="1:54" x14ac:dyDescent="0.2">
      <c r="A167" s="103" t="s">
        <v>696</v>
      </c>
      <c r="B167" s="104">
        <v>0</v>
      </c>
      <c r="C167" s="104">
        <v>0</v>
      </c>
      <c r="D167" s="104">
        <v>0</v>
      </c>
      <c r="E167" s="104">
        <v>0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04">
        <v>4.08</v>
      </c>
      <c r="O167" s="104">
        <v>0</v>
      </c>
      <c r="P167" s="104">
        <v>0</v>
      </c>
      <c r="Q167" s="104">
        <v>0</v>
      </c>
      <c r="R167" s="104">
        <v>0</v>
      </c>
      <c r="S167" s="104">
        <v>0</v>
      </c>
      <c r="T167" s="104">
        <v>0</v>
      </c>
      <c r="U167" s="104">
        <v>0</v>
      </c>
      <c r="V167" s="104">
        <v>0</v>
      </c>
      <c r="W167" s="104">
        <v>0</v>
      </c>
      <c r="X167" s="104">
        <v>0</v>
      </c>
      <c r="Y167" s="104">
        <v>0</v>
      </c>
      <c r="Z167" s="104">
        <v>0</v>
      </c>
      <c r="AA167" s="104">
        <v>0</v>
      </c>
      <c r="AB167" s="104">
        <v>0</v>
      </c>
      <c r="AC167" s="104">
        <v>0</v>
      </c>
      <c r="AD167" s="104">
        <v>0</v>
      </c>
      <c r="AE167" s="104">
        <v>0</v>
      </c>
      <c r="AF167" s="104">
        <v>0</v>
      </c>
      <c r="AG167" s="104">
        <v>0</v>
      </c>
      <c r="AH167" s="104">
        <v>0</v>
      </c>
      <c r="AI167" s="104"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0</v>
      </c>
      <c r="AO167" s="104">
        <v>0</v>
      </c>
      <c r="AP167" s="104">
        <v>0</v>
      </c>
      <c r="AQ167" s="104">
        <v>0</v>
      </c>
      <c r="AR167" s="104">
        <v>0</v>
      </c>
      <c r="AS167" s="104">
        <v>0</v>
      </c>
      <c r="AT167" s="104">
        <v>0</v>
      </c>
      <c r="AU167" s="104">
        <v>0</v>
      </c>
      <c r="AV167" s="104">
        <v>0</v>
      </c>
      <c r="AW167" s="104">
        <v>0</v>
      </c>
      <c r="AX167" s="104">
        <v>0</v>
      </c>
      <c r="AY167" s="104">
        <v>0</v>
      </c>
      <c r="AZ167" s="104">
        <v>0</v>
      </c>
      <c r="BA167" s="104">
        <v>0</v>
      </c>
      <c r="BB167" s="104">
        <v>0</v>
      </c>
    </row>
    <row r="168" spans="1:54" x14ac:dyDescent="0.2">
      <c r="A168" s="103" t="s">
        <v>757</v>
      </c>
      <c r="B168" s="104">
        <v>19.51322</v>
      </c>
      <c r="C168" s="104">
        <v>0</v>
      </c>
      <c r="D168" s="104">
        <v>0</v>
      </c>
      <c r="E168" s="104">
        <v>0</v>
      </c>
      <c r="F168" s="104">
        <v>19.51322</v>
      </c>
      <c r="G168" s="104">
        <v>0</v>
      </c>
      <c r="H168" s="104">
        <v>0</v>
      </c>
      <c r="I168" s="104">
        <v>0</v>
      </c>
      <c r="J168" s="104">
        <v>1</v>
      </c>
      <c r="K168" s="104">
        <v>0</v>
      </c>
      <c r="L168" s="104">
        <v>0</v>
      </c>
      <c r="M168" s="104">
        <v>0</v>
      </c>
      <c r="N168" s="104">
        <v>0.63</v>
      </c>
      <c r="O168" s="104">
        <v>0</v>
      </c>
      <c r="P168" s="104">
        <v>0</v>
      </c>
      <c r="Q168" s="104">
        <v>1</v>
      </c>
      <c r="R168" s="104">
        <v>0</v>
      </c>
      <c r="S168" s="104">
        <v>0</v>
      </c>
      <c r="T168" s="104">
        <v>0</v>
      </c>
      <c r="U168" s="104">
        <v>0</v>
      </c>
      <c r="V168" s="104">
        <v>0</v>
      </c>
      <c r="W168" s="104">
        <v>0</v>
      </c>
      <c r="X168" s="104">
        <v>0</v>
      </c>
      <c r="Y168" s="104">
        <v>0</v>
      </c>
      <c r="Z168" s="104">
        <v>0</v>
      </c>
      <c r="AA168" s="104">
        <v>0</v>
      </c>
      <c r="AB168" s="104">
        <v>0</v>
      </c>
      <c r="AC168" s="104">
        <v>0</v>
      </c>
      <c r="AD168" s="104">
        <v>0</v>
      </c>
      <c r="AE168" s="104">
        <v>0</v>
      </c>
      <c r="AF168" s="104">
        <v>0</v>
      </c>
      <c r="AG168" s="104">
        <v>0</v>
      </c>
      <c r="AH168" s="104">
        <v>0</v>
      </c>
      <c r="AI168" s="104">
        <v>0</v>
      </c>
      <c r="AJ168" s="104">
        <v>0</v>
      </c>
      <c r="AK168" s="104">
        <v>0</v>
      </c>
      <c r="AL168" s="104">
        <v>0</v>
      </c>
      <c r="AM168" s="104">
        <v>0</v>
      </c>
      <c r="AN168" s="104">
        <v>0</v>
      </c>
      <c r="AO168" s="104">
        <v>0</v>
      </c>
      <c r="AP168" s="104">
        <v>0</v>
      </c>
      <c r="AQ168" s="104">
        <v>0</v>
      </c>
      <c r="AR168" s="104">
        <v>0</v>
      </c>
      <c r="AS168" s="104">
        <v>0</v>
      </c>
      <c r="AT168" s="104">
        <v>0</v>
      </c>
      <c r="AU168" s="104">
        <v>0</v>
      </c>
      <c r="AV168" s="104">
        <v>0</v>
      </c>
      <c r="AW168" s="104">
        <v>0</v>
      </c>
      <c r="AX168" s="104">
        <v>0</v>
      </c>
      <c r="AY168" s="104">
        <v>0</v>
      </c>
      <c r="AZ168" s="104">
        <v>0</v>
      </c>
      <c r="BA168" s="104">
        <v>0</v>
      </c>
      <c r="BB168" s="104">
        <v>0</v>
      </c>
    </row>
    <row r="169" spans="1:54" x14ac:dyDescent="0.2">
      <c r="A169" s="103" t="s">
        <v>697</v>
      </c>
      <c r="B169" s="104">
        <v>324.06407000000002</v>
      </c>
      <c r="C169" s="104">
        <v>29.06155</v>
      </c>
      <c r="D169" s="104">
        <v>0</v>
      </c>
      <c r="E169" s="104">
        <v>0</v>
      </c>
      <c r="F169" s="104">
        <v>314.48115000000001</v>
      </c>
      <c r="G169" s="104">
        <v>29.06155</v>
      </c>
      <c r="H169" s="104">
        <v>0</v>
      </c>
      <c r="I169" s="104">
        <v>0</v>
      </c>
      <c r="J169" s="104">
        <v>56</v>
      </c>
      <c r="K169" s="104">
        <v>4</v>
      </c>
      <c r="L169" s="104">
        <v>0</v>
      </c>
      <c r="M169" s="104">
        <v>0</v>
      </c>
      <c r="N169" s="104">
        <v>10.33</v>
      </c>
      <c r="O169" s="104">
        <v>0</v>
      </c>
      <c r="P169" s="104">
        <v>0</v>
      </c>
      <c r="Q169" s="104">
        <v>23</v>
      </c>
      <c r="R169" s="104">
        <v>4</v>
      </c>
      <c r="S169" s="104">
        <v>0</v>
      </c>
      <c r="T169" s="104">
        <v>0</v>
      </c>
      <c r="U169" s="104">
        <v>0</v>
      </c>
      <c r="V169" s="104">
        <v>0</v>
      </c>
      <c r="W169" s="104">
        <v>0</v>
      </c>
      <c r="X169" s="104">
        <v>0</v>
      </c>
      <c r="Y169" s="104">
        <v>0</v>
      </c>
      <c r="Z169" s="104">
        <v>0</v>
      </c>
      <c r="AA169" s="104">
        <v>0</v>
      </c>
      <c r="AB169" s="104">
        <v>0</v>
      </c>
      <c r="AC169" s="104">
        <v>0</v>
      </c>
      <c r="AD169" s="104">
        <v>0</v>
      </c>
      <c r="AE169" s="104">
        <v>0</v>
      </c>
      <c r="AF169" s="104">
        <v>0</v>
      </c>
      <c r="AG169" s="104">
        <v>0</v>
      </c>
      <c r="AH169" s="104">
        <v>0</v>
      </c>
      <c r="AI169" s="104">
        <v>0</v>
      </c>
      <c r="AJ169" s="104">
        <v>0</v>
      </c>
      <c r="AK169" s="104">
        <v>0</v>
      </c>
      <c r="AL169" s="104">
        <v>0</v>
      </c>
      <c r="AM169" s="104">
        <v>0</v>
      </c>
      <c r="AN169" s="104">
        <v>0</v>
      </c>
      <c r="AO169" s="104">
        <v>0</v>
      </c>
      <c r="AP169" s="104">
        <v>0</v>
      </c>
      <c r="AQ169" s="104">
        <v>0</v>
      </c>
      <c r="AR169" s="104">
        <v>0</v>
      </c>
      <c r="AS169" s="104">
        <v>0</v>
      </c>
      <c r="AT169" s="104">
        <v>0</v>
      </c>
      <c r="AU169" s="104">
        <v>0</v>
      </c>
      <c r="AV169" s="104">
        <v>0</v>
      </c>
      <c r="AW169" s="104">
        <v>0</v>
      </c>
      <c r="AX169" s="104">
        <v>0</v>
      </c>
      <c r="AY169" s="104">
        <v>0</v>
      </c>
      <c r="AZ169" s="104">
        <v>0</v>
      </c>
      <c r="BA169" s="104">
        <v>0</v>
      </c>
      <c r="BB169" s="104">
        <v>0</v>
      </c>
    </row>
    <row r="170" spans="1:54" x14ac:dyDescent="0.2">
      <c r="A170" s="103" t="s">
        <v>698</v>
      </c>
      <c r="B170" s="104">
        <v>1146.05612</v>
      </c>
      <c r="C170" s="104">
        <v>34.869210000000002</v>
      </c>
      <c r="D170" s="104">
        <v>0</v>
      </c>
      <c r="E170" s="104">
        <v>0</v>
      </c>
      <c r="F170" s="104">
        <v>1158.8709699999999</v>
      </c>
      <c r="G170" s="104">
        <v>34.869210000000002</v>
      </c>
      <c r="H170" s="104">
        <v>0</v>
      </c>
      <c r="I170" s="104">
        <v>0</v>
      </c>
      <c r="J170" s="104">
        <v>132</v>
      </c>
      <c r="K170" s="104">
        <v>5</v>
      </c>
      <c r="L170" s="104">
        <v>0</v>
      </c>
      <c r="M170" s="104">
        <v>0</v>
      </c>
      <c r="N170" s="104">
        <v>17.7</v>
      </c>
      <c r="O170" s="104">
        <v>0</v>
      </c>
      <c r="P170" s="104">
        <v>0</v>
      </c>
      <c r="Q170" s="104">
        <v>37</v>
      </c>
      <c r="R170" s="104">
        <v>1</v>
      </c>
      <c r="S170" s="104">
        <v>0</v>
      </c>
      <c r="T170" s="104">
        <v>0</v>
      </c>
      <c r="U170" s="104">
        <v>1</v>
      </c>
      <c r="V170" s="104">
        <v>1</v>
      </c>
      <c r="W170" s="104">
        <v>0</v>
      </c>
      <c r="X170" s="104">
        <v>0</v>
      </c>
      <c r="Y170" s="104">
        <v>0</v>
      </c>
      <c r="Z170" s="104">
        <v>1</v>
      </c>
      <c r="AA170" s="104">
        <v>0</v>
      </c>
      <c r="AB170" s="104">
        <v>0</v>
      </c>
      <c r="AC170" s="104">
        <v>0</v>
      </c>
      <c r="AD170" s="104">
        <v>80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0</v>
      </c>
      <c r="AM170" s="104">
        <v>0</v>
      </c>
      <c r="AN170" s="104">
        <v>1</v>
      </c>
      <c r="AO170" s="104">
        <v>80</v>
      </c>
      <c r="AP170" s="104">
        <v>0</v>
      </c>
      <c r="AQ170" s="104">
        <v>0</v>
      </c>
      <c r="AR170" s="104">
        <v>0</v>
      </c>
      <c r="AS170" s="104">
        <v>0</v>
      </c>
      <c r="AT170" s="104">
        <v>0</v>
      </c>
      <c r="AU170" s="104">
        <v>0</v>
      </c>
      <c r="AV170" s="104">
        <v>0</v>
      </c>
      <c r="AW170" s="104">
        <v>0</v>
      </c>
      <c r="AX170" s="104">
        <v>0</v>
      </c>
      <c r="AY170" s="104">
        <v>0</v>
      </c>
      <c r="AZ170" s="104">
        <v>0</v>
      </c>
      <c r="BA170" s="104">
        <v>0</v>
      </c>
      <c r="BB170" s="104">
        <v>0</v>
      </c>
    </row>
    <row r="171" spans="1:54" x14ac:dyDescent="0.2">
      <c r="A171" s="103" t="s">
        <v>699</v>
      </c>
      <c r="B171" s="104">
        <v>163.55079000000001</v>
      </c>
      <c r="C171" s="104">
        <v>20.054549999999999</v>
      </c>
      <c r="D171" s="104">
        <v>0</v>
      </c>
      <c r="E171" s="104">
        <v>0</v>
      </c>
      <c r="F171" s="104">
        <v>163.55079000000001</v>
      </c>
      <c r="G171" s="104">
        <v>20.054549999999999</v>
      </c>
      <c r="H171" s="104">
        <v>0</v>
      </c>
      <c r="I171" s="104">
        <v>0</v>
      </c>
      <c r="J171" s="104">
        <v>8</v>
      </c>
      <c r="K171" s="104">
        <v>1</v>
      </c>
      <c r="L171" s="104">
        <v>0</v>
      </c>
      <c r="M171" s="104">
        <v>0</v>
      </c>
      <c r="N171" s="104">
        <v>7.24</v>
      </c>
      <c r="O171" s="104">
        <v>0</v>
      </c>
      <c r="P171" s="104">
        <v>0</v>
      </c>
      <c r="Q171" s="104">
        <v>9</v>
      </c>
      <c r="R171" s="104">
        <v>1</v>
      </c>
      <c r="S171" s="104">
        <v>0</v>
      </c>
      <c r="T171" s="104">
        <v>0</v>
      </c>
      <c r="U171" s="104">
        <v>0</v>
      </c>
      <c r="V171" s="104">
        <v>0</v>
      </c>
      <c r="W171" s="104">
        <v>0</v>
      </c>
      <c r="X171" s="104">
        <v>0</v>
      </c>
      <c r="Y171" s="104">
        <v>0</v>
      </c>
      <c r="Z171" s="104">
        <v>0</v>
      </c>
      <c r="AA171" s="104">
        <v>0</v>
      </c>
      <c r="AB171" s="104">
        <v>0</v>
      </c>
      <c r="AC171" s="104">
        <v>0</v>
      </c>
      <c r="AD171" s="104">
        <v>0</v>
      </c>
      <c r="AE171" s="104">
        <v>0</v>
      </c>
      <c r="AF171" s="104">
        <v>0</v>
      </c>
      <c r="AG171" s="104">
        <v>0</v>
      </c>
      <c r="AH171" s="104">
        <v>0</v>
      </c>
      <c r="AI171" s="104">
        <v>0</v>
      </c>
      <c r="AJ171" s="104">
        <v>0</v>
      </c>
      <c r="AK171" s="104">
        <v>0</v>
      </c>
      <c r="AL171" s="104">
        <v>0</v>
      </c>
      <c r="AM171" s="104">
        <v>0</v>
      </c>
      <c r="AN171" s="104">
        <v>0</v>
      </c>
      <c r="AO171" s="104">
        <v>0</v>
      </c>
      <c r="AP171" s="104">
        <v>0</v>
      </c>
      <c r="AQ171" s="104">
        <v>0</v>
      </c>
      <c r="AR171" s="104">
        <v>0</v>
      </c>
      <c r="AS171" s="104">
        <v>0</v>
      </c>
      <c r="AT171" s="104">
        <v>0</v>
      </c>
      <c r="AU171" s="104">
        <v>0</v>
      </c>
      <c r="AV171" s="104">
        <v>0</v>
      </c>
      <c r="AW171" s="104">
        <v>0</v>
      </c>
      <c r="AX171" s="104">
        <v>0</v>
      </c>
      <c r="AY171" s="104">
        <v>0</v>
      </c>
      <c r="AZ171" s="104">
        <v>0</v>
      </c>
      <c r="BA171" s="104">
        <v>0</v>
      </c>
      <c r="BB171" s="104">
        <v>0</v>
      </c>
    </row>
    <row r="172" spans="1:54" x14ac:dyDescent="0.2">
      <c r="A172" s="103" t="s">
        <v>700</v>
      </c>
      <c r="B172" s="104">
        <v>264.89156000000003</v>
      </c>
      <c r="C172" s="104">
        <v>33.343220000000002</v>
      </c>
      <c r="D172" s="104">
        <v>0</v>
      </c>
      <c r="E172" s="104">
        <v>0</v>
      </c>
      <c r="F172" s="104">
        <v>267.90758</v>
      </c>
      <c r="G172" s="104">
        <v>33.343220000000002</v>
      </c>
      <c r="H172" s="104">
        <v>0</v>
      </c>
      <c r="I172" s="104">
        <v>0</v>
      </c>
      <c r="J172" s="104">
        <v>63</v>
      </c>
      <c r="K172" s="104">
        <v>5</v>
      </c>
      <c r="L172" s="104">
        <v>0</v>
      </c>
      <c r="M172" s="104">
        <v>0</v>
      </c>
      <c r="N172" s="104">
        <v>7.66</v>
      </c>
      <c r="O172" s="104">
        <v>0</v>
      </c>
      <c r="P172" s="104">
        <v>0</v>
      </c>
      <c r="Q172" s="104">
        <v>10</v>
      </c>
      <c r="R172" s="104">
        <v>2</v>
      </c>
      <c r="S172" s="104">
        <v>0</v>
      </c>
      <c r="T172" s="104">
        <v>0</v>
      </c>
      <c r="U172" s="104">
        <v>0</v>
      </c>
      <c r="V172" s="104">
        <v>0</v>
      </c>
      <c r="W172" s="104">
        <v>0</v>
      </c>
      <c r="X172" s="104">
        <v>0</v>
      </c>
      <c r="Y172" s="104">
        <v>0</v>
      </c>
      <c r="Z172" s="104">
        <v>0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0</v>
      </c>
      <c r="AL172" s="104">
        <v>0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v>0</v>
      </c>
      <c r="AS172" s="104">
        <v>0</v>
      </c>
      <c r="AT172" s="104">
        <v>0</v>
      </c>
      <c r="AU172" s="104">
        <v>0</v>
      </c>
      <c r="AV172" s="104">
        <v>0</v>
      </c>
      <c r="AW172" s="104">
        <v>0</v>
      </c>
      <c r="AX172" s="104">
        <v>0</v>
      </c>
      <c r="AY172" s="104">
        <v>0</v>
      </c>
      <c r="AZ172" s="104">
        <v>0</v>
      </c>
      <c r="BA172" s="104">
        <v>0</v>
      </c>
      <c r="BB172" s="104">
        <v>0</v>
      </c>
    </row>
    <row r="173" spans="1:54" x14ac:dyDescent="0.2">
      <c r="A173" s="103" t="s">
        <v>701</v>
      </c>
      <c r="B173" s="104">
        <v>9.4700199999999999</v>
      </c>
      <c r="C173" s="104">
        <v>0</v>
      </c>
      <c r="D173" s="104">
        <v>0</v>
      </c>
      <c r="E173" s="104">
        <v>0</v>
      </c>
      <c r="F173" s="104">
        <v>9.4700199999999999</v>
      </c>
      <c r="G173" s="104">
        <v>0</v>
      </c>
      <c r="H173" s="104">
        <v>0</v>
      </c>
      <c r="I173" s="104">
        <v>0</v>
      </c>
      <c r="J173" s="104">
        <v>1</v>
      </c>
      <c r="K173" s="104">
        <v>0</v>
      </c>
      <c r="L173" s="104">
        <v>0</v>
      </c>
      <c r="M173" s="104">
        <v>0</v>
      </c>
      <c r="N173" s="104">
        <v>1</v>
      </c>
      <c r="O173" s="104">
        <v>0</v>
      </c>
      <c r="P173" s="104">
        <v>0</v>
      </c>
      <c r="Q173" s="104">
        <v>1</v>
      </c>
      <c r="R173" s="104">
        <v>0</v>
      </c>
      <c r="S173" s="104">
        <v>0</v>
      </c>
      <c r="T173" s="104">
        <v>0</v>
      </c>
      <c r="U173" s="104">
        <v>0</v>
      </c>
      <c r="V173" s="104">
        <v>0</v>
      </c>
      <c r="W173" s="104">
        <v>0</v>
      </c>
      <c r="X173" s="104">
        <v>0</v>
      </c>
      <c r="Y173" s="104">
        <v>0</v>
      </c>
      <c r="Z173" s="104">
        <v>0</v>
      </c>
      <c r="AA173" s="104">
        <v>0</v>
      </c>
      <c r="AB173" s="104">
        <v>0</v>
      </c>
      <c r="AC173" s="104">
        <v>0</v>
      </c>
      <c r="AD173" s="104">
        <v>0</v>
      </c>
      <c r="AE173" s="104">
        <v>0</v>
      </c>
      <c r="AF173" s="104">
        <v>0</v>
      </c>
      <c r="AG173" s="104">
        <v>0</v>
      </c>
      <c r="AH173" s="104">
        <v>0</v>
      </c>
      <c r="AI173" s="104">
        <v>0</v>
      </c>
      <c r="AJ173" s="104">
        <v>0</v>
      </c>
      <c r="AK173" s="104">
        <v>0</v>
      </c>
      <c r="AL173" s="104">
        <v>0</v>
      </c>
      <c r="AM173" s="104">
        <v>0</v>
      </c>
      <c r="AN173" s="104">
        <v>0</v>
      </c>
      <c r="AO173" s="104">
        <v>0</v>
      </c>
      <c r="AP173" s="104">
        <v>0</v>
      </c>
      <c r="AQ173" s="104">
        <v>0</v>
      </c>
      <c r="AR173" s="104">
        <v>0</v>
      </c>
      <c r="AS173" s="104">
        <v>0</v>
      </c>
      <c r="AT173" s="104">
        <v>0</v>
      </c>
      <c r="AU173" s="104">
        <v>0</v>
      </c>
      <c r="AV173" s="104">
        <v>0</v>
      </c>
      <c r="AW173" s="104">
        <v>0</v>
      </c>
      <c r="AX173" s="104">
        <v>0</v>
      </c>
      <c r="AY173" s="104">
        <v>0</v>
      </c>
      <c r="AZ173" s="104">
        <v>0</v>
      </c>
      <c r="BA173" s="104">
        <v>0</v>
      </c>
      <c r="BB173" s="104">
        <v>0</v>
      </c>
    </row>
    <row r="174" spans="1:54" x14ac:dyDescent="0.2">
      <c r="A174" s="103" t="s">
        <v>702</v>
      </c>
      <c r="B174" s="104">
        <v>623.88049000000001</v>
      </c>
      <c r="C174" s="104">
        <v>67.515559999999994</v>
      </c>
      <c r="D174" s="104">
        <v>0</v>
      </c>
      <c r="E174" s="104">
        <v>0</v>
      </c>
      <c r="F174" s="104">
        <v>620.23024999999996</v>
      </c>
      <c r="G174" s="104">
        <v>67.515559999999994</v>
      </c>
      <c r="H174" s="104">
        <v>0</v>
      </c>
      <c r="I174" s="104">
        <v>0</v>
      </c>
      <c r="J174" s="104">
        <v>93</v>
      </c>
      <c r="K174" s="104">
        <v>8</v>
      </c>
      <c r="L174" s="104">
        <v>0</v>
      </c>
      <c r="M174" s="104">
        <v>0</v>
      </c>
      <c r="N174" s="104">
        <v>22.67</v>
      </c>
      <c r="O174" s="104">
        <v>0</v>
      </c>
      <c r="P174" s="104">
        <v>0</v>
      </c>
      <c r="Q174" s="104">
        <v>23</v>
      </c>
      <c r="R174" s="104">
        <v>4</v>
      </c>
      <c r="S174" s="104">
        <v>0</v>
      </c>
      <c r="T174" s="104">
        <v>0</v>
      </c>
      <c r="U174" s="104">
        <v>1</v>
      </c>
      <c r="V174" s="104">
        <v>0</v>
      </c>
      <c r="W174" s="104">
        <v>0</v>
      </c>
      <c r="X174" s="104">
        <v>1</v>
      </c>
      <c r="Y174" s="104">
        <v>50</v>
      </c>
      <c r="Z174" s="104">
        <v>0</v>
      </c>
      <c r="AA174" s="104">
        <v>0</v>
      </c>
      <c r="AB174" s="104">
        <v>0</v>
      </c>
      <c r="AC174" s="104">
        <v>0</v>
      </c>
      <c r="AD174" s="104">
        <v>0</v>
      </c>
      <c r="AE174" s="104">
        <v>0</v>
      </c>
      <c r="AF174" s="104">
        <v>0</v>
      </c>
      <c r="AG174" s="104">
        <v>0</v>
      </c>
      <c r="AH174" s="104">
        <v>0</v>
      </c>
      <c r="AI174" s="104">
        <v>0</v>
      </c>
      <c r="AJ174" s="104">
        <v>0</v>
      </c>
      <c r="AK174" s="104">
        <v>0</v>
      </c>
      <c r="AL174" s="104">
        <v>0</v>
      </c>
      <c r="AM174" s="104">
        <v>0</v>
      </c>
      <c r="AN174" s="104">
        <v>0</v>
      </c>
      <c r="AO174" s="104">
        <v>0</v>
      </c>
      <c r="AP174" s="104">
        <v>0</v>
      </c>
      <c r="AQ174" s="104">
        <v>0</v>
      </c>
      <c r="AR174" s="104">
        <v>0</v>
      </c>
      <c r="AS174" s="104">
        <v>0</v>
      </c>
      <c r="AT174" s="104">
        <v>0</v>
      </c>
      <c r="AU174" s="104">
        <v>0</v>
      </c>
      <c r="AV174" s="104">
        <v>0</v>
      </c>
      <c r="AW174" s="104">
        <v>0</v>
      </c>
      <c r="AX174" s="104">
        <v>0</v>
      </c>
      <c r="AY174" s="104">
        <v>0</v>
      </c>
      <c r="AZ174" s="104">
        <v>0</v>
      </c>
      <c r="BA174" s="104">
        <v>0</v>
      </c>
      <c r="BB174" s="104">
        <v>0</v>
      </c>
    </row>
    <row r="175" spans="1:54" x14ac:dyDescent="0.2">
      <c r="A175" s="103" t="s">
        <v>704</v>
      </c>
      <c r="B175" s="104">
        <v>1301.84845</v>
      </c>
      <c r="C175" s="104">
        <v>119.24445</v>
      </c>
      <c r="D175" s="104">
        <v>0</v>
      </c>
      <c r="E175" s="104">
        <v>0</v>
      </c>
      <c r="F175" s="104">
        <v>1269.8213499999999</v>
      </c>
      <c r="G175" s="104">
        <v>119.24445</v>
      </c>
      <c r="H175" s="104">
        <v>0</v>
      </c>
      <c r="I175" s="104">
        <v>0</v>
      </c>
      <c r="J175" s="104">
        <v>255</v>
      </c>
      <c r="K175" s="104">
        <v>12</v>
      </c>
      <c r="L175" s="104">
        <v>0</v>
      </c>
      <c r="M175" s="104">
        <v>0</v>
      </c>
      <c r="N175" s="104">
        <v>33.130000000000003</v>
      </c>
      <c r="O175" s="104">
        <v>0</v>
      </c>
      <c r="P175" s="104">
        <v>0</v>
      </c>
      <c r="Q175" s="104">
        <v>25</v>
      </c>
      <c r="R175" s="104">
        <v>4</v>
      </c>
      <c r="S175" s="104">
        <v>0</v>
      </c>
      <c r="T175" s="104">
        <v>0</v>
      </c>
      <c r="U175" s="104">
        <v>1</v>
      </c>
      <c r="V175" s="104">
        <v>1</v>
      </c>
      <c r="W175" s="104">
        <v>0</v>
      </c>
      <c r="X175" s="104">
        <v>0</v>
      </c>
      <c r="Y175" s="104">
        <v>0</v>
      </c>
      <c r="Z175" s="104">
        <v>1</v>
      </c>
      <c r="AA175" s="104">
        <v>0</v>
      </c>
      <c r="AB175" s="104">
        <v>0</v>
      </c>
      <c r="AC175" s="104">
        <v>0</v>
      </c>
      <c r="AD175" s="104">
        <v>9.3759999999999994</v>
      </c>
      <c r="AE175" s="104">
        <v>0</v>
      </c>
      <c r="AF175" s="104">
        <v>0</v>
      </c>
      <c r="AG175" s="104">
        <v>0</v>
      </c>
      <c r="AH175" s="104">
        <v>0</v>
      </c>
      <c r="AI175" s="104">
        <v>0</v>
      </c>
      <c r="AJ175" s="104">
        <v>0</v>
      </c>
      <c r="AK175" s="104">
        <v>0</v>
      </c>
      <c r="AL175" s="104">
        <v>1</v>
      </c>
      <c r="AM175" s="104">
        <v>9.3759999999999994</v>
      </c>
      <c r="AN175" s="104">
        <v>0</v>
      </c>
      <c r="AO175" s="104">
        <v>0</v>
      </c>
      <c r="AP175" s="104">
        <v>0</v>
      </c>
      <c r="AQ175" s="104">
        <v>0</v>
      </c>
      <c r="AR175" s="104">
        <v>0</v>
      </c>
      <c r="AS175" s="104">
        <v>0</v>
      </c>
      <c r="AT175" s="104">
        <v>0</v>
      </c>
      <c r="AU175" s="104">
        <v>1</v>
      </c>
      <c r="AV175" s="104">
        <v>9.3759999999999994</v>
      </c>
      <c r="AW175" s="104">
        <v>0</v>
      </c>
      <c r="AX175" s="104">
        <v>0</v>
      </c>
      <c r="AY175" s="104">
        <v>0</v>
      </c>
      <c r="AZ175" s="104">
        <v>0</v>
      </c>
      <c r="BA175" s="104">
        <v>0</v>
      </c>
      <c r="BB175" s="104">
        <v>0</v>
      </c>
    </row>
    <row r="176" spans="1:54" x14ac:dyDescent="0.2">
      <c r="A176" s="103" t="s">
        <v>705</v>
      </c>
      <c r="B176" s="104">
        <v>406.30614000000003</v>
      </c>
      <c r="C176" s="104">
        <v>25.253430000000002</v>
      </c>
      <c r="D176" s="104">
        <v>0</v>
      </c>
      <c r="E176" s="104">
        <v>0</v>
      </c>
      <c r="F176" s="104">
        <v>406.46451000000002</v>
      </c>
      <c r="G176" s="104">
        <v>25.253430000000002</v>
      </c>
      <c r="H176" s="104">
        <v>0</v>
      </c>
      <c r="I176" s="104">
        <v>0</v>
      </c>
      <c r="J176" s="104">
        <v>79</v>
      </c>
      <c r="K176" s="104">
        <v>5</v>
      </c>
      <c r="L176" s="104">
        <v>0</v>
      </c>
      <c r="M176" s="104">
        <v>0</v>
      </c>
      <c r="N176" s="104">
        <v>11.79</v>
      </c>
      <c r="O176" s="104">
        <v>0</v>
      </c>
      <c r="P176" s="104">
        <v>0</v>
      </c>
      <c r="Q176" s="104">
        <v>10</v>
      </c>
      <c r="R176" s="104">
        <v>2</v>
      </c>
      <c r="S176" s="104">
        <v>0</v>
      </c>
      <c r="T176" s="104">
        <v>0</v>
      </c>
      <c r="U176" s="104">
        <v>0</v>
      </c>
      <c r="V176" s="104">
        <v>0</v>
      </c>
      <c r="W176" s="104">
        <v>0</v>
      </c>
      <c r="X176" s="104">
        <v>0</v>
      </c>
      <c r="Y176" s="104">
        <v>0</v>
      </c>
      <c r="Z176" s="104">
        <v>0</v>
      </c>
      <c r="AA176" s="104">
        <v>0</v>
      </c>
      <c r="AB176" s="104">
        <v>0</v>
      </c>
      <c r="AC176" s="104">
        <v>0</v>
      </c>
      <c r="AD176" s="104">
        <v>0</v>
      </c>
      <c r="AE176" s="104">
        <v>0</v>
      </c>
      <c r="AF176" s="104">
        <v>0</v>
      </c>
      <c r="AG176" s="104">
        <v>0</v>
      </c>
      <c r="AH176" s="104">
        <v>0</v>
      </c>
      <c r="AI176" s="104">
        <v>0</v>
      </c>
      <c r="AJ176" s="104">
        <v>0</v>
      </c>
      <c r="AK176" s="104">
        <v>0</v>
      </c>
      <c r="AL176" s="104">
        <v>0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4">
        <v>0</v>
      </c>
      <c r="AS176" s="104">
        <v>0</v>
      </c>
      <c r="AT176" s="104">
        <v>0</v>
      </c>
      <c r="AU176" s="104">
        <v>0</v>
      </c>
      <c r="AV176" s="104">
        <v>0</v>
      </c>
      <c r="AW176" s="104">
        <v>0</v>
      </c>
      <c r="AX176" s="104">
        <v>0</v>
      </c>
      <c r="AY176" s="104">
        <v>0</v>
      </c>
      <c r="AZ176" s="104">
        <v>0</v>
      </c>
      <c r="BA176" s="104">
        <v>0</v>
      </c>
      <c r="BB176" s="104">
        <v>0</v>
      </c>
    </row>
    <row r="177" spans="1:54" x14ac:dyDescent="0.2">
      <c r="A177" s="103" t="s">
        <v>706</v>
      </c>
      <c r="B177" s="104">
        <v>53.4983</v>
      </c>
      <c r="C177" s="104">
        <v>34.361049999999999</v>
      </c>
      <c r="D177" s="104">
        <v>0</v>
      </c>
      <c r="E177" s="104">
        <v>0</v>
      </c>
      <c r="F177" s="104">
        <v>66.01925</v>
      </c>
      <c r="G177" s="104">
        <v>34.361049999999999</v>
      </c>
      <c r="H177" s="104">
        <v>0</v>
      </c>
      <c r="I177" s="104">
        <v>0</v>
      </c>
      <c r="J177" s="104">
        <v>5</v>
      </c>
      <c r="K177" s="104">
        <v>1</v>
      </c>
      <c r="L177" s="104">
        <v>0</v>
      </c>
      <c r="M177" s="104">
        <v>0</v>
      </c>
      <c r="N177" s="104">
        <v>7.34</v>
      </c>
      <c r="O177" s="104">
        <v>12.520949999999999</v>
      </c>
      <c r="P177" s="104">
        <v>1</v>
      </c>
      <c r="Q177" s="104">
        <v>4</v>
      </c>
      <c r="R177" s="104">
        <v>1</v>
      </c>
      <c r="S177" s="104">
        <v>0</v>
      </c>
      <c r="T177" s="104">
        <v>0</v>
      </c>
      <c r="U177" s="104">
        <v>6</v>
      </c>
      <c r="V177" s="104">
        <v>4</v>
      </c>
      <c r="W177" s="104">
        <v>0</v>
      </c>
      <c r="X177" s="104">
        <v>2</v>
      </c>
      <c r="Y177" s="104">
        <v>188.2</v>
      </c>
      <c r="Z177" s="104">
        <v>1</v>
      </c>
      <c r="AA177" s="104">
        <v>3</v>
      </c>
      <c r="AB177" s="104">
        <v>0</v>
      </c>
      <c r="AC177" s="104">
        <v>0</v>
      </c>
      <c r="AD177" s="104">
        <v>11</v>
      </c>
      <c r="AE177" s="104">
        <v>427.99691999999999</v>
      </c>
      <c r="AF177" s="104">
        <v>0</v>
      </c>
      <c r="AG177" s="104">
        <v>0</v>
      </c>
      <c r="AH177" s="104">
        <v>0</v>
      </c>
      <c r="AI177" s="104">
        <v>0</v>
      </c>
      <c r="AJ177" s="104">
        <v>2</v>
      </c>
      <c r="AK177" s="104">
        <v>27.996919999999999</v>
      </c>
      <c r="AL177" s="104">
        <v>2</v>
      </c>
      <c r="AM177" s="104">
        <v>411</v>
      </c>
      <c r="AN177" s="104">
        <v>0</v>
      </c>
      <c r="AO177" s="104">
        <v>0</v>
      </c>
      <c r="AP177" s="104">
        <v>0</v>
      </c>
      <c r="AQ177" s="104">
        <v>0</v>
      </c>
      <c r="AR177" s="104">
        <v>0</v>
      </c>
      <c r="AS177" s="104">
        <v>0</v>
      </c>
      <c r="AT177" s="104">
        <v>0</v>
      </c>
      <c r="AU177" s="104">
        <v>1</v>
      </c>
      <c r="AV177" s="104">
        <v>11</v>
      </c>
      <c r="AW177" s="104">
        <v>0</v>
      </c>
      <c r="AX177" s="104">
        <v>0</v>
      </c>
      <c r="AY177" s="104">
        <v>0</v>
      </c>
      <c r="AZ177" s="104">
        <v>0</v>
      </c>
      <c r="BA177" s="104">
        <v>0</v>
      </c>
      <c r="BB177" s="104">
        <v>0</v>
      </c>
    </row>
    <row r="178" spans="1:54" x14ac:dyDescent="0.2">
      <c r="A178" s="103" t="s">
        <v>707</v>
      </c>
      <c r="B178" s="104">
        <v>8436.7064100000007</v>
      </c>
      <c r="C178" s="104">
        <v>4176.0433199999998</v>
      </c>
      <c r="D178" s="104">
        <v>0</v>
      </c>
      <c r="E178" s="104">
        <v>0</v>
      </c>
      <c r="F178" s="104">
        <v>8379.14</v>
      </c>
      <c r="G178" s="104">
        <v>4165.5748899999999</v>
      </c>
      <c r="H178" s="104">
        <v>0</v>
      </c>
      <c r="I178" s="104">
        <v>0</v>
      </c>
      <c r="J178" s="104">
        <v>992</v>
      </c>
      <c r="K178" s="104">
        <v>341</v>
      </c>
      <c r="L178" s="104">
        <v>0</v>
      </c>
      <c r="M178" s="104">
        <v>0</v>
      </c>
      <c r="N178" s="104">
        <v>658.89</v>
      </c>
      <c r="O178" s="104">
        <v>136.51600999999999</v>
      </c>
      <c r="P178" s="104">
        <v>20</v>
      </c>
      <c r="Q178" s="104">
        <v>466</v>
      </c>
      <c r="R178" s="104">
        <v>284</v>
      </c>
      <c r="S178" s="104">
        <v>0</v>
      </c>
      <c r="T178" s="104">
        <v>0</v>
      </c>
      <c r="U178" s="104">
        <v>84</v>
      </c>
      <c r="V178" s="104">
        <v>72</v>
      </c>
      <c r="W178" s="104">
        <v>1</v>
      </c>
      <c r="X178" s="104">
        <v>21</v>
      </c>
      <c r="Y178" s="104">
        <v>1861.9087500000001</v>
      </c>
      <c r="Z178" s="104">
        <v>55</v>
      </c>
      <c r="AA178" s="104">
        <v>20</v>
      </c>
      <c r="AB178" s="104">
        <v>0</v>
      </c>
      <c r="AC178" s="104">
        <v>0</v>
      </c>
      <c r="AD178" s="104">
        <v>3803.2825600000001</v>
      </c>
      <c r="AE178" s="104">
        <v>1292.6215</v>
      </c>
      <c r="AF178" s="104">
        <v>0</v>
      </c>
      <c r="AG178" s="104">
        <v>0</v>
      </c>
      <c r="AH178" s="104">
        <v>0</v>
      </c>
      <c r="AI178" s="104">
        <v>0</v>
      </c>
      <c r="AJ178" s="104">
        <v>1</v>
      </c>
      <c r="AK178" s="104">
        <v>70</v>
      </c>
      <c r="AL178" s="104">
        <v>70</v>
      </c>
      <c r="AM178" s="104">
        <v>4778.0060000000003</v>
      </c>
      <c r="AN178" s="104">
        <v>4</v>
      </c>
      <c r="AO178" s="104">
        <v>247.89805999999999</v>
      </c>
      <c r="AP178" s="104">
        <v>2</v>
      </c>
      <c r="AQ178" s="104">
        <v>115.75547</v>
      </c>
      <c r="AR178" s="104">
        <v>0</v>
      </c>
      <c r="AS178" s="104">
        <v>0</v>
      </c>
      <c r="AT178" s="104">
        <v>173.22351</v>
      </c>
      <c r="AU178" s="104">
        <v>36</v>
      </c>
      <c r="AV178" s="104">
        <v>1421.5873300000001</v>
      </c>
      <c r="AW178" s="104">
        <v>0</v>
      </c>
      <c r="AX178" s="104">
        <v>0</v>
      </c>
      <c r="AY178" s="104">
        <v>2</v>
      </c>
      <c r="AZ178" s="104">
        <v>74.308000000000007</v>
      </c>
      <c r="BA178" s="104">
        <v>3</v>
      </c>
      <c r="BB178" s="104">
        <v>248.76844</v>
      </c>
    </row>
    <row r="179" spans="1:54" x14ac:dyDescent="0.2">
      <c r="A179" s="103" t="s">
        <v>708</v>
      </c>
      <c r="B179" s="104">
        <v>13.622389999999999</v>
      </c>
      <c r="C179" s="104">
        <v>0</v>
      </c>
      <c r="D179" s="104">
        <v>0</v>
      </c>
      <c r="E179" s="104">
        <v>0</v>
      </c>
      <c r="F179" s="104">
        <v>13.622389999999999</v>
      </c>
      <c r="G179" s="104">
        <v>0</v>
      </c>
      <c r="H179" s="104">
        <v>0</v>
      </c>
      <c r="I179" s="104">
        <v>0</v>
      </c>
      <c r="J179" s="104">
        <v>2</v>
      </c>
      <c r="K179" s="104">
        <v>0</v>
      </c>
      <c r="L179" s="104">
        <v>0</v>
      </c>
      <c r="M179" s="104">
        <v>0</v>
      </c>
      <c r="N179" s="104">
        <v>1.75</v>
      </c>
      <c r="O179" s="104">
        <v>0</v>
      </c>
      <c r="P179" s="104">
        <v>0</v>
      </c>
      <c r="Q179" s="104">
        <v>2</v>
      </c>
      <c r="R179" s="104">
        <v>0</v>
      </c>
      <c r="S179" s="104">
        <v>0</v>
      </c>
      <c r="T179" s="104">
        <v>0</v>
      </c>
      <c r="U179" s="104">
        <v>0</v>
      </c>
      <c r="V179" s="104">
        <v>0</v>
      </c>
      <c r="W179" s="104">
        <v>0</v>
      </c>
      <c r="X179" s="104">
        <v>0</v>
      </c>
      <c r="Y179" s="104">
        <v>0</v>
      </c>
      <c r="Z179" s="104">
        <v>0</v>
      </c>
      <c r="AA179" s="104">
        <v>0</v>
      </c>
      <c r="AB179" s="104">
        <v>0</v>
      </c>
      <c r="AC179" s="104">
        <v>0</v>
      </c>
      <c r="AD179" s="104">
        <v>0</v>
      </c>
      <c r="AE179" s="104">
        <v>0</v>
      </c>
      <c r="AF179" s="104">
        <v>0</v>
      </c>
      <c r="AG179" s="104">
        <v>0</v>
      </c>
      <c r="AH179" s="104">
        <v>0</v>
      </c>
      <c r="AI179" s="104">
        <v>0</v>
      </c>
      <c r="AJ179" s="104">
        <v>0</v>
      </c>
      <c r="AK179" s="104">
        <v>0</v>
      </c>
      <c r="AL179" s="104">
        <v>0</v>
      </c>
      <c r="AM179" s="104">
        <v>0</v>
      </c>
      <c r="AN179" s="104">
        <v>0</v>
      </c>
      <c r="AO179" s="104">
        <v>0</v>
      </c>
      <c r="AP179" s="104">
        <v>0</v>
      </c>
      <c r="AQ179" s="104">
        <v>0</v>
      </c>
      <c r="AR179" s="104">
        <v>0</v>
      </c>
      <c r="AS179" s="104">
        <v>0</v>
      </c>
      <c r="AT179" s="104">
        <v>0</v>
      </c>
      <c r="AU179" s="104">
        <v>0</v>
      </c>
      <c r="AV179" s="104">
        <v>0</v>
      </c>
      <c r="AW179" s="104">
        <v>0</v>
      </c>
      <c r="AX179" s="104">
        <v>0</v>
      </c>
      <c r="AY179" s="104">
        <v>0</v>
      </c>
      <c r="AZ179" s="104">
        <v>0</v>
      </c>
      <c r="BA179" s="104">
        <v>0</v>
      </c>
      <c r="BB179" s="104">
        <v>0</v>
      </c>
    </row>
    <row r="180" spans="1:54" x14ac:dyDescent="0.2">
      <c r="A180" s="103" t="s">
        <v>743</v>
      </c>
      <c r="B180" s="104">
        <v>0</v>
      </c>
      <c r="C180" s="104">
        <v>8.9664099999999998</v>
      </c>
      <c r="D180" s="104">
        <v>0</v>
      </c>
      <c r="E180" s="104">
        <v>0</v>
      </c>
      <c r="F180" s="104">
        <v>0</v>
      </c>
      <c r="G180" s="104">
        <v>8.9664099999999998</v>
      </c>
      <c r="H180" s="104">
        <v>0</v>
      </c>
      <c r="I180" s="104">
        <v>0</v>
      </c>
      <c r="J180" s="104">
        <v>0</v>
      </c>
      <c r="K180" s="104">
        <v>1</v>
      </c>
      <c r="L180" s="104">
        <v>0</v>
      </c>
      <c r="M180" s="104">
        <v>0</v>
      </c>
      <c r="N180" s="104">
        <v>0.5</v>
      </c>
      <c r="O180" s="104">
        <v>0</v>
      </c>
      <c r="P180" s="104">
        <v>0</v>
      </c>
      <c r="Q180" s="104">
        <v>0</v>
      </c>
      <c r="R180" s="104">
        <v>1</v>
      </c>
      <c r="S180" s="104">
        <v>0</v>
      </c>
      <c r="T180" s="104">
        <v>0</v>
      </c>
      <c r="U180" s="104">
        <v>0</v>
      </c>
      <c r="V180" s="104">
        <v>0</v>
      </c>
      <c r="W180" s="104">
        <v>0</v>
      </c>
      <c r="X180" s="104">
        <v>0</v>
      </c>
      <c r="Y180" s="104">
        <v>0</v>
      </c>
      <c r="Z180" s="104">
        <v>0</v>
      </c>
      <c r="AA180" s="104">
        <v>0</v>
      </c>
      <c r="AB180" s="104">
        <v>0</v>
      </c>
      <c r="AC180" s="104">
        <v>0</v>
      </c>
      <c r="AD180" s="104">
        <v>0</v>
      </c>
      <c r="AE180" s="104">
        <v>0</v>
      </c>
      <c r="AF180" s="104">
        <v>0</v>
      </c>
      <c r="AG180" s="104">
        <v>0</v>
      </c>
      <c r="AH180" s="104">
        <v>0</v>
      </c>
      <c r="AI180" s="104">
        <v>0</v>
      </c>
      <c r="AJ180" s="104">
        <v>0</v>
      </c>
      <c r="AK180" s="104">
        <v>0</v>
      </c>
      <c r="AL180" s="104">
        <v>0</v>
      </c>
      <c r="AM180" s="104">
        <v>0</v>
      </c>
      <c r="AN180" s="104">
        <v>0</v>
      </c>
      <c r="AO180" s="104">
        <v>0</v>
      </c>
      <c r="AP180" s="104">
        <v>0</v>
      </c>
      <c r="AQ180" s="104">
        <v>0</v>
      </c>
      <c r="AR180" s="104">
        <v>0</v>
      </c>
      <c r="AS180" s="104">
        <v>0</v>
      </c>
      <c r="AT180" s="104">
        <v>0</v>
      </c>
      <c r="AU180" s="104">
        <v>0</v>
      </c>
      <c r="AV180" s="104">
        <v>0</v>
      </c>
      <c r="AW180" s="104">
        <v>0</v>
      </c>
      <c r="AX180" s="104">
        <v>0</v>
      </c>
      <c r="AY180" s="104">
        <v>0</v>
      </c>
      <c r="AZ180" s="104">
        <v>0</v>
      </c>
      <c r="BA180" s="104">
        <v>0</v>
      </c>
      <c r="BB180" s="104">
        <v>0</v>
      </c>
    </row>
    <row r="181" spans="1:54" x14ac:dyDescent="0.2">
      <c r="A181" s="103" t="s">
        <v>709</v>
      </c>
      <c r="B181" s="104">
        <v>15.96977</v>
      </c>
      <c r="C181" s="104">
        <v>0</v>
      </c>
      <c r="D181" s="104">
        <v>0</v>
      </c>
      <c r="E181" s="104">
        <v>0</v>
      </c>
      <c r="F181" s="104">
        <v>15.96977</v>
      </c>
      <c r="G181" s="104">
        <v>0</v>
      </c>
      <c r="H181" s="104">
        <v>0</v>
      </c>
      <c r="I181" s="104">
        <v>0</v>
      </c>
      <c r="J181" s="104">
        <v>3</v>
      </c>
      <c r="K181" s="104">
        <v>0</v>
      </c>
      <c r="L181" s="104">
        <v>0</v>
      </c>
      <c r="M181" s="104">
        <v>0</v>
      </c>
      <c r="N181" s="104">
        <v>1.01</v>
      </c>
      <c r="O181" s="104">
        <v>0</v>
      </c>
      <c r="P181" s="104">
        <v>0</v>
      </c>
      <c r="Q181" s="104">
        <v>1</v>
      </c>
      <c r="R181" s="104">
        <v>0</v>
      </c>
      <c r="S181" s="104">
        <v>0</v>
      </c>
      <c r="T181" s="104">
        <v>0</v>
      </c>
      <c r="U181" s="104">
        <v>0</v>
      </c>
      <c r="V181" s="104">
        <v>0</v>
      </c>
      <c r="W181" s="104">
        <v>0</v>
      </c>
      <c r="X181" s="104">
        <v>0</v>
      </c>
      <c r="Y181" s="104">
        <v>0</v>
      </c>
      <c r="Z181" s="104">
        <v>0</v>
      </c>
      <c r="AA181" s="104">
        <v>0</v>
      </c>
      <c r="AB181" s="104">
        <v>0</v>
      </c>
      <c r="AC181" s="104">
        <v>0</v>
      </c>
      <c r="AD181" s="104">
        <v>0</v>
      </c>
      <c r="AE181" s="104">
        <v>0</v>
      </c>
      <c r="AF181" s="104">
        <v>0</v>
      </c>
      <c r="AG181" s="104">
        <v>0</v>
      </c>
      <c r="AH181" s="104">
        <v>0</v>
      </c>
      <c r="AI181" s="104">
        <v>0</v>
      </c>
      <c r="AJ181" s="104">
        <v>0</v>
      </c>
      <c r="AK181" s="104">
        <v>0</v>
      </c>
      <c r="AL181" s="104">
        <v>0</v>
      </c>
      <c r="AM181" s="104">
        <v>0</v>
      </c>
      <c r="AN181" s="104">
        <v>0</v>
      </c>
      <c r="AO181" s="104">
        <v>0</v>
      </c>
      <c r="AP181" s="104">
        <v>0</v>
      </c>
      <c r="AQ181" s="104">
        <v>0</v>
      </c>
      <c r="AR181" s="104">
        <v>0</v>
      </c>
      <c r="AS181" s="104">
        <v>0</v>
      </c>
      <c r="AT181" s="104">
        <v>0</v>
      </c>
      <c r="AU181" s="104">
        <v>0</v>
      </c>
      <c r="AV181" s="104">
        <v>0</v>
      </c>
      <c r="AW181" s="104">
        <v>0</v>
      </c>
      <c r="AX181" s="104">
        <v>0</v>
      </c>
      <c r="AY181" s="104">
        <v>0</v>
      </c>
      <c r="AZ181" s="104">
        <v>0</v>
      </c>
      <c r="BA181" s="104">
        <v>0</v>
      </c>
      <c r="BB181" s="104">
        <v>0</v>
      </c>
    </row>
    <row r="182" spans="1:54" x14ac:dyDescent="0.2">
      <c r="A182" s="103" t="s">
        <v>710</v>
      </c>
      <c r="B182" s="104">
        <v>20318.73918</v>
      </c>
      <c r="C182" s="104">
        <v>256.37961999999999</v>
      </c>
      <c r="D182" s="104">
        <v>0</v>
      </c>
      <c r="E182" s="104">
        <v>0</v>
      </c>
      <c r="F182" s="104">
        <v>19654.079460000001</v>
      </c>
      <c r="G182" s="104">
        <v>256.37961999999999</v>
      </c>
      <c r="H182" s="104">
        <v>0</v>
      </c>
      <c r="I182" s="104">
        <v>0</v>
      </c>
      <c r="J182" s="104">
        <v>5607</v>
      </c>
      <c r="K182" s="104">
        <v>38</v>
      </c>
      <c r="L182" s="104">
        <v>0</v>
      </c>
      <c r="M182" s="104">
        <v>0</v>
      </c>
      <c r="N182" s="104">
        <v>665.75</v>
      </c>
      <c r="O182" s="104">
        <v>8.8282399999999992</v>
      </c>
      <c r="P182" s="104">
        <v>1</v>
      </c>
      <c r="Q182" s="104">
        <v>506</v>
      </c>
      <c r="R182" s="104">
        <v>19</v>
      </c>
      <c r="S182" s="104">
        <v>0</v>
      </c>
      <c r="T182" s="104">
        <v>0</v>
      </c>
      <c r="U182" s="104">
        <v>72</v>
      </c>
      <c r="V182" s="104">
        <v>75</v>
      </c>
      <c r="W182" s="104">
        <v>4</v>
      </c>
      <c r="X182" s="104">
        <v>6</v>
      </c>
      <c r="Y182" s="104">
        <v>459.7756</v>
      </c>
      <c r="Z182" s="104">
        <v>81</v>
      </c>
      <c r="AA182" s="104">
        <v>1</v>
      </c>
      <c r="AB182" s="104">
        <v>0</v>
      </c>
      <c r="AC182" s="104">
        <v>0</v>
      </c>
      <c r="AD182" s="104">
        <v>9008.1373100000001</v>
      </c>
      <c r="AE182" s="104">
        <v>215.352</v>
      </c>
      <c r="AF182" s="104">
        <v>0</v>
      </c>
      <c r="AG182" s="104">
        <v>0</v>
      </c>
      <c r="AH182" s="104">
        <v>1</v>
      </c>
      <c r="AI182" s="104">
        <v>475</v>
      </c>
      <c r="AJ182" s="104">
        <v>3</v>
      </c>
      <c r="AK182" s="104">
        <v>800.25</v>
      </c>
      <c r="AL182" s="104">
        <v>65</v>
      </c>
      <c r="AM182" s="104">
        <v>7117.39995</v>
      </c>
      <c r="AN182" s="104">
        <v>13</v>
      </c>
      <c r="AO182" s="104">
        <v>830.83936000000006</v>
      </c>
      <c r="AP182" s="104">
        <v>1</v>
      </c>
      <c r="AQ182" s="104">
        <v>109.40049999999999</v>
      </c>
      <c r="AR182" s="104">
        <v>0</v>
      </c>
      <c r="AS182" s="104">
        <v>0</v>
      </c>
      <c r="AT182" s="104">
        <v>0</v>
      </c>
      <c r="AU182" s="104">
        <v>13</v>
      </c>
      <c r="AV182" s="104">
        <v>583.92192999999997</v>
      </c>
      <c r="AW182" s="104">
        <v>0</v>
      </c>
      <c r="AX182" s="104">
        <v>0</v>
      </c>
      <c r="AY182" s="104">
        <v>0</v>
      </c>
      <c r="AZ182" s="104">
        <v>0</v>
      </c>
      <c r="BA182" s="104">
        <v>1</v>
      </c>
      <c r="BB182" s="104">
        <v>5.9793900000000004</v>
      </c>
    </row>
    <row r="183" spans="1:54" x14ac:dyDescent="0.2">
      <c r="A183" s="103" t="s">
        <v>711</v>
      </c>
      <c r="B183" s="104">
        <v>882.00134000000003</v>
      </c>
      <c r="C183" s="104">
        <v>133.06045</v>
      </c>
      <c r="D183" s="104">
        <v>0</v>
      </c>
      <c r="E183" s="104">
        <v>0</v>
      </c>
      <c r="F183" s="104">
        <v>887.38891000000001</v>
      </c>
      <c r="G183" s="104">
        <v>135.96719999999999</v>
      </c>
      <c r="H183" s="104">
        <v>0</v>
      </c>
      <c r="I183" s="104">
        <v>0</v>
      </c>
      <c r="J183" s="104">
        <v>81</v>
      </c>
      <c r="K183" s="104">
        <v>13</v>
      </c>
      <c r="L183" s="104">
        <v>0</v>
      </c>
      <c r="M183" s="104">
        <v>0</v>
      </c>
      <c r="N183" s="104">
        <v>52.3</v>
      </c>
      <c r="O183" s="104">
        <v>32.537759999999999</v>
      </c>
      <c r="P183" s="104">
        <v>6</v>
      </c>
      <c r="Q183" s="104">
        <v>68</v>
      </c>
      <c r="R183" s="104">
        <v>10</v>
      </c>
      <c r="S183" s="104">
        <v>0</v>
      </c>
      <c r="T183" s="104">
        <v>0</v>
      </c>
      <c r="U183" s="104">
        <v>18</v>
      </c>
      <c r="V183" s="104">
        <v>20</v>
      </c>
      <c r="W183" s="104">
        <v>1</v>
      </c>
      <c r="X183" s="104">
        <v>2</v>
      </c>
      <c r="Y183" s="104">
        <v>190</v>
      </c>
      <c r="Z183" s="104">
        <v>15</v>
      </c>
      <c r="AA183" s="104">
        <v>6</v>
      </c>
      <c r="AB183" s="104">
        <v>0</v>
      </c>
      <c r="AC183" s="104">
        <v>0</v>
      </c>
      <c r="AD183" s="104">
        <v>513.73180000000002</v>
      </c>
      <c r="AE183" s="104">
        <v>789.63</v>
      </c>
      <c r="AF183" s="104">
        <v>0</v>
      </c>
      <c r="AG183" s="104">
        <v>0</v>
      </c>
      <c r="AH183" s="104">
        <v>0</v>
      </c>
      <c r="AI183" s="104">
        <v>0</v>
      </c>
      <c r="AJ183" s="104">
        <v>0</v>
      </c>
      <c r="AK183" s="104">
        <v>0</v>
      </c>
      <c r="AL183" s="104">
        <v>16</v>
      </c>
      <c r="AM183" s="104">
        <v>824.93179999999995</v>
      </c>
      <c r="AN183" s="104">
        <v>5</v>
      </c>
      <c r="AO183" s="104">
        <v>478.43</v>
      </c>
      <c r="AP183" s="104">
        <v>2</v>
      </c>
      <c r="AQ183" s="104">
        <v>33.4</v>
      </c>
      <c r="AR183" s="104">
        <v>0</v>
      </c>
      <c r="AS183" s="104">
        <v>0</v>
      </c>
      <c r="AT183" s="104">
        <v>0</v>
      </c>
      <c r="AU183" s="104">
        <v>10</v>
      </c>
      <c r="AV183" s="104">
        <v>526.74300000000005</v>
      </c>
      <c r="AW183" s="104">
        <v>0</v>
      </c>
      <c r="AX183" s="104">
        <v>0</v>
      </c>
      <c r="AY183" s="104">
        <v>0</v>
      </c>
      <c r="AZ183" s="104">
        <v>0</v>
      </c>
      <c r="BA183" s="104">
        <v>2</v>
      </c>
      <c r="BB183" s="104">
        <v>66.247649999999993</v>
      </c>
    </row>
    <row r="184" spans="1:54" x14ac:dyDescent="0.2">
      <c r="A184" s="103" t="s">
        <v>772</v>
      </c>
      <c r="B184" s="104">
        <v>2.3978700000000002</v>
      </c>
      <c r="C184" s="104">
        <v>0</v>
      </c>
      <c r="D184" s="104">
        <v>0</v>
      </c>
      <c r="E184" s="104">
        <v>0</v>
      </c>
      <c r="F184" s="104">
        <v>2.3978700000000002</v>
      </c>
      <c r="G184" s="104">
        <v>0</v>
      </c>
      <c r="H184" s="104">
        <v>0</v>
      </c>
      <c r="I184" s="104">
        <v>0</v>
      </c>
      <c r="J184" s="104">
        <v>1</v>
      </c>
      <c r="K184" s="104">
        <v>0</v>
      </c>
      <c r="L184" s="104">
        <v>0</v>
      </c>
      <c r="M184" s="104">
        <v>0</v>
      </c>
      <c r="N184" s="104">
        <v>0</v>
      </c>
      <c r="O184" s="104">
        <v>0</v>
      </c>
      <c r="P184" s="104">
        <v>0</v>
      </c>
      <c r="Q184" s="104">
        <v>0</v>
      </c>
      <c r="R184" s="104">
        <v>0</v>
      </c>
      <c r="S184" s="104">
        <v>0</v>
      </c>
      <c r="T184" s="104">
        <v>0</v>
      </c>
      <c r="U184" s="104">
        <v>0</v>
      </c>
      <c r="V184" s="104">
        <v>0</v>
      </c>
      <c r="W184" s="104">
        <v>0</v>
      </c>
      <c r="X184" s="104">
        <v>0</v>
      </c>
      <c r="Y184" s="104">
        <v>0</v>
      </c>
      <c r="Z184" s="104">
        <v>0</v>
      </c>
      <c r="AA184" s="104">
        <v>0</v>
      </c>
      <c r="AB184" s="104">
        <v>0</v>
      </c>
      <c r="AC184" s="104">
        <v>0</v>
      </c>
      <c r="AD184" s="104">
        <v>0</v>
      </c>
      <c r="AE184" s="104">
        <v>0</v>
      </c>
      <c r="AF184" s="104">
        <v>0</v>
      </c>
      <c r="AG184" s="104">
        <v>0</v>
      </c>
      <c r="AH184" s="104">
        <v>0</v>
      </c>
      <c r="AI184" s="104">
        <v>0</v>
      </c>
      <c r="AJ184" s="104">
        <v>0</v>
      </c>
      <c r="AK184" s="104">
        <v>0</v>
      </c>
      <c r="AL184" s="104">
        <v>0</v>
      </c>
      <c r="AM184" s="104">
        <v>0</v>
      </c>
      <c r="AN184" s="104">
        <v>0</v>
      </c>
      <c r="AO184" s="104">
        <v>0</v>
      </c>
      <c r="AP184" s="104">
        <v>0</v>
      </c>
      <c r="AQ184" s="104">
        <v>0</v>
      </c>
      <c r="AR184" s="104">
        <v>0</v>
      </c>
      <c r="AS184" s="104">
        <v>0</v>
      </c>
      <c r="AT184" s="104">
        <v>0</v>
      </c>
      <c r="AU184" s="104">
        <v>0</v>
      </c>
      <c r="AV184" s="104">
        <v>0</v>
      </c>
      <c r="AW184" s="104">
        <v>0</v>
      </c>
      <c r="AX184" s="104">
        <v>0</v>
      </c>
      <c r="AY184" s="104">
        <v>0</v>
      </c>
      <c r="AZ184" s="104">
        <v>0</v>
      </c>
      <c r="BA184" s="104">
        <v>0</v>
      </c>
      <c r="BB184" s="104">
        <v>0</v>
      </c>
    </row>
    <row r="185" spans="1:54" x14ac:dyDescent="0.2">
      <c r="A185" s="103" t="s">
        <v>712</v>
      </c>
      <c r="B185" s="104">
        <v>44517.744149999999</v>
      </c>
      <c r="C185" s="104">
        <v>4396.6029900000003</v>
      </c>
      <c r="D185" s="104">
        <v>0</v>
      </c>
      <c r="E185" s="104">
        <v>0</v>
      </c>
      <c r="F185" s="104">
        <v>41923.102019999998</v>
      </c>
      <c r="G185" s="104">
        <v>4377.9723599999998</v>
      </c>
      <c r="H185" s="104">
        <v>0</v>
      </c>
      <c r="I185" s="104">
        <v>0</v>
      </c>
      <c r="J185" s="104">
        <v>5401</v>
      </c>
      <c r="K185" s="104">
        <v>434</v>
      </c>
      <c r="L185" s="104">
        <v>0</v>
      </c>
      <c r="M185" s="104">
        <v>0</v>
      </c>
      <c r="N185" s="104">
        <v>4398.8599999999997</v>
      </c>
      <c r="O185" s="104">
        <v>1340.59764</v>
      </c>
      <c r="P185" s="104">
        <v>182</v>
      </c>
      <c r="Q185" s="104">
        <v>1896</v>
      </c>
      <c r="R185" s="104">
        <v>336</v>
      </c>
      <c r="S185" s="104">
        <v>0</v>
      </c>
      <c r="T185" s="104">
        <v>0</v>
      </c>
      <c r="U185" s="104">
        <v>153</v>
      </c>
      <c r="V185" s="104">
        <v>162</v>
      </c>
      <c r="W185" s="104">
        <v>7</v>
      </c>
      <c r="X185" s="104">
        <v>17</v>
      </c>
      <c r="Y185" s="104">
        <v>828.84811000000002</v>
      </c>
      <c r="Z185" s="104">
        <v>164</v>
      </c>
      <c r="AA185" s="104">
        <v>12</v>
      </c>
      <c r="AB185" s="104">
        <v>0</v>
      </c>
      <c r="AC185" s="104">
        <v>0</v>
      </c>
      <c r="AD185" s="104">
        <v>16732.90309</v>
      </c>
      <c r="AE185" s="104">
        <v>1086.56059</v>
      </c>
      <c r="AF185" s="104">
        <v>0</v>
      </c>
      <c r="AG185" s="104">
        <v>0</v>
      </c>
      <c r="AH185" s="104">
        <v>2</v>
      </c>
      <c r="AI185" s="104">
        <v>950</v>
      </c>
      <c r="AJ185" s="104">
        <v>5</v>
      </c>
      <c r="AK185" s="104">
        <v>731.25</v>
      </c>
      <c r="AL185" s="104">
        <v>146</v>
      </c>
      <c r="AM185" s="104">
        <v>13267.8585</v>
      </c>
      <c r="AN185" s="104">
        <v>23</v>
      </c>
      <c r="AO185" s="104">
        <v>2870.35518</v>
      </c>
      <c r="AP185" s="104">
        <v>9</v>
      </c>
      <c r="AQ185" s="104">
        <v>879.95935999999995</v>
      </c>
      <c r="AR185" s="104">
        <v>1</v>
      </c>
      <c r="AS185" s="104">
        <v>400</v>
      </c>
      <c r="AT185" s="104">
        <v>224.36739</v>
      </c>
      <c r="AU185" s="104">
        <v>69</v>
      </c>
      <c r="AV185" s="104">
        <v>3024.2848300000001</v>
      </c>
      <c r="AW185" s="104">
        <v>0</v>
      </c>
      <c r="AX185" s="104">
        <v>0</v>
      </c>
      <c r="AY185" s="104">
        <v>1</v>
      </c>
      <c r="AZ185" s="104">
        <v>116.557</v>
      </c>
      <c r="BA185" s="104">
        <v>3</v>
      </c>
      <c r="BB185" s="104">
        <v>115.01752</v>
      </c>
    </row>
    <row r="186" spans="1:54" x14ac:dyDescent="0.2">
      <c r="A186" s="103" t="s">
        <v>713</v>
      </c>
      <c r="B186" s="104">
        <v>76.594930000000005</v>
      </c>
      <c r="C186" s="104">
        <v>0</v>
      </c>
      <c r="D186" s="104">
        <v>0</v>
      </c>
      <c r="E186" s="104">
        <v>0</v>
      </c>
      <c r="F186" s="104">
        <v>76.594930000000005</v>
      </c>
      <c r="G186" s="104">
        <v>0</v>
      </c>
      <c r="H186" s="104">
        <v>0</v>
      </c>
      <c r="I186" s="104">
        <v>0</v>
      </c>
      <c r="J186" s="104">
        <v>4</v>
      </c>
      <c r="K186" s="104">
        <v>0</v>
      </c>
      <c r="L186" s="104">
        <v>0</v>
      </c>
      <c r="M186" s="104">
        <v>0</v>
      </c>
      <c r="N186" s="104">
        <v>1.1200000000000001</v>
      </c>
      <c r="O186" s="104">
        <v>0</v>
      </c>
      <c r="P186" s="104">
        <v>0</v>
      </c>
      <c r="Q186" s="104">
        <v>1</v>
      </c>
      <c r="R186" s="104">
        <v>0</v>
      </c>
      <c r="S186" s="104">
        <v>0</v>
      </c>
      <c r="T186" s="104">
        <v>0</v>
      </c>
      <c r="U186" s="104">
        <v>0</v>
      </c>
      <c r="V186" s="104">
        <v>0</v>
      </c>
      <c r="W186" s="104">
        <v>0</v>
      </c>
      <c r="X186" s="104">
        <v>0</v>
      </c>
      <c r="Y186" s="104">
        <v>0</v>
      </c>
      <c r="Z186" s="104">
        <v>0</v>
      </c>
      <c r="AA186" s="104">
        <v>0</v>
      </c>
      <c r="AB186" s="104">
        <v>0</v>
      </c>
      <c r="AC186" s="104">
        <v>0</v>
      </c>
      <c r="AD186" s="104">
        <v>0</v>
      </c>
      <c r="AE186" s="104">
        <v>0</v>
      </c>
      <c r="AF186" s="104">
        <v>0</v>
      </c>
      <c r="AG186" s="104">
        <v>0</v>
      </c>
      <c r="AH186" s="104">
        <v>0</v>
      </c>
      <c r="AI186" s="104">
        <v>0</v>
      </c>
      <c r="AJ186" s="104">
        <v>0</v>
      </c>
      <c r="AK186" s="104">
        <v>0</v>
      </c>
      <c r="AL186" s="104">
        <v>0</v>
      </c>
      <c r="AM186" s="104">
        <v>0</v>
      </c>
      <c r="AN186" s="104">
        <v>0</v>
      </c>
      <c r="AO186" s="104">
        <v>0</v>
      </c>
      <c r="AP186" s="104">
        <v>0</v>
      </c>
      <c r="AQ186" s="104">
        <v>0</v>
      </c>
      <c r="AR186" s="104">
        <v>0</v>
      </c>
      <c r="AS186" s="104">
        <v>0</v>
      </c>
      <c r="AT186" s="104">
        <v>0</v>
      </c>
      <c r="AU186" s="104">
        <v>0</v>
      </c>
      <c r="AV186" s="104">
        <v>0</v>
      </c>
      <c r="AW186" s="104">
        <v>0</v>
      </c>
      <c r="AX186" s="104">
        <v>0</v>
      </c>
      <c r="AY186" s="104">
        <v>0</v>
      </c>
      <c r="AZ186" s="104">
        <v>0</v>
      </c>
      <c r="BA186" s="104">
        <v>0</v>
      </c>
      <c r="BB186" s="104">
        <v>0</v>
      </c>
    </row>
    <row r="187" spans="1:54" x14ac:dyDescent="0.2">
      <c r="A187" s="103" t="s">
        <v>714</v>
      </c>
      <c r="B187" s="104">
        <v>304.03636999999998</v>
      </c>
      <c r="C187" s="104">
        <v>57.799810000000001</v>
      </c>
      <c r="D187" s="104">
        <v>0</v>
      </c>
      <c r="E187" s="104">
        <v>0</v>
      </c>
      <c r="F187" s="104">
        <v>304.03636999999998</v>
      </c>
      <c r="G187" s="104">
        <v>60.976669999999999</v>
      </c>
      <c r="H187" s="104">
        <v>0</v>
      </c>
      <c r="I187" s="104">
        <v>0</v>
      </c>
      <c r="J187" s="104">
        <v>18</v>
      </c>
      <c r="K187" s="104">
        <v>5</v>
      </c>
      <c r="L187" s="104">
        <v>0</v>
      </c>
      <c r="M187" s="104">
        <v>0</v>
      </c>
      <c r="N187" s="104">
        <v>15.88</v>
      </c>
      <c r="O187" s="104">
        <v>27.263020000000001</v>
      </c>
      <c r="P187" s="104">
        <v>5</v>
      </c>
      <c r="Q187" s="104">
        <v>14</v>
      </c>
      <c r="R187" s="104">
        <v>4</v>
      </c>
      <c r="S187" s="104">
        <v>0</v>
      </c>
      <c r="T187" s="104">
        <v>0</v>
      </c>
      <c r="U187" s="104">
        <v>10</v>
      </c>
      <c r="V187" s="104">
        <v>8</v>
      </c>
      <c r="W187" s="104">
        <v>0</v>
      </c>
      <c r="X187" s="104">
        <v>3</v>
      </c>
      <c r="Y187" s="104">
        <v>55.789000000000001</v>
      </c>
      <c r="Z187" s="104">
        <v>6</v>
      </c>
      <c r="AA187" s="104">
        <v>2</v>
      </c>
      <c r="AB187" s="104">
        <v>0</v>
      </c>
      <c r="AC187" s="104">
        <v>0</v>
      </c>
      <c r="AD187" s="104">
        <v>161.02260000000001</v>
      </c>
      <c r="AE187" s="104">
        <v>40.1</v>
      </c>
      <c r="AF187" s="104">
        <v>0</v>
      </c>
      <c r="AG187" s="104">
        <v>0</v>
      </c>
      <c r="AH187" s="104">
        <v>0</v>
      </c>
      <c r="AI187" s="104">
        <v>0</v>
      </c>
      <c r="AJ187" s="104">
        <v>0</v>
      </c>
      <c r="AK187" s="104">
        <v>0</v>
      </c>
      <c r="AL187" s="104">
        <v>8</v>
      </c>
      <c r="AM187" s="104">
        <v>201.12260000000001</v>
      </c>
      <c r="AN187" s="104">
        <v>0</v>
      </c>
      <c r="AO187" s="104">
        <v>0</v>
      </c>
      <c r="AP187" s="104">
        <v>0</v>
      </c>
      <c r="AQ187" s="104">
        <v>0</v>
      </c>
      <c r="AR187" s="104">
        <v>0</v>
      </c>
      <c r="AS187" s="104">
        <v>0</v>
      </c>
      <c r="AT187" s="104">
        <v>0</v>
      </c>
      <c r="AU187" s="104">
        <v>7</v>
      </c>
      <c r="AV187" s="104">
        <v>172.09</v>
      </c>
      <c r="AW187" s="104">
        <v>0</v>
      </c>
      <c r="AX187" s="104">
        <v>0</v>
      </c>
      <c r="AY187" s="104">
        <v>0</v>
      </c>
      <c r="AZ187" s="104">
        <v>0</v>
      </c>
      <c r="BA187" s="104">
        <v>0</v>
      </c>
      <c r="BB187" s="104">
        <v>0</v>
      </c>
    </row>
    <row r="188" spans="1:54" x14ac:dyDescent="0.2">
      <c r="A188" s="103" t="s">
        <v>715</v>
      </c>
      <c r="B188" s="104">
        <v>427.42815000000002</v>
      </c>
      <c r="C188" s="104">
        <v>78.395470000000003</v>
      </c>
      <c r="D188" s="104">
        <v>0</v>
      </c>
      <c r="E188" s="104">
        <v>0</v>
      </c>
      <c r="F188" s="104">
        <v>423.98869999999999</v>
      </c>
      <c r="G188" s="104">
        <v>78.395470000000003</v>
      </c>
      <c r="H188" s="104">
        <v>0</v>
      </c>
      <c r="I188" s="104">
        <v>0</v>
      </c>
      <c r="J188" s="104">
        <v>59</v>
      </c>
      <c r="K188" s="104">
        <v>4</v>
      </c>
      <c r="L188" s="104">
        <v>0</v>
      </c>
      <c r="M188" s="104">
        <v>0</v>
      </c>
      <c r="N188" s="104">
        <v>18.7</v>
      </c>
      <c r="O188" s="104">
        <v>0</v>
      </c>
      <c r="P188" s="104">
        <v>0</v>
      </c>
      <c r="Q188" s="104">
        <v>14</v>
      </c>
      <c r="R188" s="104">
        <v>3</v>
      </c>
      <c r="S188" s="104">
        <v>0</v>
      </c>
      <c r="T188" s="104">
        <v>0</v>
      </c>
      <c r="U188" s="104">
        <v>0</v>
      </c>
      <c r="V188" s="104">
        <v>0</v>
      </c>
      <c r="W188" s="104">
        <v>0</v>
      </c>
      <c r="X188" s="104">
        <v>0</v>
      </c>
      <c r="Y188" s="104">
        <v>0</v>
      </c>
      <c r="Z188" s="104">
        <v>0</v>
      </c>
      <c r="AA188" s="104">
        <v>0</v>
      </c>
      <c r="AB188" s="104">
        <v>0</v>
      </c>
      <c r="AC188" s="104">
        <v>0</v>
      </c>
      <c r="AD188" s="104">
        <v>0</v>
      </c>
      <c r="AE188" s="104">
        <v>0</v>
      </c>
      <c r="AF188" s="104">
        <v>0</v>
      </c>
      <c r="AG188" s="104">
        <v>0</v>
      </c>
      <c r="AH188" s="104">
        <v>0</v>
      </c>
      <c r="AI188" s="104">
        <v>0</v>
      </c>
      <c r="AJ188" s="104">
        <v>0</v>
      </c>
      <c r="AK188" s="104">
        <v>0</v>
      </c>
      <c r="AL188" s="104">
        <v>0</v>
      </c>
      <c r="AM188" s="104">
        <v>0</v>
      </c>
      <c r="AN188" s="104">
        <v>0</v>
      </c>
      <c r="AO188" s="104">
        <v>0</v>
      </c>
      <c r="AP188" s="104">
        <v>0</v>
      </c>
      <c r="AQ188" s="104">
        <v>0</v>
      </c>
      <c r="AR188" s="104">
        <v>0</v>
      </c>
      <c r="AS188" s="104">
        <v>0</v>
      </c>
      <c r="AT188" s="104">
        <v>0</v>
      </c>
      <c r="AU188" s="104">
        <v>0</v>
      </c>
      <c r="AV188" s="104">
        <v>0</v>
      </c>
      <c r="AW188" s="104">
        <v>0</v>
      </c>
      <c r="AX188" s="104">
        <v>0</v>
      </c>
      <c r="AY188" s="104">
        <v>0</v>
      </c>
      <c r="AZ188" s="104">
        <v>0</v>
      </c>
      <c r="BA188" s="104">
        <v>0</v>
      </c>
      <c r="BB188" s="104">
        <v>0</v>
      </c>
    </row>
    <row r="189" spans="1:54" x14ac:dyDescent="0.2">
      <c r="A189" s="103" t="s">
        <v>716</v>
      </c>
      <c r="B189" s="104">
        <v>209.74923999999999</v>
      </c>
      <c r="C189" s="104">
        <v>55.393329999999999</v>
      </c>
      <c r="D189" s="104">
        <v>0</v>
      </c>
      <c r="E189" s="104">
        <v>0</v>
      </c>
      <c r="F189" s="104">
        <v>210.54034999999999</v>
      </c>
      <c r="G189" s="104">
        <v>54.809449999999998</v>
      </c>
      <c r="H189" s="104">
        <v>0</v>
      </c>
      <c r="I189" s="104">
        <v>0</v>
      </c>
      <c r="J189" s="104">
        <v>30</v>
      </c>
      <c r="K189" s="104">
        <v>5</v>
      </c>
      <c r="L189" s="104">
        <v>0</v>
      </c>
      <c r="M189" s="104">
        <v>0</v>
      </c>
      <c r="N189" s="104">
        <v>8.9</v>
      </c>
      <c r="O189" s="104">
        <v>0</v>
      </c>
      <c r="P189" s="104">
        <v>0</v>
      </c>
      <c r="Q189" s="104">
        <v>11</v>
      </c>
      <c r="R189" s="104">
        <v>3</v>
      </c>
      <c r="S189" s="104">
        <v>0</v>
      </c>
      <c r="T189" s="104">
        <v>0</v>
      </c>
      <c r="U189" s="104">
        <v>0</v>
      </c>
      <c r="V189" s="104">
        <v>0</v>
      </c>
      <c r="W189" s="104">
        <v>0</v>
      </c>
      <c r="X189" s="104">
        <v>0</v>
      </c>
      <c r="Y189" s="104">
        <v>0</v>
      </c>
      <c r="Z189" s="104">
        <v>0</v>
      </c>
      <c r="AA189" s="104">
        <v>0</v>
      </c>
      <c r="AB189" s="104">
        <v>0</v>
      </c>
      <c r="AC189" s="104">
        <v>0</v>
      </c>
      <c r="AD189" s="104">
        <v>0</v>
      </c>
      <c r="AE189" s="104">
        <v>0</v>
      </c>
      <c r="AF189" s="104">
        <v>0</v>
      </c>
      <c r="AG189" s="104">
        <v>0</v>
      </c>
      <c r="AH189" s="104">
        <v>0</v>
      </c>
      <c r="AI189" s="104">
        <v>0</v>
      </c>
      <c r="AJ189" s="104">
        <v>0</v>
      </c>
      <c r="AK189" s="104">
        <v>0</v>
      </c>
      <c r="AL189" s="104">
        <v>0</v>
      </c>
      <c r="AM189" s="104">
        <v>0</v>
      </c>
      <c r="AN189" s="104">
        <v>0</v>
      </c>
      <c r="AO189" s="104">
        <v>0</v>
      </c>
      <c r="AP189" s="104">
        <v>0</v>
      </c>
      <c r="AQ189" s="104">
        <v>0</v>
      </c>
      <c r="AR189" s="104">
        <v>0</v>
      </c>
      <c r="AS189" s="104">
        <v>0</v>
      </c>
      <c r="AT189" s="104">
        <v>0</v>
      </c>
      <c r="AU189" s="104">
        <v>0</v>
      </c>
      <c r="AV189" s="104">
        <v>0</v>
      </c>
      <c r="AW189" s="104">
        <v>0</v>
      </c>
      <c r="AX189" s="104">
        <v>0</v>
      </c>
      <c r="AY189" s="104">
        <v>0</v>
      </c>
      <c r="AZ189" s="104">
        <v>0</v>
      </c>
      <c r="BA189" s="104">
        <v>0</v>
      </c>
      <c r="BB189" s="104">
        <v>0</v>
      </c>
    </row>
    <row r="190" spans="1:54" x14ac:dyDescent="0.2">
      <c r="A190" s="103" t="s">
        <v>773</v>
      </c>
      <c r="B190" s="104">
        <v>9.2156099999999999</v>
      </c>
      <c r="C190" s="104">
        <v>0</v>
      </c>
      <c r="D190" s="104">
        <v>0</v>
      </c>
      <c r="E190" s="104">
        <v>0</v>
      </c>
      <c r="F190" s="104">
        <v>9.2156099999999999</v>
      </c>
      <c r="G190" s="104">
        <v>0</v>
      </c>
      <c r="H190" s="104">
        <v>0</v>
      </c>
      <c r="I190" s="104">
        <v>0</v>
      </c>
      <c r="J190" s="104">
        <v>1</v>
      </c>
      <c r="K190" s="104">
        <v>0</v>
      </c>
      <c r="L190" s="104">
        <v>0</v>
      </c>
      <c r="M190" s="104">
        <v>0</v>
      </c>
      <c r="N190" s="104">
        <v>0.44</v>
      </c>
      <c r="O190" s="104">
        <v>0</v>
      </c>
      <c r="P190" s="104">
        <v>0</v>
      </c>
      <c r="Q190" s="104">
        <v>0</v>
      </c>
      <c r="R190" s="104">
        <v>0</v>
      </c>
      <c r="S190" s="104">
        <v>0</v>
      </c>
      <c r="T190" s="104">
        <v>0</v>
      </c>
      <c r="U190" s="104">
        <v>0</v>
      </c>
      <c r="V190" s="104">
        <v>0</v>
      </c>
      <c r="W190" s="104">
        <v>0</v>
      </c>
      <c r="X190" s="104">
        <v>0</v>
      </c>
      <c r="Y190" s="104">
        <v>0</v>
      </c>
      <c r="Z190" s="104">
        <v>0</v>
      </c>
      <c r="AA190" s="104">
        <v>0</v>
      </c>
      <c r="AB190" s="104">
        <v>0</v>
      </c>
      <c r="AC190" s="104">
        <v>0</v>
      </c>
      <c r="AD190" s="104">
        <v>0</v>
      </c>
      <c r="AE190" s="104">
        <v>0</v>
      </c>
      <c r="AF190" s="104">
        <v>0</v>
      </c>
      <c r="AG190" s="104">
        <v>0</v>
      </c>
      <c r="AH190" s="104">
        <v>0</v>
      </c>
      <c r="AI190" s="104">
        <v>0</v>
      </c>
      <c r="AJ190" s="104">
        <v>0</v>
      </c>
      <c r="AK190" s="104">
        <v>0</v>
      </c>
      <c r="AL190" s="104">
        <v>0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4">
        <v>0</v>
      </c>
      <c r="AS190" s="104">
        <v>0</v>
      </c>
      <c r="AT190" s="104">
        <v>0</v>
      </c>
      <c r="AU190" s="104">
        <v>0</v>
      </c>
      <c r="AV190" s="104">
        <v>0</v>
      </c>
      <c r="AW190" s="104">
        <v>0</v>
      </c>
      <c r="AX190" s="104">
        <v>0</v>
      </c>
      <c r="AY190" s="104">
        <v>0</v>
      </c>
      <c r="AZ190" s="104">
        <v>0</v>
      </c>
      <c r="BA190" s="104">
        <v>0</v>
      </c>
      <c r="BB190" s="104">
        <v>0</v>
      </c>
    </row>
    <row r="191" spans="1:54" x14ac:dyDescent="0.2">
      <c r="A191" s="103" t="s">
        <v>717</v>
      </c>
      <c r="B191" s="104">
        <v>16188.599700000001</v>
      </c>
      <c r="C191" s="104">
        <v>1972.2538999999999</v>
      </c>
      <c r="D191" s="104">
        <v>0</v>
      </c>
      <c r="E191" s="104">
        <v>0</v>
      </c>
      <c r="F191" s="104">
        <v>16086.01215</v>
      </c>
      <c r="G191" s="104">
        <v>1923.2153599999999</v>
      </c>
      <c r="H191" s="104">
        <v>0</v>
      </c>
      <c r="I191" s="104">
        <v>0</v>
      </c>
      <c r="J191" s="104">
        <v>3789</v>
      </c>
      <c r="K191" s="104">
        <v>223</v>
      </c>
      <c r="L191" s="104">
        <v>0</v>
      </c>
      <c r="M191" s="104">
        <v>0</v>
      </c>
      <c r="N191" s="104">
        <v>788.59</v>
      </c>
      <c r="O191" s="104">
        <v>249.06147999999999</v>
      </c>
      <c r="P191" s="104">
        <v>38</v>
      </c>
      <c r="Q191" s="104">
        <v>762</v>
      </c>
      <c r="R191" s="104">
        <v>141</v>
      </c>
      <c r="S191" s="104">
        <v>0</v>
      </c>
      <c r="T191" s="104">
        <v>0</v>
      </c>
      <c r="U191" s="104">
        <v>133</v>
      </c>
      <c r="V191" s="104">
        <v>125</v>
      </c>
      <c r="W191" s="104">
        <v>2</v>
      </c>
      <c r="X191" s="104">
        <v>25</v>
      </c>
      <c r="Y191" s="104">
        <v>1679.47055</v>
      </c>
      <c r="Z191" s="104">
        <v>81</v>
      </c>
      <c r="AA191" s="104">
        <v>58</v>
      </c>
      <c r="AB191" s="104">
        <v>0</v>
      </c>
      <c r="AC191" s="104">
        <v>0</v>
      </c>
      <c r="AD191" s="104">
        <v>7631.3305499999997</v>
      </c>
      <c r="AE191" s="104">
        <v>12169.782730000001</v>
      </c>
      <c r="AF191" s="104">
        <v>0</v>
      </c>
      <c r="AG191" s="104">
        <v>0</v>
      </c>
      <c r="AH191" s="104">
        <v>0</v>
      </c>
      <c r="AI191" s="104">
        <v>0</v>
      </c>
      <c r="AJ191" s="104">
        <v>0</v>
      </c>
      <c r="AK191" s="104">
        <v>0</v>
      </c>
      <c r="AL191" s="104">
        <v>128</v>
      </c>
      <c r="AM191" s="104">
        <v>18907.939880000002</v>
      </c>
      <c r="AN191" s="104">
        <v>11</v>
      </c>
      <c r="AO191" s="104">
        <v>893.17340000000002</v>
      </c>
      <c r="AP191" s="104">
        <v>3</v>
      </c>
      <c r="AQ191" s="104">
        <v>419.47300000000001</v>
      </c>
      <c r="AR191" s="104">
        <v>0</v>
      </c>
      <c r="AS191" s="104">
        <v>0</v>
      </c>
      <c r="AT191" s="104">
        <v>33.773000000000003</v>
      </c>
      <c r="AU191" s="104">
        <v>65</v>
      </c>
      <c r="AV191" s="104">
        <v>12301.35108</v>
      </c>
      <c r="AW191" s="104">
        <v>0</v>
      </c>
      <c r="AX191" s="104">
        <v>0</v>
      </c>
      <c r="AY191" s="104">
        <v>3</v>
      </c>
      <c r="AZ191" s="104">
        <v>497.73244999999997</v>
      </c>
      <c r="BA191" s="104">
        <v>11</v>
      </c>
      <c r="BB191" s="104">
        <v>962.15805</v>
      </c>
    </row>
    <row r="192" spans="1:54" ht="12.75" customHeight="1" x14ac:dyDescent="0.2">
      <c r="A192" s="103" t="s">
        <v>718</v>
      </c>
      <c r="B192" s="104">
        <v>111.22208000000001</v>
      </c>
      <c r="C192" s="104">
        <v>30.123919999999998</v>
      </c>
      <c r="D192" s="104">
        <v>0</v>
      </c>
      <c r="E192" s="104">
        <v>0</v>
      </c>
      <c r="F192" s="104">
        <v>111.22208000000001</v>
      </c>
      <c r="G192" s="104">
        <v>30.123919999999998</v>
      </c>
      <c r="H192" s="104">
        <v>0</v>
      </c>
      <c r="I192" s="104">
        <v>0</v>
      </c>
      <c r="J192" s="104">
        <v>7</v>
      </c>
      <c r="K192" s="104">
        <v>2</v>
      </c>
      <c r="L192" s="104">
        <v>0</v>
      </c>
      <c r="M192" s="104">
        <v>0</v>
      </c>
      <c r="N192" s="104">
        <v>4.3</v>
      </c>
      <c r="O192" s="104">
        <v>3.7765900000000001</v>
      </c>
      <c r="P192" s="104">
        <v>1</v>
      </c>
      <c r="Q192" s="104">
        <v>5</v>
      </c>
      <c r="R192" s="104">
        <v>2</v>
      </c>
      <c r="S192" s="104">
        <v>0</v>
      </c>
      <c r="T192" s="104">
        <v>0</v>
      </c>
      <c r="U192" s="104">
        <v>1</v>
      </c>
      <c r="V192" s="104">
        <v>1</v>
      </c>
      <c r="W192" s="104">
        <v>0</v>
      </c>
      <c r="X192" s="104">
        <v>1</v>
      </c>
      <c r="Y192" s="104">
        <v>85.3</v>
      </c>
      <c r="Z192" s="104">
        <v>1</v>
      </c>
      <c r="AA192" s="104">
        <v>0</v>
      </c>
      <c r="AB192" s="104">
        <v>0</v>
      </c>
      <c r="AC192" s="104">
        <v>0</v>
      </c>
      <c r="AD192" s="104">
        <v>22.3</v>
      </c>
      <c r="AE192" s="104">
        <v>0</v>
      </c>
      <c r="AF192" s="104">
        <v>0</v>
      </c>
      <c r="AG192" s="104">
        <v>0</v>
      </c>
      <c r="AH192" s="104">
        <v>0</v>
      </c>
      <c r="AI192" s="104">
        <v>0</v>
      </c>
      <c r="AJ192" s="104">
        <v>0</v>
      </c>
      <c r="AK192" s="104">
        <v>0</v>
      </c>
      <c r="AL192" s="104">
        <v>1</v>
      </c>
      <c r="AM192" s="104">
        <v>22.3</v>
      </c>
      <c r="AN192" s="104">
        <v>0</v>
      </c>
      <c r="AO192" s="104">
        <v>0</v>
      </c>
      <c r="AP192" s="104">
        <v>0</v>
      </c>
      <c r="AQ192" s="104">
        <v>0</v>
      </c>
      <c r="AR192" s="104">
        <v>0</v>
      </c>
      <c r="AS192" s="104">
        <v>0</v>
      </c>
      <c r="AT192" s="104">
        <v>0</v>
      </c>
      <c r="AU192" s="104">
        <v>0</v>
      </c>
      <c r="AV192" s="104">
        <v>0</v>
      </c>
      <c r="AW192" s="104">
        <v>0</v>
      </c>
      <c r="AX192" s="104">
        <v>0</v>
      </c>
      <c r="AY192" s="104">
        <v>0</v>
      </c>
      <c r="AZ192" s="104">
        <v>0</v>
      </c>
      <c r="BA192" s="104">
        <v>0</v>
      </c>
      <c r="BB192" s="104">
        <v>0</v>
      </c>
    </row>
    <row r="193" spans="1:54" x14ac:dyDescent="0.2">
      <c r="A193" s="103" t="s">
        <v>719</v>
      </c>
      <c r="B193" s="104">
        <v>16220.292439999999</v>
      </c>
      <c r="C193" s="104">
        <v>91383.854779999994</v>
      </c>
      <c r="D193" s="104">
        <v>0</v>
      </c>
      <c r="E193" s="104">
        <v>0</v>
      </c>
      <c r="F193" s="104">
        <v>16213.449269999999</v>
      </c>
      <c r="G193" s="104">
        <v>91379.158790000001</v>
      </c>
      <c r="H193" s="104">
        <v>0</v>
      </c>
      <c r="I193" s="104">
        <v>0</v>
      </c>
      <c r="J193" s="104">
        <v>961</v>
      </c>
      <c r="K193" s="104">
        <v>7746</v>
      </c>
      <c r="L193" s="104">
        <v>0</v>
      </c>
      <c r="M193" s="104">
        <v>0</v>
      </c>
      <c r="N193" s="104">
        <v>6918.78</v>
      </c>
      <c r="O193" s="104">
        <v>1075.5402200000001</v>
      </c>
      <c r="P193" s="104">
        <v>125</v>
      </c>
      <c r="Q193" s="104">
        <v>753</v>
      </c>
      <c r="R193" s="104">
        <v>6466</v>
      </c>
      <c r="S193" s="104">
        <v>0</v>
      </c>
      <c r="T193" s="104">
        <v>0</v>
      </c>
      <c r="U193" s="104">
        <v>122</v>
      </c>
      <c r="V193" s="104">
        <v>93</v>
      </c>
      <c r="W193" s="104">
        <v>2</v>
      </c>
      <c r="X193" s="104">
        <v>42</v>
      </c>
      <c r="Y193" s="104">
        <v>3886.55807</v>
      </c>
      <c r="Z193" s="104">
        <v>55</v>
      </c>
      <c r="AA193" s="104">
        <v>37</v>
      </c>
      <c r="AB193" s="104">
        <v>0</v>
      </c>
      <c r="AC193" s="104">
        <v>0</v>
      </c>
      <c r="AD193" s="104">
        <v>4357.75684</v>
      </c>
      <c r="AE193" s="104">
        <v>4925.0229300000001</v>
      </c>
      <c r="AF193" s="104">
        <v>0</v>
      </c>
      <c r="AG193" s="104">
        <v>0</v>
      </c>
      <c r="AH193" s="104">
        <v>1</v>
      </c>
      <c r="AI193" s="104">
        <v>500</v>
      </c>
      <c r="AJ193" s="104">
        <v>1</v>
      </c>
      <c r="AK193" s="104">
        <v>223.35288</v>
      </c>
      <c r="AL193" s="104">
        <v>68</v>
      </c>
      <c r="AM193" s="104">
        <v>6878.2304700000004</v>
      </c>
      <c r="AN193" s="104">
        <v>22</v>
      </c>
      <c r="AO193" s="104">
        <v>1681.19642</v>
      </c>
      <c r="AP193" s="104">
        <v>0</v>
      </c>
      <c r="AQ193" s="104">
        <v>0</v>
      </c>
      <c r="AR193" s="104">
        <v>0</v>
      </c>
      <c r="AS193" s="104">
        <v>0</v>
      </c>
      <c r="AT193" s="104">
        <v>22.4</v>
      </c>
      <c r="AU193" s="104">
        <v>31</v>
      </c>
      <c r="AV193" s="104">
        <v>1471.26395</v>
      </c>
      <c r="AW193" s="104">
        <v>0</v>
      </c>
      <c r="AX193" s="104">
        <v>0</v>
      </c>
      <c r="AY193" s="104">
        <v>0</v>
      </c>
      <c r="AZ193" s="104">
        <v>0</v>
      </c>
      <c r="BA193" s="104">
        <v>6</v>
      </c>
      <c r="BB193" s="104">
        <v>330.09728999999999</v>
      </c>
    </row>
    <row r="194" spans="1:54" x14ac:dyDescent="0.2">
      <c r="A194" s="103" t="s">
        <v>720</v>
      </c>
      <c r="B194" s="104">
        <v>212.64058</v>
      </c>
      <c r="C194" s="104">
        <v>1433.14357</v>
      </c>
      <c r="D194" s="104">
        <v>0</v>
      </c>
      <c r="E194" s="104">
        <v>0</v>
      </c>
      <c r="F194" s="104">
        <v>212.64058</v>
      </c>
      <c r="G194" s="104">
        <v>1433.14357</v>
      </c>
      <c r="H194" s="104">
        <v>0</v>
      </c>
      <c r="I194" s="104">
        <v>0</v>
      </c>
      <c r="J194" s="104">
        <v>14</v>
      </c>
      <c r="K194" s="104">
        <v>140</v>
      </c>
      <c r="L194" s="104">
        <v>0</v>
      </c>
      <c r="M194" s="104">
        <v>0</v>
      </c>
      <c r="N194" s="104">
        <v>87.14</v>
      </c>
      <c r="O194" s="104">
        <v>27.317489999999999</v>
      </c>
      <c r="P194" s="104">
        <v>3</v>
      </c>
      <c r="Q194" s="104">
        <v>8</v>
      </c>
      <c r="R194" s="104">
        <v>101</v>
      </c>
      <c r="S194" s="104">
        <v>0</v>
      </c>
      <c r="T194" s="104">
        <v>0</v>
      </c>
      <c r="U194" s="104">
        <v>1</v>
      </c>
      <c r="V194" s="104">
        <v>0</v>
      </c>
      <c r="W194" s="104">
        <v>0</v>
      </c>
      <c r="X194" s="104">
        <v>2</v>
      </c>
      <c r="Y194" s="104">
        <v>162.54239999999999</v>
      </c>
      <c r="Z194" s="104">
        <v>0</v>
      </c>
      <c r="AA194" s="104">
        <v>0</v>
      </c>
      <c r="AB194" s="104">
        <v>0</v>
      </c>
      <c r="AC194" s="104">
        <v>0</v>
      </c>
      <c r="AD194" s="104">
        <v>0</v>
      </c>
      <c r="AE194" s="104">
        <v>0</v>
      </c>
      <c r="AF194" s="104">
        <v>0</v>
      </c>
      <c r="AG194" s="104">
        <v>0</v>
      </c>
      <c r="AH194" s="104">
        <v>0</v>
      </c>
      <c r="AI194" s="104">
        <v>0</v>
      </c>
      <c r="AJ194" s="104">
        <v>0</v>
      </c>
      <c r="AK194" s="104">
        <v>0</v>
      </c>
      <c r="AL194" s="104">
        <v>0</v>
      </c>
      <c r="AM194" s="104">
        <v>0</v>
      </c>
      <c r="AN194" s="104">
        <v>0</v>
      </c>
      <c r="AO194" s="104">
        <v>0</v>
      </c>
      <c r="AP194" s="104">
        <v>0</v>
      </c>
      <c r="AQ194" s="104">
        <v>0</v>
      </c>
      <c r="AR194" s="104">
        <v>0</v>
      </c>
      <c r="AS194" s="104">
        <v>0</v>
      </c>
      <c r="AT194" s="104">
        <v>0</v>
      </c>
      <c r="AU194" s="104">
        <v>0</v>
      </c>
      <c r="AV194" s="104">
        <v>0</v>
      </c>
      <c r="AW194" s="104">
        <v>0</v>
      </c>
      <c r="AX194" s="104">
        <v>0</v>
      </c>
      <c r="AY194" s="104">
        <v>0</v>
      </c>
      <c r="AZ194" s="104">
        <v>0</v>
      </c>
      <c r="BA194" s="104">
        <v>2</v>
      </c>
      <c r="BB194" s="104">
        <v>110.79</v>
      </c>
    </row>
    <row r="195" spans="1:54" x14ac:dyDescent="0.2">
      <c r="A195" s="82" t="s">
        <v>150</v>
      </c>
      <c r="B195" s="4">
        <v>24709432.856080003</v>
      </c>
      <c r="C195" s="4">
        <v>30226527.171639998</v>
      </c>
      <c r="D195" s="4">
        <v>461.39761999999996</v>
      </c>
      <c r="E195" s="4">
        <v>0</v>
      </c>
      <c r="F195" s="4">
        <v>24568826.634940002</v>
      </c>
      <c r="G195" s="4">
        <v>30358973.218539994</v>
      </c>
      <c r="H195" s="4">
        <v>489.95145999999994</v>
      </c>
      <c r="I195" s="4">
        <v>0</v>
      </c>
      <c r="J195" s="4">
        <v>2233887</v>
      </c>
      <c r="K195" s="4">
        <v>2256167</v>
      </c>
      <c r="L195" s="4">
        <v>30</v>
      </c>
      <c r="M195" s="4">
        <v>0</v>
      </c>
      <c r="N195" s="4">
        <v>19472237.841287673</v>
      </c>
      <c r="O195" s="4">
        <v>1002465.4780699996</v>
      </c>
      <c r="P195" s="4">
        <v>145779</v>
      </c>
      <c r="Q195" s="4">
        <v>2104041</v>
      </c>
      <c r="R195" s="4">
        <v>2132919</v>
      </c>
      <c r="S195" s="4">
        <v>28</v>
      </c>
      <c r="T195" s="4">
        <v>0</v>
      </c>
      <c r="U195" s="4">
        <v>327978</v>
      </c>
      <c r="V195" s="4">
        <v>296273</v>
      </c>
      <c r="W195" s="4">
        <v>7706</v>
      </c>
      <c r="X195" s="4">
        <v>73178</v>
      </c>
      <c r="Y195" s="4">
        <v>5159587.7086600019</v>
      </c>
      <c r="Z195" s="4">
        <v>175247</v>
      </c>
      <c r="AA195" s="4">
        <v>163048</v>
      </c>
      <c r="AB195" s="4">
        <v>79</v>
      </c>
      <c r="AC195" s="4">
        <v>10</v>
      </c>
      <c r="AD195" s="4">
        <v>12389557.456220003</v>
      </c>
      <c r="AE195" s="4">
        <v>14384072.297349995</v>
      </c>
      <c r="AF195" s="4">
        <v>5662.6468899999991</v>
      </c>
      <c r="AG195" s="4">
        <v>1855.1343199999999</v>
      </c>
      <c r="AH195" s="4">
        <v>1181</v>
      </c>
      <c r="AI195" s="4">
        <v>416901.98265000002</v>
      </c>
      <c r="AJ195" s="4">
        <v>3908</v>
      </c>
      <c r="AK195" s="4">
        <v>440139.92322999984</v>
      </c>
      <c r="AL195" s="4">
        <v>205123</v>
      </c>
      <c r="AM195" s="4">
        <v>15171184.066699998</v>
      </c>
      <c r="AN195" s="4">
        <v>128093</v>
      </c>
      <c r="AO195" s="4">
        <v>10747258.915310003</v>
      </c>
      <c r="AP195" s="4">
        <v>8772</v>
      </c>
      <c r="AQ195" s="4">
        <v>774780.30168999976</v>
      </c>
      <c r="AR195" s="4">
        <v>7444</v>
      </c>
      <c r="AS195" s="4">
        <v>730902.19412</v>
      </c>
      <c r="AT195" s="4">
        <v>209758.43211999998</v>
      </c>
      <c r="AU195" s="4">
        <v>93726</v>
      </c>
      <c r="AV195" s="4">
        <v>4236548.618999999</v>
      </c>
      <c r="AW195" s="4">
        <v>30</v>
      </c>
      <c r="AX195" s="4">
        <v>230.48</v>
      </c>
      <c r="AY195" s="4">
        <v>1273</v>
      </c>
      <c r="AZ195" s="4">
        <v>40660.266809999994</v>
      </c>
      <c r="BA195" s="4">
        <v>1686</v>
      </c>
      <c r="BB195" s="4">
        <v>160978.36690000005</v>
      </c>
    </row>
    <row r="196" spans="1:54" x14ac:dyDescent="0.2">
      <c r="A196" s="16" t="s">
        <v>545</v>
      </c>
      <c r="B196" s="84">
        <v>319238.19656000001</v>
      </c>
      <c r="C196" s="84">
        <v>214151.14684999999</v>
      </c>
      <c r="D196" s="84">
        <v>0</v>
      </c>
      <c r="E196" s="84">
        <v>0</v>
      </c>
      <c r="F196" s="84">
        <v>317937.04369000002</v>
      </c>
      <c r="G196" s="84">
        <v>212730.60269</v>
      </c>
      <c r="H196" s="84">
        <v>0</v>
      </c>
      <c r="I196" s="84">
        <v>0</v>
      </c>
      <c r="J196" s="84">
        <v>32954</v>
      </c>
      <c r="K196" s="84">
        <v>24904</v>
      </c>
      <c r="L196" s="84">
        <v>0</v>
      </c>
      <c r="M196" s="84">
        <v>0</v>
      </c>
      <c r="N196" s="94">
        <v>197768.6590410959</v>
      </c>
      <c r="O196" s="84">
        <v>5938.2457700000004</v>
      </c>
      <c r="P196" s="84">
        <v>769</v>
      </c>
      <c r="Q196" s="84">
        <v>30975</v>
      </c>
      <c r="R196" s="84">
        <v>25163</v>
      </c>
      <c r="S196" s="84">
        <v>0</v>
      </c>
      <c r="T196" s="84">
        <v>0</v>
      </c>
      <c r="U196" s="84">
        <v>2788</v>
      </c>
      <c r="V196" s="84">
        <v>2632</v>
      </c>
      <c r="W196" s="84">
        <v>67</v>
      </c>
      <c r="X196" s="84">
        <v>552</v>
      </c>
      <c r="Y196" s="84">
        <v>42798.650659999999</v>
      </c>
      <c r="Z196" s="84">
        <v>1558</v>
      </c>
      <c r="AA196" s="84">
        <v>1035</v>
      </c>
      <c r="AB196" s="84">
        <v>0</v>
      </c>
      <c r="AC196" s="84">
        <v>0</v>
      </c>
      <c r="AD196" s="84">
        <v>142454.82029999999</v>
      </c>
      <c r="AE196" s="84">
        <v>96169.232640000002</v>
      </c>
      <c r="AF196" s="84">
        <v>0</v>
      </c>
      <c r="AG196" s="84">
        <v>0</v>
      </c>
      <c r="AH196" s="84">
        <v>12</v>
      </c>
      <c r="AI196" s="84">
        <v>4425</v>
      </c>
      <c r="AJ196" s="84">
        <v>53</v>
      </c>
      <c r="AK196" s="84">
        <v>5431.6605799999998</v>
      </c>
      <c r="AL196" s="84">
        <v>1417</v>
      </c>
      <c r="AM196" s="84">
        <v>126152.48256999999</v>
      </c>
      <c r="AN196" s="84">
        <v>1111</v>
      </c>
      <c r="AO196" s="84">
        <v>102614.90979000001</v>
      </c>
      <c r="AP196" s="84">
        <v>33</v>
      </c>
      <c r="AQ196" s="84">
        <v>2886.8445700000002</v>
      </c>
      <c r="AR196" s="84">
        <v>49</v>
      </c>
      <c r="AS196" s="84">
        <v>4147.7533400000002</v>
      </c>
      <c r="AT196" s="84">
        <v>2039.76971</v>
      </c>
      <c r="AU196" s="84">
        <v>892</v>
      </c>
      <c r="AV196" s="84">
        <v>54300.960489999998</v>
      </c>
      <c r="AW196" s="84">
        <v>1</v>
      </c>
      <c r="AX196" s="84">
        <v>3</v>
      </c>
      <c r="AY196" s="84">
        <v>9</v>
      </c>
      <c r="AZ196" s="84">
        <v>560.34893</v>
      </c>
      <c r="BA196" s="84">
        <v>14</v>
      </c>
      <c r="BB196" s="84">
        <v>1265.7736199999999</v>
      </c>
    </row>
    <row r="197" spans="1:54" x14ac:dyDescent="0.2">
      <c r="A197" s="16" t="s">
        <v>546</v>
      </c>
      <c r="B197" s="84">
        <v>670743.33917000005</v>
      </c>
      <c r="C197" s="84">
        <v>775779.80819000001</v>
      </c>
      <c r="D197" s="84">
        <v>0</v>
      </c>
      <c r="E197" s="84">
        <v>0</v>
      </c>
      <c r="F197" s="84">
        <v>668474.48030000005</v>
      </c>
      <c r="G197" s="84">
        <v>776846.78371999995</v>
      </c>
      <c r="H197" s="84">
        <v>0</v>
      </c>
      <c r="I197" s="84">
        <v>0</v>
      </c>
      <c r="J197" s="84">
        <v>61108</v>
      </c>
      <c r="K197" s="84">
        <v>78440</v>
      </c>
      <c r="L197" s="84">
        <v>0</v>
      </c>
      <c r="M197" s="84">
        <v>0</v>
      </c>
      <c r="N197" s="94">
        <v>292679.80671232875</v>
      </c>
      <c r="O197" s="84">
        <v>22848.952659999999</v>
      </c>
      <c r="P197" s="84">
        <v>2988</v>
      </c>
      <c r="Q197" s="84">
        <v>60994</v>
      </c>
      <c r="R197" s="84">
        <v>77179</v>
      </c>
      <c r="S197" s="84">
        <v>0</v>
      </c>
      <c r="T197" s="84">
        <v>0</v>
      </c>
      <c r="U197" s="84">
        <v>7119</v>
      </c>
      <c r="V197" s="84">
        <v>6770</v>
      </c>
      <c r="W197" s="84">
        <v>193</v>
      </c>
      <c r="X197" s="84">
        <v>1550</v>
      </c>
      <c r="Y197" s="84">
        <v>122276.59781000001</v>
      </c>
      <c r="Z197" s="84">
        <v>3295</v>
      </c>
      <c r="AA197" s="84">
        <v>3484</v>
      </c>
      <c r="AB197" s="84">
        <v>1</v>
      </c>
      <c r="AC197" s="84">
        <v>1</v>
      </c>
      <c r="AD197" s="84">
        <v>338902.34419999999</v>
      </c>
      <c r="AE197" s="84">
        <v>362158.90880999999</v>
      </c>
      <c r="AF197" s="84">
        <v>183</v>
      </c>
      <c r="AG197" s="84">
        <v>24.8</v>
      </c>
      <c r="AH197" s="84">
        <v>42</v>
      </c>
      <c r="AI197" s="84">
        <v>16762.5</v>
      </c>
      <c r="AJ197" s="84">
        <v>136</v>
      </c>
      <c r="AK197" s="84">
        <v>17175.210129999999</v>
      </c>
      <c r="AL197" s="84">
        <v>4268</v>
      </c>
      <c r="AM197" s="84">
        <v>432055.56692999997</v>
      </c>
      <c r="AN197" s="84">
        <v>2334</v>
      </c>
      <c r="AO197" s="84">
        <v>235092.77595000001</v>
      </c>
      <c r="AP197" s="84">
        <v>125</v>
      </c>
      <c r="AQ197" s="84">
        <v>14233.98121</v>
      </c>
      <c r="AR197" s="84">
        <v>102</v>
      </c>
      <c r="AS197" s="84">
        <v>9062.6055199999992</v>
      </c>
      <c r="AT197" s="84">
        <v>17094.76772</v>
      </c>
      <c r="AU197" s="84">
        <v>1403</v>
      </c>
      <c r="AV197" s="84">
        <v>60769.796970000003</v>
      </c>
      <c r="AW197" s="84">
        <v>0</v>
      </c>
      <c r="AX197" s="84">
        <v>0</v>
      </c>
      <c r="AY197" s="84">
        <v>26</v>
      </c>
      <c r="AZ197" s="84">
        <v>624.83497999999997</v>
      </c>
      <c r="BA197" s="84">
        <v>118</v>
      </c>
      <c r="BB197" s="84">
        <v>15193.11448</v>
      </c>
    </row>
    <row r="198" spans="1:54" x14ac:dyDescent="0.2">
      <c r="A198" s="16" t="s">
        <v>547</v>
      </c>
      <c r="B198" s="84">
        <v>450230.80138999998</v>
      </c>
      <c r="C198" s="84">
        <v>371725.46561000001</v>
      </c>
      <c r="D198" s="84">
        <v>0</v>
      </c>
      <c r="E198" s="84">
        <v>0</v>
      </c>
      <c r="F198" s="84">
        <v>450161.47597999999</v>
      </c>
      <c r="G198" s="84">
        <v>370287.46937000001</v>
      </c>
      <c r="H198" s="84">
        <v>0</v>
      </c>
      <c r="I198" s="84">
        <v>0</v>
      </c>
      <c r="J198" s="84">
        <v>43755</v>
      </c>
      <c r="K198" s="84">
        <v>35611</v>
      </c>
      <c r="L198" s="84">
        <v>0</v>
      </c>
      <c r="M198" s="84">
        <v>0</v>
      </c>
      <c r="N198" s="94">
        <v>215071.07960273972</v>
      </c>
      <c r="O198" s="84">
        <v>12270.516519999999</v>
      </c>
      <c r="P198" s="84">
        <v>2158</v>
      </c>
      <c r="Q198" s="84">
        <v>42835</v>
      </c>
      <c r="R198" s="84">
        <v>34050</v>
      </c>
      <c r="S198" s="84">
        <v>0</v>
      </c>
      <c r="T198" s="84">
        <v>0</v>
      </c>
      <c r="U198" s="84">
        <v>3950</v>
      </c>
      <c r="V198" s="84">
        <v>3775</v>
      </c>
      <c r="W198" s="84">
        <v>111</v>
      </c>
      <c r="X198" s="84">
        <v>827</v>
      </c>
      <c r="Y198" s="84">
        <v>63668.023509999999</v>
      </c>
      <c r="Z198" s="84">
        <v>2360</v>
      </c>
      <c r="AA198" s="84">
        <v>1410</v>
      </c>
      <c r="AB198" s="84">
        <v>2</v>
      </c>
      <c r="AC198" s="84">
        <v>0</v>
      </c>
      <c r="AD198" s="84">
        <v>219887.91902</v>
      </c>
      <c r="AE198" s="84">
        <v>134692.25223000001</v>
      </c>
      <c r="AF198" s="84">
        <v>74.849999999999994</v>
      </c>
      <c r="AG198" s="84">
        <v>0</v>
      </c>
      <c r="AH198" s="84">
        <v>29</v>
      </c>
      <c r="AI198" s="84">
        <v>9889.7104500000005</v>
      </c>
      <c r="AJ198" s="84">
        <v>59</v>
      </c>
      <c r="AK198" s="84">
        <v>6957.3572700000004</v>
      </c>
      <c r="AL198" s="84">
        <v>2215</v>
      </c>
      <c r="AM198" s="84">
        <v>199187.55731999999</v>
      </c>
      <c r="AN198" s="84">
        <v>1467</v>
      </c>
      <c r="AO198" s="84">
        <v>138545.54621</v>
      </c>
      <c r="AP198" s="84">
        <v>38</v>
      </c>
      <c r="AQ198" s="84">
        <v>4029.43941</v>
      </c>
      <c r="AR198" s="84">
        <v>47</v>
      </c>
      <c r="AS198" s="84">
        <v>4304.5847100000001</v>
      </c>
      <c r="AT198" s="84">
        <v>1822.60121</v>
      </c>
      <c r="AU198" s="84">
        <v>1127</v>
      </c>
      <c r="AV198" s="84">
        <v>50409.387459999998</v>
      </c>
      <c r="AW198" s="84">
        <v>0</v>
      </c>
      <c r="AX198" s="84">
        <v>0</v>
      </c>
      <c r="AY198" s="84">
        <v>52</v>
      </c>
      <c r="AZ198" s="84">
        <v>2929.6997500000002</v>
      </c>
      <c r="BA198" s="84">
        <v>17</v>
      </c>
      <c r="BB198" s="84">
        <v>1479.13564</v>
      </c>
    </row>
    <row r="199" spans="1:54" x14ac:dyDescent="0.2">
      <c r="A199" s="16" t="s">
        <v>548</v>
      </c>
      <c r="B199" s="84">
        <v>229530.46656</v>
      </c>
      <c r="C199" s="84">
        <v>276878.16498</v>
      </c>
      <c r="D199" s="84">
        <v>0</v>
      </c>
      <c r="E199" s="84">
        <v>0</v>
      </c>
      <c r="F199" s="84">
        <v>226626.05686000001</v>
      </c>
      <c r="G199" s="84">
        <v>275981.16905999999</v>
      </c>
      <c r="H199" s="84">
        <v>0</v>
      </c>
      <c r="I199" s="84">
        <v>0</v>
      </c>
      <c r="J199" s="84">
        <v>15994</v>
      </c>
      <c r="K199" s="84">
        <v>20566</v>
      </c>
      <c r="L199" s="84">
        <v>0</v>
      </c>
      <c r="M199" s="84">
        <v>0</v>
      </c>
      <c r="N199" s="94">
        <v>193563.05246575343</v>
      </c>
      <c r="O199" s="84">
        <v>4733.1924099999997</v>
      </c>
      <c r="P199" s="84">
        <v>617</v>
      </c>
      <c r="Q199" s="84">
        <v>15445</v>
      </c>
      <c r="R199" s="84">
        <v>20049</v>
      </c>
      <c r="S199" s="84">
        <v>0</v>
      </c>
      <c r="T199" s="84">
        <v>0</v>
      </c>
      <c r="U199" s="84">
        <v>3285</v>
      </c>
      <c r="V199" s="84">
        <v>3129</v>
      </c>
      <c r="W199" s="84">
        <v>58</v>
      </c>
      <c r="X199" s="84">
        <v>707</v>
      </c>
      <c r="Y199" s="84">
        <v>55742.499470000002</v>
      </c>
      <c r="Z199" s="84">
        <v>1494</v>
      </c>
      <c r="AA199" s="84">
        <v>1594</v>
      </c>
      <c r="AB199" s="84">
        <v>3</v>
      </c>
      <c r="AC199" s="84">
        <v>0</v>
      </c>
      <c r="AD199" s="84">
        <v>156311.22193</v>
      </c>
      <c r="AE199" s="84">
        <v>171353.943</v>
      </c>
      <c r="AF199" s="84">
        <v>210.45</v>
      </c>
      <c r="AG199" s="84">
        <v>0</v>
      </c>
      <c r="AH199" s="84">
        <v>7</v>
      </c>
      <c r="AI199" s="84">
        <v>2450</v>
      </c>
      <c r="AJ199" s="84">
        <v>27</v>
      </c>
      <c r="AK199" s="84">
        <v>2100.26595</v>
      </c>
      <c r="AL199" s="84">
        <v>1974</v>
      </c>
      <c r="AM199" s="84">
        <v>205430.95603999999</v>
      </c>
      <c r="AN199" s="84">
        <v>1080</v>
      </c>
      <c r="AO199" s="84">
        <v>117683.94293999999</v>
      </c>
      <c r="AP199" s="84">
        <v>37</v>
      </c>
      <c r="AQ199" s="84">
        <v>3218.5483899999999</v>
      </c>
      <c r="AR199" s="84">
        <v>40</v>
      </c>
      <c r="AS199" s="84">
        <v>4777.8373499999998</v>
      </c>
      <c r="AT199" s="84">
        <v>2135.7785699999999</v>
      </c>
      <c r="AU199" s="84">
        <v>1632</v>
      </c>
      <c r="AV199" s="84">
        <v>125435.33888</v>
      </c>
      <c r="AW199" s="84">
        <v>0</v>
      </c>
      <c r="AX199" s="84">
        <v>0</v>
      </c>
      <c r="AY199" s="84">
        <v>14</v>
      </c>
      <c r="AZ199" s="84">
        <v>450.23136</v>
      </c>
      <c r="BA199" s="84">
        <v>25</v>
      </c>
      <c r="BB199" s="84">
        <v>2149.9724000000001</v>
      </c>
    </row>
    <row r="200" spans="1:54" x14ac:dyDescent="0.2">
      <c r="A200" s="16" t="s">
        <v>549</v>
      </c>
      <c r="B200" s="84">
        <v>263366.60767</v>
      </c>
      <c r="C200" s="84">
        <v>241693.97039999999</v>
      </c>
      <c r="D200" s="84">
        <v>0</v>
      </c>
      <c r="E200" s="84">
        <v>0</v>
      </c>
      <c r="F200" s="84">
        <v>257744.02348999999</v>
      </c>
      <c r="G200" s="84">
        <v>241080.35938000001</v>
      </c>
      <c r="H200" s="84">
        <v>0</v>
      </c>
      <c r="I200" s="84">
        <v>0</v>
      </c>
      <c r="J200" s="84">
        <v>34152</v>
      </c>
      <c r="K200" s="84">
        <v>35349</v>
      </c>
      <c r="L200" s="84">
        <v>0</v>
      </c>
      <c r="M200" s="84">
        <v>0</v>
      </c>
      <c r="N200" s="94">
        <v>204304.63082191782</v>
      </c>
      <c r="O200" s="84">
        <v>5426.62446</v>
      </c>
      <c r="P200" s="84">
        <v>1016</v>
      </c>
      <c r="Q200" s="84">
        <v>33345</v>
      </c>
      <c r="R200" s="84">
        <v>35251</v>
      </c>
      <c r="S200" s="84">
        <v>0</v>
      </c>
      <c r="T200" s="84">
        <v>0</v>
      </c>
      <c r="U200" s="84">
        <v>2636</v>
      </c>
      <c r="V200" s="84">
        <v>2445</v>
      </c>
      <c r="W200" s="84">
        <v>78</v>
      </c>
      <c r="X200" s="84">
        <v>520</v>
      </c>
      <c r="Y200" s="84">
        <v>40645.367720000002</v>
      </c>
      <c r="Z200" s="84">
        <v>1380</v>
      </c>
      <c r="AA200" s="84">
        <v>1097</v>
      </c>
      <c r="AB200" s="84">
        <v>1</v>
      </c>
      <c r="AC200" s="84">
        <v>2</v>
      </c>
      <c r="AD200" s="84">
        <v>140210.30619999999</v>
      </c>
      <c r="AE200" s="84">
        <v>111054.63688999999</v>
      </c>
      <c r="AF200" s="84">
        <v>218.37341000000001</v>
      </c>
      <c r="AG200" s="84">
        <v>883</v>
      </c>
      <c r="AH200" s="84">
        <v>12</v>
      </c>
      <c r="AI200" s="84">
        <v>5547.45</v>
      </c>
      <c r="AJ200" s="84">
        <v>73</v>
      </c>
      <c r="AK200" s="84">
        <v>11684.59496</v>
      </c>
      <c r="AL200" s="84">
        <v>1867</v>
      </c>
      <c r="AM200" s="84">
        <v>184178.62064000001</v>
      </c>
      <c r="AN200" s="84">
        <v>527</v>
      </c>
      <c r="AO200" s="84">
        <v>50737.27749</v>
      </c>
      <c r="AP200" s="84">
        <v>47</v>
      </c>
      <c r="AQ200" s="84">
        <v>4331.26494</v>
      </c>
      <c r="AR200" s="84">
        <v>22</v>
      </c>
      <c r="AS200" s="84">
        <v>1719.12492</v>
      </c>
      <c r="AT200" s="84">
        <v>2265.0649199999998</v>
      </c>
      <c r="AU200" s="84">
        <v>776</v>
      </c>
      <c r="AV200" s="84">
        <v>47406.926500000001</v>
      </c>
      <c r="AW200" s="84">
        <v>0</v>
      </c>
      <c r="AX200" s="84">
        <v>0</v>
      </c>
      <c r="AY200" s="84">
        <v>8</v>
      </c>
      <c r="AZ200" s="84">
        <v>281.50265000000002</v>
      </c>
      <c r="BA200" s="84">
        <v>29</v>
      </c>
      <c r="BB200" s="84">
        <v>3765.6805199999999</v>
      </c>
    </row>
    <row r="201" spans="1:54" x14ac:dyDescent="0.2">
      <c r="A201" s="16" t="s">
        <v>550</v>
      </c>
      <c r="B201" s="84">
        <v>114426.89665</v>
      </c>
      <c r="C201" s="84">
        <v>175438.77054999999</v>
      </c>
      <c r="D201" s="84">
        <v>0</v>
      </c>
      <c r="E201" s="84">
        <v>0</v>
      </c>
      <c r="F201" s="84">
        <v>114124.59843</v>
      </c>
      <c r="G201" s="84">
        <v>175443.56422999999</v>
      </c>
      <c r="H201" s="84">
        <v>0</v>
      </c>
      <c r="I201" s="84">
        <v>0</v>
      </c>
      <c r="J201" s="84">
        <v>11321</v>
      </c>
      <c r="K201" s="84">
        <v>14305</v>
      </c>
      <c r="L201" s="84">
        <v>0</v>
      </c>
      <c r="M201" s="84">
        <v>0</v>
      </c>
      <c r="N201" s="94">
        <v>158044.92369863013</v>
      </c>
      <c r="O201" s="84">
        <v>4305.1121400000002</v>
      </c>
      <c r="P201" s="84">
        <v>550</v>
      </c>
      <c r="Q201" s="84">
        <v>11315</v>
      </c>
      <c r="R201" s="84">
        <v>13921</v>
      </c>
      <c r="S201" s="84">
        <v>0</v>
      </c>
      <c r="T201" s="84">
        <v>0</v>
      </c>
      <c r="U201" s="84">
        <v>1437</v>
      </c>
      <c r="V201" s="84">
        <v>1425</v>
      </c>
      <c r="W201" s="84">
        <v>30</v>
      </c>
      <c r="X201" s="84">
        <v>288</v>
      </c>
      <c r="Y201" s="84">
        <v>26624.95001</v>
      </c>
      <c r="Z201" s="84">
        <v>603</v>
      </c>
      <c r="AA201" s="84">
        <v>821</v>
      </c>
      <c r="AB201" s="84">
        <v>1</v>
      </c>
      <c r="AC201" s="84">
        <v>0</v>
      </c>
      <c r="AD201" s="84">
        <v>61908.895920000003</v>
      </c>
      <c r="AE201" s="84">
        <v>90251.998439999996</v>
      </c>
      <c r="AF201" s="84">
        <v>11.7</v>
      </c>
      <c r="AG201" s="84">
        <v>0</v>
      </c>
      <c r="AH201" s="84">
        <v>11</v>
      </c>
      <c r="AI201" s="84">
        <v>3925</v>
      </c>
      <c r="AJ201" s="84">
        <v>30</v>
      </c>
      <c r="AK201" s="84">
        <v>3244.8160200000002</v>
      </c>
      <c r="AL201" s="84">
        <v>806</v>
      </c>
      <c r="AM201" s="84">
        <v>77526.882150000005</v>
      </c>
      <c r="AN201" s="84">
        <v>577</v>
      </c>
      <c r="AO201" s="84">
        <v>67464.196190000002</v>
      </c>
      <c r="AP201" s="84">
        <v>10</v>
      </c>
      <c r="AQ201" s="84">
        <v>1004.54772</v>
      </c>
      <c r="AR201" s="84">
        <v>15</v>
      </c>
      <c r="AS201" s="84">
        <v>1441.81609</v>
      </c>
      <c r="AT201" s="84">
        <v>1470.2269699999999</v>
      </c>
      <c r="AU201" s="84">
        <v>650</v>
      </c>
      <c r="AV201" s="84">
        <v>48985.74048</v>
      </c>
      <c r="AW201" s="84">
        <v>0</v>
      </c>
      <c r="AX201" s="84">
        <v>0</v>
      </c>
      <c r="AY201" s="84">
        <v>6</v>
      </c>
      <c r="AZ201" s="84">
        <v>316.1189</v>
      </c>
      <c r="BA201" s="84">
        <v>6</v>
      </c>
      <c r="BB201" s="84">
        <v>1240.3575000000001</v>
      </c>
    </row>
    <row r="202" spans="1:54" x14ac:dyDescent="0.2">
      <c r="A202" s="16" t="s">
        <v>551</v>
      </c>
      <c r="B202" s="84">
        <v>103418.09956</v>
      </c>
      <c r="C202" s="84">
        <v>184206.76366999999</v>
      </c>
      <c r="D202" s="84">
        <v>0</v>
      </c>
      <c r="E202" s="84">
        <v>0</v>
      </c>
      <c r="F202" s="84">
        <v>102348.01135</v>
      </c>
      <c r="G202" s="84">
        <v>184287.85982000001</v>
      </c>
      <c r="H202" s="84">
        <v>0</v>
      </c>
      <c r="I202" s="84">
        <v>0</v>
      </c>
      <c r="J202" s="84">
        <v>10711</v>
      </c>
      <c r="K202" s="84">
        <v>16492</v>
      </c>
      <c r="L202" s="84">
        <v>0</v>
      </c>
      <c r="M202" s="84">
        <v>0</v>
      </c>
      <c r="N202" s="94">
        <v>162134.7916438356</v>
      </c>
      <c r="O202" s="84">
        <v>2453.6236199999998</v>
      </c>
      <c r="P202" s="84">
        <v>383</v>
      </c>
      <c r="Q202" s="84">
        <v>9390</v>
      </c>
      <c r="R202" s="84">
        <v>15914</v>
      </c>
      <c r="S202" s="84">
        <v>0</v>
      </c>
      <c r="T202" s="84">
        <v>0</v>
      </c>
      <c r="U202" s="84">
        <v>654</v>
      </c>
      <c r="V202" s="84">
        <v>625</v>
      </c>
      <c r="W202" s="84">
        <v>20</v>
      </c>
      <c r="X202" s="84">
        <v>136</v>
      </c>
      <c r="Y202" s="84">
        <v>13087.247429999999</v>
      </c>
      <c r="Z202" s="84">
        <v>332</v>
      </c>
      <c r="AA202" s="84">
        <v>304</v>
      </c>
      <c r="AB202" s="84">
        <v>0</v>
      </c>
      <c r="AC202" s="84">
        <v>0</v>
      </c>
      <c r="AD202" s="84">
        <v>43017.198049999999</v>
      </c>
      <c r="AE202" s="84">
        <v>36330.844899999996</v>
      </c>
      <c r="AF202" s="84">
        <v>0</v>
      </c>
      <c r="AG202" s="84">
        <v>0</v>
      </c>
      <c r="AH202" s="84">
        <v>9</v>
      </c>
      <c r="AI202" s="84">
        <v>2687.7340399999998</v>
      </c>
      <c r="AJ202" s="84">
        <v>21</v>
      </c>
      <c r="AK202" s="84">
        <v>2459.75</v>
      </c>
      <c r="AL202" s="84">
        <v>425</v>
      </c>
      <c r="AM202" s="84">
        <v>51246.986140000001</v>
      </c>
      <c r="AN202" s="84">
        <v>181</v>
      </c>
      <c r="AO202" s="84">
        <v>22953.572769999999</v>
      </c>
      <c r="AP202" s="84">
        <v>5</v>
      </c>
      <c r="AQ202" s="84">
        <v>743.54223999999999</v>
      </c>
      <c r="AR202" s="84">
        <v>2</v>
      </c>
      <c r="AS202" s="84">
        <v>305.06398999999999</v>
      </c>
      <c r="AT202" s="84">
        <v>928.27994999999999</v>
      </c>
      <c r="AU202" s="84">
        <v>95</v>
      </c>
      <c r="AV202" s="84">
        <v>6918.55818</v>
      </c>
      <c r="AW202" s="84">
        <v>0</v>
      </c>
      <c r="AX202" s="84">
        <v>0</v>
      </c>
      <c r="AY202" s="84">
        <v>1</v>
      </c>
      <c r="AZ202" s="84">
        <v>39.784999999999997</v>
      </c>
      <c r="BA202" s="84">
        <v>9</v>
      </c>
      <c r="BB202" s="84">
        <v>382.52699999999999</v>
      </c>
    </row>
    <row r="203" spans="1:54" x14ac:dyDescent="0.2">
      <c r="A203" s="16" t="s">
        <v>552</v>
      </c>
      <c r="B203" s="84">
        <v>139653.46356</v>
      </c>
      <c r="C203" s="84">
        <v>55266.050260000004</v>
      </c>
      <c r="D203" s="84">
        <v>0</v>
      </c>
      <c r="E203" s="84">
        <v>0</v>
      </c>
      <c r="F203" s="84">
        <v>137648.58911</v>
      </c>
      <c r="G203" s="84">
        <v>55283.979509999997</v>
      </c>
      <c r="H203" s="84">
        <v>0</v>
      </c>
      <c r="I203" s="84">
        <v>0</v>
      </c>
      <c r="J203" s="84">
        <v>14761</v>
      </c>
      <c r="K203" s="84">
        <v>5807</v>
      </c>
      <c r="L203" s="84">
        <v>0</v>
      </c>
      <c r="M203" s="84">
        <v>0</v>
      </c>
      <c r="N203" s="94">
        <v>151469.42410958905</v>
      </c>
      <c r="O203" s="84">
        <v>2844.1176999999998</v>
      </c>
      <c r="P203" s="84">
        <v>528</v>
      </c>
      <c r="Q203" s="84">
        <v>14787</v>
      </c>
      <c r="R203" s="84">
        <v>5842</v>
      </c>
      <c r="S203" s="84">
        <v>0</v>
      </c>
      <c r="T203" s="84">
        <v>0</v>
      </c>
      <c r="U203" s="84">
        <v>1287</v>
      </c>
      <c r="V203" s="84">
        <v>1200</v>
      </c>
      <c r="W203" s="84">
        <v>36</v>
      </c>
      <c r="X203" s="84">
        <v>343</v>
      </c>
      <c r="Y203" s="84">
        <v>27327.921679999999</v>
      </c>
      <c r="Z203" s="84">
        <v>945</v>
      </c>
      <c r="AA203" s="84">
        <v>254</v>
      </c>
      <c r="AB203" s="84">
        <v>0</v>
      </c>
      <c r="AC203" s="84">
        <v>1</v>
      </c>
      <c r="AD203" s="84">
        <v>65254.081850000002</v>
      </c>
      <c r="AE203" s="84">
        <v>20885.02691</v>
      </c>
      <c r="AF203" s="84">
        <v>0</v>
      </c>
      <c r="AG203" s="84">
        <v>30</v>
      </c>
      <c r="AH203" s="84">
        <v>4</v>
      </c>
      <c r="AI203" s="84">
        <v>1450</v>
      </c>
      <c r="AJ203" s="84">
        <v>10</v>
      </c>
      <c r="AK203" s="84">
        <v>786.45</v>
      </c>
      <c r="AL203" s="84">
        <v>661</v>
      </c>
      <c r="AM203" s="84">
        <v>47811.730530000001</v>
      </c>
      <c r="AN203" s="84">
        <v>525</v>
      </c>
      <c r="AO203" s="84">
        <v>36120.928229999998</v>
      </c>
      <c r="AP203" s="84">
        <v>31</v>
      </c>
      <c r="AQ203" s="84">
        <v>3257.7014600000002</v>
      </c>
      <c r="AR203" s="84">
        <v>41</v>
      </c>
      <c r="AS203" s="84">
        <v>3798.06828</v>
      </c>
      <c r="AT203" s="84">
        <v>1656.21496</v>
      </c>
      <c r="AU203" s="84">
        <v>225</v>
      </c>
      <c r="AV203" s="84">
        <v>7273.7628100000002</v>
      </c>
      <c r="AW203" s="84">
        <v>0</v>
      </c>
      <c r="AX203" s="84">
        <v>0</v>
      </c>
      <c r="AY203" s="84">
        <v>12</v>
      </c>
      <c r="AZ203" s="84">
        <v>540.69889999999998</v>
      </c>
      <c r="BA203" s="84">
        <v>29</v>
      </c>
      <c r="BB203" s="84">
        <v>2473.5895300000002</v>
      </c>
    </row>
    <row r="204" spans="1:54" x14ac:dyDescent="0.2">
      <c r="A204" s="16" t="s">
        <v>553</v>
      </c>
      <c r="B204" s="84">
        <v>6588.1956399999999</v>
      </c>
      <c r="C204" s="84">
        <v>658.37783000000002</v>
      </c>
      <c r="D204" s="84">
        <v>0</v>
      </c>
      <c r="E204" s="84">
        <v>0</v>
      </c>
      <c r="F204" s="84">
        <v>6343.3017099999997</v>
      </c>
      <c r="G204" s="84">
        <v>655.82020999999997</v>
      </c>
      <c r="H204" s="84">
        <v>0</v>
      </c>
      <c r="I204" s="84">
        <v>0</v>
      </c>
      <c r="J204" s="84">
        <v>1021</v>
      </c>
      <c r="K204" s="84">
        <v>195</v>
      </c>
      <c r="L204" s="84">
        <v>0</v>
      </c>
      <c r="M204" s="84">
        <v>0</v>
      </c>
      <c r="N204" s="94">
        <v>140480.57</v>
      </c>
      <c r="O204" s="84">
        <v>16.82348</v>
      </c>
      <c r="P204" s="84">
        <v>6</v>
      </c>
      <c r="Q204" s="84">
        <v>989</v>
      </c>
      <c r="R204" s="84">
        <v>220</v>
      </c>
      <c r="S204" s="84">
        <v>0</v>
      </c>
      <c r="T204" s="84">
        <v>0</v>
      </c>
      <c r="U204" s="84">
        <v>27</v>
      </c>
      <c r="V204" s="84">
        <v>22</v>
      </c>
      <c r="W204" s="84">
        <v>3</v>
      </c>
      <c r="X204" s="84">
        <v>3</v>
      </c>
      <c r="Y204" s="84">
        <v>481.267</v>
      </c>
      <c r="Z204" s="84">
        <v>17</v>
      </c>
      <c r="AA204" s="84">
        <v>5</v>
      </c>
      <c r="AB204" s="84">
        <v>0</v>
      </c>
      <c r="AC204" s="84">
        <v>0</v>
      </c>
      <c r="AD204" s="84">
        <v>927.33500000000004</v>
      </c>
      <c r="AE204" s="84">
        <v>88.75</v>
      </c>
      <c r="AF204" s="84">
        <v>0</v>
      </c>
      <c r="AG204" s="84">
        <v>0</v>
      </c>
      <c r="AH204" s="84">
        <v>0</v>
      </c>
      <c r="AI204" s="84">
        <v>0</v>
      </c>
      <c r="AJ204" s="84">
        <v>0</v>
      </c>
      <c r="AK204" s="84">
        <v>0</v>
      </c>
      <c r="AL204" s="84">
        <v>20</v>
      </c>
      <c r="AM204" s="84">
        <v>987.08500000000004</v>
      </c>
      <c r="AN204" s="84">
        <v>2</v>
      </c>
      <c r="AO204" s="84">
        <v>29</v>
      </c>
      <c r="AP204" s="84">
        <v>0</v>
      </c>
      <c r="AQ204" s="84">
        <v>0</v>
      </c>
      <c r="AR204" s="84">
        <v>0</v>
      </c>
      <c r="AS204" s="84">
        <v>0</v>
      </c>
      <c r="AT204" s="84">
        <v>0</v>
      </c>
      <c r="AU204" s="84">
        <v>2</v>
      </c>
      <c r="AV204" s="84">
        <v>29.7</v>
      </c>
      <c r="AW204" s="84">
        <v>0</v>
      </c>
      <c r="AX204" s="84">
        <v>0</v>
      </c>
      <c r="AY204" s="84">
        <v>1</v>
      </c>
      <c r="AZ204" s="84">
        <v>99.1</v>
      </c>
      <c r="BA204" s="84">
        <v>0</v>
      </c>
      <c r="BB204" s="84">
        <v>0</v>
      </c>
    </row>
    <row r="205" spans="1:54" x14ac:dyDescent="0.2">
      <c r="A205" s="16" t="s">
        <v>554</v>
      </c>
      <c r="B205" s="84">
        <v>58195.073839999997</v>
      </c>
      <c r="C205" s="84">
        <v>49985.707260000003</v>
      </c>
      <c r="D205" s="84">
        <v>0</v>
      </c>
      <c r="E205" s="84">
        <v>0</v>
      </c>
      <c r="F205" s="84">
        <v>57640.486599999997</v>
      </c>
      <c r="G205" s="84">
        <v>49686.755839999998</v>
      </c>
      <c r="H205" s="84">
        <v>0</v>
      </c>
      <c r="I205" s="84">
        <v>0</v>
      </c>
      <c r="J205" s="84">
        <v>7720</v>
      </c>
      <c r="K205" s="84">
        <v>4973</v>
      </c>
      <c r="L205" s="84">
        <v>0</v>
      </c>
      <c r="M205" s="84">
        <v>0</v>
      </c>
      <c r="N205" s="94">
        <v>144627.79698630137</v>
      </c>
      <c r="O205" s="84">
        <v>1678.60942</v>
      </c>
      <c r="P205" s="84">
        <v>268</v>
      </c>
      <c r="Q205" s="84">
        <v>7930</v>
      </c>
      <c r="R205" s="84">
        <v>5070</v>
      </c>
      <c r="S205" s="84">
        <v>0</v>
      </c>
      <c r="T205" s="84">
        <v>0</v>
      </c>
      <c r="U205" s="84">
        <v>945</v>
      </c>
      <c r="V205" s="84">
        <v>861</v>
      </c>
      <c r="W205" s="84">
        <v>15</v>
      </c>
      <c r="X205" s="84">
        <v>198</v>
      </c>
      <c r="Y205" s="84">
        <v>14734.993109999999</v>
      </c>
      <c r="Z205" s="84">
        <v>476</v>
      </c>
      <c r="AA205" s="84">
        <v>378</v>
      </c>
      <c r="AB205" s="84">
        <v>0</v>
      </c>
      <c r="AC205" s="84">
        <v>0</v>
      </c>
      <c r="AD205" s="84">
        <v>37413.785150000003</v>
      </c>
      <c r="AE205" s="84">
        <v>30552.07314</v>
      </c>
      <c r="AF205" s="84">
        <v>0</v>
      </c>
      <c r="AG205" s="84">
        <v>0</v>
      </c>
      <c r="AH205" s="84">
        <v>6</v>
      </c>
      <c r="AI205" s="84">
        <v>2000</v>
      </c>
      <c r="AJ205" s="84">
        <v>18</v>
      </c>
      <c r="AK205" s="84">
        <v>2181.2779700000001</v>
      </c>
      <c r="AL205" s="84">
        <v>525</v>
      </c>
      <c r="AM205" s="84">
        <v>40960.02562</v>
      </c>
      <c r="AN205" s="84">
        <v>305</v>
      </c>
      <c r="AO205" s="84">
        <v>22824.554700000001</v>
      </c>
      <c r="AP205" s="84">
        <v>15</v>
      </c>
      <c r="AQ205" s="84">
        <v>926.38922000000002</v>
      </c>
      <c r="AR205" s="84">
        <v>14</v>
      </c>
      <c r="AS205" s="84">
        <v>1075.7574400000001</v>
      </c>
      <c r="AT205" s="84">
        <v>432.71100000000001</v>
      </c>
      <c r="AU205" s="84">
        <v>297</v>
      </c>
      <c r="AV205" s="84">
        <v>11883.1263</v>
      </c>
      <c r="AW205" s="84">
        <v>0</v>
      </c>
      <c r="AX205" s="84">
        <v>0</v>
      </c>
      <c r="AY205" s="84">
        <v>0</v>
      </c>
      <c r="AZ205" s="84">
        <v>0</v>
      </c>
      <c r="BA205" s="84">
        <v>8</v>
      </c>
      <c r="BB205" s="84">
        <v>459.23660999999998</v>
      </c>
    </row>
    <row r="206" spans="1:54" x14ac:dyDescent="0.2">
      <c r="A206" s="16" t="s">
        <v>555</v>
      </c>
      <c r="B206" s="84">
        <v>209009.71071000001</v>
      </c>
      <c r="C206" s="84">
        <v>188763.10905</v>
      </c>
      <c r="D206" s="84">
        <v>0</v>
      </c>
      <c r="E206" s="84">
        <v>0</v>
      </c>
      <c r="F206" s="84">
        <v>207170.42752999999</v>
      </c>
      <c r="G206" s="84">
        <v>188912.65827000001</v>
      </c>
      <c r="H206" s="84">
        <v>0</v>
      </c>
      <c r="I206" s="84">
        <v>0</v>
      </c>
      <c r="J206" s="84">
        <v>24673</v>
      </c>
      <c r="K206" s="84">
        <v>24657</v>
      </c>
      <c r="L206" s="84">
        <v>0</v>
      </c>
      <c r="M206" s="84">
        <v>0</v>
      </c>
      <c r="N206" s="94">
        <v>181225.96205479451</v>
      </c>
      <c r="O206" s="84">
        <v>5006.3473599999998</v>
      </c>
      <c r="P206" s="84">
        <v>999</v>
      </c>
      <c r="Q206" s="84">
        <v>24248</v>
      </c>
      <c r="R206" s="84">
        <v>24776</v>
      </c>
      <c r="S206" s="84">
        <v>0</v>
      </c>
      <c r="T206" s="84">
        <v>0</v>
      </c>
      <c r="U206" s="84">
        <v>2034</v>
      </c>
      <c r="V206" s="84">
        <v>1907</v>
      </c>
      <c r="W206" s="84">
        <v>32</v>
      </c>
      <c r="X206" s="84">
        <v>440</v>
      </c>
      <c r="Y206" s="84">
        <v>29404.006229999999</v>
      </c>
      <c r="Z206" s="84">
        <v>1102</v>
      </c>
      <c r="AA206" s="84">
        <v>836</v>
      </c>
      <c r="AB206" s="84">
        <v>0</v>
      </c>
      <c r="AC206" s="84">
        <v>0</v>
      </c>
      <c r="AD206" s="84">
        <v>98201.189280000006</v>
      </c>
      <c r="AE206" s="84">
        <v>78524.396170000007</v>
      </c>
      <c r="AF206" s="84">
        <v>0</v>
      </c>
      <c r="AG206" s="84">
        <v>0</v>
      </c>
      <c r="AH206" s="84">
        <v>10</v>
      </c>
      <c r="AI206" s="84">
        <v>3920.4</v>
      </c>
      <c r="AJ206" s="84">
        <v>37</v>
      </c>
      <c r="AK206" s="84">
        <v>5937.4217799999997</v>
      </c>
      <c r="AL206" s="84">
        <v>1453</v>
      </c>
      <c r="AM206" s="84">
        <v>125029.27926</v>
      </c>
      <c r="AN206" s="84">
        <v>438</v>
      </c>
      <c r="AO206" s="84">
        <v>41838.484409999997</v>
      </c>
      <c r="AP206" s="84">
        <v>35</v>
      </c>
      <c r="AQ206" s="84">
        <v>3084.43966</v>
      </c>
      <c r="AR206" s="84">
        <v>20</v>
      </c>
      <c r="AS206" s="84">
        <v>1158.4673600000001</v>
      </c>
      <c r="AT206" s="84">
        <v>1787.12285</v>
      </c>
      <c r="AU206" s="84">
        <v>789</v>
      </c>
      <c r="AV206" s="84">
        <v>33147.03529</v>
      </c>
      <c r="AW206" s="84">
        <v>0</v>
      </c>
      <c r="AX206" s="84">
        <v>0</v>
      </c>
      <c r="AY206" s="84">
        <v>10</v>
      </c>
      <c r="AZ206" s="84">
        <v>759.12</v>
      </c>
      <c r="BA206" s="84">
        <v>15</v>
      </c>
      <c r="BB206" s="84">
        <v>1794.5151599999999</v>
      </c>
    </row>
    <row r="207" spans="1:54" x14ac:dyDescent="0.2">
      <c r="A207" s="16" t="s">
        <v>556</v>
      </c>
      <c r="B207" s="84">
        <v>97332.698659999995</v>
      </c>
      <c r="C207" s="84">
        <v>152052.15518999999</v>
      </c>
      <c r="D207" s="84">
        <v>0</v>
      </c>
      <c r="E207" s="84">
        <v>0</v>
      </c>
      <c r="F207" s="84">
        <v>95649.503819999998</v>
      </c>
      <c r="G207" s="84">
        <v>151841.10125000001</v>
      </c>
      <c r="H207" s="84">
        <v>0</v>
      </c>
      <c r="I207" s="84">
        <v>0</v>
      </c>
      <c r="J207" s="84">
        <v>12003</v>
      </c>
      <c r="K207" s="84">
        <v>19987</v>
      </c>
      <c r="L207" s="84">
        <v>0</v>
      </c>
      <c r="M207" s="84">
        <v>0</v>
      </c>
      <c r="N207" s="94">
        <v>171014.08191780822</v>
      </c>
      <c r="O207" s="84">
        <v>2452.9026199999998</v>
      </c>
      <c r="P207" s="84">
        <v>439</v>
      </c>
      <c r="Q207" s="84">
        <v>10722</v>
      </c>
      <c r="R207" s="84">
        <v>19426</v>
      </c>
      <c r="S207" s="84">
        <v>0</v>
      </c>
      <c r="T207" s="84">
        <v>0</v>
      </c>
      <c r="U207" s="84">
        <v>1412</v>
      </c>
      <c r="V207" s="84">
        <v>1319</v>
      </c>
      <c r="W207" s="84">
        <v>18</v>
      </c>
      <c r="X207" s="84">
        <v>308</v>
      </c>
      <c r="Y207" s="84">
        <v>23130.23287</v>
      </c>
      <c r="Z207" s="84">
        <v>570</v>
      </c>
      <c r="AA207" s="84">
        <v>754</v>
      </c>
      <c r="AB207" s="84">
        <v>0</v>
      </c>
      <c r="AC207" s="84">
        <v>0</v>
      </c>
      <c r="AD207" s="84">
        <v>53525.985110000001</v>
      </c>
      <c r="AE207" s="84">
        <v>65482.019099999998</v>
      </c>
      <c r="AF207" s="84">
        <v>0</v>
      </c>
      <c r="AG207" s="84">
        <v>0</v>
      </c>
      <c r="AH207" s="84">
        <v>12</v>
      </c>
      <c r="AI207" s="84">
        <v>5112.57</v>
      </c>
      <c r="AJ207" s="84">
        <v>23</v>
      </c>
      <c r="AK207" s="84">
        <v>2665.91761</v>
      </c>
      <c r="AL207" s="84">
        <v>828</v>
      </c>
      <c r="AM207" s="84">
        <v>70988.094169999997</v>
      </c>
      <c r="AN207" s="84">
        <v>461</v>
      </c>
      <c r="AO207" s="84">
        <v>40241.422429999999</v>
      </c>
      <c r="AP207" s="84">
        <v>15</v>
      </c>
      <c r="AQ207" s="84">
        <v>1053.52971</v>
      </c>
      <c r="AR207" s="84">
        <v>23</v>
      </c>
      <c r="AS207" s="84">
        <v>2897.8503799999999</v>
      </c>
      <c r="AT207" s="84">
        <v>260.09505999999999</v>
      </c>
      <c r="AU207" s="84">
        <v>441</v>
      </c>
      <c r="AV207" s="84">
        <v>16930.367979999999</v>
      </c>
      <c r="AW207" s="84">
        <v>0</v>
      </c>
      <c r="AX207" s="84">
        <v>0</v>
      </c>
      <c r="AY207" s="84">
        <v>3</v>
      </c>
      <c r="AZ207" s="84">
        <v>80.3</v>
      </c>
      <c r="BA207" s="84">
        <v>14</v>
      </c>
      <c r="BB207" s="84">
        <v>2278.21839</v>
      </c>
    </row>
    <row r="208" spans="1:54" x14ac:dyDescent="0.2">
      <c r="A208" s="16" t="s">
        <v>557</v>
      </c>
      <c r="B208" s="84">
        <v>148018.96596</v>
      </c>
      <c r="C208" s="84">
        <v>154031.86713999999</v>
      </c>
      <c r="D208" s="84">
        <v>0</v>
      </c>
      <c r="E208" s="84">
        <v>0</v>
      </c>
      <c r="F208" s="84">
        <v>146681.46695</v>
      </c>
      <c r="G208" s="84">
        <v>150941.66853</v>
      </c>
      <c r="H208" s="84">
        <v>0</v>
      </c>
      <c r="I208" s="84">
        <v>0</v>
      </c>
      <c r="J208" s="84">
        <v>17431</v>
      </c>
      <c r="K208" s="84">
        <v>11692</v>
      </c>
      <c r="L208" s="84">
        <v>0</v>
      </c>
      <c r="M208" s="84">
        <v>0</v>
      </c>
      <c r="N208" s="94">
        <v>167658.11369863013</v>
      </c>
      <c r="O208" s="84">
        <v>3813.6224299999999</v>
      </c>
      <c r="P208" s="84">
        <v>683</v>
      </c>
      <c r="Q208" s="84">
        <v>17073</v>
      </c>
      <c r="R208" s="84">
        <v>11225</v>
      </c>
      <c r="S208" s="84">
        <v>0</v>
      </c>
      <c r="T208" s="84">
        <v>0</v>
      </c>
      <c r="U208" s="84">
        <v>1824</v>
      </c>
      <c r="V208" s="84">
        <v>1753</v>
      </c>
      <c r="W208" s="84">
        <v>48</v>
      </c>
      <c r="X208" s="84">
        <v>393</v>
      </c>
      <c r="Y208" s="84">
        <v>29619.883989999998</v>
      </c>
      <c r="Z208" s="84">
        <v>908</v>
      </c>
      <c r="AA208" s="84">
        <v>866</v>
      </c>
      <c r="AB208" s="84">
        <v>0</v>
      </c>
      <c r="AC208" s="84">
        <v>0</v>
      </c>
      <c r="AD208" s="84">
        <v>69264.053270000004</v>
      </c>
      <c r="AE208" s="84">
        <v>77624.698300000004</v>
      </c>
      <c r="AF208" s="84">
        <v>0</v>
      </c>
      <c r="AG208" s="84">
        <v>0</v>
      </c>
      <c r="AH208" s="84">
        <v>12</v>
      </c>
      <c r="AI208" s="84">
        <v>4316.6666699999996</v>
      </c>
      <c r="AJ208" s="84">
        <v>32</v>
      </c>
      <c r="AK208" s="84">
        <v>4067.2821199999998</v>
      </c>
      <c r="AL208" s="84">
        <v>1237</v>
      </c>
      <c r="AM208" s="84">
        <v>98062.331219999993</v>
      </c>
      <c r="AN208" s="84">
        <v>493</v>
      </c>
      <c r="AO208" s="84">
        <v>40442.471559999998</v>
      </c>
      <c r="AP208" s="84">
        <v>63</v>
      </c>
      <c r="AQ208" s="84">
        <v>5708.2063600000001</v>
      </c>
      <c r="AR208" s="84">
        <v>25</v>
      </c>
      <c r="AS208" s="84">
        <v>2340.8366099999998</v>
      </c>
      <c r="AT208" s="84">
        <v>1380.5306700000001</v>
      </c>
      <c r="AU208" s="84">
        <v>385</v>
      </c>
      <c r="AV208" s="84">
        <v>14574.010749999999</v>
      </c>
      <c r="AW208" s="84">
        <v>0</v>
      </c>
      <c r="AX208" s="84">
        <v>0</v>
      </c>
      <c r="AY208" s="84">
        <v>8</v>
      </c>
      <c r="AZ208" s="84">
        <v>151.04821999999999</v>
      </c>
      <c r="BA208" s="84">
        <v>35</v>
      </c>
      <c r="BB208" s="84">
        <v>2900.52666</v>
      </c>
    </row>
    <row r="209" spans="1:54" x14ac:dyDescent="0.2">
      <c r="A209" s="16" t="s">
        <v>558</v>
      </c>
      <c r="B209" s="84">
        <v>239421.80731</v>
      </c>
      <c r="C209" s="84">
        <v>157875.93869000001</v>
      </c>
      <c r="D209" s="84">
        <v>0</v>
      </c>
      <c r="E209" s="84">
        <v>0</v>
      </c>
      <c r="F209" s="84">
        <v>239686.88881999999</v>
      </c>
      <c r="G209" s="84">
        <v>157764.95801999999</v>
      </c>
      <c r="H209" s="84">
        <v>0</v>
      </c>
      <c r="I209" s="84">
        <v>0</v>
      </c>
      <c r="J209" s="84">
        <v>34050</v>
      </c>
      <c r="K209" s="84">
        <v>17928</v>
      </c>
      <c r="L209" s="84">
        <v>0</v>
      </c>
      <c r="M209" s="84">
        <v>0</v>
      </c>
      <c r="N209" s="94">
        <v>198650.14150684932</v>
      </c>
      <c r="O209" s="84">
        <v>5487.7474300000003</v>
      </c>
      <c r="P209" s="84">
        <v>1449</v>
      </c>
      <c r="Q209" s="84">
        <v>33821</v>
      </c>
      <c r="R209" s="84">
        <v>17440</v>
      </c>
      <c r="S209" s="84">
        <v>0</v>
      </c>
      <c r="T209" s="84">
        <v>0</v>
      </c>
      <c r="U209" s="84">
        <v>2270</v>
      </c>
      <c r="V209" s="84">
        <v>2124</v>
      </c>
      <c r="W209" s="84">
        <v>56</v>
      </c>
      <c r="X209" s="84">
        <v>532</v>
      </c>
      <c r="Y209" s="84">
        <v>41524.156600000002</v>
      </c>
      <c r="Z209" s="84">
        <v>1345</v>
      </c>
      <c r="AA209" s="84">
        <v>1021</v>
      </c>
      <c r="AB209" s="84">
        <v>0</v>
      </c>
      <c r="AC209" s="84">
        <v>0</v>
      </c>
      <c r="AD209" s="84">
        <v>97525.824989999994</v>
      </c>
      <c r="AE209" s="84">
        <v>81507.945089999994</v>
      </c>
      <c r="AF209" s="84">
        <v>0</v>
      </c>
      <c r="AG209" s="84">
        <v>0</v>
      </c>
      <c r="AH209" s="84">
        <v>17</v>
      </c>
      <c r="AI209" s="84">
        <v>6353.7016000000003</v>
      </c>
      <c r="AJ209" s="84">
        <v>46</v>
      </c>
      <c r="AK209" s="84">
        <v>8162.0457900000001</v>
      </c>
      <c r="AL209" s="84">
        <v>1502</v>
      </c>
      <c r="AM209" s="84">
        <v>106602.7899</v>
      </c>
      <c r="AN209" s="84">
        <v>801</v>
      </c>
      <c r="AO209" s="84">
        <v>57915.232790000002</v>
      </c>
      <c r="AP209" s="84">
        <v>25</v>
      </c>
      <c r="AQ209" s="84">
        <v>1954.4667400000001</v>
      </c>
      <c r="AR209" s="84">
        <v>30</v>
      </c>
      <c r="AS209" s="84">
        <v>1998.25613</v>
      </c>
      <c r="AT209" s="84">
        <v>1746.8392899999999</v>
      </c>
      <c r="AU209" s="84">
        <v>672</v>
      </c>
      <c r="AV209" s="84">
        <v>28965.043450000001</v>
      </c>
      <c r="AW209" s="84">
        <v>0</v>
      </c>
      <c r="AX209" s="84">
        <v>0</v>
      </c>
      <c r="AY209" s="84">
        <v>6</v>
      </c>
      <c r="AZ209" s="84">
        <v>410.15071999999998</v>
      </c>
      <c r="BA209" s="84">
        <v>11</v>
      </c>
      <c r="BB209" s="84">
        <v>1010.97329</v>
      </c>
    </row>
    <row r="210" spans="1:54" x14ac:dyDescent="0.2">
      <c r="A210" s="16" t="s">
        <v>559</v>
      </c>
      <c r="B210" s="84">
        <v>168696.94639999999</v>
      </c>
      <c r="C210" s="84">
        <v>141589.16409999999</v>
      </c>
      <c r="D210" s="84">
        <v>0</v>
      </c>
      <c r="E210" s="84">
        <v>0</v>
      </c>
      <c r="F210" s="84">
        <v>166315.91707</v>
      </c>
      <c r="G210" s="84">
        <v>141737.15450999999</v>
      </c>
      <c r="H210" s="84">
        <v>0</v>
      </c>
      <c r="I210" s="84">
        <v>0</v>
      </c>
      <c r="J210" s="84">
        <v>18082</v>
      </c>
      <c r="K210" s="84">
        <v>14914</v>
      </c>
      <c r="L210" s="84">
        <v>0</v>
      </c>
      <c r="M210" s="84">
        <v>0</v>
      </c>
      <c r="N210" s="94">
        <v>165129.49753424656</v>
      </c>
      <c r="O210" s="84">
        <v>6176.4144399999996</v>
      </c>
      <c r="P210" s="84">
        <v>1113</v>
      </c>
      <c r="Q210" s="84">
        <v>17849</v>
      </c>
      <c r="R210" s="84">
        <v>14932</v>
      </c>
      <c r="S210" s="84">
        <v>0</v>
      </c>
      <c r="T210" s="84">
        <v>0</v>
      </c>
      <c r="U210" s="84">
        <v>1583</v>
      </c>
      <c r="V210" s="84">
        <v>1531</v>
      </c>
      <c r="W210" s="84">
        <v>50</v>
      </c>
      <c r="X210" s="84">
        <v>380</v>
      </c>
      <c r="Y210" s="84">
        <v>30052.646540000002</v>
      </c>
      <c r="Z210" s="84">
        <v>869</v>
      </c>
      <c r="AA210" s="84">
        <v>675</v>
      </c>
      <c r="AB210" s="84">
        <v>0</v>
      </c>
      <c r="AC210" s="84">
        <v>0</v>
      </c>
      <c r="AD210" s="84">
        <v>69355.934099999999</v>
      </c>
      <c r="AE210" s="84">
        <v>51278.603739999999</v>
      </c>
      <c r="AF210" s="84">
        <v>0</v>
      </c>
      <c r="AG210" s="84">
        <v>0</v>
      </c>
      <c r="AH210" s="84">
        <v>8</v>
      </c>
      <c r="AI210" s="84">
        <v>3373</v>
      </c>
      <c r="AJ210" s="84">
        <v>19</v>
      </c>
      <c r="AK210" s="84">
        <v>1948.2293500000001</v>
      </c>
      <c r="AL210" s="84">
        <v>1032</v>
      </c>
      <c r="AM210" s="84">
        <v>81385.177729999996</v>
      </c>
      <c r="AN210" s="84">
        <v>485</v>
      </c>
      <c r="AO210" s="84">
        <v>33928.13076</v>
      </c>
      <c r="AP210" s="84">
        <v>44</v>
      </c>
      <c r="AQ210" s="84">
        <v>2977.7706499999999</v>
      </c>
      <c r="AR210" s="84">
        <v>30</v>
      </c>
      <c r="AS210" s="84">
        <v>1915.79945</v>
      </c>
      <c r="AT210" s="84">
        <v>1096.03898</v>
      </c>
      <c r="AU210" s="84">
        <v>320</v>
      </c>
      <c r="AV210" s="84">
        <v>10757.628769999999</v>
      </c>
      <c r="AW210" s="84">
        <v>0</v>
      </c>
      <c r="AX210" s="84">
        <v>0</v>
      </c>
      <c r="AY210" s="84">
        <v>8</v>
      </c>
      <c r="AZ210" s="84">
        <v>189.39499000000001</v>
      </c>
      <c r="BA210" s="84">
        <v>16</v>
      </c>
      <c r="BB210" s="84">
        <v>1135.7160100000001</v>
      </c>
    </row>
    <row r="211" spans="1:54" x14ac:dyDescent="0.2">
      <c r="A211" s="16" t="s">
        <v>560</v>
      </c>
      <c r="B211" s="84">
        <v>255030.53039</v>
      </c>
      <c r="C211" s="84">
        <v>410288.01108999999</v>
      </c>
      <c r="D211" s="84">
        <v>0</v>
      </c>
      <c r="E211" s="84">
        <v>0</v>
      </c>
      <c r="F211" s="84">
        <v>254040.38454</v>
      </c>
      <c r="G211" s="84">
        <v>410405.74728000001</v>
      </c>
      <c r="H211" s="84">
        <v>0</v>
      </c>
      <c r="I211" s="84">
        <v>0</v>
      </c>
      <c r="J211" s="84">
        <v>28583</v>
      </c>
      <c r="K211" s="84">
        <v>41133</v>
      </c>
      <c r="L211" s="84">
        <v>0</v>
      </c>
      <c r="M211" s="84">
        <v>0</v>
      </c>
      <c r="N211" s="94">
        <v>209266.69602739727</v>
      </c>
      <c r="O211" s="84">
        <v>6530.3244699999996</v>
      </c>
      <c r="P211" s="84">
        <v>1131</v>
      </c>
      <c r="Q211" s="84">
        <v>28857</v>
      </c>
      <c r="R211" s="84">
        <v>40640</v>
      </c>
      <c r="S211" s="84">
        <v>0</v>
      </c>
      <c r="T211" s="84">
        <v>0</v>
      </c>
      <c r="U211" s="84">
        <v>3826</v>
      </c>
      <c r="V211" s="84">
        <v>3424</v>
      </c>
      <c r="W211" s="84">
        <v>85</v>
      </c>
      <c r="X211" s="84">
        <v>973</v>
      </c>
      <c r="Y211" s="84">
        <v>77774.996459999995</v>
      </c>
      <c r="Z211" s="84">
        <v>1511</v>
      </c>
      <c r="AA211" s="84">
        <v>1878</v>
      </c>
      <c r="AB211" s="84">
        <v>0</v>
      </c>
      <c r="AC211" s="84">
        <v>0</v>
      </c>
      <c r="AD211" s="84">
        <v>132911.02583999999</v>
      </c>
      <c r="AE211" s="84">
        <v>168785.94725</v>
      </c>
      <c r="AF211" s="84">
        <v>0</v>
      </c>
      <c r="AG211" s="84">
        <v>0</v>
      </c>
      <c r="AH211" s="84">
        <v>15</v>
      </c>
      <c r="AI211" s="84">
        <v>6325</v>
      </c>
      <c r="AJ211" s="84">
        <v>56</v>
      </c>
      <c r="AK211" s="84">
        <v>7613.1126400000003</v>
      </c>
      <c r="AL211" s="84">
        <v>1785</v>
      </c>
      <c r="AM211" s="84">
        <v>154563.69519</v>
      </c>
      <c r="AN211" s="84">
        <v>1533</v>
      </c>
      <c r="AO211" s="84">
        <v>133195.16526000001</v>
      </c>
      <c r="AP211" s="84">
        <v>28</v>
      </c>
      <c r="AQ211" s="84">
        <v>2589.91932</v>
      </c>
      <c r="AR211" s="84">
        <v>60</v>
      </c>
      <c r="AS211" s="84">
        <v>7048.9194900000002</v>
      </c>
      <c r="AT211" s="84">
        <v>1707.8438799999999</v>
      </c>
      <c r="AU211" s="84">
        <v>1187</v>
      </c>
      <c r="AV211" s="84">
        <v>58189.435749999997</v>
      </c>
      <c r="AW211" s="84">
        <v>0</v>
      </c>
      <c r="AX211" s="84">
        <v>0</v>
      </c>
      <c r="AY211" s="84">
        <v>13</v>
      </c>
      <c r="AZ211" s="84">
        <v>198.03700000000001</v>
      </c>
      <c r="BA211" s="84">
        <v>49</v>
      </c>
      <c r="BB211" s="84">
        <v>2475.9581600000001</v>
      </c>
    </row>
    <row r="212" spans="1:54" x14ac:dyDescent="0.2">
      <c r="A212" s="16" t="s">
        <v>561</v>
      </c>
      <c r="B212" s="84">
        <v>518223.47087000002</v>
      </c>
      <c r="C212" s="84">
        <v>689573.29625999997</v>
      </c>
      <c r="D212" s="84">
        <v>0</v>
      </c>
      <c r="E212" s="84">
        <v>0</v>
      </c>
      <c r="F212" s="84">
        <v>515374.66337000002</v>
      </c>
      <c r="G212" s="84">
        <v>691328.13679000002</v>
      </c>
      <c r="H212" s="84">
        <v>0</v>
      </c>
      <c r="I212" s="84">
        <v>0</v>
      </c>
      <c r="J212" s="84">
        <v>50627</v>
      </c>
      <c r="K212" s="84">
        <v>50450</v>
      </c>
      <c r="L212" s="84">
        <v>0</v>
      </c>
      <c r="M212" s="84">
        <v>0</v>
      </c>
      <c r="N212" s="94">
        <v>245519.09958904111</v>
      </c>
      <c r="O212" s="84">
        <v>18006.77392</v>
      </c>
      <c r="P212" s="84">
        <v>2291</v>
      </c>
      <c r="Q212" s="84">
        <v>42816</v>
      </c>
      <c r="R212" s="84">
        <v>44185</v>
      </c>
      <c r="S212" s="84">
        <v>0</v>
      </c>
      <c r="T212" s="84">
        <v>0</v>
      </c>
      <c r="U212" s="84">
        <v>6504</v>
      </c>
      <c r="V212" s="84">
        <v>6154</v>
      </c>
      <c r="W212" s="84">
        <v>137</v>
      </c>
      <c r="X212" s="84">
        <v>1448</v>
      </c>
      <c r="Y212" s="84">
        <v>104528.98346</v>
      </c>
      <c r="Z212" s="84">
        <v>3072</v>
      </c>
      <c r="AA212" s="84">
        <v>3215</v>
      </c>
      <c r="AB212" s="84">
        <v>0</v>
      </c>
      <c r="AC212" s="84">
        <v>2</v>
      </c>
      <c r="AD212" s="84">
        <v>240509.21557999999</v>
      </c>
      <c r="AE212" s="84">
        <v>286648.68735000002</v>
      </c>
      <c r="AF212" s="84">
        <v>0</v>
      </c>
      <c r="AG212" s="84">
        <v>430.86599999999999</v>
      </c>
      <c r="AH212" s="84">
        <v>30</v>
      </c>
      <c r="AI212" s="84">
        <v>10133.5</v>
      </c>
      <c r="AJ212" s="84">
        <v>71</v>
      </c>
      <c r="AK212" s="84">
        <v>5234.4872800000003</v>
      </c>
      <c r="AL212" s="84">
        <v>3189</v>
      </c>
      <c r="AM212" s="84">
        <v>262588.71860000002</v>
      </c>
      <c r="AN212" s="84">
        <v>2999</v>
      </c>
      <c r="AO212" s="84">
        <v>249632.06305</v>
      </c>
      <c r="AP212" s="84">
        <v>80</v>
      </c>
      <c r="AQ212" s="84">
        <v>7629.8841700000003</v>
      </c>
      <c r="AR212" s="84">
        <v>109</v>
      </c>
      <c r="AS212" s="84">
        <v>10268.06064</v>
      </c>
      <c r="AT212" s="84">
        <v>4478.3530099999998</v>
      </c>
      <c r="AU212" s="84">
        <v>2010</v>
      </c>
      <c r="AV212" s="84">
        <v>80123.574210000006</v>
      </c>
      <c r="AW212" s="84">
        <v>0</v>
      </c>
      <c r="AX212" s="84">
        <v>0</v>
      </c>
      <c r="AY212" s="84">
        <v>81</v>
      </c>
      <c r="AZ212" s="84">
        <v>2077.9222599999998</v>
      </c>
      <c r="BA212" s="84">
        <v>65</v>
      </c>
      <c r="BB212" s="84">
        <v>4340.9686300000003</v>
      </c>
    </row>
    <row r="213" spans="1:54" x14ac:dyDescent="0.2">
      <c r="A213" s="16" t="s">
        <v>562</v>
      </c>
      <c r="B213" s="84">
        <v>129874.25937</v>
      </c>
      <c r="C213" s="84">
        <v>41347.67985</v>
      </c>
      <c r="D213" s="84">
        <v>0</v>
      </c>
      <c r="E213" s="84">
        <v>0</v>
      </c>
      <c r="F213" s="84">
        <v>128951.69826999999</v>
      </c>
      <c r="G213" s="84">
        <v>41570.480669999997</v>
      </c>
      <c r="H213" s="84">
        <v>0</v>
      </c>
      <c r="I213" s="84">
        <v>0</v>
      </c>
      <c r="J213" s="84">
        <v>12353</v>
      </c>
      <c r="K213" s="84">
        <v>3795</v>
      </c>
      <c r="L213" s="84">
        <v>0</v>
      </c>
      <c r="M213" s="84">
        <v>0</v>
      </c>
      <c r="N213" s="94">
        <v>156207.49493150684</v>
      </c>
      <c r="O213" s="84">
        <v>3203.5606699999998</v>
      </c>
      <c r="P213" s="84">
        <v>448</v>
      </c>
      <c r="Q213" s="84">
        <v>12422</v>
      </c>
      <c r="R213" s="84">
        <v>3354</v>
      </c>
      <c r="S213" s="84">
        <v>0</v>
      </c>
      <c r="T213" s="84">
        <v>0</v>
      </c>
      <c r="U213" s="84">
        <v>974</v>
      </c>
      <c r="V213" s="84">
        <v>900</v>
      </c>
      <c r="W213" s="84">
        <v>16</v>
      </c>
      <c r="X213" s="84">
        <v>233</v>
      </c>
      <c r="Y213" s="84">
        <v>15047.95284</v>
      </c>
      <c r="Z213" s="84">
        <v>771</v>
      </c>
      <c r="AA213" s="84">
        <v>123</v>
      </c>
      <c r="AB213" s="84">
        <v>0</v>
      </c>
      <c r="AC213" s="84">
        <v>0</v>
      </c>
      <c r="AD213" s="84">
        <v>58222.413639999999</v>
      </c>
      <c r="AE213" s="84">
        <v>10433.79478</v>
      </c>
      <c r="AF213" s="84">
        <v>0</v>
      </c>
      <c r="AG213" s="84">
        <v>0</v>
      </c>
      <c r="AH213" s="84">
        <v>7</v>
      </c>
      <c r="AI213" s="84">
        <v>1998.29</v>
      </c>
      <c r="AJ213" s="84">
        <v>6</v>
      </c>
      <c r="AK213" s="84">
        <v>801.61623999999995</v>
      </c>
      <c r="AL213" s="84">
        <v>417</v>
      </c>
      <c r="AM213" s="84">
        <v>30033.228950000001</v>
      </c>
      <c r="AN213" s="84">
        <v>464</v>
      </c>
      <c r="AO213" s="84">
        <v>35823.073230000002</v>
      </c>
      <c r="AP213" s="84">
        <v>18</v>
      </c>
      <c r="AQ213" s="84">
        <v>666.78099999999995</v>
      </c>
      <c r="AR213" s="84">
        <v>22</v>
      </c>
      <c r="AS213" s="84">
        <v>2282.1316000000002</v>
      </c>
      <c r="AT213" s="84">
        <v>268.03516000000002</v>
      </c>
      <c r="AU213" s="84">
        <v>316</v>
      </c>
      <c r="AV213" s="84">
        <v>10013.091909999999</v>
      </c>
      <c r="AW213" s="84">
        <v>0</v>
      </c>
      <c r="AX213" s="84">
        <v>0</v>
      </c>
      <c r="AY213" s="84">
        <v>13</v>
      </c>
      <c r="AZ213" s="84">
        <v>260.01600000000002</v>
      </c>
      <c r="BA213" s="84">
        <v>4</v>
      </c>
      <c r="BB213" s="84">
        <v>778.66786999999999</v>
      </c>
    </row>
    <row r="214" spans="1:54" x14ac:dyDescent="0.2">
      <c r="A214" s="16" t="s">
        <v>563</v>
      </c>
      <c r="B214" s="84">
        <v>300618.86368000001</v>
      </c>
      <c r="C214" s="84">
        <v>266813.76568000001</v>
      </c>
      <c r="D214" s="84">
        <v>0</v>
      </c>
      <c r="E214" s="84">
        <v>0</v>
      </c>
      <c r="F214" s="84">
        <v>299443.61755000002</v>
      </c>
      <c r="G214" s="84">
        <v>266252.99465000001</v>
      </c>
      <c r="H214" s="84">
        <v>0</v>
      </c>
      <c r="I214" s="84">
        <v>0</v>
      </c>
      <c r="J214" s="84">
        <v>30870</v>
      </c>
      <c r="K214" s="84">
        <v>27179</v>
      </c>
      <c r="L214" s="84">
        <v>0</v>
      </c>
      <c r="M214" s="84">
        <v>0</v>
      </c>
      <c r="N214" s="94">
        <v>189093.09342465753</v>
      </c>
      <c r="O214" s="84">
        <v>11072.128430000001</v>
      </c>
      <c r="P214" s="84">
        <v>1889</v>
      </c>
      <c r="Q214" s="84">
        <v>30574</v>
      </c>
      <c r="R214" s="84">
        <v>26773</v>
      </c>
      <c r="S214" s="84">
        <v>0</v>
      </c>
      <c r="T214" s="84">
        <v>0</v>
      </c>
      <c r="U214" s="84">
        <v>2637</v>
      </c>
      <c r="V214" s="84">
        <v>2522</v>
      </c>
      <c r="W214" s="84">
        <v>68</v>
      </c>
      <c r="X214" s="84">
        <v>499</v>
      </c>
      <c r="Y214" s="84">
        <v>37386.674590000002</v>
      </c>
      <c r="Z214" s="84">
        <v>1511</v>
      </c>
      <c r="AA214" s="84">
        <v>983</v>
      </c>
      <c r="AB214" s="84">
        <v>0</v>
      </c>
      <c r="AC214" s="84">
        <v>0</v>
      </c>
      <c r="AD214" s="84">
        <v>154871.29788</v>
      </c>
      <c r="AE214" s="84">
        <v>99193.181670000005</v>
      </c>
      <c r="AF214" s="84">
        <v>0</v>
      </c>
      <c r="AG214" s="84">
        <v>0</v>
      </c>
      <c r="AH214" s="84">
        <v>13</v>
      </c>
      <c r="AI214" s="84">
        <v>3441.3919999999998</v>
      </c>
      <c r="AJ214" s="84">
        <v>46</v>
      </c>
      <c r="AK214" s="84">
        <v>5932.7768100000003</v>
      </c>
      <c r="AL214" s="84">
        <v>1474</v>
      </c>
      <c r="AM214" s="84">
        <v>147308.36773</v>
      </c>
      <c r="AN214" s="84">
        <v>961</v>
      </c>
      <c r="AO214" s="84">
        <v>97381.943010000003</v>
      </c>
      <c r="AP214" s="84">
        <v>24</v>
      </c>
      <c r="AQ214" s="84">
        <v>2386.5381000000002</v>
      </c>
      <c r="AR214" s="84">
        <v>24</v>
      </c>
      <c r="AS214" s="84">
        <v>2468.67668</v>
      </c>
      <c r="AT214" s="84">
        <v>2372.7910000000002</v>
      </c>
      <c r="AU214" s="84">
        <v>412</v>
      </c>
      <c r="AV214" s="84">
        <v>20639.24224</v>
      </c>
      <c r="AW214" s="84">
        <v>0</v>
      </c>
      <c r="AX214" s="84">
        <v>0</v>
      </c>
      <c r="AY214" s="84">
        <v>18</v>
      </c>
      <c r="AZ214" s="84">
        <v>480.55641000000003</v>
      </c>
      <c r="BA214" s="84">
        <v>14</v>
      </c>
      <c r="BB214" s="84">
        <v>1870.13384</v>
      </c>
    </row>
    <row r="215" spans="1:54" x14ac:dyDescent="0.2">
      <c r="A215" s="16" t="s">
        <v>564</v>
      </c>
      <c r="B215" s="84">
        <v>12021.61033</v>
      </c>
      <c r="C215" s="84">
        <v>8972.9162799999995</v>
      </c>
      <c r="D215" s="84">
        <v>0</v>
      </c>
      <c r="E215" s="84">
        <v>0</v>
      </c>
      <c r="F215" s="84">
        <v>11798.94299</v>
      </c>
      <c r="G215" s="84">
        <v>9021.9047100000007</v>
      </c>
      <c r="H215" s="84">
        <v>0</v>
      </c>
      <c r="I215" s="84">
        <v>0</v>
      </c>
      <c r="J215" s="84">
        <v>2206</v>
      </c>
      <c r="K215" s="84">
        <v>639</v>
      </c>
      <c r="L215" s="84">
        <v>0</v>
      </c>
      <c r="M215" s="84">
        <v>0</v>
      </c>
      <c r="N215" s="94">
        <v>136974.76082191782</v>
      </c>
      <c r="O215" s="84">
        <v>339.75668000000002</v>
      </c>
      <c r="P215" s="84">
        <v>17</v>
      </c>
      <c r="Q215" s="84">
        <v>2208</v>
      </c>
      <c r="R215" s="84">
        <v>631</v>
      </c>
      <c r="S215" s="84">
        <v>0</v>
      </c>
      <c r="T215" s="84">
        <v>0</v>
      </c>
      <c r="U215" s="84">
        <v>104</v>
      </c>
      <c r="V215" s="84">
        <v>87</v>
      </c>
      <c r="W215" s="84">
        <v>6</v>
      </c>
      <c r="X215" s="84">
        <v>26</v>
      </c>
      <c r="Y215" s="84">
        <v>1253.7529999999999</v>
      </c>
      <c r="Z215" s="84">
        <v>51</v>
      </c>
      <c r="AA215" s="84">
        <v>39</v>
      </c>
      <c r="AB215" s="84">
        <v>0</v>
      </c>
      <c r="AC215" s="84">
        <v>0</v>
      </c>
      <c r="AD215" s="84">
        <v>6782.2752700000001</v>
      </c>
      <c r="AE215" s="84">
        <v>2960.8789999999999</v>
      </c>
      <c r="AF215" s="84">
        <v>0</v>
      </c>
      <c r="AG215" s="84">
        <v>0</v>
      </c>
      <c r="AH215" s="84">
        <v>1</v>
      </c>
      <c r="AI215" s="84">
        <v>475</v>
      </c>
      <c r="AJ215" s="84">
        <v>0</v>
      </c>
      <c r="AK215" s="84">
        <v>0</v>
      </c>
      <c r="AL215" s="84">
        <v>56</v>
      </c>
      <c r="AM215" s="84">
        <v>6286.5205800000003</v>
      </c>
      <c r="AN215" s="84">
        <v>33</v>
      </c>
      <c r="AO215" s="84">
        <v>2981.6336900000001</v>
      </c>
      <c r="AP215" s="84">
        <v>3</v>
      </c>
      <c r="AQ215" s="84">
        <v>719.81899999999996</v>
      </c>
      <c r="AR215" s="84">
        <v>0</v>
      </c>
      <c r="AS215" s="84">
        <v>0</v>
      </c>
      <c r="AT215" s="84">
        <v>14.878</v>
      </c>
      <c r="AU215" s="84">
        <v>23</v>
      </c>
      <c r="AV215" s="84">
        <v>1140.3700699999999</v>
      </c>
      <c r="AW215" s="84">
        <v>0</v>
      </c>
      <c r="AX215" s="84">
        <v>0</v>
      </c>
      <c r="AY215" s="84">
        <v>2</v>
      </c>
      <c r="AZ215" s="84">
        <v>34.6</v>
      </c>
      <c r="BA215" s="84">
        <v>0</v>
      </c>
      <c r="BB215" s="84">
        <v>0</v>
      </c>
    </row>
    <row r="216" spans="1:54" x14ac:dyDescent="0.2">
      <c r="A216" s="16" t="s">
        <v>565</v>
      </c>
      <c r="B216" s="84">
        <v>431007.03534</v>
      </c>
      <c r="C216" s="84">
        <v>654840.80053999997</v>
      </c>
      <c r="D216" s="84">
        <v>0</v>
      </c>
      <c r="E216" s="84">
        <v>0</v>
      </c>
      <c r="F216" s="84">
        <v>430533.67252999998</v>
      </c>
      <c r="G216" s="84">
        <v>655379.47189000004</v>
      </c>
      <c r="H216" s="84">
        <v>0</v>
      </c>
      <c r="I216" s="84">
        <v>0</v>
      </c>
      <c r="J216" s="84">
        <v>30279</v>
      </c>
      <c r="K216" s="84">
        <v>36981</v>
      </c>
      <c r="L216" s="84">
        <v>0</v>
      </c>
      <c r="M216" s="84">
        <v>0</v>
      </c>
      <c r="N216" s="94">
        <v>215305.59958904111</v>
      </c>
      <c r="O216" s="84">
        <v>10315.131670000001</v>
      </c>
      <c r="P216" s="84">
        <v>1459</v>
      </c>
      <c r="Q216" s="84">
        <v>29038</v>
      </c>
      <c r="R216" s="84">
        <v>35217</v>
      </c>
      <c r="S216" s="84">
        <v>0</v>
      </c>
      <c r="T216" s="84">
        <v>0</v>
      </c>
      <c r="U216" s="84">
        <v>6206</v>
      </c>
      <c r="V216" s="84">
        <v>5283</v>
      </c>
      <c r="W216" s="84">
        <v>117</v>
      </c>
      <c r="X216" s="84">
        <v>1579</v>
      </c>
      <c r="Y216" s="84">
        <v>117302.80627</v>
      </c>
      <c r="Z216" s="84">
        <v>2682</v>
      </c>
      <c r="AA216" s="84">
        <v>2960</v>
      </c>
      <c r="AB216" s="84">
        <v>1</v>
      </c>
      <c r="AC216" s="84">
        <v>0</v>
      </c>
      <c r="AD216" s="84">
        <v>211439.54272</v>
      </c>
      <c r="AE216" s="84">
        <v>248676.72738999999</v>
      </c>
      <c r="AF216" s="84">
        <v>6.8757999999999999</v>
      </c>
      <c r="AG216" s="84">
        <v>0</v>
      </c>
      <c r="AH216" s="84">
        <v>15</v>
      </c>
      <c r="AI216" s="84">
        <v>5850</v>
      </c>
      <c r="AJ216" s="84">
        <v>47</v>
      </c>
      <c r="AK216" s="84">
        <v>3602.21965</v>
      </c>
      <c r="AL216" s="84">
        <v>4068</v>
      </c>
      <c r="AM216" s="84">
        <v>322895.13125999999</v>
      </c>
      <c r="AN216" s="84">
        <v>1512</v>
      </c>
      <c r="AO216" s="84">
        <v>127768.9192</v>
      </c>
      <c r="AP216" s="84">
        <v>656</v>
      </c>
      <c r="AQ216" s="84">
        <v>51582.685219999999</v>
      </c>
      <c r="AR216" s="84">
        <v>95</v>
      </c>
      <c r="AS216" s="84">
        <v>8593.0246399999996</v>
      </c>
      <c r="AT216" s="84">
        <v>780.06008999999995</v>
      </c>
      <c r="AU216" s="84">
        <v>2015</v>
      </c>
      <c r="AV216" s="84">
        <v>90367.879090000002</v>
      </c>
      <c r="AW216" s="84">
        <v>2</v>
      </c>
      <c r="AX216" s="84">
        <v>8.6</v>
      </c>
      <c r="AY216" s="84">
        <v>82</v>
      </c>
      <c r="AZ216" s="84">
        <v>2828.3607400000001</v>
      </c>
      <c r="BA216" s="84">
        <v>9</v>
      </c>
      <c r="BB216" s="84">
        <v>905.45618999999999</v>
      </c>
    </row>
    <row r="217" spans="1:54" x14ac:dyDescent="0.2">
      <c r="A217" s="16" t="s">
        <v>566</v>
      </c>
      <c r="B217" s="84">
        <v>138474.18202000001</v>
      </c>
      <c r="C217" s="84">
        <v>130513.32090000001</v>
      </c>
      <c r="D217" s="84">
        <v>0</v>
      </c>
      <c r="E217" s="84">
        <v>0</v>
      </c>
      <c r="F217" s="84">
        <v>138211.39874999999</v>
      </c>
      <c r="G217" s="84">
        <v>129549.13657</v>
      </c>
      <c r="H217" s="84">
        <v>0</v>
      </c>
      <c r="I217" s="84">
        <v>0</v>
      </c>
      <c r="J217" s="84">
        <v>14849</v>
      </c>
      <c r="K217" s="84">
        <v>14548</v>
      </c>
      <c r="L217" s="84">
        <v>0</v>
      </c>
      <c r="M217" s="84">
        <v>0</v>
      </c>
      <c r="N217" s="94">
        <v>184751.01369863015</v>
      </c>
      <c r="O217" s="84">
        <v>3847.7490400000002</v>
      </c>
      <c r="P217" s="84">
        <v>602</v>
      </c>
      <c r="Q217" s="84">
        <v>14453</v>
      </c>
      <c r="R217" s="84">
        <v>13982</v>
      </c>
      <c r="S217" s="84">
        <v>0</v>
      </c>
      <c r="T217" s="84">
        <v>0</v>
      </c>
      <c r="U217" s="84">
        <v>1600</v>
      </c>
      <c r="V217" s="84">
        <v>1498</v>
      </c>
      <c r="W217" s="84">
        <v>27</v>
      </c>
      <c r="X217" s="84">
        <v>319</v>
      </c>
      <c r="Y217" s="84">
        <v>20560.430639999999</v>
      </c>
      <c r="Z217" s="84">
        <v>812</v>
      </c>
      <c r="AA217" s="84">
        <v>688</v>
      </c>
      <c r="AB217" s="84">
        <v>0</v>
      </c>
      <c r="AC217" s="84">
        <v>0</v>
      </c>
      <c r="AD217" s="84">
        <v>68861.510540000003</v>
      </c>
      <c r="AE217" s="84">
        <v>61004.813150000002</v>
      </c>
      <c r="AF217" s="84">
        <v>0</v>
      </c>
      <c r="AG217" s="84">
        <v>0</v>
      </c>
      <c r="AH217" s="84">
        <v>8</v>
      </c>
      <c r="AI217" s="84">
        <v>2950</v>
      </c>
      <c r="AJ217" s="84">
        <v>25</v>
      </c>
      <c r="AK217" s="84">
        <v>3412.7856099999999</v>
      </c>
      <c r="AL217" s="84">
        <v>1015</v>
      </c>
      <c r="AM217" s="84">
        <v>82948.218810000006</v>
      </c>
      <c r="AN217" s="84">
        <v>452</v>
      </c>
      <c r="AO217" s="84">
        <v>40555.31927</v>
      </c>
      <c r="AP217" s="84">
        <v>35</v>
      </c>
      <c r="AQ217" s="84">
        <v>3699.90895</v>
      </c>
      <c r="AR217" s="84">
        <v>23</v>
      </c>
      <c r="AS217" s="84">
        <v>2910.27954</v>
      </c>
      <c r="AT217" s="84">
        <v>781.68052</v>
      </c>
      <c r="AU217" s="84">
        <v>592</v>
      </c>
      <c r="AV217" s="84">
        <v>21729.938170000001</v>
      </c>
      <c r="AW217" s="84">
        <v>0</v>
      </c>
      <c r="AX217" s="84">
        <v>0</v>
      </c>
      <c r="AY217" s="84">
        <v>0</v>
      </c>
      <c r="AZ217" s="84">
        <v>0</v>
      </c>
      <c r="BA217" s="84">
        <v>9</v>
      </c>
      <c r="BB217" s="84">
        <v>643.10888999999997</v>
      </c>
    </row>
    <row r="218" spans="1:54" x14ac:dyDescent="0.2">
      <c r="A218" s="16" t="s">
        <v>567</v>
      </c>
      <c r="B218" s="84">
        <v>107490.62371</v>
      </c>
      <c r="C218" s="84">
        <v>207991.73790000001</v>
      </c>
      <c r="D218" s="84">
        <v>0</v>
      </c>
      <c r="E218" s="84">
        <v>0</v>
      </c>
      <c r="F218" s="84">
        <v>106769.90965</v>
      </c>
      <c r="G218" s="84">
        <v>208882.23516000001</v>
      </c>
      <c r="H218" s="84">
        <v>0</v>
      </c>
      <c r="I218" s="84">
        <v>0</v>
      </c>
      <c r="J218" s="84">
        <v>11443</v>
      </c>
      <c r="K218" s="84">
        <v>19397</v>
      </c>
      <c r="L218" s="84">
        <v>0</v>
      </c>
      <c r="M218" s="84">
        <v>0</v>
      </c>
      <c r="N218" s="94">
        <v>172022.40835616438</v>
      </c>
      <c r="O218" s="84">
        <v>5466.5926799999997</v>
      </c>
      <c r="P218" s="84">
        <v>984</v>
      </c>
      <c r="Q218" s="84">
        <v>11561</v>
      </c>
      <c r="R218" s="84">
        <v>18881</v>
      </c>
      <c r="S218" s="84">
        <v>0</v>
      </c>
      <c r="T218" s="84">
        <v>0</v>
      </c>
      <c r="U218" s="84">
        <v>2204</v>
      </c>
      <c r="V218" s="84">
        <v>1999</v>
      </c>
      <c r="W218" s="84">
        <v>69</v>
      </c>
      <c r="X218" s="84">
        <v>510</v>
      </c>
      <c r="Y218" s="84">
        <v>36780.861819999998</v>
      </c>
      <c r="Z218" s="84">
        <v>760</v>
      </c>
      <c r="AA218" s="84">
        <v>1257</v>
      </c>
      <c r="AB218" s="84">
        <v>0</v>
      </c>
      <c r="AC218" s="84">
        <v>0</v>
      </c>
      <c r="AD218" s="84">
        <v>63247.047019999998</v>
      </c>
      <c r="AE218" s="84">
        <v>112281.89049999999</v>
      </c>
      <c r="AF218" s="84">
        <v>0</v>
      </c>
      <c r="AG218" s="84">
        <v>0</v>
      </c>
      <c r="AH218" s="84">
        <v>3</v>
      </c>
      <c r="AI218" s="84">
        <v>975</v>
      </c>
      <c r="AJ218" s="84">
        <v>24</v>
      </c>
      <c r="AK218" s="84">
        <v>2637.7869300000002</v>
      </c>
      <c r="AL218" s="84">
        <v>1073</v>
      </c>
      <c r="AM218" s="84">
        <v>90913.067850000007</v>
      </c>
      <c r="AN218" s="84">
        <v>917</v>
      </c>
      <c r="AO218" s="84">
        <v>81003.082739999998</v>
      </c>
      <c r="AP218" s="84">
        <v>70</v>
      </c>
      <c r="AQ218" s="84">
        <v>5570.5737799999997</v>
      </c>
      <c r="AR218" s="84">
        <v>35</v>
      </c>
      <c r="AS218" s="84">
        <v>3490.9234000000001</v>
      </c>
      <c r="AT218" s="84">
        <v>1510.03143</v>
      </c>
      <c r="AU218" s="84">
        <v>519</v>
      </c>
      <c r="AV218" s="84">
        <v>18994.709080000001</v>
      </c>
      <c r="AW218" s="84">
        <v>0</v>
      </c>
      <c r="AX218" s="84">
        <v>0</v>
      </c>
      <c r="AY218" s="84">
        <v>3</v>
      </c>
      <c r="AZ218" s="84">
        <v>113.39368</v>
      </c>
      <c r="BA218" s="84">
        <v>17</v>
      </c>
      <c r="BB218" s="84">
        <v>1667.04529</v>
      </c>
    </row>
    <row r="219" spans="1:54" x14ac:dyDescent="0.2">
      <c r="A219" s="16" t="s">
        <v>568</v>
      </c>
      <c r="B219" s="84">
        <v>35427.087979999997</v>
      </c>
      <c r="C219" s="84">
        <v>51457.652029999997</v>
      </c>
      <c r="D219" s="84">
        <v>0</v>
      </c>
      <c r="E219" s="84">
        <v>0</v>
      </c>
      <c r="F219" s="84">
        <v>35232.088259999997</v>
      </c>
      <c r="G219" s="84">
        <v>51283.352279999999</v>
      </c>
      <c r="H219" s="84">
        <v>0</v>
      </c>
      <c r="I219" s="84">
        <v>0</v>
      </c>
      <c r="J219" s="84">
        <v>4281</v>
      </c>
      <c r="K219" s="84">
        <v>4089</v>
      </c>
      <c r="L219" s="84">
        <v>0</v>
      </c>
      <c r="M219" s="84">
        <v>0</v>
      </c>
      <c r="N219" s="94">
        <v>104019.8504109589</v>
      </c>
      <c r="O219" s="84">
        <v>742.37269000000003</v>
      </c>
      <c r="P219" s="84">
        <v>86</v>
      </c>
      <c r="Q219" s="84">
        <v>4210</v>
      </c>
      <c r="R219" s="84">
        <v>4058</v>
      </c>
      <c r="S219" s="84">
        <v>0</v>
      </c>
      <c r="T219" s="84">
        <v>0</v>
      </c>
      <c r="U219" s="84">
        <v>353</v>
      </c>
      <c r="V219" s="84">
        <v>374</v>
      </c>
      <c r="W219" s="84">
        <v>17</v>
      </c>
      <c r="X219" s="84">
        <v>60</v>
      </c>
      <c r="Y219" s="84">
        <v>4958.9254600000004</v>
      </c>
      <c r="Z219" s="84">
        <v>181</v>
      </c>
      <c r="AA219" s="84">
        <v>188</v>
      </c>
      <c r="AB219" s="84">
        <v>0</v>
      </c>
      <c r="AC219" s="84">
        <v>0</v>
      </c>
      <c r="AD219" s="84">
        <v>18015.239750000001</v>
      </c>
      <c r="AE219" s="84">
        <v>20840.689989999999</v>
      </c>
      <c r="AF219" s="84">
        <v>0</v>
      </c>
      <c r="AG219" s="84">
        <v>0</v>
      </c>
      <c r="AH219" s="84">
        <v>1</v>
      </c>
      <c r="AI219" s="84">
        <v>475</v>
      </c>
      <c r="AJ219" s="84">
        <v>4</v>
      </c>
      <c r="AK219" s="84">
        <v>208.50989999999999</v>
      </c>
      <c r="AL219" s="84">
        <v>262</v>
      </c>
      <c r="AM219" s="84">
        <v>27209.832610000001</v>
      </c>
      <c r="AN219" s="84">
        <v>102</v>
      </c>
      <c r="AO219" s="84">
        <v>10962.587229999999</v>
      </c>
      <c r="AP219" s="84">
        <v>4</v>
      </c>
      <c r="AQ219" s="84">
        <v>381.19036999999997</v>
      </c>
      <c r="AR219" s="84">
        <v>3</v>
      </c>
      <c r="AS219" s="84">
        <v>447.21199999999999</v>
      </c>
      <c r="AT219" s="84">
        <v>816.20740999999998</v>
      </c>
      <c r="AU219" s="84">
        <v>16</v>
      </c>
      <c r="AV219" s="84">
        <v>720.58266000000003</v>
      </c>
      <c r="AW219" s="84">
        <v>0</v>
      </c>
      <c r="AX219" s="84">
        <v>0</v>
      </c>
      <c r="AY219" s="84">
        <v>1</v>
      </c>
      <c r="AZ219" s="84">
        <v>15</v>
      </c>
      <c r="BA219" s="84">
        <v>12</v>
      </c>
      <c r="BB219" s="84">
        <v>1818.1840500000001</v>
      </c>
    </row>
    <row r="220" spans="1:54" x14ac:dyDescent="0.2">
      <c r="A220" s="16" t="s">
        <v>569</v>
      </c>
      <c r="B220" s="84">
        <v>328453.66992000001</v>
      </c>
      <c r="C220" s="84">
        <v>169434.62158000001</v>
      </c>
      <c r="D220" s="84">
        <v>0</v>
      </c>
      <c r="E220" s="84">
        <v>0</v>
      </c>
      <c r="F220" s="84">
        <v>328321.30171000003</v>
      </c>
      <c r="G220" s="84">
        <v>168751.50052999999</v>
      </c>
      <c r="H220" s="84">
        <v>0</v>
      </c>
      <c r="I220" s="84">
        <v>0</v>
      </c>
      <c r="J220" s="84">
        <v>29223</v>
      </c>
      <c r="K220" s="84">
        <v>19915</v>
      </c>
      <c r="L220" s="84">
        <v>0</v>
      </c>
      <c r="M220" s="84">
        <v>0</v>
      </c>
      <c r="N220" s="94">
        <v>198107.238630137</v>
      </c>
      <c r="O220" s="84">
        <v>8872.3355599999995</v>
      </c>
      <c r="P220" s="84">
        <v>1579</v>
      </c>
      <c r="Q220" s="84">
        <v>28652</v>
      </c>
      <c r="R220" s="84">
        <v>20093</v>
      </c>
      <c r="S220" s="84">
        <v>0</v>
      </c>
      <c r="T220" s="84">
        <v>0</v>
      </c>
      <c r="U220" s="84">
        <v>2752</v>
      </c>
      <c r="V220" s="84">
        <v>2731</v>
      </c>
      <c r="W220" s="84">
        <v>79</v>
      </c>
      <c r="X220" s="84">
        <v>492</v>
      </c>
      <c r="Y220" s="84">
        <v>34701.175790000001</v>
      </c>
      <c r="Z220" s="84">
        <v>2067</v>
      </c>
      <c r="AA220" s="84">
        <v>650</v>
      </c>
      <c r="AB220" s="84">
        <v>0</v>
      </c>
      <c r="AC220" s="84">
        <v>0</v>
      </c>
      <c r="AD220" s="84">
        <v>178801.77468999999</v>
      </c>
      <c r="AE220" s="84">
        <v>64287.84476</v>
      </c>
      <c r="AF220" s="84">
        <v>0</v>
      </c>
      <c r="AG220" s="84">
        <v>0</v>
      </c>
      <c r="AH220" s="84">
        <v>7</v>
      </c>
      <c r="AI220" s="84">
        <v>3350</v>
      </c>
      <c r="AJ220" s="84">
        <v>81</v>
      </c>
      <c r="AK220" s="84">
        <v>8889.7310300000008</v>
      </c>
      <c r="AL220" s="84">
        <v>1436</v>
      </c>
      <c r="AM220" s="84">
        <v>121157.22444000001</v>
      </c>
      <c r="AN220" s="84">
        <v>1193</v>
      </c>
      <c r="AO220" s="84">
        <v>109692.66398</v>
      </c>
      <c r="AP220" s="84">
        <v>30</v>
      </c>
      <c r="AQ220" s="84">
        <v>3070.5953500000001</v>
      </c>
      <c r="AR220" s="84">
        <v>39</v>
      </c>
      <c r="AS220" s="84">
        <v>4406.87057</v>
      </c>
      <c r="AT220" s="84">
        <v>2432.0142999999998</v>
      </c>
      <c r="AU220" s="84">
        <v>978</v>
      </c>
      <c r="AV220" s="84">
        <v>41520.092669999998</v>
      </c>
      <c r="AW220" s="84">
        <v>0</v>
      </c>
      <c r="AX220" s="84">
        <v>0</v>
      </c>
      <c r="AY220" s="84">
        <v>18</v>
      </c>
      <c r="AZ220" s="84">
        <v>439.839</v>
      </c>
      <c r="BA220" s="84">
        <v>19</v>
      </c>
      <c r="BB220" s="84">
        <v>1540.3050699999999</v>
      </c>
    </row>
    <row r="221" spans="1:54" x14ac:dyDescent="0.2">
      <c r="A221" s="16" t="s">
        <v>570</v>
      </c>
      <c r="B221" s="84">
        <v>150887.70912000001</v>
      </c>
      <c r="C221" s="84">
        <v>84699.596770000004</v>
      </c>
      <c r="D221" s="84">
        <v>0</v>
      </c>
      <c r="E221" s="84">
        <v>0</v>
      </c>
      <c r="F221" s="84">
        <v>149332.88172</v>
      </c>
      <c r="G221" s="84">
        <v>84931.854250000004</v>
      </c>
      <c r="H221" s="84">
        <v>0</v>
      </c>
      <c r="I221" s="84">
        <v>0</v>
      </c>
      <c r="J221" s="84">
        <v>19987</v>
      </c>
      <c r="K221" s="84">
        <v>10696</v>
      </c>
      <c r="L221" s="84">
        <v>0</v>
      </c>
      <c r="M221" s="84">
        <v>0</v>
      </c>
      <c r="N221" s="94">
        <v>165029.1793150685</v>
      </c>
      <c r="O221" s="84">
        <v>3433.1113099999998</v>
      </c>
      <c r="P221" s="84">
        <v>643</v>
      </c>
      <c r="Q221" s="84">
        <v>20649</v>
      </c>
      <c r="R221" s="84">
        <v>9925</v>
      </c>
      <c r="S221" s="84">
        <v>0</v>
      </c>
      <c r="T221" s="84">
        <v>0</v>
      </c>
      <c r="U221" s="84">
        <v>1406</v>
      </c>
      <c r="V221" s="84">
        <v>1359</v>
      </c>
      <c r="W221" s="84">
        <v>29</v>
      </c>
      <c r="X221" s="84">
        <v>329</v>
      </c>
      <c r="Y221" s="84">
        <v>22677.450489999999</v>
      </c>
      <c r="Z221" s="84">
        <v>1078</v>
      </c>
      <c r="AA221" s="84">
        <v>285</v>
      </c>
      <c r="AB221" s="84">
        <v>0</v>
      </c>
      <c r="AC221" s="84">
        <v>0</v>
      </c>
      <c r="AD221" s="84">
        <v>75814.872489999994</v>
      </c>
      <c r="AE221" s="84">
        <v>20697.12269</v>
      </c>
      <c r="AF221" s="84">
        <v>0</v>
      </c>
      <c r="AG221" s="84">
        <v>0</v>
      </c>
      <c r="AH221" s="84">
        <v>8</v>
      </c>
      <c r="AI221" s="84">
        <v>2430.4</v>
      </c>
      <c r="AJ221" s="84">
        <v>38</v>
      </c>
      <c r="AK221" s="84">
        <v>3919.75</v>
      </c>
      <c r="AL221" s="84">
        <v>871</v>
      </c>
      <c r="AM221" s="84">
        <v>60999.224269999999</v>
      </c>
      <c r="AN221" s="84">
        <v>446</v>
      </c>
      <c r="AO221" s="84">
        <v>29162.620910000001</v>
      </c>
      <c r="AP221" s="84">
        <v>52</v>
      </c>
      <c r="AQ221" s="84">
        <v>3772.288</v>
      </c>
      <c r="AR221" s="84">
        <v>21</v>
      </c>
      <c r="AS221" s="84">
        <v>2391.9432299999999</v>
      </c>
      <c r="AT221" s="84">
        <v>1009.23065</v>
      </c>
      <c r="AU221" s="84">
        <v>544</v>
      </c>
      <c r="AV221" s="84">
        <v>18917.35929</v>
      </c>
      <c r="AW221" s="84">
        <v>0</v>
      </c>
      <c r="AX221" s="84">
        <v>0</v>
      </c>
      <c r="AY221" s="84">
        <v>16</v>
      </c>
      <c r="AZ221" s="84">
        <v>195.81</v>
      </c>
      <c r="BA221" s="84">
        <v>24</v>
      </c>
      <c r="BB221" s="84">
        <v>877.51143999999999</v>
      </c>
    </row>
    <row r="222" spans="1:54" x14ac:dyDescent="0.2">
      <c r="A222" s="16" t="s">
        <v>571</v>
      </c>
      <c r="B222" s="84">
        <v>77472.419989999995</v>
      </c>
      <c r="C222" s="84">
        <v>46542.903330000001</v>
      </c>
      <c r="D222" s="84">
        <v>0</v>
      </c>
      <c r="E222" s="84">
        <v>0</v>
      </c>
      <c r="F222" s="84">
        <v>76497.983250000005</v>
      </c>
      <c r="G222" s="84">
        <v>46405.288990000001</v>
      </c>
      <c r="H222" s="84">
        <v>0</v>
      </c>
      <c r="I222" s="84">
        <v>0</v>
      </c>
      <c r="J222" s="84">
        <v>8925</v>
      </c>
      <c r="K222" s="84">
        <v>6083</v>
      </c>
      <c r="L222" s="84">
        <v>0</v>
      </c>
      <c r="M222" s="84">
        <v>0</v>
      </c>
      <c r="N222" s="94">
        <v>145795.49698630138</v>
      </c>
      <c r="O222" s="84">
        <v>1632.4404500000001</v>
      </c>
      <c r="P222" s="84">
        <v>315</v>
      </c>
      <c r="Q222" s="84">
        <v>8933</v>
      </c>
      <c r="R222" s="84">
        <v>6022</v>
      </c>
      <c r="S222" s="84">
        <v>0</v>
      </c>
      <c r="T222" s="84">
        <v>0</v>
      </c>
      <c r="U222" s="84">
        <v>758</v>
      </c>
      <c r="V222" s="84">
        <v>744</v>
      </c>
      <c r="W222" s="84">
        <v>14</v>
      </c>
      <c r="X222" s="84">
        <v>161</v>
      </c>
      <c r="Y222" s="84">
        <v>10530.44688</v>
      </c>
      <c r="Z222" s="84">
        <v>528</v>
      </c>
      <c r="AA222" s="84">
        <v>222</v>
      </c>
      <c r="AB222" s="84">
        <v>0</v>
      </c>
      <c r="AC222" s="84">
        <v>0</v>
      </c>
      <c r="AD222" s="84">
        <v>34510.660920000002</v>
      </c>
      <c r="AE222" s="84">
        <v>15348.40949</v>
      </c>
      <c r="AF222" s="84">
        <v>0</v>
      </c>
      <c r="AG222" s="84">
        <v>0</v>
      </c>
      <c r="AH222" s="84">
        <v>9</v>
      </c>
      <c r="AI222" s="84">
        <v>2437.5</v>
      </c>
      <c r="AJ222" s="84">
        <v>9</v>
      </c>
      <c r="AK222" s="84">
        <v>277.34269999999998</v>
      </c>
      <c r="AL222" s="84">
        <v>399</v>
      </c>
      <c r="AM222" s="84">
        <v>25082.063389999999</v>
      </c>
      <c r="AN222" s="84">
        <v>333</v>
      </c>
      <c r="AO222" s="84">
        <v>22062.16432</v>
      </c>
      <c r="AP222" s="84">
        <v>18</v>
      </c>
      <c r="AQ222" s="84">
        <v>1629.3356100000001</v>
      </c>
      <c r="AR222" s="84">
        <v>8</v>
      </c>
      <c r="AS222" s="84">
        <v>820.91930000000002</v>
      </c>
      <c r="AT222" s="84">
        <v>659.04521999999997</v>
      </c>
      <c r="AU222" s="84">
        <v>280</v>
      </c>
      <c r="AV222" s="84">
        <v>9120.3334400000003</v>
      </c>
      <c r="AW222" s="84">
        <v>0</v>
      </c>
      <c r="AX222" s="84">
        <v>0</v>
      </c>
      <c r="AY222" s="84">
        <v>3</v>
      </c>
      <c r="AZ222" s="84">
        <v>33.795999999999999</v>
      </c>
      <c r="BA222" s="84">
        <v>10</v>
      </c>
      <c r="BB222" s="84">
        <v>742.06619000000001</v>
      </c>
    </row>
    <row r="223" spans="1:54" x14ac:dyDescent="0.2">
      <c r="A223" s="16" t="s">
        <v>572</v>
      </c>
      <c r="B223" s="84">
        <v>295645.09749999997</v>
      </c>
      <c r="C223" s="84">
        <v>51315.085590000002</v>
      </c>
      <c r="D223" s="84">
        <v>1.1737599999999999</v>
      </c>
      <c r="E223" s="84">
        <v>0</v>
      </c>
      <c r="F223" s="84">
        <v>293651.01795000001</v>
      </c>
      <c r="G223" s="84">
        <v>50533.935799999999</v>
      </c>
      <c r="H223" s="84">
        <v>1.1737599999999999</v>
      </c>
      <c r="I223" s="84">
        <v>0</v>
      </c>
      <c r="J223" s="84">
        <v>35527</v>
      </c>
      <c r="K223" s="84">
        <v>3143</v>
      </c>
      <c r="L223" s="84">
        <v>2</v>
      </c>
      <c r="M223" s="84">
        <v>0</v>
      </c>
      <c r="N223" s="94">
        <v>184337.67602739725</v>
      </c>
      <c r="O223" s="84">
        <v>2080.0442200000002</v>
      </c>
      <c r="P223" s="84">
        <v>362</v>
      </c>
      <c r="Q223" s="84">
        <v>32993</v>
      </c>
      <c r="R223" s="84">
        <v>3164</v>
      </c>
      <c r="S223" s="84">
        <v>0</v>
      </c>
      <c r="T223" s="84">
        <v>0</v>
      </c>
      <c r="U223" s="84">
        <v>1911</v>
      </c>
      <c r="V223" s="84">
        <v>1940</v>
      </c>
      <c r="W223" s="84">
        <v>58</v>
      </c>
      <c r="X223" s="84">
        <v>219</v>
      </c>
      <c r="Y223" s="84">
        <v>17300.774560000002</v>
      </c>
      <c r="Z223" s="84">
        <v>1685</v>
      </c>
      <c r="AA223" s="84">
        <v>283</v>
      </c>
      <c r="AB223" s="84">
        <v>0</v>
      </c>
      <c r="AC223" s="84">
        <v>0</v>
      </c>
      <c r="AD223" s="84">
        <v>144278.91323999999</v>
      </c>
      <c r="AE223" s="84">
        <v>25354.745370000001</v>
      </c>
      <c r="AF223" s="84">
        <v>0</v>
      </c>
      <c r="AG223" s="84">
        <v>0</v>
      </c>
      <c r="AH223" s="84">
        <v>4</v>
      </c>
      <c r="AI223" s="84">
        <v>1925</v>
      </c>
      <c r="AJ223" s="84">
        <v>23</v>
      </c>
      <c r="AK223" s="84">
        <v>4507.17515</v>
      </c>
      <c r="AL223" s="84">
        <v>1365</v>
      </c>
      <c r="AM223" s="84">
        <v>114389.92905000001</v>
      </c>
      <c r="AN223" s="84">
        <v>576</v>
      </c>
      <c r="AO223" s="84">
        <v>48811.554409999997</v>
      </c>
      <c r="AP223" s="84">
        <v>539</v>
      </c>
      <c r="AQ223" s="84">
        <v>43468.481930000002</v>
      </c>
      <c r="AR223" s="84">
        <v>14</v>
      </c>
      <c r="AS223" s="84">
        <v>1215.9895100000001</v>
      </c>
      <c r="AT223" s="84">
        <v>153.501</v>
      </c>
      <c r="AU223" s="84">
        <v>652</v>
      </c>
      <c r="AV223" s="84">
        <v>34130.846850000002</v>
      </c>
      <c r="AW223" s="84">
        <v>0</v>
      </c>
      <c r="AX223" s="84">
        <v>0</v>
      </c>
      <c r="AY223" s="84">
        <v>10</v>
      </c>
      <c r="AZ223" s="84">
        <v>27.597999999999999</v>
      </c>
      <c r="BA223" s="84">
        <v>9</v>
      </c>
      <c r="BB223" s="84">
        <v>330.66613000000001</v>
      </c>
    </row>
    <row r="224" spans="1:54" x14ac:dyDescent="0.2">
      <c r="A224" s="16" t="s">
        <v>573</v>
      </c>
      <c r="B224" s="84">
        <v>454210.67145000002</v>
      </c>
      <c r="C224" s="84">
        <v>432830.13091000001</v>
      </c>
      <c r="D224" s="84">
        <v>0</v>
      </c>
      <c r="E224" s="84">
        <v>0</v>
      </c>
      <c r="F224" s="84">
        <v>452672.1863</v>
      </c>
      <c r="G224" s="84">
        <v>432421.41097999999</v>
      </c>
      <c r="H224" s="84">
        <v>0</v>
      </c>
      <c r="I224" s="84">
        <v>0</v>
      </c>
      <c r="J224" s="84">
        <v>52177</v>
      </c>
      <c r="K224" s="84">
        <v>39420</v>
      </c>
      <c r="L224" s="84">
        <v>0</v>
      </c>
      <c r="M224" s="84">
        <v>0</v>
      </c>
      <c r="N224" s="94">
        <v>240728.21616438357</v>
      </c>
      <c r="O224" s="84">
        <v>13766.815420000001</v>
      </c>
      <c r="P224" s="84">
        <v>2447</v>
      </c>
      <c r="Q224" s="84">
        <v>49158</v>
      </c>
      <c r="R224" s="84">
        <v>38062</v>
      </c>
      <c r="S224" s="84">
        <v>0</v>
      </c>
      <c r="T224" s="84">
        <v>0</v>
      </c>
      <c r="U224" s="84">
        <v>5087</v>
      </c>
      <c r="V224" s="84">
        <v>4784</v>
      </c>
      <c r="W224" s="84">
        <v>75</v>
      </c>
      <c r="X224" s="84">
        <v>954</v>
      </c>
      <c r="Y224" s="84">
        <v>66743.283850000007</v>
      </c>
      <c r="Z224" s="84">
        <v>3065</v>
      </c>
      <c r="AA224" s="84">
        <v>2058</v>
      </c>
      <c r="AB224" s="84">
        <v>0</v>
      </c>
      <c r="AC224" s="84">
        <v>0</v>
      </c>
      <c r="AD224" s="84">
        <v>233548.91836000001</v>
      </c>
      <c r="AE224" s="84">
        <v>174132.08885</v>
      </c>
      <c r="AF224" s="84">
        <v>0</v>
      </c>
      <c r="AG224" s="84">
        <v>0</v>
      </c>
      <c r="AH224" s="84">
        <v>24</v>
      </c>
      <c r="AI224" s="84">
        <v>8808.8286800000005</v>
      </c>
      <c r="AJ224" s="84">
        <v>82</v>
      </c>
      <c r="AK224" s="84">
        <v>9782.3847299999998</v>
      </c>
      <c r="AL224" s="84">
        <v>3466</v>
      </c>
      <c r="AM224" s="84">
        <v>260887.78760000001</v>
      </c>
      <c r="AN224" s="84">
        <v>1551</v>
      </c>
      <c r="AO224" s="84">
        <v>128202.0062</v>
      </c>
      <c r="AP224" s="84">
        <v>107</v>
      </c>
      <c r="AQ224" s="84">
        <v>8442.8694599999999</v>
      </c>
      <c r="AR224" s="84">
        <v>84</v>
      </c>
      <c r="AS224" s="84">
        <v>6578.4022500000001</v>
      </c>
      <c r="AT224" s="84">
        <v>2218.8968199999999</v>
      </c>
      <c r="AU224" s="84">
        <v>2114</v>
      </c>
      <c r="AV224" s="84">
        <v>103825.52807</v>
      </c>
      <c r="AW224" s="84">
        <v>2</v>
      </c>
      <c r="AX224" s="84">
        <v>11</v>
      </c>
      <c r="AY224" s="84">
        <v>72</v>
      </c>
      <c r="AZ224" s="84">
        <v>1937.6418900000001</v>
      </c>
      <c r="BA224" s="84">
        <v>18</v>
      </c>
      <c r="BB224" s="84">
        <v>1310.5966800000001</v>
      </c>
    </row>
    <row r="225" spans="1:54" x14ac:dyDescent="0.2">
      <c r="A225" s="16" t="s">
        <v>574</v>
      </c>
      <c r="B225" s="84">
        <v>89676.246729999999</v>
      </c>
      <c r="C225" s="84">
        <v>55260.143839999997</v>
      </c>
      <c r="D225" s="84">
        <v>0</v>
      </c>
      <c r="E225" s="84">
        <v>0</v>
      </c>
      <c r="F225" s="84">
        <v>89617.584390000004</v>
      </c>
      <c r="G225" s="84">
        <v>55348.647720000001</v>
      </c>
      <c r="H225" s="84">
        <v>0</v>
      </c>
      <c r="I225" s="84">
        <v>0</v>
      </c>
      <c r="J225" s="84">
        <v>11108</v>
      </c>
      <c r="K225" s="84">
        <v>9175</v>
      </c>
      <c r="L225" s="84">
        <v>0</v>
      </c>
      <c r="M225" s="84">
        <v>0</v>
      </c>
      <c r="N225" s="94">
        <v>161581.82999999999</v>
      </c>
      <c r="O225" s="84">
        <v>2268.78827</v>
      </c>
      <c r="P225" s="84">
        <v>335</v>
      </c>
      <c r="Q225" s="84">
        <v>9717</v>
      </c>
      <c r="R225" s="84">
        <v>9135</v>
      </c>
      <c r="S225" s="84">
        <v>0</v>
      </c>
      <c r="T225" s="84">
        <v>0</v>
      </c>
      <c r="U225" s="84">
        <v>935</v>
      </c>
      <c r="V225" s="84">
        <v>911</v>
      </c>
      <c r="W225" s="84">
        <v>17</v>
      </c>
      <c r="X225" s="84">
        <v>211</v>
      </c>
      <c r="Y225" s="84">
        <v>14786.908949999999</v>
      </c>
      <c r="Z225" s="84">
        <v>606</v>
      </c>
      <c r="AA225" s="84">
        <v>302</v>
      </c>
      <c r="AB225" s="84">
        <v>0</v>
      </c>
      <c r="AC225" s="84">
        <v>0</v>
      </c>
      <c r="AD225" s="84">
        <v>43327.19328</v>
      </c>
      <c r="AE225" s="84">
        <v>21448.840769999999</v>
      </c>
      <c r="AF225" s="84">
        <v>0</v>
      </c>
      <c r="AG225" s="84">
        <v>0</v>
      </c>
      <c r="AH225" s="84">
        <v>3</v>
      </c>
      <c r="AI225" s="84">
        <v>1454.14</v>
      </c>
      <c r="AJ225" s="84">
        <v>7</v>
      </c>
      <c r="AK225" s="84">
        <v>493.52913000000001</v>
      </c>
      <c r="AL225" s="84">
        <v>569</v>
      </c>
      <c r="AM225" s="84">
        <v>38985.997179999998</v>
      </c>
      <c r="AN225" s="84">
        <v>329</v>
      </c>
      <c r="AO225" s="84">
        <v>23842.367740000002</v>
      </c>
      <c r="AP225" s="84">
        <v>30</v>
      </c>
      <c r="AQ225" s="84">
        <v>2345.51721</v>
      </c>
      <c r="AR225" s="84">
        <v>22</v>
      </c>
      <c r="AS225" s="84">
        <v>1921.7168200000001</v>
      </c>
      <c r="AT225" s="84">
        <v>329.67907000000002</v>
      </c>
      <c r="AU225" s="84">
        <v>335</v>
      </c>
      <c r="AV225" s="84">
        <v>10274.6533</v>
      </c>
      <c r="AW225" s="84">
        <v>0</v>
      </c>
      <c r="AX225" s="84">
        <v>0</v>
      </c>
      <c r="AY225" s="84">
        <v>1</v>
      </c>
      <c r="AZ225" s="84">
        <v>117.46248</v>
      </c>
      <c r="BA225" s="84">
        <v>6</v>
      </c>
      <c r="BB225" s="84">
        <v>283.25299000000001</v>
      </c>
    </row>
    <row r="226" spans="1:54" x14ac:dyDescent="0.2">
      <c r="A226" s="16" t="s">
        <v>575</v>
      </c>
      <c r="B226" s="84">
        <v>114732.68328</v>
      </c>
      <c r="C226" s="84">
        <v>94051.771989999994</v>
      </c>
      <c r="D226" s="84">
        <v>0</v>
      </c>
      <c r="E226" s="84">
        <v>0</v>
      </c>
      <c r="F226" s="84">
        <v>114611.48291000001</v>
      </c>
      <c r="G226" s="84">
        <v>93782.251019999996</v>
      </c>
      <c r="H226" s="84">
        <v>0</v>
      </c>
      <c r="I226" s="84">
        <v>0</v>
      </c>
      <c r="J226" s="84">
        <v>16443</v>
      </c>
      <c r="K226" s="84">
        <v>16008</v>
      </c>
      <c r="L226" s="84">
        <v>0</v>
      </c>
      <c r="M226" s="84">
        <v>0</v>
      </c>
      <c r="N226" s="94">
        <v>162432.68</v>
      </c>
      <c r="O226" s="84">
        <v>2363.56511</v>
      </c>
      <c r="P226" s="84">
        <v>522</v>
      </c>
      <c r="Q226" s="84">
        <v>16258</v>
      </c>
      <c r="R226" s="84">
        <v>16087</v>
      </c>
      <c r="S226" s="84">
        <v>0</v>
      </c>
      <c r="T226" s="84">
        <v>0</v>
      </c>
      <c r="U226" s="84">
        <v>1217</v>
      </c>
      <c r="V226" s="84">
        <v>1176</v>
      </c>
      <c r="W226" s="84">
        <v>32</v>
      </c>
      <c r="X226" s="84">
        <v>245</v>
      </c>
      <c r="Y226" s="84">
        <v>16782.102859999999</v>
      </c>
      <c r="Z226" s="84">
        <v>796</v>
      </c>
      <c r="AA226" s="84">
        <v>372</v>
      </c>
      <c r="AB226" s="84">
        <v>0</v>
      </c>
      <c r="AC226" s="84">
        <v>0</v>
      </c>
      <c r="AD226" s="84">
        <v>54101.012110000003</v>
      </c>
      <c r="AE226" s="84">
        <v>32753.096799999999</v>
      </c>
      <c r="AF226" s="84">
        <v>0</v>
      </c>
      <c r="AG226" s="84">
        <v>0</v>
      </c>
      <c r="AH226" s="84">
        <v>5</v>
      </c>
      <c r="AI226" s="84">
        <v>1949.33</v>
      </c>
      <c r="AJ226" s="84">
        <v>13</v>
      </c>
      <c r="AK226" s="84">
        <v>1285.05</v>
      </c>
      <c r="AL226" s="84">
        <v>838</v>
      </c>
      <c r="AM226" s="84">
        <v>60132.784910000002</v>
      </c>
      <c r="AN226" s="84">
        <v>312</v>
      </c>
      <c r="AO226" s="84">
        <v>23486.944</v>
      </c>
      <c r="AP226" s="84">
        <v>22</v>
      </c>
      <c r="AQ226" s="84">
        <v>1493.8333299999999</v>
      </c>
      <c r="AR226" s="84">
        <v>18</v>
      </c>
      <c r="AS226" s="84">
        <v>855.46434999999997</v>
      </c>
      <c r="AT226" s="84">
        <v>963.99172999999996</v>
      </c>
      <c r="AU226" s="84">
        <v>573</v>
      </c>
      <c r="AV226" s="84">
        <v>23177.695159999999</v>
      </c>
      <c r="AW226" s="84">
        <v>0</v>
      </c>
      <c r="AX226" s="84">
        <v>0</v>
      </c>
      <c r="AY226" s="84">
        <v>2</v>
      </c>
      <c r="AZ226" s="84">
        <v>19.7</v>
      </c>
      <c r="BA226" s="84">
        <v>8</v>
      </c>
      <c r="BB226" s="84">
        <v>1049.2037499999999</v>
      </c>
    </row>
    <row r="227" spans="1:54" x14ac:dyDescent="0.2">
      <c r="A227" s="16" t="s">
        <v>576</v>
      </c>
      <c r="B227" s="84">
        <v>1250483.8949</v>
      </c>
      <c r="C227" s="84">
        <v>2307258.1523199999</v>
      </c>
      <c r="D227" s="84">
        <v>-8.5455199999999998</v>
      </c>
      <c r="E227" s="84">
        <v>0</v>
      </c>
      <c r="F227" s="84">
        <v>1253450.1121799999</v>
      </c>
      <c r="G227" s="84">
        <v>2316977.20952</v>
      </c>
      <c r="H227" s="84">
        <v>0</v>
      </c>
      <c r="I227" s="84">
        <v>0</v>
      </c>
      <c r="J227" s="84">
        <v>86614</v>
      </c>
      <c r="K227" s="84">
        <v>140283</v>
      </c>
      <c r="L227" s="84">
        <v>0</v>
      </c>
      <c r="M227" s="84">
        <v>0</v>
      </c>
      <c r="N227" s="94">
        <v>372574.58949315071</v>
      </c>
      <c r="O227" s="84">
        <v>72739.61434</v>
      </c>
      <c r="P227" s="84">
        <v>9452</v>
      </c>
      <c r="Q227" s="84">
        <v>83987</v>
      </c>
      <c r="R227" s="84">
        <v>134929</v>
      </c>
      <c r="S227" s="84">
        <v>0</v>
      </c>
      <c r="T227" s="84">
        <v>0</v>
      </c>
      <c r="U227" s="84">
        <v>20820</v>
      </c>
      <c r="V227" s="84">
        <v>19756</v>
      </c>
      <c r="W227" s="84">
        <v>605</v>
      </c>
      <c r="X227" s="84">
        <v>4646</v>
      </c>
      <c r="Y227" s="84">
        <v>306623.89384999999</v>
      </c>
      <c r="Z227" s="84">
        <v>13349</v>
      </c>
      <c r="AA227" s="84">
        <v>12506</v>
      </c>
      <c r="AB227" s="84">
        <v>22</v>
      </c>
      <c r="AC227" s="84">
        <v>1</v>
      </c>
      <c r="AD227" s="84">
        <v>690041.37925</v>
      </c>
      <c r="AE227" s="84">
        <v>1033342.59149</v>
      </c>
      <c r="AF227" s="84">
        <v>1742.65103</v>
      </c>
      <c r="AG227" s="84">
        <v>20</v>
      </c>
      <c r="AH227" s="84">
        <v>60</v>
      </c>
      <c r="AI227" s="84">
        <v>20701.09679</v>
      </c>
      <c r="AJ227" s="84">
        <v>221</v>
      </c>
      <c r="AK227" s="84">
        <v>19850.292529999999</v>
      </c>
      <c r="AL227" s="84">
        <v>15953</v>
      </c>
      <c r="AM227" s="84">
        <v>967903.22238000005</v>
      </c>
      <c r="AN227" s="84">
        <v>9622</v>
      </c>
      <c r="AO227" s="84">
        <v>714949.35904000001</v>
      </c>
      <c r="AP227" s="84">
        <v>827</v>
      </c>
      <c r="AQ227" s="84">
        <v>73883.501329999999</v>
      </c>
      <c r="AR227" s="84">
        <v>580</v>
      </c>
      <c r="AS227" s="84">
        <v>60888.046219999997</v>
      </c>
      <c r="AT227" s="84">
        <v>12454.04981</v>
      </c>
      <c r="AU227" s="84">
        <v>5596</v>
      </c>
      <c r="AV227" s="84">
        <v>220909.44636</v>
      </c>
      <c r="AW227" s="84">
        <v>1</v>
      </c>
      <c r="AX227" s="84">
        <v>2.7</v>
      </c>
      <c r="AY227" s="84">
        <v>47</v>
      </c>
      <c r="AZ227" s="84">
        <v>1197.5369000000001</v>
      </c>
      <c r="BA227" s="84">
        <v>73</v>
      </c>
      <c r="BB227" s="84">
        <v>6920.2743200000004</v>
      </c>
    </row>
    <row r="228" spans="1:54" x14ac:dyDescent="0.2">
      <c r="A228" s="16" t="s">
        <v>577</v>
      </c>
      <c r="B228" s="84">
        <v>203184.08817</v>
      </c>
      <c r="C228" s="84">
        <v>195816.70037999999</v>
      </c>
      <c r="D228" s="84">
        <v>0</v>
      </c>
      <c r="E228" s="84">
        <v>0</v>
      </c>
      <c r="F228" s="84">
        <v>204141.10161000001</v>
      </c>
      <c r="G228" s="84">
        <v>197070.05197</v>
      </c>
      <c r="H228" s="84">
        <v>0</v>
      </c>
      <c r="I228" s="84">
        <v>0</v>
      </c>
      <c r="J228" s="84">
        <v>20369</v>
      </c>
      <c r="K228" s="84">
        <v>18418</v>
      </c>
      <c r="L228" s="84">
        <v>0</v>
      </c>
      <c r="M228" s="84">
        <v>0</v>
      </c>
      <c r="N228" s="94">
        <v>175682.84013698631</v>
      </c>
      <c r="O228" s="84">
        <v>6217.47415</v>
      </c>
      <c r="P228" s="84">
        <v>1074</v>
      </c>
      <c r="Q228" s="84">
        <v>20057</v>
      </c>
      <c r="R228" s="84">
        <v>17916</v>
      </c>
      <c r="S228" s="84">
        <v>0</v>
      </c>
      <c r="T228" s="84">
        <v>0</v>
      </c>
      <c r="U228" s="84">
        <v>2329</v>
      </c>
      <c r="V228" s="84">
        <v>2217</v>
      </c>
      <c r="W228" s="84">
        <v>53</v>
      </c>
      <c r="X228" s="84">
        <v>468</v>
      </c>
      <c r="Y228" s="84">
        <v>31737.212350000002</v>
      </c>
      <c r="Z228" s="84">
        <v>1296</v>
      </c>
      <c r="AA228" s="84">
        <v>1010</v>
      </c>
      <c r="AB228" s="84">
        <v>0</v>
      </c>
      <c r="AC228" s="84">
        <v>0</v>
      </c>
      <c r="AD228" s="84">
        <v>117295.64552999999</v>
      </c>
      <c r="AE228" s="84">
        <v>84732.833710000006</v>
      </c>
      <c r="AF228" s="84">
        <v>0</v>
      </c>
      <c r="AG228" s="84">
        <v>0</v>
      </c>
      <c r="AH228" s="84">
        <v>4</v>
      </c>
      <c r="AI228" s="84">
        <v>1475</v>
      </c>
      <c r="AJ228" s="84">
        <v>37</v>
      </c>
      <c r="AK228" s="84">
        <v>5518.5550000000003</v>
      </c>
      <c r="AL228" s="84">
        <v>1504</v>
      </c>
      <c r="AM228" s="84">
        <v>124979.45286999999</v>
      </c>
      <c r="AN228" s="84">
        <v>761</v>
      </c>
      <c r="AO228" s="84">
        <v>70055.471369999999</v>
      </c>
      <c r="AP228" s="84">
        <v>133</v>
      </c>
      <c r="AQ228" s="84">
        <v>11976.603999999999</v>
      </c>
      <c r="AR228" s="84">
        <v>45</v>
      </c>
      <c r="AS228" s="84">
        <v>5640.7319699999998</v>
      </c>
      <c r="AT228" s="84">
        <v>400</v>
      </c>
      <c r="AU228" s="84">
        <v>598</v>
      </c>
      <c r="AV228" s="84">
        <v>23599.928619999999</v>
      </c>
      <c r="AW228" s="84">
        <v>0</v>
      </c>
      <c r="AX228" s="84">
        <v>0</v>
      </c>
      <c r="AY228" s="84">
        <v>2</v>
      </c>
      <c r="AZ228" s="84">
        <v>18</v>
      </c>
      <c r="BA228" s="84">
        <v>3</v>
      </c>
      <c r="BB228" s="84">
        <v>6.8730000000000002</v>
      </c>
    </row>
    <row r="229" spans="1:54" x14ac:dyDescent="0.2">
      <c r="A229" s="16" t="s">
        <v>578</v>
      </c>
      <c r="B229" s="84">
        <v>102499.52413999999</v>
      </c>
      <c r="C229" s="84">
        <v>210350.09658000001</v>
      </c>
      <c r="D229" s="84">
        <v>0</v>
      </c>
      <c r="E229" s="84">
        <v>0</v>
      </c>
      <c r="F229" s="84">
        <v>101743.11426</v>
      </c>
      <c r="G229" s="84">
        <v>211997.63967</v>
      </c>
      <c r="H229" s="84">
        <v>0</v>
      </c>
      <c r="I229" s="84">
        <v>0</v>
      </c>
      <c r="J229" s="84">
        <v>12192</v>
      </c>
      <c r="K229" s="84">
        <v>23367</v>
      </c>
      <c r="L229" s="84">
        <v>0</v>
      </c>
      <c r="M229" s="84">
        <v>0</v>
      </c>
      <c r="N229" s="94">
        <v>173026.50706849314</v>
      </c>
      <c r="O229" s="84">
        <v>5565.9943300000004</v>
      </c>
      <c r="P229" s="84">
        <v>945</v>
      </c>
      <c r="Q229" s="84">
        <v>12025</v>
      </c>
      <c r="R229" s="84">
        <v>23299</v>
      </c>
      <c r="S229" s="84">
        <v>0</v>
      </c>
      <c r="T229" s="84">
        <v>0</v>
      </c>
      <c r="U229" s="84">
        <v>1719</v>
      </c>
      <c r="V229" s="84">
        <v>1521</v>
      </c>
      <c r="W229" s="84">
        <v>40</v>
      </c>
      <c r="X229" s="84">
        <v>472</v>
      </c>
      <c r="Y229" s="84">
        <v>38344.750690000001</v>
      </c>
      <c r="Z229" s="84">
        <v>589</v>
      </c>
      <c r="AA229" s="84">
        <v>906</v>
      </c>
      <c r="AB229" s="84">
        <v>0</v>
      </c>
      <c r="AC229" s="84">
        <v>0</v>
      </c>
      <c r="AD229" s="84">
        <v>54314.120239999997</v>
      </c>
      <c r="AE229" s="84">
        <v>86525.856709999993</v>
      </c>
      <c r="AF229" s="84">
        <v>0</v>
      </c>
      <c r="AG229" s="84">
        <v>0</v>
      </c>
      <c r="AH229" s="84">
        <v>11</v>
      </c>
      <c r="AI229" s="84">
        <v>3581.1633299999999</v>
      </c>
      <c r="AJ229" s="84">
        <v>24</v>
      </c>
      <c r="AK229" s="84">
        <v>1749.1690000000001</v>
      </c>
      <c r="AL229" s="84">
        <v>819</v>
      </c>
      <c r="AM229" s="84">
        <v>72134.456829999996</v>
      </c>
      <c r="AN229" s="84">
        <v>641</v>
      </c>
      <c r="AO229" s="84">
        <v>63375.187790000004</v>
      </c>
      <c r="AP229" s="84">
        <v>32</v>
      </c>
      <c r="AQ229" s="84">
        <v>2797.94562</v>
      </c>
      <c r="AR229" s="84">
        <v>43</v>
      </c>
      <c r="AS229" s="84">
        <v>4716.2454600000001</v>
      </c>
      <c r="AT229" s="84">
        <v>992.41027999999994</v>
      </c>
      <c r="AU229" s="84">
        <v>708</v>
      </c>
      <c r="AV229" s="84">
        <v>40207.71</v>
      </c>
      <c r="AW229" s="84">
        <v>0</v>
      </c>
      <c r="AX229" s="84">
        <v>0</v>
      </c>
      <c r="AY229" s="84">
        <v>4</v>
      </c>
      <c r="AZ229" s="84">
        <v>15.529</v>
      </c>
      <c r="BA229" s="84">
        <v>11</v>
      </c>
      <c r="BB229" s="84">
        <v>976.74662999999998</v>
      </c>
    </row>
    <row r="230" spans="1:54" x14ac:dyDescent="0.2">
      <c r="A230" s="16" t="s">
        <v>579</v>
      </c>
      <c r="B230" s="84">
        <v>22184.303209999998</v>
      </c>
      <c r="C230" s="84">
        <v>50649.1774</v>
      </c>
      <c r="D230" s="84">
        <v>0</v>
      </c>
      <c r="E230" s="84">
        <v>0</v>
      </c>
      <c r="F230" s="84">
        <v>22229.098419999998</v>
      </c>
      <c r="G230" s="84">
        <v>50480.183729999997</v>
      </c>
      <c r="H230" s="84">
        <v>0</v>
      </c>
      <c r="I230" s="84">
        <v>0</v>
      </c>
      <c r="J230" s="84">
        <v>3259</v>
      </c>
      <c r="K230" s="84">
        <v>6460</v>
      </c>
      <c r="L230" s="84">
        <v>0</v>
      </c>
      <c r="M230" s="84">
        <v>0</v>
      </c>
      <c r="N230" s="94">
        <v>140898.18580821919</v>
      </c>
      <c r="O230" s="84">
        <v>519.00226999999995</v>
      </c>
      <c r="P230" s="84">
        <v>72</v>
      </c>
      <c r="Q230" s="84">
        <v>3248</v>
      </c>
      <c r="R230" s="84">
        <v>6460</v>
      </c>
      <c r="S230" s="84">
        <v>0</v>
      </c>
      <c r="T230" s="84">
        <v>0</v>
      </c>
      <c r="U230" s="84">
        <v>220</v>
      </c>
      <c r="V230" s="84">
        <v>214</v>
      </c>
      <c r="W230" s="84">
        <v>6</v>
      </c>
      <c r="X230" s="84">
        <v>30</v>
      </c>
      <c r="Y230" s="84">
        <v>2560.3611000000001</v>
      </c>
      <c r="Z230" s="84">
        <v>107</v>
      </c>
      <c r="AA230" s="84">
        <v>103</v>
      </c>
      <c r="AB230" s="84">
        <v>0</v>
      </c>
      <c r="AC230" s="84">
        <v>0</v>
      </c>
      <c r="AD230" s="84">
        <v>8915.6639200000009</v>
      </c>
      <c r="AE230" s="84">
        <v>11881.32127</v>
      </c>
      <c r="AF230" s="84">
        <v>0</v>
      </c>
      <c r="AG230" s="84">
        <v>0</v>
      </c>
      <c r="AH230" s="84">
        <v>1</v>
      </c>
      <c r="AI230" s="84">
        <v>475</v>
      </c>
      <c r="AJ230" s="84">
        <v>1</v>
      </c>
      <c r="AK230" s="84">
        <v>62.75</v>
      </c>
      <c r="AL230" s="84">
        <v>144</v>
      </c>
      <c r="AM230" s="84">
        <v>13830.787990000001</v>
      </c>
      <c r="AN230" s="84">
        <v>64</v>
      </c>
      <c r="AO230" s="84">
        <v>6428.4471999999996</v>
      </c>
      <c r="AP230" s="84">
        <v>1</v>
      </c>
      <c r="AQ230" s="84">
        <v>380</v>
      </c>
      <c r="AR230" s="84">
        <v>2</v>
      </c>
      <c r="AS230" s="84">
        <v>194.66211999999999</v>
      </c>
      <c r="AT230" s="84">
        <v>0</v>
      </c>
      <c r="AU230" s="84">
        <v>93</v>
      </c>
      <c r="AV230" s="84">
        <v>4468.10437</v>
      </c>
      <c r="AW230" s="84">
        <v>0</v>
      </c>
      <c r="AX230" s="84">
        <v>0</v>
      </c>
      <c r="AY230" s="84">
        <v>0</v>
      </c>
      <c r="AZ230" s="84">
        <v>0</v>
      </c>
      <c r="BA230" s="84">
        <v>1</v>
      </c>
      <c r="BB230" s="84">
        <v>32.78246</v>
      </c>
    </row>
    <row r="231" spans="1:54" x14ac:dyDescent="0.2">
      <c r="A231" s="16" t="s">
        <v>580</v>
      </c>
      <c r="B231" s="84">
        <v>5902791.2732600002</v>
      </c>
      <c r="C231" s="84">
        <v>10734504.96875</v>
      </c>
      <c r="D231" s="84">
        <v>-22.627600000000001</v>
      </c>
      <c r="E231" s="84">
        <v>0</v>
      </c>
      <c r="F231" s="84">
        <v>5857204.0614999998</v>
      </c>
      <c r="G231" s="84">
        <v>10822447.47779</v>
      </c>
      <c r="H231" s="84">
        <v>13.84869</v>
      </c>
      <c r="I231" s="84">
        <v>0</v>
      </c>
      <c r="J231" s="84">
        <v>367508</v>
      </c>
      <c r="K231" s="84">
        <v>552057</v>
      </c>
      <c r="L231" s="84">
        <v>1</v>
      </c>
      <c r="M231" s="84">
        <v>0</v>
      </c>
      <c r="N231" s="94">
        <v>998278.72273972607</v>
      </c>
      <c r="O231" s="84">
        <v>390640.76987000002</v>
      </c>
      <c r="P231" s="84">
        <v>53385</v>
      </c>
      <c r="Q231" s="84">
        <v>337915</v>
      </c>
      <c r="R231" s="84">
        <v>523875</v>
      </c>
      <c r="S231" s="84">
        <v>1</v>
      </c>
      <c r="T231" s="84">
        <v>0</v>
      </c>
      <c r="U231" s="84">
        <v>111749</v>
      </c>
      <c r="V231" s="84">
        <v>93904</v>
      </c>
      <c r="W231" s="84">
        <v>2320</v>
      </c>
      <c r="X231" s="84">
        <v>25162</v>
      </c>
      <c r="Y231" s="84">
        <v>1720143.8724499999</v>
      </c>
      <c r="Z231" s="84">
        <v>57228</v>
      </c>
      <c r="AA231" s="84">
        <v>65413</v>
      </c>
      <c r="AB231" s="84">
        <v>17</v>
      </c>
      <c r="AC231" s="84">
        <v>3</v>
      </c>
      <c r="AD231" s="84">
        <v>2925428.1862400002</v>
      </c>
      <c r="AE231" s="84">
        <v>5762745.3301799996</v>
      </c>
      <c r="AF231" s="84">
        <v>1226.6395600000001</v>
      </c>
      <c r="AG231" s="84">
        <v>466.46832000000001</v>
      </c>
      <c r="AH231" s="84">
        <v>270</v>
      </c>
      <c r="AI231" s="84">
        <v>85331.590909999999</v>
      </c>
      <c r="AJ231" s="84">
        <v>917</v>
      </c>
      <c r="AK231" s="84">
        <v>92216.52145</v>
      </c>
      <c r="AL231" s="84">
        <v>70415</v>
      </c>
      <c r="AM231" s="84">
        <v>4389014.5371000003</v>
      </c>
      <c r="AN231" s="84">
        <v>51042</v>
      </c>
      <c r="AO231" s="84">
        <v>4122077.3352800002</v>
      </c>
      <c r="AP231" s="84">
        <v>2147</v>
      </c>
      <c r="AQ231" s="84">
        <v>193739.55802</v>
      </c>
      <c r="AR231" s="84">
        <v>3306</v>
      </c>
      <c r="AS231" s="84">
        <v>331775.41555999999</v>
      </c>
      <c r="AT231" s="84">
        <v>67954.615300000005</v>
      </c>
      <c r="AU231" s="84">
        <v>26679</v>
      </c>
      <c r="AV231" s="84">
        <v>1144316.39637</v>
      </c>
      <c r="AW231" s="84">
        <v>14</v>
      </c>
      <c r="AX231" s="84">
        <v>113.3</v>
      </c>
      <c r="AY231" s="84">
        <v>285</v>
      </c>
      <c r="AZ231" s="84">
        <v>9770.4000400000004</v>
      </c>
      <c r="BA231" s="84">
        <v>315</v>
      </c>
      <c r="BB231" s="84">
        <v>31383.366709999998</v>
      </c>
    </row>
    <row r="232" spans="1:54" x14ac:dyDescent="0.2">
      <c r="A232" s="16" t="s">
        <v>581</v>
      </c>
      <c r="B232" s="84">
        <v>1749803.6302400001</v>
      </c>
      <c r="C232" s="84">
        <v>3066615.49345</v>
      </c>
      <c r="D232" s="84">
        <v>-6.8488499999999997</v>
      </c>
      <c r="E232" s="84">
        <v>0</v>
      </c>
      <c r="F232" s="84">
        <v>1743400.23113</v>
      </c>
      <c r="G232" s="84">
        <v>3125254.14004</v>
      </c>
      <c r="H232" s="84">
        <v>0</v>
      </c>
      <c r="I232" s="84">
        <v>0</v>
      </c>
      <c r="J232" s="84">
        <v>98771</v>
      </c>
      <c r="K232" s="84">
        <v>169299</v>
      </c>
      <c r="L232" s="84">
        <v>0</v>
      </c>
      <c r="M232" s="84">
        <v>0</v>
      </c>
      <c r="N232" s="94">
        <v>393764.63424657536</v>
      </c>
      <c r="O232" s="84">
        <v>116047.29906</v>
      </c>
      <c r="P232" s="84">
        <v>13976</v>
      </c>
      <c r="Q232" s="84">
        <v>93564</v>
      </c>
      <c r="R232" s="84">
        <v>159075</v>
      </c>
      <c r="S232" s="84">
        <v>0</v>
      </c>
      <c r="T232" s="84">
        <v>0</v>
      </c>
      <c r="U232" s="84">
        <v>30397</v>
      </c>
      <c r="V232" s="84">
        <v>27671</v>
      </c>
      <c r="W232" s="84">
        <v>799</v>
      </c>
      <c r="X232" s="84">
        <v>7325</v>
      </c>
      <c r="Y232" s="84">
        <v>500614.93741000001</v>
      </c>
      <c r="Z232" s="84">
        <v>10740</v>
      </c>
      <c r="AA232" s="84">
        <v>19527</v>
      </c>
      <c r="AB232" s="84">
        <v>0</v>
      </c>
      <c r="AC232" s="84">
        <v>0</v>
      </c>
      <c r="AD232" s="84">
        <v>886476.64818000002</v>
      </c>
      <c r="AE232" s="84">
        <v>1643309.25859</v>
      </c>
      <c r="AF232" s="84">
        <v>0</v>
      </c>
      <c r="AG232" s="84">
        <v>0</v>
      </c>
      <c r="AH232" s="84">
        <v>67</v>
      </c>
      <c r="AI232" s="84">
        <v>26407.86058</v>
      </c>
      <c r="AJ232" s="84">
        <v>246</v>
      </c>
      <c r="AK232" s="84">
        <v>30305.433389999998</v>
      </c>
      <c r="AL232" s="84">
        <v>17962</v>
      </c>
      <c r="AM232" s="84">
        <v>1435846.1363299999</v>
      </c>
      <c r="AN232" s="84">
        <v>11992</v>
      </c>
      <c r="AO232" s="84">
        <v>1037226.47647</v>
      </c>
      <c r="AP232" s="84">
        <v>803</v>
      </c>
      <c r="AQ232" s="84">
        <v>70472.151259999999</v>
      </c>
      <c r="AR232" s="84">
        <v>762</v>
      </c>
      <c r="AS232" s="84">
        <v>79516.222859999994</v>
      </c>
      <c r="AT232" s="84">
        <v>18193.044730000001</v>
      </c>
      <c r="AU232" s="84">
        <v>7928</v>
      </c>
      <c r="AV232" s="84">
        <v>319661.72061000002</v>
      </c>
      <c r="AW232" s="84">
        <v>4</v>
      </c>
      <c r="AX232" s="84">
        <v>37.880000000000003</v>
      </c>
      <c r="AY232" s="84">
        <v>49</v>
      </c>
      <c r="AZ232" s="84">
        <v>1127.3633400000001</v>
      </c>
      <c r="BA232" s="84">
        <v>61</v>
      </c>
      <c r="BB232" s="84">
        <v>7504.32312</v>
      </c>
    </row>
    <row r="233" spans="1:54" x14ac:dyDescent="0.2">
      <c r="A233" s="16" t="s">
        <v>582</v>
      </c>
      <c r="B233" s="84">
        <v>112571.06051</v>
      </c>
      <c r="C233" s="84">
        <v>102804.66944</v>
      </c>
      <c r="D233" s="84">
        <v>0</v>
      </c>
      <c r="E233" s="84">
        <v>0</v>
      </c>
      <c r="F233" s="84">
        <v>112616.65227000001</v>
      </c>
      <c r="G233" s="84">
        <v>98632.863370000006</v>
      </c>
      <c r="H233" s="84">
        <v>0</v>
      </c>
      <c r="I233" s="84">
        <v>0</v>
      </c>
      <c r="J233" s="84">
        <v>10084</v>
      </c>
      <c r="K233" s="84">
        <v>6094</v>
      </c>
      <c r="L233" s="84">
        <v>0</v>
      </c>
      <c r="M233" s="84">
        <v>0</v>
      </c>
      <c r="N233" s="94">
        <v>151001.62616438358</v>
      </c>
      <c r="O233" s="84">
        <v>3021.9944700000001</v>
      </c>
      <c r="P233" s="84">
        <v>390</v>
      </c>
      <c r="Q233" s="84">
        <v>10020</v>
      </c>
      <c r="R233" s="84">
        <v>6339</v>
      </c>
      <c r="S233" s="84">
        <v>0</v>
      </c>
      <c r="T233" s="84">
        <v>0</v>
      </c>
      <c r="U233" s="84">
        <v>1191</v>
      </c>
      <c r="V233" s="84">
        <v>1064</v>
      </c>
      <c r="W233" s="84">
        <v>40</v>
      </c>
      <c r="X233" s="84">
        <v>258</v>
      </c>
      <c r="Y233" s="84">
        <v>20445.79739</v>
      </c>
      <c r="Z233" s="84">
        <v>600</v>
      </c>
      <c r="AA233" s="84">
        <v>447</v>
      </c>
      <c r="AB233" s="84">
        <v>0</v>
      </c>
      <c r="AC233" s="84">
        <v>0</v>
      </c>
      <c r="AD233" s="84">
        <v>50006.25417</v>
      </c>
      <c r="AE233" s="84">
        <v>43786.739079999999</v>
      </c>
      <c r="AF233" s="84">
        <v>0</v>
      </c>
      <c r="AG233" s="84">
        <v>0</v>
      </c>
      <c r="AH233" s="84">
        <v>1</v>
      </c>
      <c r="AI233" s="84">
        <v>25</v>
      </c>
      <c r="AJ233" s="84">
        <v>7</v>
      </c>
      <c r="AK233" s="84">
        <v>662.67399999999998</v>
      </c>
      <c r="AL233" s="84">
        <v>739</v>
      </c>
      <c r="AM233" s="84">
        <v>65275.569349999998</v>
      </c>
      <c r="AN233" s="84">
        <v>300</v>
      </c>
      <c r="AO233" s="84">
        <v>27829.749899999999</v>
      </c>
      <c r="AP233" s="84">
        <v>31</v>
      </c>
      <c r="AQ233" s="84">
        <v>2308.17022</v>
      </c>
      <c r="AR233" s="84">
        <v>9</v>
      </c>
      <c r="AS233" s="84">
        <v>817.98856000000001</v>
      </c>
      <c r="AT233" s="84">
        <v>923.6635</v>
      </c>
      <c r="AU233" s="84">
        <v>225</v>
      </c>
      <c r="AV233" s="84">
        <v>9457.5447899999999</v>
      </c>
      <c r="AW233" s="84">
        <v>0</v>
      </c>
      <c r="AX233" s="84">
        <v>0</v>
      </c>
      <c r="AY233" s="84">
        <v>2</v>
      </c>
      <c r="AZ233" s="84">
        <v>27.474</v>
      </c>
      <c r="BA233" s="84">
        <v>16</v>
      </c>
      <c r="BB233" s="84">
        <v>1340.16354</v>
      </c>
    </row>
    <row r="234" spans="1:54" x14ac:dyDescent="0.2">
      <c r="A234" s="16" t="s">
        <v>583</v>
      </c>
      <c r="B234" s="84">
        <v>71876.460919999998</v>
      </c>
      <c r="C234" s="84">
        <v>53397.267590000003</v>
      </c>
      <c r="D234" s="84">
        <v>0</v>
      </c>
      <c r="E234" s="84">
        <v>0</v>
      </c>
      <c r="F234" s="84">
        <v>70308.609339999995</v>
      </c>
      <c r="G234" s="84">
        <v>53489.459170000002</v>
      </c>
      <c r="H234" s="84">
        <v>0</v>
      </c>
      <c r="I234" s="84">
        <v>0</v>
      </c>
      <c r="J234" s="84">
        <v>8206</v>
      </c>
      <c r="K234" s="84">
        <v>6763</v>
      </c>
      <c r="L234" s="84">
        <v>0</v>
      </c>
      <c r="M234" s="84">
        <v>0</v>
      </c>
      <c r="N234" s="94">
        <v>145897.6609589041</v>
      </c>
      <c r="O234" s="84">
        <v>1517.05242</v>
      </c>
      <c r="P234" s="84">
        <v>359</v>
      </c>
      <c r="Q234" s="84">
        <v>8131</v>
      </c>
      <c r="R234" s="84">
        <v>6765</v>
      </c>
      <c r="S234" s="84">
        <v>0</v>
      </c>
      <c r="T234" s="84">
        <v>0</v>
      </c>
      <c r="U234" s="84">
        <v>770</v>
      </c>
      <c r="V234" s="84">
        <v>747</v>
      </c>
      <c r="W234" s="84">
        <v>18</v>
      </c>
      <c r="X234" s="84">
        <v>156</v>
      </c>
      <c r="Y234" s="84">
        <v>10130.251029999999</v>
      </c>
      <c r="Z234" s="84">
        <v>524</v>
      </c>
      <c r="AA234" s="84">
        <v>239</v>
      </c>
      <c r="AB234" s="84">
        <v>0</v>
      </c>
      <c r="AC234" s="84">
        <v>0</v>
      </c>
      <c r="AD234" s="84">
        <v>37471.343009999997</v>
      </c>
      <c r="AE234" s="84">
        <v>21341.263500000001</v>
      </c>
      <c r="AF234" s="84">
        <v>0</v>
      </c>
      <c r="AG234" s="84">
        <v>0</v>
      </c>
      <c r="AH234" s="84">
        <v>4</v>
      </c>
      <c r="AI234" s="84">
        <v>1475</v>
      </c>
      <c r="AJ234" s="84">
        <v>12</v>
      </c>
      <c r="AK234" s="84">
        <v>1495.06828</v>
      </c>
      <c r="AL234" s="84">
        <v>500</v>
      </c>
      <c r="AM234" s="84">
        <v>38684.342799999999</v>
      </c>
      <c r="AN234" s="84">
        <v>247</v>
      </c>
      <c r="AO234" s="84">
        <v>17158.19543</v>
      </c>
      <c r="AP234" s="84">
        <v>22</v>
      </c>
      <c r="AQ234" s="84">
        <v>1151.1391900000001</v>
      </c>
      <c r="AR234" s="84">
        <v>12</v>
      </c>
      <c r="AS234" s="84">
        <v>791.83275000000003</v>
      </c>
      <c r="AT234" s="84">
        <v>66.900000000000006</v>
      </c>
      <c r="AU234" s="84">
        <v>338</v>
      </c>
      <c r="AV234" s="84">
        <v>11955.868930000001</v>
      </c>
      <c r="AW234" s="84">
        <v>0</v>
      </c>
      <c r="AX234" s="84">
        <v>0</v>
      </c>
      <c r="AY234" s="84">
        <v>4</v>
      </c>
      <c r="AZ234" s="84">
        <v>121.0526</v>
      </c>
      <c r="BA234" s="84">
        <v>2</v>
      </c>
      <c r="BB234" s="84">
        <v>122.1541</v>
      </c>
    </row>
    <row r="235" spans="1:54" x14ac:dyDescent="0.2">
      <c r="A235" s="16" t="s">
        <v>584</v>
      </c>
      <c r="B235" s="84">
        <v>324468.72839</v>
      </c>
      <c r="C235" s="84">
        <v>499013.22697000002</v>
      </c>
      <c r="D235" s="84">
        <v>0</v>
      </c>
      <c r="E235" s="84">
        <v>0</v>
      </c>
      <c r="F235" s="84">
        <v>322505.06359999999</v>
      </c>
      <c r="G235" s="84">
        <v>494167.82511999999</v>
      </c>
      <c r="H235" s="84">
        <v>0</v>
      </c>
      <c r="I235" s="84">
        <v>0</v>
      </c>
      <c r="J235" s="84">
        <v>26739</v>
      </c>
      <c r="K235" s="84">
        <v>34418</v>
      </c>
      <c r="L235" s="84">
        <v>0</v>
      </c>
      <c r="M235" s="84">
        <v>0</v>
      </c>
      <c r="N235" s="94">
        <v>205049.77150684933</v>
      </c>
      <c r="O235" s="84">
        <v>13002.21249</v>
      </c>
      <c r="P235" s="84">
        <v>1752</v>
      </c>
      <c r="Q235" s="84">
        <v>25522</v>
      </c>
      <c r="R235" s="84">
        <v>34759</v>
      </c>
      <c r="S235" s="84">
        <v>0</v>
      </c>
      <c r="T235" s="84">
        <v>0</v>
      </c>
      <c r="U235" s="84">
        <v>4995</v>
      </c>
      <c r="V235" s="84">
        <v>4741</v>
      </c>
      <c r="W235" s="84">
        <v>105</v>
      </c>
      <c r="X235" s="84">
        <v>990</v>
      </c>
      <c r="Y235" s="84">
        <v>69644.09461</v>
      </c>
      <c r="Z235" s="84">
        <v>2225</v>
      </c>
      <c r="AA235" s="84">
        <v>2454</v>
      </c>
      <c r="AB235" s="84">
        <v>1</v>
      </c>
      <c r="AC235" s="84">
        <v>0</v>
      </c>
      <c r="AD235" s="84">
        <v>214533.88996999999</v>
      </c>
      <c r="AE235" s="84">
        <v>262138.35070000001</v>
      </c>
      <c r="AF235" s="84">
        <v>79.7</v>
      </c>
      <c r="AG235" s="84">
        <v>0</v>
      </c>
      <c r="AH235" s="84">
        <v>13</v>
      </c>
      <c r="AI235" s="84">
        <v>4325.94751</v>
      </c>
      <c r="AJ235" s="84">
        <v>65</v>
      </c>
      <c r="AK235" s="84">
        <v>7247.0306499999997</v>
      </c>
      <c r="AL235" s="84">
        <v>2470</v>
      </c>
      <c r="AM235" s="84">
        <v>238561.02157000001</v>
      </c>
      <c r="AN235" s="84">
        <v>2131</v>
      </c>
      <c r="AO235" s="84">
        <v>226538.24093999999</v>
      </c>
      <c r="AP235" s="84">
        <v>38</v>
      </c>
      <c r="AQ235" s="84">
        <v>3364.5110199999999</v>
      </c>
      <c r="AR235" s="84">
        <v>65</v>
      </c>
      <c r="AS235" s="84">
        <v>7144.5603799999999</v>
      </c>
      <c r="AT235" s="84">
        <v>2042.09745</v>
      </c>
      <c r="AU235" s="84">
        <v>2157</v>
      </c>
      <c r="AV235" s="84">
        <v>182829.79719000001</v>
      </c>
      <c r="AW235" s="84">
        <v>1</v>
      </c>
      <c r="AX235" s="84">
        <v>14</v>
      </c>
      <c r="AY235" s="84">
        <v>11</v>
      </c>
      <c r="AZ235" s="84">
        <v>577.65006000000005</v>
      </c>
      <c r="BA235" s="84">
        <v>24</v>
      </c>
      <c r="BB235" s="84">
        <v>3810.7770799999998</v>
      </c>
    </row>
    <row r="236" spans="1:54" x14ac:dyDescent="0.2">
      <c r="A236" s="16" t="s">
        <v>585</v>
      </c>
      <c r="B236" s="84">
        <v>162818.57405</v>
      </c>
      <c r="C236" s="84">
        <v>199595.18101999999</v>
      </c>
      <c r="D236" s="84">
        <v>0</v>
      </c>
      <c r="E236" s="84">
        <v>0</v>
      </c>
      <c r="F236" s="84">
        <v>162499.58953</v>
      </c>
      <c r="G236" s="84">
        <v>197216.29978999999</v>
      </c>
      <c r="H236" s="84">
        <v>0</v>
      </c>
      <c r="I236" s="84">
        <v>0</v>
      </c>
      <c r="J236" s="84">
        <v>19461</v>
      </c>
      <c r="K236" s="84">
        <v>20298</v>
      </c>
      <c r="L236" s="84">
        <v>0</v>
      </c>
      <c r="M236" s="84">
        <v>0</v>
      </c>
      <c r="N236" s="94">
        <v>176275.65863013698</v>
      </c>
      <c r="O236" s="84">
        <v>7471.1098199999997</v>
      </c>
      <c r="P236" s="84">
        <v>1115</v>
      </c>
      <c r="Q236" s="84">
        <v>19209</v>
      </c>
      <c r="R236" s="84">
        <v>19711</v>
      </c>
      <c r="S236" s="84">
        <v>0</v>
      </c>
      <c r="T236" s="84">
        <v>0</v>
      </c>
      <c r="U236" s="84">
        <v>2075</v>
      </c>
      <c r="V236" s="84">
        <v>1934</v>
      </c>
      <c r="W236" s="84">
        <v>42</v>
      </c>
      <c r="X236" s="84">
        <v>424</v>
      </c>
      <c r="Y236" s="84">
        <v>27851.086920000002</v>
      </c>
      <c r="Z236" s="84">
        <v>959</v>
      </c>
      <c r="AA236" s="84">
        <v>1017</v>
      </c>
      <c r="AB236" s="84">
        <v>0</v>
      </c>
      <c r="AC236" s="84">
        <v>0</v>
      </c>
      <c r="AD236" s="84">
        <v>72543.058340000003</v>
      </c>
      <c r="AE236" s="84">
        <v>77184.820609999995</v>
      </c>
      <c r="AF236" s="84">
        <v>0</v>
      </c>
      <c r="AG236" s="84">
        <v>0</v>
      </c>
      <c r="AH236" s="84">
        <v>3</v>
      </c>
      <c r="AI236" s="84">
        <v>1260.90869</v>
      </c>
      <c r="AJ236" s="84">
        <v>35</v>
      </c>
      <c r="AK236" s="84">
        <v>3722.35914</v>
      </c>
      <c r="AL236" s="84">
        <v>1176</v>
      </c>
      <c r="AM236" s="84">
        <v>85473.276289999994</v>
      </c>
      <c r="AN236" s="84">
        <v>762</v>
      </c>
      <c r="AO236" s="84">
        <v>59271.33483</v>
      </c>
      <c r="AP236" s="84">
        <v>72</v>
      </c>
      <c r="AQ236" s="84">
        <v>4281.77214</v>
      </c>
      <c r="AR236" s="84">
        <v>45</v>
      </c>
      <c r="AS236" s="84">
        <v>3941.6764499999999</v>
      </c>
      <c r="AT236" s="84">
        <v>1721.92209</v>
      </c>
      <c r="AU236" s="84">
        <v>856</v>
      </c>
      <c r="AV236" s="84">
        <v>40860.419739999998</v>
      </c>
      <c r="AW236" s="84">
        <v>2</v>
      </c>
      <c r="AX236" s="84">
        <v>6.5</v>
      </c>
      <c r="AY236" s="84">
        <v>14</v>
      </c>
      <c r="AZ236" s="84">
        <v>171.78576000000001</v>
      </c>
      <c r="BA236" s="84">
        <v>8</v>
      </c>
      <c r="BB236" s="84">
        <v>1009.18443</v>
      </c>
    </row>
    <row r="237" spans="1:54" x14ac:dyDescent="0.2">
      <c r="A237" s="16" t="s">
        <v>586</v>
      </c>
      <c r="B237" s="84">
        <v>322682.03279000003</v>
      </c>
      <c r="C237" s="84">
        <v>129607.76390999999</v>
      </c>
      <c r="D237" s="84">
        <v>0.12962000000000001</v>
      </c>
      <c r="E237" s="84">
        <v>0</v>
      </c>
      <c r="F237" s="84">
        <v>320265.85739999998</v>
      </c>
      <c r="G237" s="84">
        <v>129323.42724</v>
      </c>
      <c r="H237" s="84">
        <v>0</v>
      </c>
      <c r="I237" s="84">
        <v>0</v>
      </c>
      <c r="J237" s="84">
        <v>38729</v>
      </c>
      <c r="K237" s="84">
        <v>17081</v>
      </c>
      <c r="L237" s="84">
        <v>0</v>
      </c>
      <c r="M237" s="84">
        <v>0</v>
      </c>
      <c r="N237" s="94">
        <v>196480.46067123287</v>
      </c>
      <c r="O237" s="84">
        <v>4311.3143799999998</v>
      </c>
      <c r="P237" s="84">
        <v>998</v>
      </c>
      <c r="Q237" s="84">
        <v>34101</v>
      </c>
      <c r="R237" s="84">
        <v>16770</v>
      </c>
      <c r="S237" s="84">
        <v>0</v>
      </c>
      <c r="T237" s="84">
        <v>0</v>
      </c>
      <c r="U237" s="84">
        <v>1963</v>
      </c>
      <c r="V237" s="84">
        <v>1850</v>
      </c>
      <c r="W237" s="84">
        <v>51</v>
      </c>
      <c r="X237" s="84">
        <v>433</v>
      </c>
      <c r="Y237" s="84">
        <v>27207.486219999999</v>
      </c>
      <c r="Z237" s="84">
        <v>1427</v>
      </c>
      <c r="AA237" s="84">
        <v>441</v>
      </c>
      <c r="AB237" s="84">
        <v>0</v>
      </c>
      <c r="AC237" s="84">
        <v>0</v>
      </c>
      <c r="AD237" s="84">
        <v>126014.63025</v>
      </c>
      <c r="AE237" s="84">
        <v>41813.653850000002</v>
      </c>
      <c r="AF237" s="84">
        <v>0</v>
      </c>
      <c r="AG237" s="84">
        <v>0</v>
      </c>
      <c r="AH237" s="84">
        <v>15</v>
      </c>
      <c r="AI237" s="84">
        <v>6275</v>
      </c>
      <c r="AJ237" s="84">
        <v>36</v>
      </c>
      <c r="AK237" s="84">
        <v>4790.7529400000003</v>
      </c>
      <c r="AL237" s="84">
        <v>1250</v>
      </c>
      <c r="AM237" s="84">
        <v>105865.71859</v>
      </c>
      <c r="AN237" s="84">
        <v>567</v>
      </c>
      <c r="AO237" s="84">
        <v>50896.812570000002</v>
      </c>
      <c r="AP237" s="84">
        <v>56</v>
      </c>
      <c r="AQ237" s="84">
        <v>5336.9690499999997</v>
      </c>
      <c r="AR237" s="84">
        <v>26</v>
      </c>
      <c r="AS237" s="84">
        <v>3446.00758</v>
      </c>
      <c r="AT237" s="84">
        <v>1209.4283499999999</v>
      </c>
      <c r="AU237" s="84">
        <v>695</v>
      </c>
      <c r="AV237" s="84">
        <v>30200.685170000001</v>
      </c>
      <c r="AW237" s="84">
        <v>0</v>
      </c>
      <c r="AX237" s="84">
        <v>0</v>
      </c>
      <c r="AY237" s="84">
        <v>12</v>
      </c>
      <c r="AZ237" s="84">
        <v>73.397000000000006</v>
      </c>
      <c r="BA237" s="84">
        <v>31</v>
      </c>
      <c r="BB237" s="84">
        <v>2295.6655099999998</v>
      </c>
    </row>
    <row r="238" spans="1:54" x14ac:dyDescent="0.2">
      <c r="A238" s="16" t="s">
        <v>587</v>
      </c>
      <c r="B238" s="84">
        <v>98677.456420000002</v>
      </c>
      <c r="C238" s="84">
        <v>57689.712399999997</v>
      </c>
      <c r="D238" s="84">
        <v>0</v>
      </c>
      <c r="E238" s="84">
        <v>0</v>
      </c>
      <c r="F238" s="84">
        <v>98066.863830000002</v>
      </c>
      <c r="G238" s="84">
        <v>58246.835809999997</v>
      </c>
      <c r="H238" s="84">
        <v>0</v>
      </c>
      <c r="I238" s="84">
        <v>0</v>
      </c>
      <c r="J238" s="84">
        <v>13368</v>
      </c>
      <c r="K238" s="84">
        <v>9329</v>
      </c>
      <c r="L238" s="84">
        <v>0</v>
      </c>
      <c r="M238" s="84">
        <v>0</v>
      </c>
      <c r="N238" s="94">
        <v>151974.25493150685</v>
      </c>
      <c r="O238" s="84">
        <v>1687.7557300000001</v>
      </c>
      <c r="P238" s="84">
        <v>322</v>
      </c>
      <c r="Q238" s="84">
        <v>13009</v>
      </c>
      <c r="R238" s="84">
        <v>8882</v>
      </c>
      <c r="S238" s="84">
        <v>0</v>
      </c>
      <c r="T238" s="84">
        <v>0</v>
      </c>
      <c r="U238" s="84">
        <v>1282</v>
      </c>
      <c r="V238" s="84">
        <v>1249</v>
      </c>
      <c r="W238" s="84">
        <v>16</v>
      </c>
      <c r="X238" s="84">
        <v>263</v>
      </c>
      <c r="Y238" s="84">
        <v>18693.39271</v>
      </c>
      <c r="Z238" s="84">
        <v>1041</v>
      </c>
      <c r="AA238" s="84">
        <v>216</v>
      </c>
      <c r="AB238" s="84">
        <v>0</v>
      </c>
      <c r="AC238" s="84">
        <v>0</v>
      </c>
      <c r="AD238" s="84">
        <v>82428.677079999994</v>
      </c>
      <c r="AE238" s="84">
        <v>16966.487109999998</v>
      </c>
      <c r="AF238" s="84">
        <v>0</v>
      </c>
      <c r="AG238" s="84">
        <v>0</v>
      </c>
      <c r="AH238" s="84">
        <v>4</v>
      </c>
      <c r="AI238" s="84">
        <v>1950</v>
      </c>
      <c r="AJ238" s="84">
        <v>16</v>
      </c>
      <c r="AK238" s="84">
        <v>2759.1663699999999</v>
      </c>
      <c r="AL238" s="84">
        <v>910</v>
      </c>
      <c r="AM238" s="84">
        <v>71366.908819999997</v>
      </c>
      <c r="AN238" s="84">
        <v>327</v>
      </c>
      <c r="AO238" s="84">
        <v>23319.089</v>
      </c>
      <c r="AP238" s="84">
        <v>50</v>
      </c>
      <c r="AQ238" s="84">
        <v>4143.4658200000003</v>
      </c>
      <c r="AR238" s="84">
        <v>18</v>
      </c>
      <c r="AS238" s="84">
        <v>1700.07609</v>
      </c>
      <c r="AT238" s="84">
        <v>304.02474000000001</v>
      </c>
      <c r="AU238" s="84">
        <v>534</v>
      </c>
      <c r="AV238" s="84">
        <v>19238.970430000001</v>
      </c>
      <c r="AW238" s="84">
        <v>0</v>
      </c>
      <c r="AX238" s="84">
        <v>0</v>
      </c>
      <c r="AY238" s="84">
        <v>4</v>
      </c>
      <c r="AZ238" s="84">
        <v>97.037999999999997</v>
      </c>
      <c r="BA238" s="84">
        <v>3</v>
      </c>
      <c r="BB238" s="84">
        <v>58.437609999999999</v>
      </c>
    </row>
    <row r="239" spans="1:54" x14ac:dyDescent="0.2">
      <c r="A239" s="16" t="s">
        <v>588</v>
      </c>
      <c r="B239" s="84">
        <v>2554.0334800000001</v>
      </c>
      <c r="C239" s="84">
        <v>496.90915000000001</v>
      </c>
      <c r="D239" s="84">
        <v>0</v>
      </c>
      <c r="E239" s="84">
        <v>0</v>
      </c>
      <c r="F239" s="84">
        <v>2555.0082600000001</v>
      </c>
      <c r="G239" s="84">
        <v>517.77075000000002</v>
      </c>
      <c r="H239" s="84">
        <v>0</v>
      </c>
      <c r="I239" s="84">
        <v>0</v>
      </c>
      <c r="J239" s="84">
        <v>275</v>
      </c>
      <c r="K239" s="84">
        <v>245</v>
      </c>
      <c r="L239" s="84">
        <v>0</v>
      </c>
      <c r="M239" s="84">
        <v>0</v>
      </c>
      <c r="N239" s="94">
        <v>539.44000000000005</v>
      </c>
      <c r="O239" s="84">
        <v>0.97477999999999998</v>
      </c>
      <c r="P239" s="84">
        <v>1</v>
      </c>
      <c r="Q239" s="84">
        <v>266</v>
      </c>
      <c r="R239" s="84">
        <v>244</v>
      </c>
      <c r="S239" s="84">
        <v>0</v>
      </c>
      <c r="T239" s="84">
        <v>0</v>
      </c>
      <c r="U239" s="84">
        <v>1</v>
      </c>
      <c r="V239" s="84">
        <v>2</v>
      </c>
      <c r="W239" s="84">
        <v>0</v>
      </c>
      <c r="X239" s="84">
        <v>1</v>
      </c>
      <c r="Y239" s="84">
        <v>26.5</v>
      </c>
      <c r="Z239" s="84">
        <v>1</v>
      </c>
      <c r="AA239" s="84">
        <v>2</v>
      </c>
      <c r="AB239" s="84">
        <v>0</v>
      </c>
      <c r="AC239" s="84">
        <v>0</v>
      </c>
      <c r="AD239" s="84">
        <v>50.9</v>
      </c>
      <c r="AE239" s="84">
        <v>148.5</v>
      </c>
      <c r="AF239" s="84">
        <v>0</v>
      </c>
      <c r="AG239" s="84">
        <v>0</v>
      </c>
      <c r="AH239" s="84">
        <v>0</v>
      </c>
      <c r="AI239" s="84">
        <v>0</v>
      </c>
      <c r="AJ239" s="84">
        <v>0</v>
      </c>
      <c r="AK239" s="84">
        <v>0</v>
      </c>
      <c r="AL239" s="84">
        <v>3</v>
      </c>
      <c r="AM239" s="84">
        <v>199.4</v>
      </c>
      <c r="AN239" s="84">
        <v>0</v>
      </c>
      <c r="AO239" s="84">
        <v>0</v>
      </c>
      <c r="AP239" s="84">
        <v>0</v>
      </c>
      <c r="AQ239" s="84">
        <v>0</v>
      </c>
      <c r="AR239" s="84">
        <v>0</v>
      </c>
      <c r="AS239" s="84">
        <v>0</v>
      </c>
      <c r="AT239" s="84">
        <v>0</v>
      </c>
      <c r="AU239" s="84">
        <v>1</v>
      </c>
      <c r="AV239" s="84">
        <v>50.9</v>
      </c>
      <c r="AW239" s="84">
        <v>0</v>
      </c>
      <c r="AX239" s="84">
        <v>0</v>
      </c>
      <c r="AY239" s="84">
        <v>0</v>
      </c>
      <c r="AZ239" s="84">
        <v>0</v>
      </c>
      <c r="BA239" s="84">
        <v>0</v>
      </c>
      <c r="BB239" s="84">
        <v>0</v>
      </c>
    </row>
    <row r="240" spans="1:54" x14ac:dyDescent="0.2">
      <c r="A240" s="16" t="s">
        <v>589</v>
      </c>
      <c r="B240" s="84">
        <v>110555.53303000001</v>
      </c>
      <c r="C240" s="84">
        <v>138831.04399000001</v>
      </c>
      <c r="D240" s="84">
        <v>0</v>
      </c>
      <c r="E240" s="84">
        <v>0</v>
      </c>
      <c r="F240" s="84">
        <v>110104.71004999999</v>
      </c>
      <c r="G240" s="84">
        <v>138766.45631000001</v>
      </c>
      <c r="H240" s="84">
        <v>0</v>
      </c>
      <c r="I240" s="84">
        <v>0</v>
      </c>
      <c r="J240" s="84">
        <v>11578</v>
      </c>
      <c r="K240" s="84">
        <v>14761</v>
      </c>
      <c r="L240" s="84">
        <v>0</v>
      </c>
      <c r="M240" s="84">
        <v>0</v>
      </c>
      <c r="N240" s="94">
        <v>144157.8891780822</v>
      </c>
      <c r="O240" s="84">
        <v>3241.3812499999999</v>
      </c>
      <c r="P240" s="84">
        <v>572</v>
      </c>
      <c r="Q240" s="84">
        <v>11788</v>
      </c>
      <c r="R240" s="84">
        <v>14472</v>
      </c>
      <c r="S240" s="84">
        <v>0</v>
      </c>
      <c r="T240" s="84">
        <v>0</v>
      </c>
      <c r="U240" s="84">
        <v>1365</v>
      </c>
      <c r="V240" s="84">
        <v>1267</v>
      </c>
      <c r="W240" s="84">
        <v>30</v>
      </c>
      <c r="X240" s="84">
        <v>257</v>
      </c>
      <c r="Y240" s="84">
        <v>18688.753379999998</v>
      </c>
      <c r="Z240" s="84">
        <v>649</v>
      </c>
      <c r="AA240" s="84">
        <v>616</v>
      </c>
      <c r="AB240" s="84">
        <v>0</v>
      </c>
      <c r="AC240" s="84">
        <v>0</v>
      </c>
      <c r="AD240" s="84">
        <v>58519.781620000002</v>
      </c>
      <c r="AE240" s="84">
        <v>54366.10282</v>
      </c>
      <c r="AF240" s="84">
        <v>0</v>
      </c>
      <c r="AG240" s="84">
        <v>0</v>
      </c>
      <c r="AH240" s="84">
        <v>9</v>
      </c>
      <c r="AI240" s="84">
        <v>3450</v>
      </c>
      <c r="AJ240" s="84">
        <v>19</v>
      </c>
      <c r="AK240" s="84">
        <v>1664.7949100000001</v>
      </c>
      <c r="AL240" s="84">
        <v>815</v>
      </c>
      <c r="AM240" s="84">
        <v>64567.769010000004</v>
      </c>
      <c r="AN240" s="84">
        <v>422</v>
      </c>
      <c r="AO240" s="84">
        <v>43203.320520000001</v>
      </c>
      <c r="AP240" s="84">
        <v>28</v>
      </c>
      <c r="AQ240" s="84">
        <v>2256.88726</v>
      </c>
      <c r="AR240" s="84">
        <v>25</v>
      </c>
      <c r="AS240" s="84">
        <v>2191.9656399999999</v>
      </c>
      <c r="AT240" s="84">
        <v>545.46606999999995</v>
      </c>
      <c r="AU240" s="84">
        <v>537</v>
      </c>
      <c r="AV240" s="84">
        <v>22713.360079999999</v>
      </c>
      <c r="AW240" s="84">
        <v>0</v>
      </c>
      <c r="AX240" s="84">
        <v>0</v>
      </c>
      <c r="AY240" s="84">
        <v>8</v>
      </c>
      <c r="AZ240" s="84">
        <v>166.8</v>
      </c>
      <c r="BA240" s="84">
        <v>14</v>
      </c>
      <c r="BB240" s="84">
        <v>1202.41219</v>
      </c>
    </row>
    <row r="241" spans="1:54" x14ac:dyDescent="0.2">
      <c r="A241" s="16" t="s">
        <v>590</v>
      </c>
      <c r="B241" s="84">
        <v>259218.5398</v>
      </c>
      <c r="C241" s="84">
        <v>287353.39438000001</v>
      </c>
      <c r="D241" s="84">
        <v>0</v>
      </c>
      <c r="E241" s="84">
        <v>0</v>
      </c>
      <c r="F241" s="84">
        <v>257645.13026000001</v>
      </c>
      <c r="G241" s="84">
        <v>289820.05463999999</v>
      </c>
      <c r="H241" s="84">
        <v>0</v>
      </c>
      <c r="I241" s="84">
        <v>0</v>
      </c>
      <c r="J241" s="84">
        <v>26895</v>
      </c>
      <c r="K241" s="84">
        <v>27614</v>
      </c>
      <c r="L241" s="84">
        <v>0</v>
      </c>
      <c r="M241" s="84">
        <v>0</v>
      </c>
      <c r="N241" s="94">
        <v>203697.19698630137</v>
      </c>
      <c r="O241" s="84">
        <v>9120.4887999999992</v>
      </c>
      <c r="P241" s="84">
        <v>1660</v>
      </c>
      <c r="Q241" s="84">
        <v>26782</v>
      </c>
      <c r="R241" s="84">
        <v>26707</v>
      </c>
      <c r="S241" s="84">
        <v>0</v>
      </c>
      <c r="T241" s="84">
        <v>0</v>
      </c>
      <c r="U241" s="84">
        <v>2563</v>
      </c>
      <c r="V241" s="84">
        <v>2434</v>
      </c>
      <c r="W241" s="84">
        <v>88</v>
      </c>
      <c r="X241" s="84">
        <v>616</v>
      </c>
      <c r="Y241" s="84">
        <v>39590.539830000002</v>
      </c>
      <c r="Z241" s="84">
        <v>1491</v>
      </c>
      <c r="AA241" s="84">
        <v>1102</v>
      </c>
      <c r="AB241" s="84">
        <v>0</v>
      </c>
      <c r="AC241" s="84">
        <v>0</v>
      </c>
      <c r="AD241" s="84">
        <v>103896.18498000001</v>
      </c>
      <c r="AE241" s="84">
        <v>91172.510859999995</v>
      </c>
      <c r="AF241" s="84">
        <v>0</v>
      </c>
      <c r="AG241" s="84">
        <v>0</v>
      </c>
      <c r="AH241" s="84">
        <v>25</v>
      </c>
      <c r="AI241" s="84">
        <v>8940.4478799999997</v>
      </c>
      <c r="AJ241" s="84">
        <v>78</v>
      </c>
      <c r="AK241" s="84">
        <v>6532.8362900000002</v>
      </c>
      <c r="AL241" s="84">
        <v>1507</v>
      </c>
      <c r="AM241" s="84">
        <v>104894.83263999999</v>
      </c>
      <c r="AN241" s="84">
        <v>983</v>
      </c>
      <c r="AO241" s="84">
        <v>74700.579029999994</v>
      </c>
      <c r="AP241" s="84">
        <v>98</v>
      </c>
      <c r="AQ241" s="84">
        <v>7376.0631999999996</v>
      </c>
      <c r="AR241" s="84">
        <v>75</v>
      </c>
      <c r="AS241" s="84">
        <v>5425.6931699999996</v>
      </c>
      <c r="AT241" s="84">
        <v>1539.9070300000001</v>
      </c>
      <c r="AU241" s="84">
        <v>951</v>
      </c>
      <c r="AV241" s="84">
        <v>32628.8567</v>
      </c>
      <c r="AW241" s="84">
        <v>0</v>
      </c>
      <c r="AX241" s="84">
        <v>0</v>
      </c>
      <c r="AY241" s="84">
        <v>13</v>
      </c>
      <c r="AZ241" s="84">
        <v>148.33500000000001</v>
      </c>
      <c r="BA241" s="84">
        <v>10</v>
      </c>
      <c r="BB241" s="84">
        <v>877.13363000000004</v>
      </c>
    </row>
    <row r="242" spans="1:54" x14ac:dyDescent="0.2">
      <c r="A242" s="16" t="s">
        <v>591</v>
      </c>
      <c r="B242" s="84">
        <v>79238.919529999999</v>
      </c>
      <c r="C242" s="84">
        <v>51163.014049999998</v>
      </c>
      <c r="D242" s="84">
        <v>0</v>
      </c>
      <c r="E242" s="84">
        <v>0</v>
      </c>
      <c r="F242" s="84">
        <v>79180.104309999995</v>
      </c>
      <c r="G242" s="84">
        <v>51351.54062</v>
      </c>
      <c r="H242" s="84">
        <v>0</v>
      </c>
      <c r="I242" s="84">
        <v>0</v>
      </c>
      <c r="J242" s="84">
        <v>11083</v>
      </c>
      <c r="K242" s="84">
        <v>6157</v>
      </c>
      <c r="L242" s="84">
        <v>0</v>
      </c>
      <c r="M242" s="84">
        <v>0</v>
      </c>
      <c r="N242" s="94">
        <v>149073.7004109589</v>
      </c>
      <c r="O242" s="84">
        <v>2096.6573699999999</v>
      </c>
      <c r="P242" s="84">
        <v>514</v>
      </c>
      <c r="Q242" s="84">
        <v>10579</v>
      </c>
      <c r="R242" s="84">
        <v>6341</v>
      </c>
      <c r="S242" s="84">
        <v>0</v>
      </c>
      <c r="T242" s="84">
        <v>0</v>
      </c>
      <c r="U242" s="84">
        <v>770</v>
      </c>
      <c r="V242" s="84">
        <v>700</v>
      </c>
      <c r="W242" s="84">
        <v>26</v>
      </c>
      <c r="X242" s="84">
        <v>164</v>
      </c>
      <c r="Y242" s="84">
        <v>13037.021360000001</v>
      </c>
      <c r="Z242" s="84">
        <v>399</v>
      </c>
      <c r="AA242" s="84">
        <v>284</v>
      </c>
      <c r="AB242" s="84">
        <v>0</v>
      </c>
      <c r="AC242" s="84">
        <v>0</v>
      </c>
      <c r="AD242" s="84">
        <v>37687.282919999998</v>
      </c>
      <c r="AE242" s="84">
        <v>24677.816650000001</v>
      </c>
      <c r="AF242" s="84">
        <v>0</v>
      </c>
      <c r="AG242" s="84">
        <v>0</v>
      </c>
      <c r="AH242" s="84">
        <v>5</v>
      </c>
      <c r="AI242" s="84">
        <v>1475</v>
      </c>
      <c r="AJ242" s="84">
        <v>13</v>
      </c>
      <c r="AK242" s="84">
        <v>3124.0058600000002</v>
      </c>
      <c r="AL242" s="84">
        <v>407</v>
      </c>
      <c r="AM242" s="84">
        <v>34425.282180000002</v>
      </c>
      <c r="AN242" s="84">
        <v>258</v>
      </c>
      <c r="AO242" s="84">
        <v>23340.811529999999</v>
      </c>
      <c r="AP242" s="84">
        <v>11</v>
      </c>
      <c r="AQ242" s="84">
        <v>1113.37844</v>
      </c>
      <c r="AR242" s="84">
        <v>17</v>
      </c>
      <c r="AS242" s="84">
        <v>2422.8360499999999</v>
      </c>
      <c r="AT242" s="84">
        <v>191</v>
      </c>
      <c r="AU242" s="84">
        <v>230</v>
      </c>
      <c r="AV242" s="84">
        <v>8473.6379799999995</v>
      </c>
      <c r="AW242" s="84">
        <v>0</v>
      </c>
      <c r="AX242" s="84">
        <v>0</v>
      </c>
      <c r="AY242" s="84">
        <v>2</v>
      </c>
      <c r="AZ242" s="84">
        <v>79.480500000000006</v>
      </c>
      <c r="BA242" s="84">
        <v>5</v>
      </c>
      <c r="BB242" s="84">
        <v>378.11612000000002</v>
      </c>
    </row>
    <row r="243" spans="1:54" x14ac:dyDescent="0.2">
      <c r="A243" s="16" t="s">
        <v>592</v>
      </c>
      <c r="B243" s="84">
        <v>495756.15299999999</v>
      </c>
      <c r="C243" s="84">
        <v>369950.90402000002</v>
      </c>
      <c r="D243" s="84">
        <v>0</v>
      </c>
      <c r="E243" s="84">
        <v>0</v>
      </c>
      <c r="F243" s="84">
        <v>488886.80845000001</v>
      </c>
      <c r="G243" s="84">
        <v>369468.4571</v>
      </c>
      <c r="H243" s="84">
        <v>0</v>
      </c>
      <c r="I243" s="84">
        <v>0</v>
      </c>
      <c r="J243" s="84">
        <v>55811</v>
      </c>
      <c r="K243" s="84">
        <v>42539</v>
      </c>
      <c r="L243" s="84">
        <v>0</v>
      </c>
      <c r="M243" s="84">
        <v>0</v>
      </c>
      <c r="N243" s="94">
        <v>242611.13780821918</v>
      </c>
      <c r="O243" s="84">
        <v>10537.136189999999</v>
      </c>
      <c r="P243" s="84">
        <v>1844</v>
      </c>
      <c r="Q243" s="84">
        <v>56182</v>
      </c>
      <c r="R243" s="84">
        <v>42059</v>
      </c>
      <c r="S243" s="84">
        <v>0</v>
      </c>
      <c r="T243" s="84">
        <v>0</v>
      </c>
      <c r="U243" s="84">
        <v>4890</v>
      </c>
      <c r="V243" s="84">
        <v>4546</v>
      </c>
      <c r="W243" s="84">
        <v>138</v>
      </c>
      <c r="X243" s="84">
        <v>1135</v>
      </c>
      <c r="Y243" s="84">
        <v>82140.783949999997</v>
      </c>
      <c r="Z243" s="84">
        <v>2982</v>
      </c>
      <c r="AA243" s="84">
        <v>1668</v>
      </c>
      <c r="AB243" s="84">
        <v>0</v>
      </c>
      <c r="AC243" s="84">
        <v>0</v>
      </c>
      <c r="AD243" s="84">
        <v>268495.73207000003</v>
      </c>
      <c r="AE243" s="84">
        <v>154697.75717</v>
      </c>
      <c r="AF243" s="84">
        <v>0</v>
      </c>
      <c r="AG243" s="84">
        <v>0</v>
      </c>
      <c r="AH243" s="84">
        <v>22</v>
      </c>
      <c r="AI243" s="84">
        <v>7850.0664999999999</v>
      </c>
      <c r="AJ243" s="84">
        <v>63</v>
      </c>
      <c r="AK243" s="84">
        <v>6688.4805299999998</v>
      </c>
      <c r="AL243" s="84">
        <v>2581</v>
      </c>
      <c r="AM243" s="84">
        <v>232161.48483999999</v>
      </c>
      <c r="AN243" s="84">
        <v>1984</v>
      </c>
      <c r="AO243" s="84">
        <v>176493.45736999999</v>
      </c>
      <c r="AP243" s="84">
        <v>95</v>
      </c>
      <c r="AQ243" s="84">
        <v>11141.95472</v>
      </c>
      <c r="AR243" s="84">
        <v>73</v>
      </c>
      <c r="AS243" s="84">
        <v>9016.2941300000002</v>
      </c>
      <c r="AT243" s="84">
        <v>6040.8853900000004</v>
      </c>
      <c r="AU243" s="84">
        <v>1838</v>
      </c>
      <c r="AV243" s="84">
        <v>86052.332500000004</v>
      </c>
      <c r="AW243" s="84">
        <v>0</v>
      </c>
      <c r="AX243" s="84">
        <v>0</v>
      </c>
      <c r="AY243" s="84">
        <v>14</v>
      </c>
      <c r="AZ243" s="84">
        <v>350.15499999999997</v>
      </c>
      <c r="BA243" s="84">
        <v>47</v>
      </c>
      <c r="BB243" s="84">
        <v>5356.79007</v>
      </c>
    </row>
    <row r="244" spans="1:54" x14ac:dyDescent="0.2">
      <c r="A244" s="16" t="s">
        <v>593</v>
      </c>
      <c r="B244" s="84">
        <v>147517.92834000001</v>
      </c>
      <c r="C244" s="84">
        <v>103208.42888000001</v>
      </c>
      <c r="D244" s="84">
        <v>0</v>
      </c>
      <c r="E244" s="84">
        <v>0</v>
      </c>
      <c r="F244" s="84">
        <v>144428.86483999999</v>
      </c>
      <c r="G244" s="84">
        <v>103269.16701</v>
      </c>
      <c r="H244" s="84">
        <v>0</v>
      </c>
      <c r="I244" s="84">
        <v>0</v>
      </c>
      <c r="J244" s="84">
        <v>17243</v>
      </c>
      <c r="K244" s="84">
        <v>13328</v>
      </c>
      <c r="L244" s="84">
        <v>0</v>
      </c>
      <c r="M244" s="84">
        <v>0</v>
      </c>
      <c r="N244" s="94">
        <v>135319.28082191781</v>
      </c>
      <c r="O244" s="84">
        <v>3237.51667</v>
      </c>
      <c r="P244" s="84">
        <v>703</v>
      </c>
      <c r="Q244" s="84">
        <v>16936</v>
      </c>
      <c r="R244" s="84">
        <v>13015</v>
      </c>
      <c r="S244" s="84">
        <v>0</v>
      </c>
      <c r="T244" s="84">
        <v>0</v>
      </c>
      <c r="U244" s="84">
        <v>1340</v>
      </c>
      <c r="V244" s="84">
        <v>1258</v>
      </c>
      <c r="W244" s="84">
        <v>34</v>
      </c>
      <c r="X244" s="84">
        <v>329</v>
      </c>
      <c r="Y244" s="84">
        <v>21337.556789999999</v>
      </c>
      <c r="Z244" s="84">
        <v>900</v>
      </c>
      <c r="AA244" s="84">
        <v>368</v>
      </c>
      <c r="AB244" s="84">
        <v>2</v>
      </c>
      <c r="AC244" s="84">
        <v>0</v>
      </c>
      <c r="AD244" s="84">
        <v>71349.066550000003</v>
      </c>
      <c r="AE244" s="84">
        <v>29106.39228</v>
      </c>
      <c r="AF244" s="84">
        <v>147.1</v>
      </c>
      <c r="AG244" s="84">
        <v>0</v>
      </c>
      <c r="AH244" s="84">
        <v>6</v>
      </c>
      <c r="AI244" s="84">
        <v>2900</v>
      </c>
      <c r="AJ244" s="84">
        <v>16</v>
      </c>
      <c r="AK244" s="84">
        <v>1809.4408000000001</v>
      </c>
      <c r="AL244" s="84">
        <v>967</v>
      </c>
      <c r="AM244" s="84">
        <v>72970.92439</v>
      </c>
      <c r="AN244" s="84">
        <v>279</v>
      </c>
      <c r="AO244" s="84">
        <v>22775.093639999999</v>
      </c>
      <c r="AP244" s="84">
        <v>79</v>
      </c>
      <c r="AQ244" s="84">
        <v>6493.3182900000002</v>
      </c>
      <c r="AR244" s="84">
        <v>24</v>
      </c>
      <c r="AS244" s="84">
        <v>1669.5622000000001</v>
      </c>
      <c r="AT244" s="84">
        <v>387.53858000000002</v>
      </c>
      <c r="AU244" s="84">
        <v>350</v>
      </c>
      <c r="AV244" s="84">
        <v>11978.06061</v>
      </c>
      <c r="AW244" s="84">
        <v>0</v>
      </c>
      <c r="AX244" s="84">
        <v>0</v>
      </c>
      <c r="AY244" s="84">
        <v>1</v>
      </c>
      <c r="AZ244" s="84">
        <v>5.6820000000000004</v>
      </c>
      <c r="BA244" s="84">
        <v>8</v>
      </c>
      <c r="BB244" s="84">
        <v>279.89776000000001</v>
      </c>
    </row>
    <row r="245" spans="1:54" x14ac:dyDescent="0.2">
      <c r="A245" s="16" t="s">
        <v>594</v>
      </c>
      <c r="B245" s="84">
        <v>209577.09521</v>
      </c>
      <c r="C245" s="84">
        <v>276516.0809</v>
      </c>
      <c r="D245" s="84">
        <v>0</v>
      </c>
      <c r="E245" s="84">
        <v>0</v>
      </c>
      <c r="F245" s="84">
        <v>207284.23512999999</v>
      </c>
      <c r="G245" s="84">
        <v>276430.87849999999</v>
      </c>
      <c r="H245" s="84">
        <v>0</v>
      </c>
      <c r="I245" s="84">
        <v>0</v>
      </c>
      <c r="J245" s="84">
        <v>25104</v>
      </c>
      <c r="K245" s="84">
        <v>29819</v>
      </c>
      <c r="L245" s="84">
        <v>0</v>
      </c>
      <c r="M245" s="84">
        <v>0</v>
      </c>
      <c r="N245" s="94">
        <v>190503.76273972602</v>
      </c>
      <c r="O245" s="84">
        <v>4971.0644400000001</v>
      </c>
      <c r="P245" s="84">
        <v>874</v>
      </c>
      <c r="Q245" s="84">
        <v>24407</v>
      </c>
      <c r="R245" s="84">
        <v>29546</v>
      </c>
      <c r="S245" s="84">
        <v>0</v>
      </c>
      <c r="T245" s="84">
        <v>0</v>
      </c>
      <c r="U245" s="84">
        <v>2637</v>
      </c>
      <c r="V245" s="84">
        <v>2519</v>
      </c>
      <c r="W245" s="84">
        <v>79</v>
      </c>
      <c r="X245" s="84">
        <v>567</v>
      </c>
      <c r="Y245" s="84">
        <v>36885.528939999997</v>
      </c>
      <c r="Z245" s="84">
        <v>1340</v>
      </c>
      <c r="AA245" s="84">
        <v>1245</v>
      </c>
      <c r="AB245" s="84">
        <v>0</v>
      </c>
      <c r="AC245" s="84">
        <v>0</v>
      </c>
      <c r="AD245" s="84">
        <v>101339.74709</v>
      </c>
      <c r="AE245" s="84">
        <v>100566.51565</v>
      </c>
      <c r="AF245" s="84">
        <v>0</v>
      </c>
      <c r="AG245" s="84">
        <v>0</v>
      </c>
      <c r="AH245" s="84">
        <v>25</v>
      </c>
      <c r="AI245" s="84">
        <v>9800</v>
      </c>
      <c r="AJ245" s="84">
        <v>69</v>
      </c>
      <c r="AK245" s="84">
        <v>7564.0409499999996</v>
      </c>
      <c r="AL245" s="84">
        <v>1693</v>
      </c>
      <c r="AM245" s="84">
        <v>125909.83342</v>
      </c>
      <c r="AN245" s="84">
        <v>798</v>
      </c>
      <c r="AO245" s="84">
        <v>58632.388370000001</v>
      </c>
      <c r="AP245" s="84">
        <v>31</v>
      </c>
      <c r="AQ245" s="84">
        <v>2602.2442799999999</v>
      </c>
      <c r="AR245" s="84">
        <v>24</v>
      </c>
      <c r="AS245" s="84">
        <v>1878.7686900000001</v>
      </c>
      <c r="AT245" s="84">
        <v>1959.18685</v>
      </c>
      <c r="AU245" s="84">
        <v>870</v>
      </c>
      <c r="AV245" s="84">
        <v>37502.254849999998</v>
      </c>
      <c r="AW245" s="84">
        <v>1</v>
      </c>
      <c r="AX245" s="84">
        <v>3.5</v>
      </c>
      <c r="AY245" s="84">
        <v>8</v>
      </c>
      <c r="AZ245" s="84">
        <v>763.16508999999996</v>
      </c>
      <c r="BA245" s="84">
        <v>17</v>
      </c>
      <c r="BB245" s="84">
        <v>1405.7880299999999</v>
      </c>
    </row>
    <row r="246" spans="1:54" x14ac:dyDescent="0.2">
      <c r="A246" s="16" t="s">
        <v>595</v>
      </c>
      <c r="B246" s="84">
        <v>84415.359599999996</v>
      </c>
      <c r="C246" s="84">
        <v>80922.352129999999</v>
      </c>
      <c r="D246" s="84">
        <v>0</v>
      </c>
      <c r="E246" s="84">
        <v>0</v>
      </c>
      <c r="F246" s="84">
        <v>84331.456200000001</v>
      </c>
      <c r="G246" s="84">
        <v>80285.382899999997</v>
      </c>
      <c r="H246" s="84">
        <v>0</v>
      </c>
      <c r="I246" s="84">
        <v>0</v>
      </c>
      <c r="J246" s="84">
        <v>9659</v>
      </c>
      <c r="K246" s="84">
        <v>7779</v>
      </c>
      <c r="L246" s="84">
        <v>0</v>
      </c>
      <c r="M246" s="84">
        <v>0</v>
      </c>
      <c r="N246" s="94">
        <v>148350.96</v>
      </c>
      <c r="O246" s="84">
        <v>1635.7267999999999</v>
      </c>
      <c r="P246" s="84">
        <v>302</v>
      </c>
      <c r="Q246" s="84">
        <v>9559</v>
      </c>
      <c r="R246" s="84">
        <v>7666</v>
      </c>
      <c r="S246" s="84">
        <v>0</v>
      </c>
      <c r="T246" s="84">
        <v>0</v>
      </c>
      <c r="U246" s="84">
        <v>689</v>
      </c>
      <c r="V246" s="84">
        <v>680</v>
      </c>
      <c r="W246" s="84">
        <v>10</v>
      </c>
      <c r="X246" s="84">
        <v>159</v>
      </c>
      <c r="Y246" s="84">
        <v>13721.231390000001</v>
      </c>
      <c r="Z246" s="84">
        <v>439</v>
      </c>
      <c r="AA246" s="84">
        <v>241</v>
      </c>
      <c r="AB246" s="84">
        <v>0</v>
      </c>
      <c r="AC246" s="84">
        <v>0</v>
      </c>
      <c r="AD246" s="84">
        <v>42354.517970000001</v>
      </c>
      <c r="AE246" s="84">
        <v>27915.254110000002</v>
      </c>
      <c r="AF246" s="84">
        <v>0</v>
      </c>
      <c r="AG246" s="84">
        <v>0</v>
      </c>
      <c r="AH246" s="84">
        <v>5</v>
      </c>
      <c r="AI246" s="84">
        <v>1610</v>
      </c>
      <c r="AJ246" s="84">
        <v>2</v>
      </c>
      <c r="AK246" s="84">
        <v>185.5</v>
      </c>
      <c r="AL246" s="84">
        <v>442</v>
      </c>
      <c r="AM246" s="84">
        <v>42571.976909999998</v>
      </c>
      <c r="AN246" s="84">
        <v>231</v>
      </c>
      <c r="AO246" s="84">
        <v>25902.295170000001</v>
      </c>
      <c r="AP246" s="84">
        <v>43</v>
      </c>
      <c r="AQ246" s="84">
        <v>5439.0487800000001</v>
      </c>
      <c r="AR246" s="84">
        <v>31</v>
      </c>
      <c r="AS246" s="84">
        <v>3640.2737900000002</v>
      </c>
      <c r="AT246" s="84">
        <v>0</v>
      </c>
      <c r="AU246" s="84">
        <v>253</v>
      </c>
      <c r="AV246" s="84">
        <v>12271.74077</v>
      </c>
      <c r="AW246" s="84">
        <v>0</v>
      </c>
      <c r="AX246" s="84">
        <v>0</v>
      </c>
      <c r="AY246" s="84">
        <v>0</v>
      </c>
      <c r="AZ246" s="84">
        <v>0</v>
      </c>
      <c r="BA246" s="84">
        <v>0</v>
      </c>
      <c r="BB246" s="84">
        <v>0</v>
      </c>
    </row>
    <row r="247" spans="1:54" x14ac:dyDescent="0.2">
      <c r="A247" s="16" t="s">
        <v>596</v>
      </c>
      <c r="B247" s="84">
        <v>610345.94071999996</v>
      </c>
      <c r="C247" s="84">
        <v>564678.23262000002</v>
      </c>
      <c r="D247" s="84">
        <v>426.82504</v>
      </c>
      <c r="E247" s="84">
        <v>0</v>
      </c>
      <c r="F247" s="84">
        <v>608811.16238999995</v>
      </c>
      <c r="G247" s="84">
        <v>552197.16237000003</v>
      </c>
      <c r="H247" s="84">
        <v>403.63783999999998</v>
      </c>
      <c r="I247" s="84">
        <v>0</v>
      </c>
      <c r="J247" s="84">
        <v>55933</v>
      </c>
      <c r="K247" s="84">
        <v>44176</v>
      </c>
      <c r="L247" s="84">
        <v>24</v>
      </c>
      <c r="M247" s="84">
        <v>0</v>
      </c>
      <c r="N247" s="94">
        <v>262336.84835616435</v>
      </c>
      <c r="O247" s="84">
        <v>20996.283960000001</v>
      </c>
      <c r="P247" s="84">
        <v>2818</v>
      </c>
      <c r="Q247" s="84">
        <v>54830</v>
      </c>
      <c r="R247" s="84">
        <v>47168</v>
      </c>
      <c r="S247" s="84">
        <v>24</v>
      </c>
      <c r="T247" s="84">
        <v>0</v>
      </c>
      <c r="U247" s="84">
        <v>5895</v>
      </c>
      <c r="V247" s="84">
        <v>5632</v>
      </c>
      <c r="W247" s="84">
        <v>159</v>
      </c>
      <c r="X247" s="84">
        <v>1501</v>
      </c>
      <c r="Y247" s="84">
        <v>102939.58893</v>
      </c>
      <c r="Z247" s="84">
        <v>4364</v>
      </c>
      <c r="AA247" s="84">
        <v>2326</v>
      </c>
      <c r="AB247" s="84">
        <v>0</v>
      </c>
      <c r="AC247" s="84">
        <v>0</v>
      </c>
      <c r="AD247" s="84">
        <v>282217.48138000001</v>
      </c>
      <c r="AE247" s="84">
        <v>190933.36040999999</v>
      </c>
      <c r="AF247" s="84">
        <v>0</v>
      </c>
      <c r="AG247" s="84">
        <v>0</v>
      </c>
      <c r="AH247" s="84">
        <v>26</v>
      </c>
      <c r="AI247" s="84">
        <v>9794.1764199999998</v>
      </c>
      <c r="AJ247" s="84">
        <v>91</v>
      </c>
      <c r="AK247" s="84">
        <v>9816.9879799999999</v>
      </c>
      <c r="AL247" s="84">
        <v>4777</v>
      </c>
      <c r="AM247" s="84">
        <v>312201.89707000001</v>
      </c>
      <c r="AN247" s="84">
        <v>1796</v>
      </c>
      <c r="AO247" s="84">
        <v>141337.78031999999</v>
      </c>
      <c r="AP247" s="84">
        <v>278</v>
      </c>
      <c r="AQ247" s="84">
        <v>20356.90897</v>
      </c>
      <c r="AR247" s="84">
        <v>173</v>
      </c>
      <c r="AS247" s="84">
        <v>15290.975899999999</v>
      </c>
      <c r="AT247" s="84">
        <v>4218.3475900000003</v>
      </c>
      <c r="AU247" s="84">
        <v>2400</v>
      </c>
      <c r="AV247" s="84">
        <v>104512.29307</v>
      </c>
      <c r="AW247" s="84">
        <v>0</v>
      </c>
      <c r="AX247" s="84">
        <v>0</v>
      </c>
      <c r="AY247" s="84">
        <v>51</v>
      </c>
      <c r="AZ247" s="84">
        <v>863.37172999999996</v>
      </c>
      <c r="BA247" s="84">
        <v>37</v>
      </c>
      <c r="BB247" s="84">
        <v>3544.0770200000002</v>
      </c>
    </row>
    <row r="248" spans="1:54" x14ac:dyDescent="0.2">
      <c r="A248" s="16" t="s">
        <v>597</v>
      </c>
      <c r="B248" s="84">
        <v>255729.25086999999</v>
      </c>
      <c r="C248" s="84">
        <v>196600.65122999999</v>
      </c>
      <c r="D248" s="84">
        <v>0</v>
      </c>
      <c r="E248" s="84">
        <v>0</v>
      </c>
      <c r="F248" s="84">
        <v>253884.01165999999</v>
      </c>
      <c r="G248" s="84">
        <v>195441.34726000001</v>
      </c>
      <c r="H248" s="84">
        <v>0</v>
      </c>
      <c r="I248" s="84">
        <v>0</v>
      </c>
      <c r="J248" s="84">
        <v>17678</v>
      </c>
      <c r="K248" s="84">
        <v>17000</v>
      </c>
      <c r="L248" s="84">
        <v>0</v>
      </c>
      <c r="M248" s="84">
        <v>0</v>
      </c>
      <c r="N248" s="94">
        <v>177849.46890410958</v>
      </c>
      <c r="O248" s="84">
        <v>9525.2903499999993</v>
      </c>
      <c r="P248" s="84">
        <v>1460</v>
      </c>
      <c r="Q248" s="84">
        <v>17054</v>
      </c>
      <c r="R248" s="84">
        <v>17129</v>
      </c>
      <c r="S248" s="84">
        <v>0</v>
      </c>
      <c r="T248" s="84">
        <v>0</v>
      </c>
      <c r="U248" s="84">
        <v>2837</v>
      </c>
      <c r="V248" s="84">
        <v>2468</v>
      </c>
      <c r="W248" s="84">
        <v>72</v>
      </c>
      <c r="X248" s="84">
        <v>725</v>
      </c>
      <c r="Y248" s="84">
        <v>49840.899839999998</v>
      </c>
      <c r="Z248" s="84">
        <v>1280</v>
      </c>
      <c r="AA248" s="84">
        <v>1222</v>
      </c>
      <c r="AB248" s="84">
        <v>1</v>
      </c>
      <c r="AC248" s="84">
        <v>0</v>
      </c>
      <c r="AD248" s="84">
        <v>110419.31002</v>
      </c>
      <c r="AE248" s="84">
        <v>112049.87068000001</v>
      </c>
      <c r="AF248" s="84">
        <v>20.8</v>
      </c>
      <c r="AG248" s="84">
        <v>0</v>
      </c>
      <c r="AH248" s="84">
        <v>9</v>
      </c>
      <c r="AI248" s="84">
        <v>3425</v>
      </c>
      <c r="AJ248" s="84">
        <v>23</v>
      </c>
      <c r="AK248" s="84">
        <v>2548.38274</v>
      </c>
      <c r="AL248" s="84">
        <v>1355</v>
      </c>
      <c r="AM248" s="84">
        <v>121128.3221</v>
      </c>
      <c r="AN248" s="84">
        <v>1115</v>
      </c>
      <c r="AO248" s="84">
        <v>95367.475860000006</v>
      </c>
      <c r="AP248" s="84">
        <v>31</v>
      </c>
      <c r="AQ248" s="84">
        <v>3367.0052599999999</v>
      </c>
      <c r="AR248" s="84">
        <v>51</v>
      </c>
      <c r="AS248" s="84">
        <v>5014.6359700000003</v>
      </c>
      <c r="AT248" s="84">
        <v>1583.04926</v>
      </c>
      <c r="AU248" s="84">
        <v>846</v>
      </c>
      <c r="AV248" s="84">
        <v>43718.304340000002</v>
      </c>
      <c r="AW248" s="84">
        <v>0</v>
      </c>
      <c r="AX248" s="84">
        <v>0</v>
      </c>
      <c r="AY248" s="84">
        <v>6</v>
      </c>
      <c r="AZ248" s="84">
        <v>444.47949999999997</v>
      </c>
      <c r="BA248" s="84">
        <v>10</v>
      </c>
      <c r="BB248" s="84">
        <v>637.48302999999999</v>
      </c>
    </row>
    <row r="249" spans="1:54" x14ac:dyDescent="0.2">
      <c r="A249" s="16" t="s">
        <v>598</v>
      </c>
      <c r="B249" s="84">
        <v>55265.69642</v>
      </c>
      <c r="C249" s="84">
        <v>7567.1547</v>
      </c>
      <c r="D249" s="84">
        <v>0</v>
      </c>
      <c r="E249" s="84">
        <v>0</v>
      </c>
      <c r="F249" s="84">
        <v>55155.573210000002</v>
      </c>
      <c r="G249" s="84">
        <v>7619.7891099999997</v>
      </c>
      <c r="H249" s="84">
        <v>0</v>
      </c>
      <c r="I249" s="84">
        <v>0</v>
      </c>
      <c r="J249" s="84">
        <v>5356</v>
      </c>
      <c r="K249" s="84">
        <v>901</v>
      </c>
      <c r="L249" s="84">
        <v>0</v>
      </c>
      <c r="M249" s="84">
        <v>0</v>
      </c>
      <c r="N249" s="94">
        <v>147767.57657534248</v>
      </c>
      <c r="O249" s="84">
        <v>476.70589999999999</v>
      </c>
      <c r="P249" s="84">
        <v>75</v>
      </c>
      <c r="Q249" s="84">
        <v>4842</v>
      </c>
      <c r="R249" s="84">
        <v>890</v>
      </c>
      <c r="S249" s="84">
        <v>0</v>
      </c>
      <c r="T249" s="84">
        <v>0</v>
      </c>
      <c r="U249" s="84">
        <v>404</v>
      </c>
      <c r="V249" s="84">
        <v>370</v>
      </c>
      <c r="W249" s="84">
        <v>20</v>
      </c>
      <c r="X249" s="84">
        <v>63</v>
      </c>
      <c r="Y249" s="84">
        <v>4179.9675800000005</v>
      </c>
      <c r="Z249" s="84">
        <v>348</v>
      </c>
      <c r="AA249" s="84">
        <v>66</v>
      </c>
      <c r="AB249" s="84">
        <v>0</v>
      </c>
      <c r="AC249" s="84">
        <v>0</v>
      </c>
      <c r="AD249" s="84">
        <v>27754.49871</v>
      </c>
      <c r="AE249" s="84">
        <v>5182.5854499999996</v>
      </c>
      <c r="AF249" s="84">
        <v>0</v>
      </c>
      <c r="AG249" s="84">
        <v>0</v>
      </c>
      <c r="AH249" s="84">
        <v>0</v>
      </c>
      <c r="AI249" s="84">
        <v>0</v>
      </c>
      <c r="AJ249" s="84">
        <v>9</v>
      </c>
      <c r="AK249" s="84">
        <v>872</v>
      </c>
      <c r="AL249" s="84">
        <v>231</v>
      </c>
      <c r="AM249" s="84">
        <v>19162.874220000002</v>
      </c>
      <c r="AN249" s="84">
        <v>174</v>
      </c>
      <c r="AO249" s="84">
        <v>12902.209940000001</v>
      </c>
      <c r="AP249" s="84">
        <v>95</v>
      </c>
      <c r="AQ249" s="84">
        <v>7208.9920099999999</v>
      </c>
      <c r="AR249" s="84">
        <v>6</v>
      </c>
      <c r="AS249" s="84">
        <v>438.49677000000003</v>
      </c>
      <c r="AT249" s="84">
        <v>65.400000000000006</v>
      </c>
      <c r="AU249" s="84">
        <v>113</v>
      </c>
      <c r="AV249" s="84">
        <v>5772.1287899999998</v>
      </c>
      <c r="AW249" s="84">
        <v>0</v>
      </c>
      <c r="AX249" s="84">
        <v>0</v>
      </c>
      <c r="AY249" s="84">
        <v>0</v>
      </c>
      <c r="AZ249" s="84">
        <v>0</v>
      </c>
      <c r="BA249" s="84">
        <v>1</v>
      </c>
      <c r="BB249" s="84">
        <v>15.935</v>
      </c>
    </row>
    <row r="250" spans="1:54" x14ac:dyDescent="0.2">
      <c r="A250" s="16" t="s">
        <v>599</v>
      </c>
      <c r="B250" s="84">
        <v>132512.66622000001</v>
      </c>
      <c r="C250" s="84">
        <v>49006.343769999999</v>
      </c>
      <c r="D250" s="84">
        <v>0</v>
      </c>
      <c r="E250" s="84">
        <v>0</v>
      </c>
      <c r="F250" s="84">
        <v>131453.59700000001</v>
      </c>
      <c r="G250" s="84">
        <v>49099.122410000004</v>
      </c>
      <c r="H250" s="84">
        <v>0</v>
      </c>
      <c r="I250" s="84">
        <v>0</v>
      </c>
      <c r="J250" s="84">
        <v>20741</v>
      </c>
      <c r="K250" s="84">
        <v>8846</v>
      </c>
      <c r="L250" s="84">
        <v>0</v>
      </c>
      <c r="M250" s="84">
        <v>0</v>
      </c>
      <c r="N250" s="94">
        <v>169350.12890410959</v>
      </c>
      <c r="O250" s="84">
        <v>2321.3035399999999</v>
      </c>
      <c r="P250" s="84">
        <v>529</v>
      </c>
      <c r="Q250" s="84">
        <v>20529</v>
      </c>
      <c r="R250" s="84">
        <v>8724</v>
      </c>
      <c r="S250" s="84">
        <v>0</v>
      </c>
      <c r="T250" s="84">
        <v>0</v>
      </c>
      <c r="U250" s="84">
        <v>874</v>
      </c>
      <c r="V250" s="84">
        <v>876</v>
      </c>
      <c r="W250" s="84">
        <v>22</v>
      </c>
      <c r="X250" s="84">
        <v>211</v>
      </c>
      <c r="Y250" s="84">
        <v>12917.09964</v>
      </c>
      <c r="Z250" s="84">
        <v>700</v>
      </c>
      <c r="AA250" s="84">
        <v>189</v>
      </c>
      <c r="AB250" s="84">
        <v>0</v>
      </c>
      <c r="AC250" s="84">
        <v>0</v>
      </c>
      <c r="AD250" s="84">
        <v>57554.80992</v>
      </c>
      <c r="AE250" s="84">
        <v>18500.281800000001</v>
      </c>
      <c r="AF250" s="84">
        <v>0</v>
      </c>
      <c r="AG250" s="84">
        <v>0</v>
      </c>
      <c r="AH250" s="84">
        <v>11</v>
      </c>
      <c r="AI250" s="84">
        <v>3875</v>
      </c>
      <c r="AJ250" s="84">
        <v>15</v>
      </c>
      <c r="AK250" s="84">
        <v>1783.375</v>
      </c>
      <c r="AL250" s="84">
        <v>605</v>
      </c>
      <c r="AM250" s="84">
        <v>50425.102019999998</v>
      </c>
      <c r="AN250" s="84">
        <v>258</v>
      </c>
      <c r="AO250" s="84">
        <v>19971.614699999998</v>
      </c>
      <c r="AP250" s="84">
        <v>22</v>
      </c>
      <c r="AQ250" s="84">
        <v>1619.4684099999999</v>
      </c>
      <c r="AR250" s="84">
        <v>19</v>
      </c>
      <c r="AS250" s="84">
        <v>1705.1639</v>
      </c>
      <c r="AT250" s="84">
        <v>798.04062999999996</v>
      </c>
      <c r="AU250" s="84">
        <v>407</v>
      </c>
      <c r="AV250" s="84">
        <v>15920.622380000001</v>
      </c>
      <c r="AW250" s="84">
        <v>0</v>
      </c>
      <c r="AX250" s="84">
        <v>0</v>
      </c>
      <c r="AY250" s="84">
        <v>2</v>
      </c>
      <c r="AZ250" s="84">
        <v>14</v>
      </c>
      <c r="BA250" s="84">
        <v>5</v>
      </c>
      <c r="BB250" s="84">
        <v>705.93840999999998</v>
      </c>
    </row>
    <row r="251" spans="1:54" x14ac:dyDescent="0.2">
      <c r="A251" s="16" t="s">
        <v>600</v>
      </c>
      <c r="B251" s="84">
        <v>150502.67410999999</v>
      </c>
      <c r="C251" s="84">
        <v>73501.211200000005</v>
      </c>
      <c r="D251" s="84">
        <v>0</v>
      </c>
      <c r="E251" s="84">
        <v>0</v>
      </c>
      <c r="F251" s="84">
        <v>150732.38402</v>
      </c>
      <c r="G251" s="84">
        <v>72886.657049999994</v>
      </c>
      <c r="H251" s="84">
        <v>0</v>
      </c>
      <c r="I251" s="84">
        <v>0</v>
      </c>
      <c r="J251" s="84">
        <v>17749</v>
      </c>
      <c r="K251" s="84">
        <v>8784</v>
      </c>
      <c r="L251" s="84">
        <v>0</v>
      </c>
      <c r="M251" s="84">
        <v>0</v>
      </c>
      <c r="N251" s="94">
        <v>157874.48630136985</v>
      </c>
      <c r="O251" s="84">
        <v>2692.9044899999999</v>
      </c>
      <c r="P251" s="84">
        <v>530</v>
      </c>
      <c r="Q251" s="84">
        <v>17459</v>
      </c>
      <c r="R251" s="84">
        <v>8460</v>
      </c>
      <c r="S251" s="84">
        <v>0</v>
      </c>
      <c r="T251" s="84">
        <v>0</v>
      </c>
      <c r="U251" s="84">
        <v>1933</v>
      </c>
      <c r="V251" s="84">
        <v>1988</v>
      </c>
      <c r="W251" s="84">
        <v>27</v>
      </c>
      <c r="X251" s="84">
        <v>263</v>
      </c>
      <c r="Y251" s="84">
        <v>19791.048770000001</v>
      </c>
      <c r="Z251" s="84">
        <v>1547</v>
      </c>
      <c r="AA251" s="84">
        <v>445</v>
      </c>
      <c r="AB251" s="84">
        <v>0</v>
      </c>
      <c r="AC251" s="84">
        <v>0</v>
      </c>
      <c r="AD251" s="84">
        <v>130560.38758</v>
      </c>
      <c r="AE251" s="84">
        <v>38120.876470000003</v>
      </c>
      <c r="AF251" s="84">
        <v>0</v>
      </c>
      <c r="AG251" s="84">
        <v>0</v>
      </c>
      <c r="AH251" s="84">
        <v>7</v>
      </c>
      <c r="AI251" s="84">
        <v>3325</v>
      </c>
      <c r="AJ251" s="84">
        <v>45</v>
      </c>
      <c r="AK251" s="84">
        <v>5398.4817300000004</v>
      </c>
      <c r="AL251" s="84">
        <v>1372</v>
      </c>
      <c r="AM251" s="84">
        <v>111712.8125</v>
      </c>
      <c r="AN251" s="84">
        <v>568</v>
      </c>
      <c r="AO251" s="84">
        <v>48244.969819999998</v>
      </c>
      <c r="AP251" s="84">
        <v>37</v>
      </c>
      <c r="AQ251" s="84">
        <v>3465.4843599999999</v>
      </c>
      <c r="AR251" s="84">
        <v>9</v>
      </c>
      <c r="AS251" s="84">
        <v>651.15949999999998</v>
      </c>
      <c r="AT251" s="84">
        <v>484.63909999999998</v>
      </c>
      <c r="AU251" s="84">
        <v>731</v>
      </c>
      <c r="AV251" s="84">
        <v>32249.151849999998</v>
      </c>
      <c r="AW251" s="84">
        <v>0</v>
      </c>
      <c r="AX251" s="84">
        <v>0</v>
      </c>
      <c r="AY251" s="84">
        <v>7</v>
      </c>
      <c r="AZ251" s="84">
        <v>245.447</v>
      </c>
      <c r="BA251" s="84">
        <v>8</v>
      </c>
      <c r="BB251" s="84">
        <v>206.93100000000001</v>
      </c>
    </row>
    <row r="252" spans="1:54" x14ac:dyDescent="0.2">
      <c r="A252" s="16" t="s">
        <v>601</v>
      </c>
      <c r="B252" s="84">
        <v>182965.16832999999</v>
      </c>
      <c r="C252" s="84">
        <v>103300.95978</v>
      </c>
      <c r="D252" s="84">
        <v>0</v>
      </c>
      <c r="E252" s="84">
        <v>0</v>
      </c>
      <c r="F252" s="84">
        <v>182415.85165999999</v>
      </c>
      <c r="G252" s="84">
        <v>103618.42246</v>
      </c>
      <c r="H252" s="84">
        <v>0</v>
      </c>
      <c r="I252" s="84">
        <v>0</v>
      </c>
      <c r="J252" s="84">
        <v>20272</v>
      </c>
      <c r="K252" s="84">
        <v>13205</v>
      </c>
      <c r="L252" s="84">
        <v>0</v>
      </c>
      <c r="M252" s="84">
        <v>0</v>
      </c>
      <c r="N252" s="94">
        <v>179994.32931506849</v>
      </c>
      <c r="O252" s="84">
        <v>5655.2781100000002</v>
      </c>
      <c r="P252" s="84">
        <v>907</v>
      </c>
      <c r="Q252" s="84">
        <v>19894</v>
      </c>
      <c r="R252" s="84">
        <v>12787</v>
      </c>
      <c r="S252" s="84">
        <v>0</v>
      </c>
      <c r="T252" s="84">
        <v>0</v>
      </c>
      <c r="U252" s="84">
        <v>1618</v>
      </c>
      <c r="V252" s="84">
        <v>1522</v>
      </c>
      <c r="W252" s="84">
        <v>30</v>
      </c>
      <c r="X252" s="84">
        <v>369</v>
      </c>
      <c r="Y252" s="84">
        <v>25974.347969999999</v>
      </c>
      <c r="Z252" s="84">
        <v>1069</v>
      </c>
      <c r="AA252" s="84">
        <v>487</v>
      </c>
      <c r="AB252" s="84">
        <v>0</v>
      </c>
      <c r="AC252" s="84">
        <v>0</v>
      </c>
      <c r="AD252" s="84">
        <v>84989.383780000004</v>
      </c>
      <c r="AE252" s="84">
        <v>33923.876089999998</v>
      </c>
      <c r="AF252" s="84">
        <v>0</v>
      </c>
      <c r="AG252" s="84">
        <v>0</v>
      </c>
      <c r="AH252" s="84">
        <v>5</v>
      </c>
      <c r="AI252" s="84">
        <v>2199.4</v>
      </c>
      <c r="AJ252" s="84">
        <v>19</v>
      </c>
      <c r="AK252" s="84">
        <v>1591.14131</v>
      </c>
      <c r="AL252" s="84">
        <v>1066</v>
      </c>
      <c r="AM252" s="84">
        <v>80079.982489999995</v>
      </c>
      <c r="AN252" s="84">
        <v>466</v>
      </c>
      <c r="AO252" s="84">
        <v>35042.736069999999</v>
      </c>
      <c r="AP252" s="84">
        <v>27</v>
      </c>
      <c r="AQ252" s="84">
        <v>3136.2241300000001</v>
      </c>
      <c r="AR252" s="84">
        <v>24</v>
      </c>
      <c r="AS252" s="84">
        <v>1227.5302899999999</v>
      </c>
      <c r="AT252" s="84">
        <v>378.06783000000001</v>
      </c>
      <c r="AU252" s="84">
        <v>504</v>
      </c>
      <c r="AV252" s="84">
        <v>17808.319080000001</v>
      </c>
      <c r="AW252" s="84">
        <v>0</v>
      </c>
      <c r="AX252" s="84">
        <v>0</v>
      </c>
      <c r="AY252" s="84">
        <v>6</v>
      </c>
      <c r="AZ252" s="84">
        <v>409.60899999999998</v>
      </c>
      <c r="BA252" s="84">
        <v>8</v>
      </c>
      <c r="BB252" s="84">
        <v>1287.03144</v>
      </c>
    </row>
    <row r="253" spans="1:54" x14ac:dyDescent="0.2">
      <c r="A253" s="16" t="s">
        <v>602</v>
      </c>
      <c r="B253" s="84">
        <v>445094.63471000001</v>
      </c>
      <c r="C253" s="84">
        <v>233799.28450000001</v>
      </c>
      <c r="D253" s="84">
        <v>0</v>
      </c>
      <c r="E253" s="84">
        <v>0</v>
      </c>
      <c r="F253" s="84">
        <v>444481.02987000003</v>
      </c>
      <c r="G253" s="84">
        <v>233407.06284</v>
      </c>
      <c r="H253" s="84">
        <v>0</v>
      </c>
      <c r="I253" s="84">
        <v>0</v>
      </c>
      <c r="J253" s="84">
        <v>44319</v>
      </c>
      <c r="K253" s="84">
        <v>22270</v>
      </c>
      <c r="L253" s="84">
        <v>0</v>
      </c>
      <c r="M253" s="84">
        <v>0</v>
      </c>
      <c r="N253" s="94">
        <v>209793.8601369863</v>
      </c>
      <c r="O253" s="84">
        <v>8905.3662800000002</v>
      </c>
      <c r="P253" s="84">
        <v>1489</v>
      </c>
      <c r="Q253" s="84">
        <v>41521</v>
      </c>
      <c r="R253" s="84">
        <v>20620</v>
      </c>
      <c r="S253" s="84">
        <v>0</v>
      </c>
      <c r="T253" s="84">
        <v>0</v>
      </c>
      <c r="U253" s="84">
        <v>2861</v>
      </c>
      <c r="V253" s="84">
        <v>2728</v>
      </c>
      <c r="W253" s="84">
        <v>96</v>
      </c>
      <c r="X253" s="84">
        <v>687</v>
      </c>
      <c r="Y253" s="84">
        <v>50056.873619999998</v>
      </c>
      <c r="Z253" s="84">
        <v>2014</v>
      </c>
      <c r="AA253" s="84">
        <v>763</v>
      </c>
      <c r="AB253" s="84">
        <v>0</v>
      </c>
      <c r="AC253" s="84">
        <v>0</v>
      </c>
      <c r="AD253" s="84">
        <v>173661.11846</v>
      </c>
      <c r="AE253" s="84">
        <v>66493.020839999997</v>
      </c>
      <c r="AF253" s="84">
        <v>0</v>
      </c>
      <c r="AG253" s="84">
        <v>0</v>
      </c>
      <c r="AH253" s="84">
        <v>18</v>
      </c>
      <c r="AI253" s="84">
        <v>4847.3083200000001</v>
      </c>
      <c r="AJ253" s="84">
        <v>30</v>
      </c>
      <c r="AK253" s="84">
        <v>3836.6166800000001</v>
      </c>
      <c r="AL253" s="84">
        <v>1525</v>
      </c>
      <c r="AM253" s="84">
        <v>123657.16369</v>
      </c>
      <c r="AN253" s="84">
        <v>1204</v>
      </c>
      <c r="AO253" s="84">
        <v>107813.05061000001</v>
      </c>
      <c r="AP253" s="84">
        <v>161</v>
      </c>
      <c r="AQ253" s="84">
        <v>14491.067160000001</v>
      </c>
      <c r="AR253" s="84">
        <v>172</v>
      </c>
      <c r="AS253" s="84">
        <v>16713.08887</v>
      </c>
      <c r="AT253" s="84">
        <v>740.84437000000003</v>
      </c>
      <c r="AU253" s="84">
        <v>764</v>
      </c>
      <c r="AV253" s="84">
        <v>26416.544999999998</v>
      </c>
      <c r="AW253" s="84">
        <v>0</v>
      </c>
      <c r="AX253" s="84">
        <v>0</v>
      </c>
      <c r="AY253" s="84">
        <v>7</v>
      </c>
      <c r="AZ253" s="84">
        <v>210.81379999999999</v>
      </c>
      <c r="BA253" s="84">
        <v>2</v>
      </c>
      <c r="BB253" s="84">
        <v>129.61000000000001</v>
      </c>
    </row>
    <row r="254" spans="1:54" x14ac:dyDescent="0.2">
      <c r="A254" s="16" t="s">
        <v>603</v>
      </c>
      <c r="B254" s="84">
        <v>428290.17524999997</v>
      </c>
      <c r="C254" s="84">
        <v>93962.309599999993</v>
      </c>
      <c r="D254" s="84">
        <v>10.95919</v>
      </c>
      <c r="E254" s="84">
        <v>0</v>
      </c>
      <c r="F254" s="84">
        <v>420915.67687000002</v>
      </c>
      <c r="G254" s="84">
        <v>92229.403900000005</v>
      </c>
      <c r="H254" s="84">
        <v>10.95919</v>
      </c>
      <c r="I254" s="84">
        <v>0</v>
      </c>
      <c r="J254" s="84">
        <v>66405</v>
      </c>
      <c r="K254" s="84">
        <v>10994</v>
      </c>
      <c r="L254" s="84">
        <v>1</v>
      </c>
      <c r="M254" s="84">
        <v>0</v>
      </c>
      <c r="N254" s="94">
        <v>203863.518630137</v>
      </c>
      <c r="O254" s="84">
        <v>7837.9373299999997</v>
      </c>
      <c r="P254" s="84">
        <v>2158</v>
      </c>
      <c r="Q254" s="84">
        <v>66280</v>
      </c>
      <c r="R254" s="84">
        <v>9516</v>
      </c>
      <c r="S254" s="84">
        <v>1</v>
      </c>
      <c r="T254" s="84">
        <v>0</v>
      </c>
      <c r="U254" s="84">
        <v>1995</v>
      </c>
      <c r="V254" s="84">
        <v>1982</v>
      </c>
      <c r="W254" s="84">
        <v>49</v>
      </c>
      <c r="X254" s="84">
        <v>431</v>
      </c>
      <c r="Y254" s="84">
        <v>33229.311569999998</v>
      </c>
      <c r="Z254" s="84">
        <v>1728</v>
      </c>
      <c r="AA254" s="84">
        <v>272</v>
      </c>
      <c r="AB254" s="84">
        <v>0</v>
      </c>
      <c r="AC254" s="84">
        <v>0</v>
      </c>
      <c r="AD254" s="84">
        <v>169649.23707999999</v>
      </c>
      <c r="AE254" s="84">
        <v>26433.541509999999</v>
      </c>
      <c r="AF254" s="84">
        <v>0</v>
      </c>
      <c r="AG254" s="84">
        <v>0</v>
      </c>
      <c r="AH254" s="84">
        <v>6</v>
      </c>
      <c r="AI254" s="84">
        <v>2400</v>
      </c>
      <c r="AJ254" s="84">
        <v>35</v>
      </c>
      <c r="AK254" s="84">
        <v>5642.8112300000003</v>
      </c>
      <c r="AL254" s="84">
        <v>1583</v>
      </c>
      <c r="AM254" s="84">
        <v>148185.24114999999</v>
      </c>
      <c r="AN254" s="84">
        <v>376</v>
      </c>
      <c r="AO254" s="84">
        <v>39854.726210000001</v>
      </c>
      <c r="AP254" s="84">
        <v>184</v>
      </c>
      <c r="AQ254" s="84">
        <v>17928.71</v>
      </c>
      <c r="AR254" s="84">
        <v>32</v>
      </c>
      <c r="AS254" s="84">
        <v>2794.3630699999999</v>
      </c>
      <c r="AT254" s="84">
        <v>640.87157999999999</v>
      </c>
      <c r="AU254" s="84">
        <v>561</v>
      </c>
      <c r="AV254" s="84">
        <v>21246.10729</v>
      </c>
      <c r="AW254" s="84">
        <v>0</v>
      </c>
      <c r="AX254" s="84">
        <v>0</v>
      </c>
      <c r="AY254" s="84">
        <v>4</v>
      </c>
      <c r="AZ254" s="84">
        <v>18.298999999999999</v>
      </c>
      <c r="BA254" s="84">
        <v>12</v>
      </c>
      <c r="BB254" s="84">
        <v>988.42188999999996</v>
      </c>
    </row>
    <row r="255" spans="1:54" x14ac:dyDescent="0.2">
      <c r="A255" s="16" t="s">
        <v>604</v>
      </c>
      <c r="B255" s="84">
        <v>139292.80812999999</v>
      </c>
      <c r="C255" s="84">
        <v>105641.74037</v>
      </c>
      <c r="D255" s="84">
        <v>0</v>
      </c>
      <c r="E255" s="84">
        <v>0</v>
      </c>
      <c r="F255" s="84">
        <v>138759.94933</v>
      </c>
      <c r="G255" s="84">
        <v>105620.71802</v>
      </c>
      <c r="H255" s="84">
        <v>0</v>
      </c>
      <c r="I255" s="84">
        <v>0</v>
      </c>
      <c r="J255" s="84">
        <v>18994</v>
      </c>
      <c r="K255" s="84">
        <v>10554</v>
      </c>
      <c r="L255" s="84">
        <v>0</v>
      </c>
      <c r="M255" s="84">
        <v>0</v>
      </c>
      <c r="N255" s="94">
        <v>173015.76438356165</v>
      </c>
      <c r="O255" s="84">
        <v>2399.8506699999998</v>
      </c>
      <c r="P255" s="84">
        <v>648</v>
      </c>
      <c r="Q255" s="84">
        <v>18903</v>
      </c>
      <c r="R255" s="84">
        <v>10435</v>
      </c>
      <c r="S255" s="84">
        <v>0</v>
      </c>
      <c r="T255" s="84">
        <v>0</v>
      </c>
      <c r="U255" s="84">
        <v>1089</v>
      </c>
      <c r="V255" s="84">
        <v>999</v>
      </c>
      <c r="W255" s="84">
        <v>32</v>
      </c>
      <c r="X255" s="84">
        <v>306</v>
      </c>
      <c r="Y255" s="84">
        <v>21054.700970000002</v>
      </c>
      <c r="Z255" s="84">
        <v>549</v>
      </c>
      <c r="AA255" s="84">
        <v>500</v>
      </c>
      <c r="AB255" s="84">
        <v>0</v>
      </c>
      <c r="AC255" s="84">
        <v>0</v>
      </c>
      <c r="AD255" s="84">
        <v>45445.754699999998</v>
      </c>
      <c r="AE255" s="84">
        <v>34471.436020000001</v>
      </c>
      <c r="AF255" s="84">
        <v>0</v>
      </c>
      <c r="AG255" s="84">
        <v>0</v>
      </c>
      <c r="AH255" s="84">
        <v>2</v>
      </c>
      <c r="AI255" s="84">
        <v>1000.28479</v>
      </c>
      <c r="AJ255" s="84">
        <v>7</v>
      </c>
      <c r="AK255" s="84">
        <v>1621.7750000000001</v>
      </c>
      <c r="AL255" s="84">
        <v>754</v>
      </c>
      <c r="AM255" s="84">
        <v>53773.876689999997</v>
      </c>
      <c r="AN255" s="84">
        <v>286</v>
      </c>
      <c r="AO255" s="84">
        <v>23521.254239999998</v>
      </c>
      <c r="AP255" s="84">
        <v>26</v>
      </c>
      <c r="AQ255" s="84">
        <v>2444.40281</v>
      </c>
      <c r="AR255" s="84">
        <v>5</v>
      </c>
      <c r="AS255" s="84">
        <v>256.7</v>
      </c>
      <c r="AT255" s="84">
        <v>81.113829999999993</v>
      </c>
      <c r="AU255" s="84">
        <v>286</v>
      </c>
      <c r="AV255" s="84">
        <v>11393.74237</v>
      </c>
      <c r="AW255" s="84">
        <v>0</v>
      </c>
      <c r="AX255" s="84">
        <v>0</v>
      </c>
      <c r="AY255" s="84">
        <v>15</v>
      </c>
      <c r="AZ255" s="84">
        <v>457.20400999999998</v>
      </c>
      <c r="BA255" s="84">
        <v>13</v>
      </c>
      <c r="BB255" s="84">
        <v>387.47111000000001</v>
      </c>
    </row>
    <row r="256" spans="1:54" x14ac:dyDescent="0.2">
      <c r="A256" s="16" t="s">
        <v>605</v>
      </c>
      <c r="B256" s="84">
        <v>131180.35167</v>
      </c>
      <c r="C256" s="84">
        <v>88580.152539999995</v>
      </c>
      <c r="D256" s="84">
        <v>0</v>
      </c>
      <c r="E256" s="84">
        <v>0</v>
      </c>
      <c r="F256" s="84">
        <v>129395.60288999999</v>
      </c>
      <c r="G256" s="84">
        <v>88440.650320000001</v>
      </c>
      <c r="H256" s="84">
        <v>0</v>
      </c>
      <c r="I256" s="84">
        <v>0</v>
      </c>
      <c r="J256" s="84">
        <v>13854</v>
      </c>
      <c r="K256" s="84">
        <v>9022</v>
      </c>
      <c r="L256" s="84">
        <v>0</v>
      </c>
      <c r="M256" s="84">
        <v>0</v>
      </c>
      <c r="N256" s="94">
        <v>124134.00835616438</v>
      </c>
      <c r="O256" s="84">
        <v>3119.9143100000001</v>
      </c>
      <c r="P256" s="84">
        <v>581</v>
      </c>
      <c r="Q256" s="84">
        <v>13490</v>
      </c>
      <c r="R256" s="84">
        <v>8808</v>
      </c>
      <c r="S256" s="84">
        <v>0</v>
      </c>
      <c r="T256" s="84">
        <v>0</v>
      </c>
      <c r="U256" s="84">
        <v>1195</v>
      </c>
      <c r="V256" s="84">
        <v>1143</v>
      </c>
      <c r="W256" s="84">
        <v>22</v>
      </c>
      <c r="X256" s="84">
        <v>249</v>
      </c>
      <c r="Y256" s="84">
        <v>18473.01814</v>
      </c>
      <c r="Z256" s="84">
        <v>754</v>
      </c>
      <c r="AA256" s="84">
        <v>409</v>
      </c>
      <c r="AB256" s="84">
        <v>0</v>
      </c>
      <c r="AC256" s="84">
        <v>0</v>
      </c>
      <c r="AD256" s="84">
        <v>64540.160170000003</v>
      </c>
      <c r="AE256" s="84">
        <v>35601.38132</v>
      </c>
      <c r="AF256" s="84">
        <v>0</v>
      </c>
      <c r="AG256" s="84">
        <v>0</v>
      </c>
      <c r="AH256" s="84">
        <v>6</v>
      </c>
      <c r="AI256" s="84">
        <v>2473.4499999999998</v>
      </c>
      <c r="AJ256" s="84">
        <v>34</v>
      </c>
      <c r="AK256" s="84">
        <v>3831.32681</v>
      </c>
      <c r="AL256" s="84">
        <v>854</v>
      </c>
      <c r="AM256" s="84">
        <v>69368.282210000005</v>
      </c>
      <c r="AN256" s="84">
        <v>269</v>
      </c>
      <c r="AO256" s="84">
        <v>24468.482469999999</v>
      </c>
      <c r="AP256" s="84">
        <v>25</v>
      </c>
      <c r="AQ256" s="84">
        <v>2055.5505600000001</v>
      </c>
      <c r="AR256" s="84">
        <v>10</v>
      </c>
      <c r="AS256" s="84">
        <v>1066.0246099999999</v>
      </c>
      <c r="AT256" s="84">
        <v>879.49450000000002</v>
      </c>
      <c r="AU256" s="84">
        <v>492</v>
      </c>
      <c r="AV256" s="84">
        <v>27983.072489999999</v>
      </c>
      <c r="AW256" s="84">
        <v>0</v>
      </c>
      <c r="AX256" s="84">
        <v>0</v>
      </c>
      <c r="AY256" s="84">
        <v>7</v>
      </c>
      <c r="AZ256" s="84">
        <v>318.62799000000001</v>
      </c>
      <c r="BA256" s="84">
        <v>12</v>
      </c>
      <c r="BB256" s="84">
        <v>1002.80999</v>
      </c>
    </row>
    <row r="257" spans="1:54" x14ac:dyDescent="0.2">
      <c r="A257" s="16" t="s">
        <v>606</v>
      </c>
      <c r="B257" s="84">
        <v>450663.20957000001</v>
      </c>
      <c r="C257" s="84">
        <v>519882.97901000001</v>
      </c>
      <c r="D257" s="84">
        <v>0</v>
      </c>
      <c r="E257" s="84">
        <v>0</v>
      </c>
      <c r="F257" s="84">
        <v>449921.75851000001</v>
      </c>
      <c r="G257" s="84">
        <v>520363.99346999999</v>
      </c>
      <c r="H257" s="84">
        <v>0</v>
      </c>
      <c r="I257" s="84">
        <v>0</v>
      </c>
      <c r="J257" s="84">
        <v>36736</v>
      </c>
      <c r="K257" s="84">
        <v>43946</v>
      </c>
      <c r="L257" s="84">
        <v>0</v>
      </c>
      <c r="M257" s="84">
        <v>0</v>
      </c>
      <c r="N257" s="94">
        <v>223743.90095890412</v>
      </c>
      <c r="O257" s="84">
        <v>16801.708770000001</v>
      </c>
      <c r="P257" s="84">
        <v>2277</v>
      </c>
      <c r="Q257" s="84">
        <v>34704</v>
      </c>
      <c r="R257" s="84">
        <v>36884</v>
      </c>
      <c r="S257" s="84">
        <v>0</v>
      </c>
      <c r="T257" s="84">
        <v>0</v>
      </c>
      <c r="U257" s="84">
        <v>4980</v>
      </c>
      <c r="V257" s="84">
        <v>4755</v>
      </c>
      <c r="W257" s="84">
        <v>106</v>
      </c>
      <c r="X257" s="84">
        <v>1076</v>
      </c>
      <c r="Y257" s="84">
        <v>80400.998019999999</v>
      </c>
      <c r="Z257" s="84">
        <v>2975</v>
      </c>
      <c r="AA257" s="84">
        <v>2027</v>
      </c>
      <c r="AB257" s="84">
        <v>0</v>
      </c>
      <c r="AC257" s="84">
        <v>0</v>
      </c>
      <c r="AD257" s="84">
        <v>233990.41993999999</v>
      </c>
      <c r="AE257" s="84">
        <v>179463.06578999999</v>
      </c>
      <c r="AF257" s="84">
        <v>0</v>
      </c>
      <c r="AG257" s="84">
        <v>0</v>
      </c>
      <c r="AH257" s="84">
        <v>22</v>
      </c>
      <c r="AI257" s="84">
        <v>7075</v>
      </c>
      <c r="AJ257" s="84">
        <v>85</v>
      </c>
      <c r="AK257" s="84">
        <v>9053.0949700000001</v>
      </c>
      <c r="AL257" s="84">
        <v>2838</v>
      </c>
      <c r="AM257" s="84">
        <v>214343.31182999999</v>
      </c>
      <c r="AN257" s="84">
        <v>2057</v>
      </c>
      <c r="AO257" s="84">
        <v>182982.07892999999</v>
      </c>
      <c r="AP257" s="84">
        <v>108</v>
      </c>
      <c r="AQ257" s="84">
        <v>10313.459800000001</v>
      </c>
      <c r="AR257" s="84">
        <v>102</v>
      </c>
      <c r="AS257" s="84">
        <v>7777.0724300000002</v>
      </c>
      <c r="AT257" s="84">
        <v>2726.8885399999999</v>
      </c>
      <c r="AU257" s="84">
        <v>1815</v>
      </c>
      <c r="AV257" s="84">
        <v>98146.540779999996</v>
      </c>
      <c r="AW257" s="84">
        <v>0</v>
      </c>
      <c r="AX257" s="84">
        <v>0</v>
      </c>
      <c r="AY257" s="84">
        <v>26</v>
      </c>
      <c r="AZ257" s="84">
        <v>958.048</v>
      </c>
      <c r="BA257" s="84">
        <v>30</v>
      </c>
      <c r="BB257" s="84">
        <v>3269.6216599999998</v>
      </c>
    </row>
    <row r="258" spans="1:54" x14ac:dyDescent="0.2">
      <c r="A258" s="16" t="s">
        <v>607</v>
      </c>
      <c r="B258" s="84">
        <v>95733.197409999993</v>
      </c>
      <c r="C258" s="84">
        <v>49224.835350000001</v>
      </c>
      <c r="D258" s="84">
        <v>0</v>
      </c>
      <c r="E258" s="84">
        <v>0</v>
      </c>
      <c r="F258" s="84">
        <v>95886.93548</v>
      </c>
      <c r="G258" s="84">
        <v>48887.226920000001</v>
      </c>
      <c r="H258" s="84">
        <v>0</v>
      </c>
      <c r="I258" s="84">
        <v>0</v>
      </c>
      <c r="J258" s="84">
        <v>10352</v>
      </c>
      <c r="K258" s="84">
        <v>10170</v>
      </c>
      <c r="L258" s="84">
        <v>0</v>
      </c>
      <c r="M258" s="84">
        <v>0</v>
      </c>
      <c r="N258" s="94">
        <v>149572.46068493152</v>
      </c>
      <c r="O258" s="84">
        <v>4693.94409</v>
      </c>
      <c r="P258" s="84">
        <v>456</v>
      </c>
      <c r="Q258" s="84">
        <v>10012</v>
      </c>
      <c r="R258" s="84">
        <v>9806</v>
      </c>
      <c r="S258" s="84">
        <v>0</v>
      </c>
      <c r="T258" s="84">
        <v>0</v>
      </c>
      <c r="U258" s="84">
        <v>2274</v>
      </c>
      <c r="V258" s="84">
        <v>2126</v>
      </c>
      <c r="W258" s="84">
        <v>23</v>
      </c>
      <c r="X258" s="84">
        <v>390</v>
      </c>
      <c r="Y258" s="84">
        <v>29731.0108</v>
      </c>
      <c r="Z258" s="84">
        <v>1893</v>
      </c>
      <c r="AA258" s="84">
        <v>227</v>
      </c>
      <c r="AB258" s="84">
        <v>1</v>
      </c>
      <c r="AC258" s="84">
        <v>0</v>
      </c>
      <c r="AD258" s="84">
        <v>172056.88198000001</v>
      </c>
      <c r="AE258" s="84">
        <v>22837.25808</v>
      </c>
      <c r="AF258" s="84">
        <v>157.19999999999999</v>
      </c>
      <c r="AG258" s="84">
        <v>0</v>
      </c>
      <c r="AH258" s="84">
        <v>5</v>
      </c>
      <c r="AI258" s="84">
        <v>1900</v>
      </c>
      <c r="AJ258" s="84">
        <v>23</v>
      </c>
      <c r="AK258" s="84">
        <v>3580.0710800000002</v>
      </c>
      <c r="AL258" s="84">
        <v>1546</v>
      </c>
      <c r="AM258" s="84">
        <v>143335.28275000001</v>
      </c>
      <c r="AN258" s="84">
        <v>546</v>
      </c>
      <c r="AO258" s="84">
        <v>46078.786229999998</v>
      </c>
      <c r="AP258" s="84">
        <v>133</v>
      </c>
      <c r="AQ258" s="84">
        <v>12658.732319999999</v>
      </c>
      <c r="AR258" s="84">
        <v>24</v>
      </c>
      <c r="AS258" s="84">
        <v>2444.9657200000001</v>
      </c>
      <c r="AT258" s="84">
        <v>164.30054000000001</v>
      </c>
      <c r="AU258" s="84">
        <v>803</v>
      </c>
      <c r="AV258" s="84">
        <v>31585.96991</v>
      </c>
      <c r="AW258" s="84">
        <v>0</v>
      </c>
      <c r="AX258" s="84">
        <v>0</v>
      </c>
      <c r="AY258" s="84">
        <v>0</v>
      </c>
      <c r="AZ258" s="84">
        <v>0</v>
      </c>
      <c r="BA258" s="84">
        <v>4</v>
      </c>
      <c r="BB258" s="84">
        <v>242.70199</v>
      </c>
    </row>
    <row r="259" spans="1:54" x14ac:dyDescent="0.2">
      <c r="A259" s="16" t="s">
        <v>608</v>
      </c>
      <c r="B259" s="84">
        <v>29368.13996</v>
      </c>
      <c r="C259" s="84">
        <v>15536.43643</v>
      </c>
      <c r="D259" s="84">
        <v>0</v>
      </c>
      <c r="E259" s="84">
        <v>0</v>
      </c>
      <c r="F259" s="84">
        <v>29221.877219999998</v>
      </c>
      <c r="G259" s="84">
        <v>15638.786749999999</v>
      </c>
      <c r="H259" s="84">
        <v>0</v>
      </c>
      <c r="I259" s="84">
        <v>0</v>
      </c>
      <c r="J259" s="84">
        <v>2878</v>
      </c>
      <c r="K259" s="84">
        <v>2258</v>
      </c>
      <c r="L259" s="84">
        <v>0</v>
      </c>
      <c r="M259" s="84">
        <v>0</v>
      </c>
      <c r="N259" s="94">
        <v>134293.47493150685</v>
      </c>
      <c r="O259" s="84">
        <v>186.56791999999999</v>
      </c>
      <c r="P259" s="84">
        <v>19</v>
      </c>
      <c r="Q259" s="84">
        <v>1957</v>
      </c>
      <c r="R259" s="84">
        <v>2276</v>
      </c>
      <c r="S259" s="84">
        <v>0</v>
      </c>
      <c r="T259" s="84">
        <v>0</v>
      </c>
      <c r="U259" s="84">
        <v>33</v>
      </c>
      <c r="V259" s="84">
        <v>27</v>
      </c>
      <c r="W259" s="84">
        <v>1</v>
      </c>
      <c r="X259" s="84">
        <v>9</v>
      </c>
      <c r="Y259" s="84">
        <v>566.29100000000005</v>
      </c>
      <c r="Z259" s="84">
        <v>11</v>
      </c>
      <c r="AA259" s="84">
        <v>16</v>
      </c>
      <c r="AB259" s="84">
        <v>0</v>
      </c>
      <c r="AC259" s="84">
        <v>0</v>
      </c>
      <c r="AD259" s="84">
        <v>2543.6738799999998</v>
      </c>
      <c r="AE259" s="84">
        <v>1111.0892899999999</v>
      </c>
      <c r="AF259" s="84">
        <v>0</v>
      </c>
      <c r="AG259" s="84">
        <v>0</v>
      </c>
      <c r="AH259" s="84">
        <v>0</v>
      </c>
      <c r="AI259" s="84">
        <v>0</v>
      </c>
      <c r="AJ259" s="84">
        <v>0</v>
      </c>
      <c r="AK259" s="84">
        <v>0</v>
      </c>
      <c r="AL259" s="84">
        <v>23</v>
      </c>
      <c r="AM259" s="84">
        <v>3086.52</v>
      </c>
      <c r="AN259" s="84">
        <v>4</v>
      </c>
      <c r="AO259" s="84">
        <v>568.24316999999996</v>
      </c>
      <c r="AP259" s="84">
        <v>0</v>
      </c>
      <c r="AQ259" s="84">
        <v>0</v>
      </c>
      <c r="AR259" s="84">
        <v>0</v>
      </c>
      <c r="AS259" s="84">
        <v>0</v>
      </c>
      <c r="AT259" s="84">
        <v>0</v>
      </c>
      <c r="AU259" s="84">
        <v>3</v>
      </c>
      <c r="AV259" s="84">
        <v>197.55</v>
      </c>
      <c r="AW259" s="84">
        <v>0</v>
      </c>
      <c r="AX259" s="84">
        <v>0</v>
      </c>
      <c r="AY259" s="84">
        <v>0</v>
      </c>
      <c r="AZ259" s="84">
        <v>0</v>
      </c>
      <c r="BA259" s="84">
        <v>0</v>
      </c>
      <c r="BB259" s="84">
        <v>0</v>
      </c>
    </row>
    <row r="260" spans="1:54" x14ac:dyDescent="0.2">
      <c r="A260" s="16" t="s">
        <v>609</v>
      </c>
      <c r="B260" s="84">
        <v>170532.20123999999</v>
      </c>
      <c r="C260" s="84">
        <v>191005.91886999999</v>
      </c>
      <c r="D260" s="84">
        <v>0</v>
      </c>
      <c r="E260" s="84">
        <v>0</v>
      </c>
      <c r="F260" s="84">
        <v>170504.41326</v>
      </c>
      <c r="G260" s="84">
        <v>191633.01608</v>
      </c>
      <c r="H260" s="84">
        <v>0</v>
      </c>
      <c r="I260" s="84">
        <v>0</v>
      </c>
      <c r="J260" s="84">
        <v>16181</v>
      </c>
      <c r="K260" s="84">
        <v>16912</v>
      </c>
      <c r="L260" s="84">
        <v>0</v>
      </c>
      <c r="M260" s="84">
        <v>0</v>
      </c>
      <c r="N260" s="94">
        <v>177937.66712328768</v>
      </c>
      <c r="O260" s="84">
        <v>5571.6427800000001</v>
      </c>
      <c r="P260" s="84">
        <v>815</v>
      </c>
      <c r="Q260" s="84">
        <v>15970</v>
      </c>
      <c r="R260" s="84">
        <v>16322</v>
      </c>
      <c r="S260" s="84">
        <v>0</v>
      </c>
      <c r="T260" s="84">
        <v>0</v>
      </c>
      <c r="U260" s="84">
        <v>3470</v>
      </c>
      <c r="V260" s="84">
        <v>3266</v>
      </c>
      <c r="W260" s="84">
        <v>60</v>
      </c>
      <c r="X260" s="84">
        <v>755</v>
      </c>
      <c r="Y260" s="84">
        <v>51208.037819999998</v>
      </c>
      <c r="Z260" s="84">
        <v>1271</v>
      </c>
      <c r="AA260" s="84">
        <v>2501</v>
      </c>
      <c r="AB260" s="84">
        <v>1</v>
      </c>
      <c r="AC260" s="84">
        <v>0</v>
      </c>
      <c r="AD260" s="84">
        <v>89467.976559999996</v>
      </c>
      <c r="AE260" s="84">
        <v>176656.31489000001</v>
      </c>
      <c r="AF260" s="84">
        <v>51.7</v>
      </c>
      <c r="AG260" s="84">
        <v>0</v>
      </c>
      <c r="AH260" s="84">
        <v>19</v>
      </c>
      <c r="AI260" s="84">
        <v>2904.6956300000002</v>
      </c>
      <c r="AJ260" s="84">
        <v>36</v>
      </c>
      <c r="AK260" s="84">
        <v>4029.5812599999999</v>
      </c>
      <c r="AL260" s="84">
        <v>2594</v>
      </c>
      <c r="AM260" s="84">
        <v>179205.52752</v>
      </c>
      <c r="AN260" s="84">
        <v>1123</v>
      </c>
      <c r="AO260" s="84">
        <v>79984.487040000007</v>
      </c>
      <c r="AP260" s="84">
        <v>50</v>
      </c>
      <c r="AQ260" s="84">
        <v>4385.5215099999996</v>
      </c>
      <c r="AR260" s="84">
        <v>31</v>
      </c>
      <c r="AS260" s="84">
        <v>2283.2344400000002</v>
      </c>
      <c r="AT260" s="84">
        <v>3106.3422099999998</v>
      </c>
      <c r="AU260" s="84">
        <v>1005</v>
      </c>
      <c r="AV260" s="84">
        <v>35107.593670000002</v>
      </c>
      <c r="AW260" s="84">
        <v>0</v>
      </c>
      <c r="AX260" s="84">
        <v>0</v>
      </c>
      <c r="AY260" s="84">
        <v>13</v>
      </c>
      <c r="AZ260" s="84">
        <v>811.88836000000003</v>
      </c>
      <c r="BA260" s="84">
        <v>22</v>
      </c>
      <c r="BB260" s="84">
        <v>1442.16948</v>
      </c>
    </row>
    <row r="261" spans="1:54" x14ac:dyDescent="0.2">
      <c r="A261" s="16" t="s">
        <v>610</v>
      </c>
      <c r="B261" s="84">
        <v>40565.227639999997</v>
      </c>
      <c r="C261" s="84">
        <v>26200.7942</v>
      </c>
      <c r="D261" s="84">
        <v>0</v>
      </c>
      <c r="E261" s="84">
        <v>0</v>
      </c>
      <c r="F261" s="84">
        <v>40529.079870000001</v>
      </c>
      <c r="G261" s="84">
        <v>26158.56093</v>
      </c>
      <c r="H261" s="84">
        <v>0</v>
      </c>
      <c r="I261" s="84">
        <v>0</v>
      </c>
      <c r="J261" s="84">
        <v>4595</v>
      </c>
      <c r="K261" s="84">
        <v>3152</v>
      </c>
      <c r="L261" s="84">
        <v>0</v>
      </c>
      <c r="M261" s="84">
        <v>0</v>
      </c>
      <c r="N261" s="94">
        <v>102236.08561643836</v>
      </c>
      <c r="O261" s="84">
        <v>810.21478999999999</v>
      </c>
      <c r="P261" s="84">
        <v>131</v>
      </c>
      <c r="Q261" s="84">
        <v>4584</v>
      </c>
      <c r="R261" s="84">
        <v>3145</v>
      </c>
      <c r="S261" s="84">
        <v>0</v>
      </c>
      <c r="T261" s="84">
        <v>0</v>
      </c>
      <c r="U261" s="84">
        <v>281</v>
      </c>
      <c r="V261" s="84">
        <v>284</v>
      </c>
      <c r="W261" s="84">
        <v>9</v>
      </c>
      <c r="X261" s="84">
        <v>57</v>
      </c>
      <c r="Y261" s="84">
        <v>4883.5786099999996</v>
      </c>
      <c r="Z261" s="84">
        <v>181</v>
      </c>
      <c r="AA261" s="84">
        <v>104</v>
      </c>
      <c r="AB261" s="84">
        <v>0</v>
      </c>
      <c r="AC261" s="84">
        <v>0</v>
      </c>
      <c r="AD261" s="84">
        <v>15434.35541</v>
      </c>
      <c r="AE261" s="84">
        <v>10887.133239999999</v>
      </c>
      <c r="AF261" s="84">
        <v>0</v>
      </c>
      <c r="AG261" s="84">
        <v>0</v>
      </c>
      <c r="AH261" s="84">
        <v>0</v>
      </c>
      <c r="AI261" s="84">
        <v>0</v>
      </c>
      <c r="AJ261" s="84">
        <v>8</v>
      </c>
      <c r="AK261" s="84">
        <v>841.69343000000003</v>
      </c>
      <c r="AL261" s="84">
        <v>195</v>
      </c>
      <c r="AM261" s="84">
        <v>17700.231479999999</v>
      </c>
      <c r="AN261" s="84">
        <v>82</v>
      </c>
      <c r="AO261" s="84">
        <v>7779.5637399999996</v>
      </c>
      <c r="AP261" s="84">
        <v>3</v>
      </c>
      <c r="AQ261" s="84">
        <v>137.06915000000001</v>
      </c>
      <c r="AR261" s="84">
        <v>4</v>
      </c>
      <c r="AS261" s="84">
        <v>392.79775000000001</v>
      </c>
      <c r="AT261" s="84">
        <v>1003.02307</v>
      </c>
      <c r="AU261" s="84">
        <v>75</v>
      </c>
      <c r="AV261" s="84">
        <v>4845.7472900000002</v>
      </c>
      <c r="AW261" s="84">
        <v>0</v>
      </c>
      <c r="AX261" s="84">
        <v>0</v>
      </c>
      <c r="AY261" s="84">
        <v>3</v>
      </c>
      <c r="AZ261" s="84">
        <v>28.463999999999999</v>
      </c>
      <c r="BA261" s="84">
        <v>4</v>
      </c>
      <c r="BB261" s="84">
        <v>313.27911999999998</v>
      </c>
    </row>
    <row r="262" spans="1:54" x14ac:dyDescent="0.2">
      <c r="A262" s="16" t="s">
        <v>611</v>
      </c>
      <c r="B262" s="84">
        <v>450389.91480999999</v>
      </c>
      <c r="C262" s="84">
        <v>429385.59749000001</v>
      </c>
      <c r="D262" s="84">
        <v>0</v>
      </c>
      <c r="E262" s="84">
        <v>0</v>
      </c>
      <c r="F262" s="84">
        <v>446006.26014999999</v>
      </c>
      <c r="G262" s="84">
        <v>429694.79398999998</v>
      </c>
      <c r="H262" s="84">
        <v>0</v>
      </c>
      <c r="I262" s="84">
        <v>0</v>
      </c>
      <c r="J262" s="84">
        <v>50051</v>
      </c>
      <c r="K262" s="84">
        <v>38818</v>
      </c>
      <c r="L262" s="84">
        <v>0</v>
      </c>
      <c r="M262" s="84">
        <v>0</v>
      </c>
      <c r="N262" s="94">
        <v>234750.27835616437</v>
      </c>
      <c r="O262" s="84">
        <v>10476.163200000001</v>
      </c>
      <c r="P262" s="84">
        <v>1778</v>
      </c>
      <c r="Q262" s="84">
        <v>49791</v>
      </c>
      <c r="R262" s="84">
        <v>37947</v>
      </c>
      <c r="S262" s="84">
        <v>0</v>
      </c>
      <c r="T262" s="84">
        <v>0</v>
      </c>
      <c r="U262" s="84">
        <v>4892</v>
      </c>
      <c r="V262" s="84">
        <v>4579</v>
      </c>
      <c r="W262" s="84">
        <v>144</v>
      </c>
      <c r="X262" s="84">
        <v>1134</v>
      </c>
      <c r="Y262" s="84">
        <v>83611.977079999997</v>
      </c>
      <c r="Z262" s="84">
        <v>2526</v>
      </c>
      <c r="AA262" s="84">
        <v>2101</v>
      </c>
      <c r="AB262" s="84">
        <v>5</v>
      </c>
      <c r="AC262" s="84">
        <v>0</v>
      </c>
      <c r="AD262" s="84">
        <v>218852.47461999999</v>
      </c>
      <c r="AE262" s="84">
        <v>188127.18622</v>
      </c>
      <c r="AF262" s="84">
        <v>324.642</v>
      </c>
      <c r="AG262" s="84">
        <v>0</v>
      </c>
      <c r="AH262" s="84">
        <v>15</v>
      </c>
      <c r="AI262" s="84">
        <v>6299.6769999999997</v>
      </c>
      <c r="AJ262" s="84">
        <v>98</v>
      </c>
      <c r="AK262" s="84">
        <v>12281.972970000001</v>
      </c>
      <c r="AL262" s="84">
        <v>3260</v>
      </c>
      <c r="AM262" s="84">
        <v>277408.47892999998</v>
      </c>
      <c r="AN262" s="84">
        <v>1254</v>
      </c>
      <c r="AO262" s="84">
        <v>110989.53194</v>
      </c>
      <c r="AP262" s="84">
        <v>179</v>
      </c>
      <c r="AQ262" s="84">
        <v>16014.92101</v>
      </c>
      <c r="AR262" s="84">
        <v>75</v>
      </c>
      <c r="AS262" s="84">
        <v>6545.8311199999998</v>
      </c>
      <c r="AT262" s="84">
        <v>5809.9047700000001</v>
      </c>
      <c r="AU262" s="84">
        <v>1588</v>
      </c>
      <c r="AV262" s="84">
        <v>94445.185240000006</v>
      </c>
      <c r="AW262" s="84">
        <v>1</v>
      </c>
      <c r="AX262" s="84">
        <v>10</v>
      </c>
      <c r="AY262" s="84">
        <v>16</v>
      </c>
      <c r="AZ262" s="84">
        <v>776.71019000000001</v>
      </c>
      <c r="BA262" s="84">
        <v>86</v>
      </c>
      <c r="BB262" s="84">
        <v>10108.42829</v>
      </c>
    </row>
    <row r="263" spans="1:54" x14ac:dyDescent="0.2">
      <c r="A263" s="16" t="s">
        <v>612</v>
      </c>
      <c r="B263" s="84">
        <v>58662.645120000001</v>
      </c>
      <c r="C263" s="84">
        <v>61154.944170000002</v>
      </c>
      <c r="D263" s="84">
        <v>0</v>
      </c>
      <c r="E263" s="84">
        <v>0</v>
      </c>
      <c r="F263" s="84">
        <v>58501.062740000001</v>
      </c>
      <c r="G263" s="84">
        <v>60833.786440000003</v>
      </c>
      <c r="H263" s="84">
        <v>0</v>
      </c>
      <c r="I263" s="84">
        <v>0</v>
      </c>
      <c r="J263" s="84">
        <v>7208</v>
      </c>
      <c r="K263" s="84">
        <v>10443</v>
      </c>
      <c r="L263" s="84">
        <v>0</v>
      </c>
      <c r="M263" s="84">
        <v>0</v>
      </c>
      <c r="N263" s="94">
        <v>155221.82808219179</v>
      </c>
      <c r="O263" s="84">
        <v>1290.6075499999999</v>
      </c>
      <c r="P263" s="84">
        <v>203</v>
      </c>
      <c r="Q263" s="84">
        <v>6548</v>
      </c>
      <c r="R263" s="84">
        <v>8476</v>
      </c>
      <c r="S263" s="84">
        <v>0</v>
      </c>
      <c r="T263" s="84">
        <v>0</v>
      </c>
      <c r="U263" s="84">
        <v>650</v>
      </c>
      <c r="V263" s="84">
        <v>686</v>
      </c>
      <c r="W263" s="84">
        <v>13</v>
      </c>
      <c r="X263" s="84">
        <v>118</v>
      </c>
      <c r="Y263" s="84">
        <v>9080.8490700000002</v>
      </c>
      <c r="Z263" s="84">
        <v>369</v>
      </c>
      <c r="AA263" s="84">
        <v>304</v>
      </c>
      <c r="AB263" s="84">
        <v>0</v>
      </c>
      <c r="AC263" s="84">
        <v>0</v>
      </c>
      <c r="AD263" s="84">
        <v>34826.932699999998</v>
      </c>
      <c r="AE263" s="84">
        <v>34133.450729999997</v>
      </c>
      <c r="AF263" s="84">
        <v>0</v>
      </c>
      <c r="AG263" s="84">
        <v>0</v>
      </c>
      <c r="AH263" s="84">
        <v>2</v>
      </c>
      <c r="AI263" s="84">
        <v>500</v>
      </c>
      <c r="AJ263" s="84">
        <v>15</v>
      </c>
      <c r="AK263" s="84">
        <v>2200</v>
      </c>
      <c r="AL263" s="84">
        <v>404</v>
      </c>
      <c r="AM263" s="84">
        <v>42876.157809999997</v>
      </c>
      <c r="AN263" s="84">
        <v>252</v>
      </c>
      <c r="AO263" s="84">
        <v>23384.225620000001</v>
      </c>
      <c r="AP263" s="84">
        <v>9</v>
      </c>
      <c r="AQ263" s="84">
        <v>1380.72504</v>
      </c>
      <c r="AR263" s="84">
        <v>21</v>
      </c>
      <c r="AS263" s="84">
        <v>1480.24784</v>
      </c>
      <c r="AT263" s="84">
        <v>375.26492999999999</v>
      </c>
      <c r="AU263" s="84">
        <v>205</v>
      </c>
      <c r="AV263" s="84">
        <v>9303.6555200000003</v>
      </c>
      <c r="AW263" s="84">
        <v>0</v>
      </c>
      <c r="AX263" s="84">
        <v>0</v>
      </c>
      <c r="AY263" s="84">
        <v>5</v>
      </c>
      <c r="AZ263" s="84">
        <v>354.05599999999998</v>
      </c>
      <c r="BA263" s="84">
        <v>5</v>
      </c>
      <c r="BB263" s="84">
        <v>595.29544999999996</v>
      </c>
    </row>
    <row r="264" spans="1:54" x14ac:dyDescent="0.2">
      <c r="A264" s="16" t="s">
        <v>613</v>
      </c>
      <c r="B264" s="84">
        <v>30833.538939999999</v>
      </c>
      <c r="C264" s="84">
        <v>77827.271580000001</v>
      </c>
      <c r="D264" s="84">
        <v>0</v>
      </c>
      <c r="E264" s="84">
        <v>0</v>
      </c>
      <c r="F264" s="84">
        <v>30728.303619999999</v>
      </c>
      <c r="G264" s="84">
        <v>77233.819300000003</v>
      </c>
      <c r="H264" s="84">
        <v>0</v>
      </c>
      <c r="I264" s="84">
        <v>0</v>
      </c>
      <c r="J264" s="84">
        <v>4477</v>
      </c>
      <c r="K264" s="84">
        <v>8406</v>
      </c>
      <c r="L264" s="84">
        <v>0</v>
      </c>
      <c r="M264" s="84">
        <v>0</v>
      </c>
      <c r="N264" s="94">
        <v>110601.50410958903</v>
      </c>
      <c r="O264" s="84">
        <v>218.13694000000001</v>
      </c>
      <c r="P264" s="84">
        <v>94</v>
      </c>
      <c r="Q264" s="84">
        <v>4574</v>
      </c>
      <c r="R264" s="84">
        <v>8417</v>
      </c>
      <c r="S264" s="84">
        <v>0</v>
      </c>
      <c r="T264" s="84">
        <v>0</v>
      </c>
      <c r="U264" s="84">
        <v>940</v>
      </c>
      <c r="V264" s="84">
        <v>909</v>
      </c>
      <c r="W264" s="84">
        <v>18</v>
      </c>
      <c r="X264" s="84">
        <v>177</v>
      </c>
      <c r="Y264" s="84">
        <v>15598.425010000001</v>
      </c>
      <c r="Z264" s="84">
        <v>400</v>
      </c>
      <c r="AA264" s="84">
        <v>517</v>
      </c>
      <c r="AB264" s="84">
        <v>19</v>
      </c>
      <c r="AC264" s="84">
        <v>0</v>
      </c>
      <c r="AD264" s="84">
        <v>37246.253949999998</v>
      </c>
      <c r="AE264" s="84">
        <v>46647.157859999999</v>
      </c>
      <c r="AF264" s="84">
        <v>1171.4650899999999</v>
      </c>
      <c r="AG264" s="84">
        <v>0</v>
      </c>
      <c r="AH264" s="84">
        <v>10</v>
      </c>
      <c r="AI264" s="84">
        <v>3920</v>
      </c>
      <c r="AJ264" s="84">
        <v>22</v>
      </c>
      <c r="AK264" s="84">
        <v>3492.9149400000001</v>
      </c>
      <c r="AL264" s="84">
        <v>445</v>
      </c>
      <c r="AM264" s="84">
        <v>38908.693290000003</v>
      </c>
      <c r="AN264" s="84">
        <v>440</v>
      </c>
      <c r="AO264" s="84">
        <v>37571.80358</v>
      </c>
      <c r="AP264" s="84">
        <v>11</v>
      </c>
      <c r="AQ264" s="84">
        <v>915.93023000000005</v>
      </c>
      <c r="AR264" s="84">
        <v>22</v>
      </c>
      <c r="AS264" s="84">
        <v>1741.3260700000001</v>
      </c>
      <c r="AT264" s="84">
        <v>525.70128999999997</v>
      </c>
      <c r="AU264" s="84">
        <v>376</v>
      </c>
      <c r="AV264" s="84">
        <v>20683.04465</v>
      </c>
      <c r="AW264" s="84">
        <v>0</v>
      </c>
      <c r="AX264" s="84">
        <v>0</v>
      </c>
      <c r="AY264" s="84">
        <v>3</v>
      </c>
      <c r="AZ264" s="84">
        <v>8.9638399999999994</v>
      </c>
      <c r="BA264" s="84">
        <v>15</v>
      </c>
      <c r="BB264" s="84">
        <v>1446.5322900000001</v>
      </c>
    </row>
    <row r="265" spans="1:54" x14ac:dyDescent="0.2">
      <c r="A265" s="16" t="s">
        <v>614</v>
      </c>
      <c r="B265" s="84">
        <v>39234.587800000001</v>
      </c>
      <c r="C265" s="84">
        <v>13009.806</v>
      </c>
      <c r="D265" s="84">
        <v>0</v>
      </c>
      <c r="E265" s="84">
        <v>0</v>
      </c>
      <c r="F265" s="84">
        <v>39253.288520000002</v>
      </c>
      <c r="G265" s="84">
        <v>13032.807570000001</v>
      </c>
      <c r="H265" s="84">
        <v>0</v>
      </c>
      <c r="I265" s="84">
        <v>0</v>
      </c>
      <c r="J265" s="84">
        <v>5930</v>
      </c>
      <c r="K265" s="84">
        <v>2417</v>
      </c>
      <c r="L265" s="84">
        <v>0</v>
      </c>
      <c r="M265" s="84">
        <v>0</v>
      </c>
      <c r="N265" s="94">
        <v>103421.57082191781</v>
      </c>
      <c r="O265" s="84">
        <v>289.93993</v>
      </c>
      <c r="P265" s="84">
        <v>45</v>
      </c>
      <c r="Q265" s="84">
        <v>5882</v>
      </c>
      <c r="R265" s="84">
        <v>2434</v>
      </c>
      <c r="S265" s="84">
        <v>0</v>
      </c>
      <c r="T265" s="84">
        <v>0</v>
      </c>
      <c r="U265" s="84">
        <v>252</v>
      </c>
      <c r="V265" s="84">
        <v>246</v>
      </c>
      <c r="W265" s="84">
        <v>5</v>
      </c>
      <c r="X265" s="84">
        <v>46</v>
      </c>
      <c r="Y265" s="84">
        <v>3453.2475899999999</v>
      </c>
      <c r="Z265" s="84">
        <v>179</v>
      </c>
      <c r="AA265" s="84">
        <v>67</v>
      </c>
      <c r="AB265" s="84">
        <v>0</v>
      </c>
      <c r="AC265" s="84">
        <v>0</v>
      </c>
      <c r="AD265" s="84">
        <v>17205.938160000002</v>
      </c>
      <c r="AE265" s="84">
        <v>6462.1699399999998</v>
      </c>
      <c r="AF265" s="84">
        <v>0</v>
      </c>
      <c r="AG265" s="84">
        <v>0</v>
      </c>
      <c r="AH265" s="84">
        <v>1</v>
      </c>
      <c r="AI265" s="84">
        <v>475</v>
      </c>
      <c r="AJ265" s="84">
        <v>3</v>
      </c>
      <c r="AK265" s="84">
        <v>460.5</v>
      </c>
      <c r="AL265" s="84">
        <v>165</v>
      </c>
      <c r="AM265" s="84">
        <v>14746.46357</v>
      </c>
      <c r="AN265" s="84">
        <v>77</v>
      </c>
      <c r="AO265" s="84">
        <v>7986.1445299999996</v>
      </c>
      <c r="AP265" s="84">
        <v>4</v>
      </c>
      <c r="AQ265" s="84">
        <v>696.02278999999999</v>
      </c>
      <c r="AR265" s="84">
        <v>4</v>
      </c>
      <c r="AS265" s="84">
        <v>219.50361000000001</v>
      </c>
      <c r="AT265" s="84">
        <v>206.9</v>
      </c>
      <c r="AU265" s="84">
        <v>77</v>
      </c>
      <c r="AV265" s="84">
        <v>4012.7082599999999</v>
      </c>
      <c r="AW265" s="84">
        <v>0</v>
      </c>
      <c r="AX265" s="84">
        <v>0</v>
      </c>
      <c r="AY265" s="84">
        <v>0</v>
      </c>
      <c r="AZ265" s="84">
        <v>0</v>
      </c>
      <c r="BA265" s="84">
        <v>2</v>
      </c>
      <c r="BB265" s="84">
        <v>104.82599999999999</v>
      </c>
    </row>
    <row r="266" spans="1:54" x14ac:dyDescent="0.2">
      <c r="A266" s="16" t="s">
        <v>615</v>
      </c>
      <c r="B266" s="84">
        <v>23364.138739999999</v>
      </c>
      <c r="C266" s="84">
        <v>18608.021639999999</v>
      </c>
      <c r="D266" s="84">
        <v>0</v>
      </c>
      <c r="E266" s="84">
        <v>0</v>
      </c>
      <c r="F266" s="84">
        <v>23070.62616</v>
      </c>
      <c r="G266" s="84">
        <v>18491.224859999998</v>
      </c>
      <c r="H266" s="84">
        <v>0</v>
      </c>
      <c r="I266" s="84">
        <v>0</v>
      </c>
      <c r="J266" s="84">
        <v>3226</v>
      </c>
      <c r="K266" s="84">
        <v>2492</v>
      </c>
      <c r="L266" s="84">
        <v>0</v>
      </c>
      <c r="M266" s="84">
        <v>0</v>
      </c>
      <c r="N266" s="94">
        <v>12919.193287671233</v>
      </c>
      <c r="O266" s="84">
        <v>364.33438999999998</v>
      </c>
      <c r="P266" s="84">
        <v>59</v>
      </c>
      <c r="Q266" s="84">
        <v>3062</v>
      </c>
      <c r="R266" s="84">
        <v>2107</v>
      </c>
      <c r="S266" s="84">
        <v>0</v>
      </c>
      <c r="T266" s="84">
        <v>0</v>
      </c>
      <c r="U266" s="84">
        <v>219</v>
      </c>
      <c r="V266" s="84">
        <v>213</v>
      </c>
      <c r="W266" s="84">
        <v>9</v>
      </c>
      <c r="X266" s="84">
        <v>25</v>
      </c>
      <c r="Y266" s="84">
        <v>2092.4573099999998</v>
      </c>
      <c r="Z266" s="84">
        <v>128</v>
      </c>
      <c r="AA266" s="84">
        <v>80</v>
      </c>
      <c r="AB266" s="84">
        <v>0</v>
      </c>
      <c r="AC266" s="84">
        <v>0</v>
      </c>
      <c r="AD266" s="84">
        <v>11244.97942</v>
      </c>
      <c r="AE266" s="84">
        <v>7978.7789199999997</v>
      </c>
      <c r="AF266" s="84">
        <v>0</v>
      </c>
      <c r="AG266" s="84">
        <v>0</v>
      </c>
      <c r="AH266" s="84">
        <v>0</v>
      </c>
      <c r="AI266" s="84">
        <v>0</v>
      </c>
      <c r="AJ266" s="84">
        <v>4</v>
      </c>
      <c r="AK266" s="84">
        <v>371.04599999999999</v>
      </c>
      <c r="AL266" s="84">
        <v>144</v>
      </c>
      <c r="AM266" s="84">
        <v>13247.43684</v>
      </c>
      <c r="AN266" s="84">
        <v>60</v>
      </c>
      <c r="AO266" s="84">
        <v>5605.2754999999997</v>
      </c>
      <c r="AP266" s="84">
        <v>2</v>
      </c>
      <c r="AQ266" s="84">
        <v>110.8</v>
      </c>
      <c r="AR266" s="84">
        <v>5</v>
      </c>
      <c r="AS266" s="84">
        <v>274.61849000000001</v>
      </c>
      <c r="AT266" s="84">
        <v>47.072000000000003</v>
      </c>
      <c r="AU266" s="84">
        <v>92</v>
      </c>
      <c r="AV266" s="84">
        <v>6071.06801</v>
      </c>
      <c r="AW266" s="84">
        <v>0</v>
      </c>
      <c r="AX266" s="84">
        <v>0</v>
      </c>
      <c r="AY266" s="84">
        <v>0</v>
      </c>
      <c r="AZ266" s="84">
        <v>0</v>
      </c>
      <c r="BA266" s="84">
        <v>0</v>
      </c>
      <c r="BB266" s="84">
        <v>0</v>
      </c>
    </row>
    <row r="267" spans="1:54" x14ac:dyDescent="0.2">
      <c r="A267" s="16" t="s">
        <v>616</v>
      </c>
      <c r="B267" s="84">
        <v>26977.515240000001</v>
      </c>
      <c r="C267" s="84">
        <v>32311.93821</v>
      </c>
      <c r="D267" s="84">
        <v>0</v>
      </c>
      <c r="E267" s="84">
        <v>0</v>
      </c>
      <c r="F267" s="84">
        <v>26946.532630000002</v>
      </c>
      <c r="G267" s="84">
        <v>31244.169539999999</v>
      </c>
      <c r="H267" s="84">
        <v>0</v>
      </c>
      <c r="I267" s="84">
        <v>0</v>
      </c>
      <c r="J267" s="84">
        <v>2655</v>
      </c>
      <c r="K267" s="84">
        <v>2788</v>
      </c>
      <c r="L267" s="84">
        <v>0</v>
      </c>
      <c r="M267" s="84">
        <v>0</v>
      </c>
      <c r="N267" s="94">
        <v>138684.70000000001</v>
      </c>
      <c r="O267" s="84">
        <v>612.33009000000004</v>
      </c>
      <c r="P267" s="84">
        <v>118</v>
      </c>
      <c r="Q267" s="84">
        <v>2720</v>
      </c>
      <c r="R267" s="84">
        <v>2874</v>
      </c>
      <c r="S267" s="84">
        <v>0</v>
      </c>
      <c r="T267" s="84">
        <v>0</v>
      </c>
      <c r="U267" s="84">
        <v>437</v>
      </c>
      <c r="V267" s="84">
        <v>425</v>
      </c>
      <c r="W267" s="84">
        <v>5</v>
      </c>
      <c r="X267" s="84">
        <v>95</v>
      </c>
      <c r="Y267" s="84">
        <v>7878.9252900000001</v>
      </c>
      <c r="Z267" s="84">
        <v>239</v>
      </c>
      <c r="AA267" s="84">
        <v>181</v>
      </c>
      <c r="AB267" s="84">
        <v>0</v>
      </c>
      <c r="AC267" s="84">
        <v>0</v>
      </c>
      <c r="AD267" s="84">
        <v>20722.227849999999</v>
      </c>
      <c r="AE267" s="84">
        <v>15168.97416</v>
      </c>
      <c r="AF267" s="84">
        <v>0</v>
      </c>
      <c r="AG267" s="84">
        <v>0</v>
      </c>
      <c r="AH267" s="84">
        <v>1</v>
      </c>
      <c r="AI267" s="84">
        <v>475</v>
      </c>
      <c r="AJ267" s="84">
        <v>6</v>
      </c>
      <c r="AK267" s="84">
        <v>53.787199999999999</v>
      </c>
      <c r="AL267" s="84">
        <v>281</v>
      </c>
      <c r="AM267" s="84">
        <v>21551.8194</v>
      </c>
      <c r="AN267" s="84">
        <v>132</v>
      </c>
      <c r="AO267" s="84">
        <v>13810.59541</v>
      </c>
      <c r="AP267" s="84">
        <v>1</v>
      </c>
      <c r="AQ267" s="84">
        <v>58.06</v>
      </c>
      <c r="AR267" s="84">
        <v>11</v>
      </c>
      <c r="AS267" s="84">
        <v>709.06029000000001</v>
      </c>
      <c r="AT267" s="84">
        <v>52.078000000000003</v>
      </c>
      <c r="AU267" s="84">
        <v>142</v>
      </c>
      <c r="AV267" s="84">
        <v>6713.2190199999995</v>
      </c>
      <c r="AW267" s="84">
        <v>0</v>
      </c>
      <c r="AX267" s="84">
        <v>0</v>
      </c>
      <c r="AY267" s="84">
        <v>1</v>
      </c>
      <c r="AZ267" s="84">
        <v>7.69</v>
      </c>
      <c r="BA267" s="84">
        <v>1</v>
      </c>
      <c r="BB267" s="84">
        <v>3.4992100000000002</v>
      </c>
    </row>
    <row r="268" spans="1:54" x14ac:dyDescent="0.2">
      <c r="A268" s="16" t="s">
        <v>617</v>
      </c>
      <c r="B268" s="84">
        <v>78042.572119999997</v>
      </c>
      <c r="C268" s="84">
        <v>30384.664420000001</v>
      </c>
      <c r="D268" s="84">
        <v>0</v>
      </c>
      <c r="E268" s="84">
        <v>0</v>
      </c>
      <c r="F268" s="84">
        <v>77702.016539999997</v>
      </c>
      <c r="G268" s="84">
        <v>30258.357599999999</v>
      </c>
      <c r="H268" s="84">
        <v>0</v>
      </c>
      <c r="I268" s="84">
        <v>0</v>
      </c>
      <c r="J268" s="84">
        <v>8611</v>
      </c>
      <c r="K268" s="84">
        <v>5173</v>
      </c>
      <c r="L268" s="84">
        <v>0</v>
      </c>
      <c r="M268" s="84">
        <v>0</v>
      </c>
      <c r="N268" s="94">
        <v>153035.29150684932</v>
      </c>
      <c r="O268" s="84">
        <v>2607.4258599999998</v>
      </c>
      <c r="P268" s="84">
        <v>429</v>
      </c>
      <c r="Q268" s="84">
        <v>8433</v>
      </c>
      <c r="R268" s="84">
        <v>5340</v>
      </c>
      <c r="S268" s="84">
        <v>0</v>
      </c>
      <c r="T268" s="84">
        <v>0</v>
      </c>
      <c r="U268" s="84">
        <v>662</v>
      </c>
      <c r="V268" s="84">
        <v>609</v>
      </c>
      <c r="W268" s="84">
        <v>20</v>
      </c>
      <c r="X268" s="84">
        <v>159</v>
      </c>
      <c r="Y268" s="84">
        <v>9828.7304100000001</v>
      </c>
      <c r="Z268" s="84">
        <v>474</v>
      </c>
      <c r="AA268" s="84">
        <v>166</v>
      </c>
      <c r="AB268" s="84">
        <v>0</v>
      </c>
      <c r="AC268" s="84">
        <v>0</v>
      </c>
      <c r="AD268" s="84">
        <v>33387.636789999997</v>
      </c>
      <c r="AE268" s="84">
        <v>10820.54616</v>
      </c>
      <c r="AF268" s="84">
        <v>0</v>
      </c>
      <c r="AG268" s="84">
        <v>0</v>
      </c>
      <c r="AH268" s="84">
        <v>4</v>
      </c>
      <c r="AI268" s="84">
        <v>1450</v>
      </c>
      <c r="AJ268" s="84">
        <v>6</v>
      </c>
      <c r="AK268" s="84">
        <v>675.75</v>
      </c>
      <c r="AL268" s="84">
        <v>441</v>
      </c>
      <c r="AM268" s="84">
        <v>30570.011180000001</v>
      </c>
      <c r="AN268" s="84">
        <v>189</v>
      </c>
      <c r="AO268" s="84">
        <v>11512.421770000001</v>
      </c>
      <c r="AP268" s="84">
        <v>14</v>
      </c>
      <c r="AQ268" s="84">
        <v>1030.73128</v>
      </c>
      <c r="AR268" s="84">
        <v>14</v>
      </c>
      <c r="AS268" s="84">
        <v>1303.15239</v>
      </c>
      <c r="AT268" s="84">
        <v>232.53413</v>
      </c>
      <c r="AU268" s="84">
        <v>264</v>
      </c>
      <c r="AV268" s="84">
        <v>9688.2122099999997</v>
      </c>
      <c r="AW268" s="84">
        <v>0</v>
      </c>
      <c r="AX268" s="84">
        <v>0</v>
      </c>
      <c r="AY268" s="84">
        <v>2</v>
      </c>
      <c r="AZ268" s="84">
        <v>24.626000000000001</v>
      </c>
      <c r="BA268" s="84">
        <v>7</v>
      </c>
      <c r="BB268" s="84">
        <v>375.05270000000002</v>
      </c>
    </row>
    <row r="269" spans="1:54" x14ac:dyDescent="0.2">
      <c r="A269" s="16" t="s">
        <v>618</v>
      </c>
      <c r="B269" s="84">
        <v>115501.09881</v>
      </c>
      <c r="C269" s="84">
        <v>44042.519260000001</v>
      </c>
      <c r="D269" s="84">
        <v>0</v>
      </c>
      <c r="E269" s="84">
        <v>0</v>
      </c>
      <c r="F269" s="84">
        <v>113638.5019</v>
      </c>
      <c r="G269" s="84">
        <v>43945.679530000001</v>
      </c>
      <c r="H269" s="84">
        <v>0</v>
      </c>
      <c r="I269" s="84">
        <v>0</v>
      </c>
      <c r="J269" s="84">
        <v>15684</v>
      </c>
      <c r="K269" s="84">
        <v>7144</v>
      </c>
      <c r="L269" s="84">
        <v>0</v>
      </c>
      <c r="M269" s="84">
        <v>0</v>
      </c>
      <c r="N269" s="94">
        <v>154648.16150684931</v>
      </c>
      <c r="O269" s="84">
        <v>1726.79017</v>
      </c>
      <c r="P269" s="84">
        <v>421</v>
      </c>
      <c r="Q269" s="84">
        <v>15751</v>
      </c>
      <c r="R269" s="84">
        <v>7025</v>
      </c>
      <c r="S269" s="84">
        <v>0</v>
      </c>
      <c r="T269" s="84">
        <v>0</v>
      </c>
      <c r="U269" s="84">
        <v>799</v>
      </c>
      <c r="V269" s="84">
        <v>870</v>
      </c>
      <c r="W269" s="84">
        <v>17</v>
      </c>
      <c r="X269" s="84">
        <v>156</v>
      </c>
      <c r="Y269" s="84">
        <v>10257.228080000001</v>
      </c>
      <c r="Z269" s="84">
        <v>633</v>
      </c>
      <c r="AA269" s="84">
        <v>221</v>
      </c>
      <c r="AB269" s="84">
        <v>1</v>
      </c>
      <c r="AC269" s="84">
        <v>0</v>
      </c>
      <c r="AD269" s="84">
        <v>42960.427759999999</v>
      </c>
      <c r="AE269" s="84">
        <v>17267.949860000001</v>
      </c>
      <c r="AF269" s="84">
        <v>35.5</v>
      </c>
      <c r="AG269" s="84">
        <v>0</v>
      </c>
      <c r="AH269" s="84">
        <v>2</v>
      </c>
      <c r="AI269" s="84">
        <v>950</v>
      </c>
      <c r="AJ269" s="84">
        <v>21</v>
      </c>
      <c r="AK269" s="84">
        <v>1783.95</v>
      </c>
      <c r="AL269" s="84">
        <v>582</v>
      </c>
      <c r="AM269" s="84">
        <v>39047.9588</v>
      </c>
      <c r="AN269" s="84">
        <v>249</v>
      </c>
      <c r="AO269" s="84">
        <v>18446.468819999998</v>
      </c>
      <c r="AP269" s="84">
        <v>18</v>
      </c>
      <c r="AQ269" s="84">
        <v>1388.0452700000001</v>
      </c>
      <c r="AR269" s="84">
        <v>21</v>
      </c>
      <c r="AS269" s="84">
        <v>1040.1781000000001</v>
      </c>
      <c r="AT269" s="84">
        <v>814.59154000000001</v>
      </c>
      <c r="AU269" s="84">
        <v>332</v>
      </c>
      <c r="AV269" s="84">
        <v>9471.41554</v>
      </c>
      <c r="AW269" s="84">
        <v>0</v>
      </c>
      <c r="AX269" s="84">
        <v>0</v>
      </c>
      <c r="AY269" s="84">
        <v>7</v>
      </c>
      <c r="AZ269" s="84">
        <v>72.510000000000005</v>
      </c>
      <c r="BA269" s="84">
        <v>8</v>
      </c>
      <c r="BB269" s="84">
        <v>453.32918999999998</v>
      </c>
    </row>
    <row r="270" spans="1:54" x14ac:dyDescent="0.2">
      <c r="A270" s="16" t="s">
        <v>619</v>
      </c>
      <c r="B270" s="84">
        <v>57650.392449999999</v>
      </c>
      <c r="C270" s="84">
        <v>47291.447650000002</v>
      </c>
      <c r="D270" s="84">
        <v>0</v>
      </c>
      <c r="E270" s="84">
        <v>0</v>
      </c>
      <c r="F270" s="84">
        <v>56594.230530000001</v>
      </c>
      <c r="G270" s="84">
        <v>47395.880499999999</v>
      </c>
      <c r="H270" s="84">
        <v>0</v>
      </c>
      <c r="I270" s="84">
        <v>0</v>
      </c>
      <c r="J270" s="84">
        <v>7019</v>
      </c>
      <c r="K270" s="84">
        <v>6426</v>
      </c>
      <c r="L270" s="84">
        <v>0</v>
      </c>
      <c r="M270" s="84">
        <v>0</v>
      </c>
      <c r="N270" s="94">
        <v>150456.4804109589</v>
      </c>
      <c r="O270" s="84">
        <v>1824.3132800000001</v>
      </c>
      <c r="P270" s="84">
        <v>439</v>
      </c>
      <c r="Q270" s="84">
        <v>7089</v>
      </c>
      <c r="R270" s="84">
        <v>6153</v>
      </c>
      <c r="S270" s="84">
        <v>0</v>
      </c>
      <c r="T270" s="84">
        <v>0</v>
      </c>
      <c r="U270" s="84">
        <v>742</v>
      </c>
      <c r="V270" s="84">
        <v>792</v>
      </c>
      <c r="W270" s="84">
        <v>10</v>
      </c>
      <c r="X270" s="84">
        <v>174</v>
      </c>
      <c r="Y270" s="84">
        <v>11617.89407</v>
      </c>
      <c r="Z270" s="84">
        <v>462</v>
      </c>
      <c r="AA270" s="84">
        <v>306</v>
      </c>
      <c r="AB270" s="84">
        <v>0</v>
      </c>
      <c r="AC270" s="84">
        <v>0</v>
      </c>
      <c r="AD270" s="84">
        <v>31500.70621</v>
      </c>
      <c r="AE270" s="84">
        <v>28005.09619</v>
      </c>
      <c r="AF270" s="84">
        <v>0</v>
      </c>
      <c r="AG270" s="84">
        <v>0</v>
      </c>
      <c r="AH270" s="84">
        <v>9</v>
      </c>
      <c r="AI270" s="84">
        <v>2969.57</v>
      </c>
      <c r="AJ270" s="84">
        <v>16</v>
      </c>
      <c r="AK270" s="84">
        <v>1924.9867999999999</v>
      </c>
      <c r="AL270" s="84">
        <v>450</v>
      </c>
      <c r="AM270" s="84">
        <v>33037.746299999999</v>
      </c>
      <c r="AN270" s="84">
        <v>293</v>
      </c>
      <c r="AO270" s="84">
        <v>21573.499299999999</v>
      </c>
      <c r="AP270" s="84">
        <v>17</v>
      </c>
      <c r="AQ270" s="84">
        <v>1224.75758</v>
      </c>
      <c r="AR270" s="84">
        <v>23</v>
      </c>
      <c r="AS270" s="84">
        <v>2040.67443</v>
      </c>
      <c r="AT270" s="84">
        <v>1134.21621</v>
      </c>
      <c r="AU270" s="84">
        <v>293</v>
      </c>
      <c r="AV270" s="84">
        <v>10664.886</v>
      </c>
      <c r="AW270" s="84">
        <v>0</v>
      </c>
      <c r="AX270" s="84">
        <v>0</v>
      </c>
      <c r="AY270" s="84">
        <v>16</v>
      </c>
      <c r="AZ270" s="84">
        <v>819.66323999999997</v>
      </c>
      <c r="BA270" s="84">
        <v>31</v>
      </c>
      <c r="BB270" s="84">
        <v>1292.87771</v>
      </c>
    </row>
    <row r="271" spans="1:54" x14ac:dyDescent="0.2">
      <c r="A271" s="16" t="s">
        <v>620</v>
      </c>
      <c r="B271" s="84">
        <v>98594.660380000001</v>
      </c>
      <c r="C271" s="84">
        <v>53119.916669999999</v>
      </c>
      <c r="D271" s="84">
        <v>0</v>
      </c>
      <c r="E271" s="84">
        <v>0</v>
      </c>
      <c r="F271" s="84">
        <v>97130.56439</v>
      </c>
      <c r="G271" s="84">
        <v>53265.152589999998</v>
      </c>
      <c r="H271" s="84">
        <v>0</v>
      </c>
      <c r="I271" s="84">
        <v>0</v>
      </c>
      <c r="J271" s="84">
        <v>13935</v>
      </c>
      <c r="K271" s="84">
        <v>4465</v>
      </c>
      <c r="L271" s="84">
        <v>0</v>
      </c>
      <c r="M271" s="84">
        <v>0</v>
      </c>
      <c r="N271" s="94">
        <v>150487.82178082192</v>
      </c>
      <c r="O271" s="84">
        <v>1747.4841200000001</v>
      </c>
      <c r="P271" s="84">
        <v>302</v>
      </c>
      <c r="Q271" s="84">
        <v>13945</v>
      </c>
      <c r="R271" s="84">
        <v>4389</v>
      </c>
      <c r="S271" s="84">
        <v>0</v>
      </c>
      <c r="T271" s="84">
        <v>0</v>
      </c>
      <c r="U271" s="84">
        <v>862</v>
      </c>
      <c r="V271" s="84">
        <v>790</v>
      </c>
      <c r="W271" s="84">
        <v>13</v>
      </c>
      <c r="X271" s="84">
        <v>188</v>
      </c>
      <c r="Y271" s="84">
        <v>12205.622289999999</v>
      </c>
      <c r="Z271" s="84">
        <v>613</v>
      </c>
      <c r="AA271" s="84">
        <v>260</v>
      </c>
      <c r="AB271" s="84">
        <v>0</v>
      </c>
      <c r="AC271" s="84">
        <v>0</v>
      </c>
      <c r="AD271" s="84">
        <v>42945.247320000002</v>
      </c>
      <c r="AE271" s="84">
        <v>25148.15784</v>
      </c>
      <c r="AF271" s="84">
        <v>0</v>
      </c>
      <c r="AG271" s="84">
        <v>0</v>
      </c>
      <c r="AH271" s="84">
        <v>8</v>
      </c>
      <c r="AI271" s="84">
        <v>3175</v>
      </c>
      <c r="AJ271" s="84">
        <v>9</v>
      </c>
      <c r="AK271" s="84">
        <v>808.87249999999995</v>
      </c>
      <c r="AL271" s="84">
        <v>558</v>
      </c>
      <c r="AM271" s="84">
        <v>39464.290860000001</v>
      </c>
      <c r="AN271" s="84">
        <v>298</v>
      </c>
      <c r="AO271" s="84">
        <v>24645.2418</v>
      </c>
      <c r="AP271" s="84">
        <v>13</v>
      </c>
      <c r="AQ271" s="84">
        <v>1146.45227</v>
      </c>
      <c r="AR271" s="84">
        <v>19</v>
      </c>
      <c r="AS271" s="84">
        <v>1531.3612900000001</v>
      </c>
      <c r="AT271" s="84">
        <v>1190.4025799999999</v>
      </c>
      <c r="AU271" s="84">
        <v>240</v>
      </c>
      <c r="AV271" s="84">
        <v>9052.0638099999996</v>
      </c>
      <c r="AW271" s="84">
        <v>0</v>
      </c>
      <c r="AX271" s="84">
        <v>0</v>
      </c>
      <c r="AY271" s="84">
        <v>0</v>
      </c>
      <c r="AZ271" s="84">
        <v>0</v>
      </c>
      <c r="BA271" s="84">
        <v>1</v>
      </c>
      <c r="BB271" s="84">
        <v>400</v>
      </c>
    </row>
    <row r="272" spans="1:54" x14ac:dyDescent="0.2">
      <c r="A272" s="16" t="s">
        <v>621</v>
      </c>
      <c r="B272" s="84">
        <v>42219.133150000001</v>
      </c>
      <c r="C272" s="84">
        <v>21955.934249999998</v>
      </c>
      <c r="D272" s="84">
        <v>0</v>
      </c>
      <c r="E272" s="84">
        <v>0</v>
      </c>
      <c r="F272" s="84">
        <v>41715.384749999997</v>
      </c>
      <c r="G272" s="84">
        <v>22277.110720000001</v>
      </c>
      <c r="H272" s="84">
        <v>0</v>
      </c>
      <c r="I272" s="84">
        <v>0</v>
      </c>
      <c r="J272" s="84">
        <v>5937</v>
      </c>
      <c r="K272" s="84">
        <v>2409</v>
      </c>
      <c r="L272" s="84">
        <v>0</v>
      </c>
      <c r="M272" s="84">
        <v>0</v>
      </c>
      <c r="N272" s="94">
        <v>149125.80835616437</v>
      </c>
      <c r="O272" s="84">
        <v>423.44756000000001</v>
      </c>
      <c r="P272" s="84">
        <v>135</v>
      </c>
      <c r="Q272" s="84">
        <v>5693</v>
      </c>
      <c r="R272" s="84">
        <v>2554</v>
      </c>
      <c r="S272" s="84">
        <v>0</v>
      </c>
      <c r="T272" s="84">
        <v>0</v>
      </c>
      <c r="U272" s="84">
        <v>286</v>
      </c>
      <c r="V272" s="84">
        <v>255</v>
      </c>
      <c r="W272" s="84">
        <v>6</v>
      </c>
      <c r="X272" s="84">
        <v>44</v>
      </c>
      <c r="Y272" s="84">
        <v>4022.1981999999998</v>
      </c>
      <c r="Z272" s="84">
        <v>181</v>
      </c>
      <c r="AA272" s="84">
        <v>66</v>
      </c>
      <c r="AB272" s="84">
        <v>0</v>
      </c>
      <c r="AC272" s="84">
        <v>0</v>
      </c>
      <c r="AD272" s="84">
        <v>19539.33338</v>
      </c>
      <c r="AE272" s="84">
        <v>7159.2136200000004</v>
      </c>
      <c r="AF272" s="84">
        <v>0</v>
      </c>
      <c r="AG272" s="84">
        <v>0</v>
      </c>
      <c r="AH272" s="84">
        <v>4</v>
      </c>
      <c r="AI272" s="84">
        <v>1450.0735</v>
      </c>
      <c r="AJ272" s="84">
        <v>4</v>
      </c>
      <c r="AK272" s="84">
        <v>680.75</v>
      </c>
      <c r="AL272" s="84">
        <v>163</v>
      </c>
      <c r="AM272" s="84">
        <v>17976.554329999999</v>
      </c>
      <c r="AN272" s="84">
        <v>76</v>
      </c>
      <c r="AO272" s="84">
        <v>6591.1691700000001</v>
      </c>
      <c r="AP272" s="84">
        <v>2</v>
      </c>
      <c r="AQ272" s="84">
        <v>264.05005999999997</v>
      </c>
      <c r="AR272" s="84">
        <v>2</v>
      </c>
      <c r="AS272" s="84">
        <v>130.79599999999999</v>
      </c>
      <c r="AT272" s="84">
        <v>297.61905999999999</v>
      </c>
      <c r="AU272" s="84">
        <v>76</v>
      </c>
      <c r="AV272" s="84">
        <v>6075.4777000000004</v>
      </c>
      <c r="AW272" s="84">
        <v>0</v>
      </c>
      <c r="AX272" s="84">
        <v>0</v>
      </c>
      <c r="AY272" s="84">
        <v>1</v>
      </c>
      <c r="AZ272" s="84">
        <v>124.17898</v>
      </c>
      <c r="BA272" s="84">
        <v>2</v>
      </c>
      <c r="BB272" s="84">
        <v>332</v>
      </c>
    </row>
    <row r="273" spans="1:54" x14ac:dyDescent="0.2">
      <c r="A273" s="16" t="s">
        <v>622</v>
      </c>
      <c r="B273" s="84">
        <v>18059.629580000001</v>
      </c>
      <c r="C273" s="84">
        <v>28081.71832</v>
      </c>
      <c r="D273" s="84">
        <v>0</v>
      </c>
      <c r="E273" s="84">
        <v>0</v>
      </c>
      <c r="F273" s="84">
        <v>17785.278269999999</v>
      </c>
      <c r="G273" s="84">
        <v>28271.88063</v>
      </c>
      <c r="H273" s="84">
        <v>0</v>
      </c>
      <c r="I273" s="84">
        <v>0</v>
      </c>
      <c r="J273" s="84">
        <v>2447</v>
      </c>
      <c r="K273" s="84">
        <v>3426</v>
      </c>
      <c r="L273" s="84">
        <v>0</v>
      </c>
      <c r="M273" s="84">
        <v>0</v>
      </c>
      <c r="N273" s="94">
        <v>137177.47520547945</v>
      </c>
      <c r="O273" s="84">
        <v>436.15199999999999</v>
      </c>
      <c r="P273" s="84">
        <v>127</v>
      </c>
      <c r="Q273" s="84">
        <v>2452</v>
      </c>
      <c r="R273" s="84">
        <v>3372</v>
      </c>
      <c r="S273" s="84">
        <v>0</v>
      </c>
      <c r="T273" s="84">
        <v>0</v>
      </c>
      <c r="U273" s="84">
        <v>212</v>
      </c>
      <c r="V273" s="84">
        <v>191</v>
      </c>
      <c r="W273" s="84">
        <v>3</v>
      </c>
      <c r="X273" s="84">
        <v>46</v>
      </c>
      <c r="Y273" s="84">
        <v>3431.2677199999998</v>
      </c>
      <c r="Z273" s="84">
        <v>84</v>
      </c>
      <c r="AA273" s="84">
        <v>111</v>
      </c>
      <c r="AB273" s="84">
        <v>0</v>
      </c>
      <c r="AC273" s="84">
        <v>0</v>
      </c>
      <c r="AD273" s="84">
        <v>10110.762269999999</v>
      </c>
      <c r="AE273" s="84">
        <v>11821.11874</v>
      </c>
      <c r="AF273" s="84">
        <v>0</v>
      </c>
      <c r="AG273" s="84">
        <v>0</v>
      </c>
      <c r="AH273" s="84">
        <v>0</v>
      </c>
      <c r="AI273" s="84">
        <v>0</v>
      </c>
      <c r="AJ273" s="84">
        <v>5</v>
      </c>
      <c r="AK273" s="84">
        <v>1178.75</v>
      </c>
      <c r="AL273" s="84">
        <v>141</v>
      </c>
      <c r="AM273" s="84">
        <v>15279.61269</v>
      </c>
      <c r="AN273" s="84">
        <v>49</v>
      </c>
      <c r="AO273" s="84">
        <v>5473.5183200000001</v>
      </c>
      <c r="AP273" s="84">
        <v>5</v>
      </c>
      <c r="AQ273" s="84">
        <v>649.24800000000005</v>
      </c>
      <c r="AR273" s="84">
        <v>0</v>
      </c>
      <c r="AS273" s="84">
        <v>0</v>
      </c>
      <c r="AT273" s="84">
        <v>44.803310000000003</v>
      </c>
      <c r="AU273" s="84">
        <v>52</v>
      </c>
      <c r="AV273" s="84">
        <v>3176.91275</v>
      </c>
      <c r="AW273" s="84">
        <v>0</v>
      </c>
      <c r="AX273" s="84">
        <v>0</v>
      </c>
      <c r="AY273" s="84">
        <v>0</v>
      </c>
      <c r="AZ273" s="84">
        <v>0</v>
      </c>
      <c r="BA273" s="84">
        <v>2</v>
      </c>
      <c r="BB273" s="84">
        <v>220.89991000000001</v>
      </c>
    </row>
    <row r="274" spans="1:54" x14ac:dyDescent="0.2">
      <c r="A274" s="16" t="s">
        <v>623</v>
      </c>
      <c r="B274" s="84">
        <v>1013218.9244200001</v>
      </c>
      <c r="C274" s="84">
        <v>1171070.6179299999</v>
      </c>
      <c r="D274" s="84">
        <v>60.331980000000001</v>
      </c>
      <c r="E274" s="84">
        <v>0</v>
      </c>
      <c r="F274" s="84">
        <v>1008701.55967</v>
      </c>
      <c r="G274" s="84">
        <v>1180917.4704499999</v>
      </c>
      <c r="H274" s="84">
        <v>60.331980000000001</v>
      </c>
      <c r="I274" s="84">
        <v>0</v>
      </c>
      <c r="J274" s="84">
        <v>87933</v>
      </c>
      <c r="K274" s="84">
        <v>113342</v>
      </c>
      <c r="L274" s="84">
        <v>2</v>
      </c>
      <c r="M274" s="84">
        <v>0</v>
      </c>
      <c r="N274" s="94">
        <v>4223420.8922054796</v>
      </c>
      <c r="O274" s="84">
        <v>38841.27334</v>
      </c>
      <c r="P274" s="84">
        <v>4924</v>
      </c>
      <c r="Q274" s="84">
        <v>65052</v>
      </c>
      <c r="R274" s="84">
        <v>70369</v>
      </c>
      <c r="S274" s="84">
        <v>2</v>
      </c>
      <c r="T274" s="84">
        <v>0</v>
      </c>
      <c r="U274" s="84">
        <v>11387</v>
      </c>
      <c r="V274" s="84">
        <v>10553</v>
      </c>
      <c r="W274" s="84">
        <v>408</v>
      </c>
      <c r="X274" s="84">
        <v>2548</v>
      </c>
      <c r="Y274" s="84">
        <v>181887.21888</v>
      </c>
      <c r="Z274" s="84">
        <v>6232</v>
      </c>
      <c r="AA274" s="84">
        <v>5180</v>
      </c>
      <c r="AB274" s="84">
        <v>0</v>
      </c>
      <c r="AC274" s="84">
        <v>0</v>
      </c>
      <c r="AD274" s="84">
        <v>524787.13439000002</v>
      </c>
      <c r="AE274" s="84">
        <v>513189.80910000001</v>
      </c>
      <c r="AF274" s="84">
        <v>0</v>
      </c>
      <c r="AG274" s="84">
        <v>0</v>
      </c>
      <c r="AH274" s="84">
        <v>54</v>
      </c>
      <c r="AI274" s="84">
        <v>20537.87544</v>
      </c>
      <c r="AJ274" s="84">
        <v>147</v>
      </c>
      <c r="AK274" s="84">
        <v>15879.98234</v>
      </c>
      <c r="AL274" s="84">
        <v>7064</v>
      </c>
      <c r="AM274" s="84">
        <v>614569.92017000006</v>
      </c>
      <c r="AN274" s="84">
        <v>4147</v>
      </c>
      <c r="AO274" s="84">
        <v>386989.16554000002</v>
      </c>
      <c r="AP274" s="84">
        <v>321</v>
      </c>
      <c r="AQ274" s="84">
        <v>33201.004070000003</v>
      </c>
      <c r="AR274" s="84">
        <v>238</v>
      </c>
      <c r="AS274" s="84">
        <v>21898.197199999999</v>
      </c>
      <c r="AT274" s="84">
        <v>6432.4390299999995</v>
      </c>
      <c r="AU274" s="84">
        <v>2454</v>
      </c>
      <c r="AV274" s="84">
        <v>121158.63533</v>
      </c>
      <c r="AW274" s="84">
        <v>1</v>
      </c>
      <c r="AX274" s="84">
        <v>20</v>
      </c>
      <c r="AY274" s="84">
        <v>68</v>
      </c>
      <c r="AZ274" s="84">
        <v>1516.2059999999999</v>
      </c>
      <c r="BA274" s="84">
        <v>48</v>
      </c>
      <c r="BB274" s="84">
        <v>4962.1411500000004</v>
      </c>
    </row>
    <row r="275" spans="1:54" x14ac:dyDescent="0.2">
      <c r="A275" s="16" t="s">
        <v>624</v>
      </c>
      <c r="B275" s="84">
        <v>10434.849829999999</v>
      </c>
      <c r="C275" s="84">
        <v>19246.517950000001</v>
      </c>
      <c r="D275" s="84">
        <v>0</v>
      </c>
      <c r="E275" s="84">
        <v>0</v>
      </c>
      <c r="F275" s="84">
        <v>10250.4238</v>
      </c>
      <c r="G275" s="84">
        <v>18682.4316</v>
      </c>
      <c r="H275" s="84">
        <v>0</v>
      </c>
      <c r="I275" s="84">
        <v>0</v>
      </c>
      <c r="J275" s="84">
        <v>1806</v>
      </c>
      <c r="K275" s="84">
        <v>2779</v>
      </c>
      <c r="L275" s="84">
        <v>0</v>
      </c>
      <c r="M275" s="84">
        <v>0</v>
      </c>
      <c r="N275" s="94">
        <v>137208.12219178083</v>
      </c>
      <c r="O275" s="84">
        <v>117.55177</v>
      </c>
      <c r="P275" s="84">
        <v>38</v>
      </c>
      <c r="Q275" s="84">
        <v>1855</v>
      </c>
      <c r="R275" s="84">
        <v>2768</v>
      </c>
      <c r="S275" s="84">
        <v>0</v>
      </c>
      <c r="T275" s="84">
        <v>0</v>
      </c>
      <c r="U275" s="84">
        <v>128</v>
      </c>
      <c r="V275" s="84">
        <v>113</v>
      </c>
      <c r="W275" s="84">
        <v>3</v>
      </c>
      <c r="X275" s="84">
        <v>32</v>
      </c>
      <c r="Y275" s="84">
        <v>3385.4565200000002</v>
      </c>
      <c r="Z275" s="84">
        <v>63</v>
      </c>
      <c r="AA275" s="84">
        <v>54</v>
      </c>
      <c r="AB275" s="84">
        <v>0</v>
      </c>
      <c r="AC275" s="84">
        <v>0</v>
      </c>
      <c r="AD275" s="84">
        <v>7328.9734900000003</v>
      </c>
      <c r="AE275" s="84">
        <v>5587.1259399999999</v>
      </c>
      <c r="AF275" s="84">
        <v>0</v>
      </c>
      <c r="AG275" s="84">
        <v>0</v>
      </c>
      <c r="AH275" s="84">
        <v>9</v>
      </c>
      <c r="AI275" s="84">
        <v>2375</v>
      </c>
      <c r="AJ275" s="84">
        <v>2</v>
      </c>
      <c r="AK275" s="84">
        <v>295.5</v>
      </c>
      <c r="AL275" s="84">
        <v>56</v>
      </c>
      <c r="AM275" s="84">
        <v>5500.0399399999997</v>
      </c>
      <c r="AN275" s="84">
        <v>50</v>
      </c>
      <c r="AO275" s="84">
        <v>4745.5594899999996</v>
      </c>
      <c r="AP275" s="84">
        <v>1</v>
      </c>
      <c r="AQ275" s="84">
        <v>64.360119999999995</v>
      </c>
      <c r="AR275" s="84">
        <v>0</v>
      </c>
      <c r="AS275" s="84">
        <v>0</v>
      </c>
      <c r="AT275" s="84">
        <v>475</v>
      </c>
      <c r="AU275" s="84">
        <v>41</v>
      </c>
      <c r="AV275" s="84">
        <v>2819.6391899999999</v>
      </c>
      <c r="AW275" s="84">
        <v>0</v>
      </c>
      <c r="AX275" s="84">
        <v>0</v>
      </c>
      <c r="AY275" s="84">
        <v>3</v>
      </c>
      <c r="AZ275" s="84">
        <v>583.00800000000004</v>
      </c>
      <c r="BA275" s="84">
        <v>1</v>
      </c>
      <c r="BB275" s="84">
        <v>232.75</v>
      </c>
    </row>
    <row r="276" spans="1:54" x14ac:dyDescent="0.2">
      <c r="A276" s="16" t="s">
        <v>625</v>
      </c>
      <c r="B276" s="84">
        <v>151084.31479</v>
      </c>
      <c r="C276" s="84">
        <v>167733.09502000001</v>
      </c>
      <c r="D276" s="84">
        <v>0</v>
      </c>
      <c r="E276" s="84">
        <v>0</v>
      </c>
      <c r="F276" s="84">
        <v>151317.61640999999</v>
      </c>
      <c r="G276" s="84">
        <v>167043.82412999999</v>
      </c>
      <c r="H276" s="84">
        <v>0</v>
      </c>
      <c r="I276" s="84">
        <v>0</v>
      </c>
      <c r="J276" s="84">
        <v>16541</v>
      </c>
      <c r="K276" s="84">
        <v>19988</v>
      </c>
      <c r="L276" s="84">
        <v>0</v>
      </c>
      <c r="M276" s="84">
        <v>0</v>
      </c>
      <c r="N276" s="94">
        <v>178484.38972602741</v>
      </c>
      <c r="O276" s="84">
        <v>4717.6941800000004</v>
      </c>
      <c r="P276" s="84">
        <v>865</v>
      </c>
      <c r="Q276" s="84">
        <v>15737</v>
      </c>
      <c r="R276" s="84">
        <v>19166</v>
      </c>
      <c r="S276" s="84">
        <v>0</v>
      </c>
      <c r="T276" s="84">
        <v>0</v>
      </c>
      <c r="U276" s="84">
        <v>1933</v>
      </c>
      <c r="V276" s="84">
        <v>1813</v>
      </c>
      <c r="W276" s="84">
        <v>37</v>
      </c>
      <c r="X276" s="84">
        <v>439</v>
      </c>
      <c r="Y276" s="84">
        <v>30383.15871</v>
      </c>
      <c r="Z276" s="84">
        <v>1229</v>
      </c>
      <c r="AA276" s="84">
        <v>719</v>
      </c>
      <c r="AB276" s="84">
        <v>0</v>
      </c>
      <c r="AC276" s="84">
        <v>0</v>
      </c>
      <c r="AD276" s="84">
        <v>85509.711949999997</v>
      </c>
      <c r="AE276" s="84">
        <v>57733.23186</v>
      </c>
      <c r="AF276" s="84">
        <v>0</v>
      </c>
      <c r="AG276" s="84">
        <v>0</v>
      </c>
      <c r="AH276" s="84">
        <v>14</v>
      </c>
      <c r="AI276" s="84">
        <v>4204.77592</v>
      </c>
      <c r="AJ276" s="84">
        <v>38</v>
      </c>
      <c r="AK276" s="84">
        <v>2727.66894</v>
      </c>
      <c r="AL276" s="84">
        <v>1143</v>
      </c>
      <c r="AM276" s="84">
        <v>79859.584529999993</v>
      </c>
      <c r="AN276" s="84">
        <v>753</v>
      </c>
      <c r="AO276" s="84">
        <v>56450.914420000001</v>
      </c>
      <c r="AP276" s="84">
        <v>56</v>
      </c>
      <c r="AQ276" s="84">
        <v>5221.2606100000003</v>
      </c>
      <c r="AR276" s="84">
        <v>40</v>
      </c>
      <c r="AS276" s="84">
        <v>3810.9360999999999</v>
      </c>
      <c r="AT276" s="84">
        <v>897.61560999999995</v>
      </c>
      <c r="AU276" s="84">
        <v>595</v>
      </c>
      <c r="AV276" s="84">
        <v>20078.40034</v>
      </c>
      <c r="AW276" s="84">
        <v>0</v>
      </c>
      <c r="AX276" s="84">
        <v>0</v>
      </c>
      <c r="AY276" s="84">
        <v>14</v>
      </c>
      <c r="AZ276" s="84">
        <v>225.41002</v>
      </c>
      <c r="BA276" s="84">
        <v>4</v>
      </c>
      <c r="BB276" s="84">
        <v>327.9</v>
      </c>
    </row>
    <row r="277" spans="1:54" x14ac:dyDescent="0.2">
      <c r="A277" s="16" t="s">
        <v>626</v>
      </c>
      <c r="B277" s="84">
        <v>43300.314469999998</v>
      </c>
      <c r="C277" s="84">
        <v>26790.66948</v>
      </c>
      <c r="D277" s="84">
        <v>0</v>
      </c>
      <c r="E277" s="84">
        <v>0</v>
      </c>
      <c r="F277" s="84">
        <v>43045.862269999998</v>
      </c>
      <c r="G277" s="84">
        <v>26261.529920000001</v>
      </c>
      <c r="H277" s="84">
        <v>0</v>
      </c>
      <c r="I277" s="84">
        <v>0</v>
      </c>
      <c r="J277" s="84">
        <v>6141</v>
      </c>
      <c r="K277" s="84">
        <v>5008</v>
      </c>
      <c r="L277" s="84">
        <v>0</v>
      </c>
      <c r="M277" s="84">
        <v>0</v>
      </c>
      <c r="N277" s="94">
        <v>107925.69</v>
      </c>
      <c r="O277" s="84">
        <v>1360.9022399999999</v>
      </c>
      <c r="P277" s="84">
        <v>351</v>
      </c>
      <c r="Q277" s="84">
        <v>6050</v>
      </c>
      <c r="R277" s="84">
        <v>5123</v>
      </c>
      <c r="S277" s="84">
        <v>0</v>
      </c>
      <c r="T277" s="84">
        <v>0</v>
      </c>
      <c r="U277" s="84">
        <v>327</v>
      </c>
      <c r="V277" s="84">
        <v>362</v>
      </c>
      <c r="W277" s="84">
        <v>12</v>
      </c>
      <c r="X277" s="84">
        <v>63</v>
      </c>
      <c r="Y277" s="84">
        <v>5384.8270700000003</v>
      </c>
      <c r="Z277" s="84">
        <v>229</v>
      </c>
      <c r="AA277" s="84">
        <v>129</v>
      </c>
      <c r="AB277" s="84">
        <v>0</v>
      </c>
      <c r="AC277" s="84">
        <v>0</v>
      </c>
      <c r="AD277" s="84">
        <v>21622.66043</v>
      </c>
      <c r="AE277" s="84">
        <v>11458.731460000001</v>
      </c>
      <c r="AF277" s="84">
        <v>0</v>
      </c>
      <c r="AG277" s="84">
        <v>0</v>
      </c>
      <c r="AH277" s="84">
        <v>0</v>
      </c>
      <c r="AI277" s="84">
        <v>0</v>
      </c>
      <c r="AJ277" s="84">
        <v>9</v>
      </c>
      <c r="AK277" s="84">
        <v>1321.75</v>
      </c>
      <c r="AL277" s="84">
        <v>233</v>
      </c>
      <c r="AM277" s="84">
        <v>21542.179919999999</v>
      </c>
      <c r="AN277" s="84">
        <v>116</v>
      </c>
      <c r="AO277" s="84">
        <v>10217.46197</v>
      </c>
      <c r="AP277" s="84">
        <v>0</v>
      </c>
      <c r="AQ277" s="84">
        <v>0</v>
      </c>
      <c r="AR277" s="84">
        <v>1</v>
      </c>
      <c r="AS277" s="84">
        <v>90.602999999999994</v>
      </c>
      <c r="AT277" s="84">
        <v>43.6</v>
      </c>
      <c r="AU277" s="84">
        <v>113</v>
      </c>
      <c r="AV277" s="84">
        <v>4811.62889</v>
      </c>
      <c r="AW277" s="84">
        <v>0</v>
      </c>
      <c r="AX277" s="84">
        <v>0</v>
      </c>
      <c r="AY277" s="84">
        <v>2</v>
      </c>
      <c r="AZ277" s="84">
        <v>355.45800000000003</v>
      </c>
      <c r="BA277" s="84">
        <v>6</v>
      </c>
      <c r="BB277" s="84">
        <v>807.31732</v>
      </c>
    </row>
    <row r="278" spans="1:54" x14ac:dyDescent="0.2">
      <c r="A278" s="16" t="s">
        <v>627</v>
      </c>
      <c r="B278" s="84">
        <v>26955.64961</v>
      </c>
      <c r="C278" s="84">
        <v>16942.25402</v>
      </c>
      <c r="D278" s="84">
        <v>0</v>
      </c>
      <c r="E278" s="84">
        <v>0</v>
      </c>
      <c r="F278" s="84">
        <v>27045.463039999999</v>
      </c>
      <c r="G278" s="84">
        <v>17075.92902</v>
      </c>
      <c r="H278" s="84">
        <v>0</v>
      </c>
      <c r="I278" s="84">
        <v>0</v>
      </c>
      <c r="J278" s="84">
        <v>7892</v>
      </c>
      <c r="K278" s="84">
        <v>1631</v>
      </c>
      <c r="L278" s="84">
        <v>0</v>
      </c>
      <c r="M278" s="84">
        <v>0</v>
      </c>
      <c r="N278" s="94">
        <v>143541.2405479452</v>
      </c>
      <c r="O278" s="84">
        <v>212.91560999999999</v>
      </c>
      <c r="P278" s="84">
        <v>72</v>
      </c>
      <c r="Q278" s="84">
        <v>7833</v>
      </c>
      <c r="R278" s="84">
        <v>1567</v>
      </c>
      <c r="S278" s="84">
        <v>0</v>
      </c>
      <c r="T278" s="84">
        <v>0</v>
      </c>
      <c r="U278" s="84">
        <v>239</v>
      </c>
      <c r="V278" s="84">
        <v>198</v>
      </c>
      <c r="W278" s="84">
        <v>7</v>
      </c>
      <c r="X278" s="84">
        <v>46</v>
      </c>
      <c r="Y278" s="84">
        <v>4715.0064300000004</v>
      </c>
      <c r="Z278" s="84">
        <v>122</v>
      </c>
      <c r="AA278" s="84">
        <v>74</v>
      </c>
      <c r="AB278" s="84">
        <v>0</v>
      </c>
      <c r="AC278" s="84">
        <v>0</v>
      </c>
      <c r="AD278" s="84">
        <v>14211.9588</v>
      </c>
      <c r="AE278" s="84">
        <v>9398.0746099999997</v>
      </c>
      <c r="AF278" s="84">
        <v>0</v>
      </c>
      <c r="AG278" s="84">
        <v>0</v>
      </c>
      <c r="AH278" s="84">
        <v>0</v>
      </c>
      <c r="AI278" s="84">
        <v>0</v>
      </c>
      <c r="AJ278" s="84">
        <v>0</v>
      </c>
      <c r="AK278" s="84">
        <v>0</v>
      </c>
      <c r="AL278" s="84">
        <v>126</v>
      </c>
      <c r="AM278" s="84">
        <v>14215.98504</v>
      </c>
      <c r="AN278" s="84">
        <v>70</v>
      </c>
      <c r="AO278" s="84">
        <v>9394.0483700000004</v>
      </c>
      <c r="AP278" s="84">
        <v>2</v>
      </c>
      <c r="AQ278" s="84">
        <v>369.73563999999999</v>
      </c>
      <c r="AR278" s="84">
        <v>2</v>
      </c>
      <c r="AS278" s="84">
        <v>420.18369000000001</v>
      </c>
      <c r="AT278" s="84">
        <v>430.4</v>
      </c>
      <c r="AU278" s="84">
        <v>64</v>
      </c>
      <c r="AV278" s="84">
        <v>3590.6147700000001</v>
      </c>
      <c r="AW278" s="84">
        <v>0</v>
      </c>
      <c r="AX278" s="84">
        <v>0</v>
      </c>
      <c r="AY278" s="84">
        <v>0</v>
      </c>
      <c r="AZ278" s="84">
        <v>0</v>
      </c>
      <c r="BA278" s="84">
        <v>1</v>
      </c>
      <c r="BB278" s="84">
        <v>100</v>
      </c>
    </row>
    <row r="279" spans="1:54" x14ac:dyDescent="0.2">
      <c r="A279" s="16" t="s">
        <v>628</v>
      </c>
      <c r="B279" s="84">
        <v>133340.70785000001</v>
      </c>
      <c r="C279" s="84">
        <v>90268.640610000002</v>
      </c>
      <c r="D279" s="84">
        <v>0</v>
      </c>
      <c r="E279" s="84">
        <v>0</v>
      </c>
      <c r="F279" s="84">
        <v>132541.30627</v>
      </c>
      <c r="G279" s="84">
        <v>88539.187659999996</v>
      </c>
      <c r="H279" s="84">
        <v>0</v>
      </c>
      <c r="I279" s="84">
        <v>0</v>
      </c>
      <c r="J279" s="84">
        <v>14869</v>
      </c>
      <c r="K279" s="84">
        <v>8061</v>
      </c>
      <c r="L279" s="84">
        <v>0</v>
      </c>
      <c r="M279" s="84">
        <v>0</v>
      </c>
      <c r="N279" s="94">
        <v>156244.83986301371</v>
      </c>
      <c r="O279" s="84">
        <v>3807.0650099999998</v>
      </c>
      <c r="P279" s="84">
        <v>691</v>
      </c>
      <c r="Q279" s="84">
        <v>13886</v>
      </c>
      <c r="R279" s="84">
        <v>7085</v>
      </c>
      <c r="S279" s="84">
        <v>0</v>
      </c>
      <c r="T279" s="84">
        <v>0</v>
      </c>
      <c r="U279" s="84">
        <v>1377</v>
      </c>
      <c r="V279" s="84">
        <v>1330</v>
      </c>
      <c r="W279" s="84">
        <v>34</v>
      </c>
      <c r="X279" s="84">
        <v>236</v>
      </c>
      <c r="Y279" s="84">
        <v>16605.819479999998</v>
      </c>
      <c r="Z279" s="84">
        <v>905</v>
      </c>
      <c r="AA279" s="84">
        <v>436</v>
      </c>
      <c r="AB279" s="84">
        <v>0</v>
      </c>
      <c r="AC279" s="84">
        <v>0</v>
      </c>
      <c r="AD279" s="84">
        <v>67025.902170000001</v>
      </c>
      <c r="AE279" s="84">
        <v>33759.460720000003</v>
      </c>
      <c r="AF279" s="84">
        <v>0</v>
      </c>
      <c r="AG279" s="84">
        <v>0</v>
      </c>
      <c r="AH279" s="84">
        <v>10</v>
      </c>
      <c r="AI279" s="84">
        <v>3450</v>
      </c>
      <c r="AJ279" s="84">
        <v>18</v>
      </c>
      <c r="AK279" s="84">
        <v>2723.0077500000002</v>
      </c>
      <c r="AL279" s="84">
        <v>949</v>
      </c>
      <c r="AM279" s="84">
        <v>67612.112389999995</v>
      </c>
      <c r="AN279" s="84">
        <v>364</v>
      </c>
      <c r="AO279" s="84">
        <v>27000.242750000001</v>
      </c>
      <c r="AP279" s="84">
        <v>35</v>
      </c>
      <c r="AQ279" s="84">
        <v>2616.5249899999999</v>
      </c>
      <c r="AR279" s="84">
        <v>20</v>
      </c>
      <c r="AS279" s="84">
        <v>2121.15355</v>
      </c>
      <c r="AT279" s="84">
        <v>79.653289999999998</v>
      </c>
      <c r="AU279" s="84">
        <v>688</v>
      </c>
      <c r="AV279" s="84">
        <v>33452.429649999998</v>
      </c>
      <c r="AW279" s="84">
        <v>0</v>
      </c>
      <c r="AX279" s="84">
        <v>0</v>
      </c>
      <c r="AY279" s="84">
        <v>6</v>
      </c>
      <c r="AZ279" s="84">
        <v>73.25</v>
      </c>
      <c r="BA279" s="84">
        <v>2</v>
      </c>
      <c r="BB279" s="84">
        <v>532.98</v>
      </c>
    </row>
    <row r="280" spans="1:54" x14ac:dyDescent="0.2">
      <c r="A280" s="16" t="s">
        <v>629</v>
      </c>
      <c r="B280" s="84">
        <v>440568.35930000001</v>
      </c>
      <c r="C280" s="84">
        <v>87032.161850000004</v>
      </c>
      <c r="D280" s="84">
        <v>0</v>
      </c>
      <c r="E280" s="84">
        <v>0</v>
      </c>
      <c r="F280" s="84">
        <v>440423.88571</v>
      </c>
      <c r="G280" s="84">
        <v>86663.667430000001</v>
      </c>
      <c r="H280" s="84">
        <v>0</v>
      </c>
      <c r="I280" s="84">
        <v>0</v>
      </c>
      <c r="J280" s="84">
        <v>28334</v>
      </c>
      <c r="K280" s="84">
        <v>12185</v>
      </c>
      <c r="L280" s="84">
        <v>0</v>
      </c>
      <c r="M280" s="84">
        <v>0</v>
      </c>
      <c r="N280" s="94">
        <v>162681.03808219178</v>
      </c>
      <c r="O280" s="84">
        <v>2083.9508999999998</v>
      </c>
      <c r="P280" s="84">
        <v>342</v>
      </c>
      <c r="Q280" s="84">
        <v>28001</v>
      </c>
      <c r="R280" s="84">
        <v>12054</v>
      </c>
      <c r="S280" s="84">
        <v>0</v>
      </c>
      <c r="T280" s="84">
        <v>0</v>
      </c>
      <c r="U280" s="84">
        <v>4100</v>
      </c>
      <c r="V280" s="84">
        <v>3207</v>
      </c>
      <c r="W280" s="84">
        <v>46</v>
      </c>
      <c r="X280" s="84">
        <v>1015</v>
      </c>
      <c r="Y280" s="84">
        <v>74308.962790000005</v>
      </c>
      <c r="Z280" s="84">
        <v>2546</v>
      </c>
      <c r="AA280" s="84">
        <v>621</v>
      </c>
      <c r="AB280" s="84">
        <v>0</v>
      </c>
      <c r="AC280" s="84">
        <v>0</v>
      </c>
      <c r="AD280" s="84">
        <v>196609.48641000001</v>
      </c>
      <c r="AE280" s="84">
        <v>52267.46097</v>
      </c>
      <c r="AF280" s="84">
        <v>0</v>
      </c>
      <c r="AG280" s="84">
        <v>0</v>
      </c>
      <c r="AH280" s="84">
        <v>5</v>
      </c>
      <c r="AI280" s="84">
        <v>1500</v>
      </c>
      <c r="AJ280" s="84">
        <v>26</v>
      </c>
      <c r="AK280" s="84">
        <v>2885.73515</v>
      </c>
      <c r="AL280" s="84">
        <v>2233</v>
      </c>
      <c r="AM280" s="84">
        <v>170834.92741</v>
      </c>
      <c r="AN280" s="84">
        <v>903</v>
      </c>
      <c r="AO280" s="84">
        <v>73656.284820000001</v>
      </c>
      <c r="AP280" s="84">
        <v>53</v>
      </c>
      <c r="AQ280" s="84">
        <v>4783.8314200000004</v>
      </c>
      <c r="AR280" s="84">
        <v>44</v>
      </c>
      <c r="AS280" s="84">
        <v>3833.9687699999999</v>
      </c>
      <c r="AT280" s="84">
        <v>0</v>
      </c>
      <c r="AU280" s="84">
        <v>1453</v>
      </c>
      <c r="AV280" s="84">
        <v>61209.983390000001</v>
      </c>
      <c r="AW280" s="84">
        <v>0</v>
      </c>
      <c r="AX280" s="84">
        <v>0</v>
      </c>
      <c r="AY280" s="84">
        <v>2</v>
      </c>
      <c r="AZ280" s="84">
        <v>11.372</v>
      </c>
      <c r="BA280" s="84">
        <v>24</v>
      </c>
      <c r="BB280" s="84">
        <v>804.29499999999996</v>
      </c>
    </row>
    <row r="281" spans="1:54" x14ac:dyDescent="0.2">
      <c r="A281" s="16" t="s">
        <v>630</v>
      </c>
      <c r="B281" s="84">
        <v>8213.5740800000003</v>
      </c>
      <c r="C281" s="84">
        <v>7886.4531200000001</v>
      </c>
      <c r="D281" s="84">
        <v>0</v>
      </c>
      <c r="E281" s="84">
        <v>0</v>
      </c>
      <c r="F281" s="84">
        <v>8117.3507499999996</v>
      </c>
      <c r="G281" s="84">
        <v>7920.1940599999998</v>
      </c>
      <c r="H281" s="84">
        <v>0</v>
      </c>
      <c r="I281" s="84">
        <v>0</v>
      </c>
      <c r="J281" s="84">
        <v>1312</v>
      </c>
      <c r="K281" s="84">
        <v>1050</v>
      </c>
      <c r="L281" s="84">
        <v>0</v>
      </c>
      <c r="M281" s="84">
        <v>0</v>
      </c>
      <c r="N281" s="94">
        <v>2464.1999999999998</v>
      </c>
      <c r="O281" s="84">
        <v>64.951239999999999</v>
      </c>
      <c r="P281" s="84">
        <v>36</v>
      </c>
      <c r="Q281" s="84">
        <v>1309</v>
      </c>
      <c r="R281" s="84">
        <v>1045</v>
      </c>
      <c r="S281" s="84">
        <v>0</v>
      </c>
      <c r="T281" s="84">
        <v>0</v>
      </c>
      <c r="U281" s="84">
        <v>71</v>
      </c>
      <c r="V281" s="84">
        <v>75</v>
      </c>
      <c r="W281" s="84">
        <v>0</v>
      </c>
      <c r="X281" s="84">
        <v>12</v>
      </c>
      <c r="Y281" s="84">
        <v>1229.8780200000001</v>
      </c>
      <c r="Z281" s="84">
        <v>45</v>
      </c>
      <c r="AA281" s="84">
        <v>29</v>
      </c>
      <c r="AB281" s="84">
        <v>0</v>
      </c>
      <c r="AC281" s="84">
        <v>0</v>
      </c>
      <c r="AD281" s="84">
        <v>3996.4365899999998</v>
      </c>
      <c r="AE281" s="84">
        <v>4820.6720699999996</v>
      </c>
      <c r="AF281" s="84">
        <v>0</v>
      </c>
      <c r="AG281" s="84">
        <v>0</v>
      </c>
      <c r="AH281" s="84">
        <v>0</v>
      </c>
      <c r="AI281" s="84">
        <v>0</v>
      </c>
      <c r="AJ281" s="84">
        <v>1</v>
      </c>
      <c r="AK281" s="84">
        <v>1275.75</v>
      </c>
      <c r="AL281" s="84">
        <v>35</v>
      </c>
      <c r="AM281" s="84">
        <v>4605.7310699999998</v>
      </c>
      <c r="AN281" s="84">
        <v>38</v>
      </c>
      <c r="AO281" s="84">
        <v>2935.6275900000001</v>
      </c>
      <c r="AP281" s="84">
        <v>2</v>
      </c>
      <c r="AQ281" s="84">
        <v>192.17599999999999</v>
      </c>
      <c r="AR281" s="84">
        <v>0</v>
      </c>
      <c r="AS281" s="84">
        <v>0</v>
      </c>
      <c r="AT281" s="84">
        <v>40.549999999999997</v>
      </c>
      <c r="AU281" s="84">
        <v>13</v>
      </c>
      <c r="AV281" s="84">
        <v>797.69550000000004</v>
      </c>
      <c r="AW281" s="84">
        <v>0</v>
      </c>
      <c r="AX281" s="84">
        <v>0</v>
      </c>
      <c r="AY281" s="84">
        <v>0</v>
      </c>
      <c r="AZ281" s="84">
        <v>0</v>
      </c>
      <c r="BA281" s="84">
        <v>1</v>
      </c>
      <c r="BB281" s="84">
        <v>156.12225000000001</v>
      </c>
    </row>
    <row r="282" spans="1:54" x14ac:dyDescent="0.2">
      <c r="A282" s="31" t="s">
        <v>634</v>
      </c>
      <c r="B282" s="84">
        <v>124.63921000000001</v>
      </c>
      <c r="C282" s="84">
        <v>0</v>
      </c>
      <c r="D282" s="84">
        <v>0</v>
      </c>
      <c r="E282" s="84">
        <v>0</v>
      </c>
      <c r="F282" s="84">
        <v>120.52144</v>
      </c>
      <c r="G282" s="84">
        <v>0</v>
      </c>
      <c r="H282" s="84">
        <v>0</v>
      </c>
      <c r="I282" s="84">
        <v>0</v>
      </c>
      <c r="J282" s="84">
        <v>24</v>
      </c>
      <c r="K282" s="84">
        <v>0</v>
      </c>
      <c r="L282" s="84">
        <v>0</v>
      </c>
      <c r="M282" s="84">
        <v>0</v>
      </c>
      <c r="N282" s="94">
        <v>24.77</v>
      </c>
      <c r="O282" s="84">
        <v>0</v>
      </c>
      <c r="P282" s="84">
        <v>0</v>
      </c>
      <c r="Q282" s="84">
        <v>6</v>
      </c>
      <c r="R282" s="84">
        <v>0</v>
      </c>
      <c r="S282" s="84">
        <v>0</v>
      </c>
      <c r="T282" s="84">
        <v>0</v>
      </c>
      <c r="U282" s="84">
        <v>0</v>
      </c>
      <c r="V282" s="84">
        <v>0</v>
      </c>
      <c r="W282" s="84">
        <v>0</v>
      </c>
      <c r="X282" s="84">
        <v>1</v>
      </c>
      <c r="Y282" s="84">
        <v>110</v>
      </c>
      <c r="Z282" s="84">
        <v>0</v>
      </c>
      <c r="AA282" s="84">
        <v>0</v>
      </c>
      <c r="AB282" s="84">
        <v>0</v>
      </c>
      <c r="AC282" s="84">
        <v>0</v>
      </c>
      <c r="AD282" s="84">
        <v>0</v>
      </c>
      <c r="AE282" s="84">
        <v>0</v>
      </c>
      <c r="AF282" s="84">
        <v>0</v>
      </c>
      <c r="AG282" s="84">
        <v>0</v>
      </c>
      <c r="AH282" s="84">
        <v>0</v>
      </c>
      <c r="AI282" s="84">
        <v>0</v>
      </c>
      <c r="AJ282" s="84">
        <v>0</v>
      </c>
      <c r="AK282" s="84">
        <v>0</v>
      </c>
      <c r="AL282" s="84">
        <v>0</v>
      </c>
      <c r="AM282" s="84">
        <v>0</v>
      </c>
      <c r="AN282" s="84">
        <v>0</v>
      </c>
      <c r="AO282" s="84">
        <v>0</v>
      </c>
      <c r="AP282" s="84">
        <v>0</v>
      </c>
      <c r="AQ282" s="84">
        <v>0</v>
      </c>
      <c r="AR282" s="84">
        <v>0</v>
      </c>
      <c r="AS282" s="84">
        <v>0</v>
      </c>
      <c r="AT282" s="84">
        <v>0</v>
      </c>
      <c r="AU282" s="84">
        <v>0</v>
      </c>
      <c r="AV282" s="84">
        <v>0</v>
      </c>
      <c r="AW282" s="84">
        <v>0</v>
      </c>
      <c r="AX282" s="84">
        <v>0</v>
      </c>
      <c r="AY282" s="84">
        <v>0</v>
      </c>
      <c r="AZ282" s="84">
        <v>0</v>
      </c>
      <c r="BA282" s="84">
        <v>0</v>
      </c>
      <c r="BB282" s="84">
        <v>0</v>
      </c>
    </row>
    <row r="283" spans="1:54" x14ac:dyDescent="0.2">
      <c r="A283" s="31" t="s">
        <v>636</v>
      </c>
      <c r="B283" s="84">
        <v>86.539969999999997</v>
      </c>
      <c r="C283" s="84">
        <v>13.414239999999999</v>
      </c>
      <c r="D283" s="84">
        <v>0</v>
      </c>
      <c r="E283" s="84">
        <v>0</v>
      </c>
      <c r="F283" s="84">
        <v>86.539969999999997</v>
      </c>
      <c r="G283" s="84">
        <v>13.414239999999999</v>
      </c>
      <c r="H283" s="84">
        <v>0</v>
      </c>
      <c r="I283" s="84">
        <v>0</v>
      </c>
      <c r="J283" s="84">
        <v>22</v>
      </c>
      <c r="K283" s="84">
        <v>4</v>
      </c>
      <c r="L283" s="84">
        <v>0</v>
      </c>
      <c r="M283" s="84">
        <v>0</v>
      </c>
      <c r="N283" s="94">
        <v>0.97</v>
      </c>
      <c r="O283" s="84">
        <v>0</v>
      </c>
      <c r="P283" s="84">
        <v>0</v>
      </c>
      <c r="Q283" s="84">
        <v>1</v>
      </c>
      <c r="R283" s="84">
        <v>0</v>
      </c>
      <c r="S283" s="84">
        <v>0</v>
      </c>
      <c r="T283" s="84">
        <v>0</v>
      </c>
      <c r="U283" s="84">
        <v>1</v>
      </c>
      <c r="V283" s="84">
        <v>1</v>
      </c>
      <c r="W283" s="84">
        <v>0</v>
      </c>
      <c r="X283" s="84">
        <v>0</v>
      </c>
      <c r="Y283" s="84">
        <v>0</v>
      </c>
      <c r="Z283" s="84">
        <v>1</v>
      </c>
      <c r="AA283" s="84">
        <v>0</v>
      </c>
      <c r="AB283" s="84">
        <v>0</v>
      </c>
      <c r="AC283" s="84">
        <v>0</v>
      </c>
      <c r="AD283" s="84">
        <v>134.62665000000001</v>
      </c>
      <c r="AE283" s="84">
        <v>0</v>
      </c>
      <c r="AF283" s="84">
        <v>0</v>
      </c>
      <c r="AG283" s="84">
        <v>0</v>
      </c>
      <c r="AH283" s="84">
        <v>0</v>
      </c>
      <c r="AI283" s="84">
        <v>0</v>
      </c>
      <c r="AJ283" s="84">
        <v>0</v>
      </c>
      <c r="AK283" s="84">
        <v>0</v>
      </c>
      <c r="AL283" s="84">
        <v>1</v>
      </c>
      <c r="AM283" s="84">
        <v>134.62665000000001</v>
      </c>
      <c r="AN283" s="84">
        <v>0</v>
      </c>
      <c r="AO283" s="84">
        <v>0</v>
      </c>
      <c r="AP283" s="84">
        <v>0</v>
      </c>
      <c r="AQ283" s="84">
        <v>0</v>
      </c>
      <c r="AR283" s="84">
        <v>0</v>
      </c>
      <c r="AS283" s="84">
        <v>0</v>
      </c>
      <c r="AT283" s="84">
        <v>0</v>
      </c>
      <c r="AU283" s="84">
        <v>0</v>
      </c>
      <c r="AV283" s="84">
        <v>0</v>
      </c>
      <c r="AW283" s="84">
        <v>0</v>
      </c>
      <c r="AX283" s="84">
        <v>0</v>
      </c>
      <c r="AY283" s="84">
        <v>0</v>
      </c>
      <c r="AZ283" s="84">
        <v>0</v>
      </c>
      <c r="BA283" s="84">
        <v>0</v>
      </c>
      <c r="BB283" s="84">
        <v>0</v>
      </c>
    </row>
    <row r="284" spans="1:54" x14ac:dyDescent="0.2">
      <c r="A284" s="31" t="s">
        <v>637</v>
      </c>
      <c r="B284" s="84">
        <v>0</v>
      </c>
      <c r="C284" s="84">
        <v>0</v>
      </c>
      <c r="D284" s="84">
        <v>0</v>
      </c>
      <c r="E284" s="84">
        <v>0</v>
      </c>
      <c r="F284" s="84">
        <v>0</v>
      </c>
      <c r="G284" s="84">
        <v>0</v>
      </c>
      <c r="H284" s="84">
        <v>0</v>
      </c>
      <c r="I284" s="84">
        <v>0</v>
      </c>
      <c r="J284" s="84">
        <v>0</v>
      </c>
      <c r="K284" s="84">
        <v>0</v>
      </c>
      <c r="L284" s="84">
        <v>0</v>
      </c>
      <c r="M284" s="84">
        <v>0</v>
      </c>
      <c r="N284" s="94">
        <v>0.13</v>
      </c>
      <c r="O284" s="84">
        <v>0</v>
      </c>
      <c r="P284" s="84">
        <v>0</v>
      </c>
      <c r="Q284" s="84">
        <v>0</v>
      </c>
      <c r="R284" s="84">
        <v>0</v>
      </c>
      <c r="S284" s="84">
        <v>0</v>
      </c>
      <c r="T284" s="84">
        <v>0</v>
      </c>
      <c r="U284" s="84">
        <v>0</v>
      </c>
      <c r="V284" s="84">
        <v>0</v>
      </c>
      <c r="W284" s="84">
        <v>0</v>
      </c>
      <c r="X284" s="84">
        <v>0</v>
      </c>
      <c r="Y284" s="84">
        <v>0</v>
      </c>
      <c r="Z284" s="84">
        <v>0</v>
      </c>
      <c r="AA284" s="84">
        <v>0</v>
      </c>
      <c r="AB284" s="84">
        <v>0</v>
      </c>
      <c r="AC284" s="84">
        <v>0</v>
      </c>
      <c r="AD284" s="84">
        <v>0</v>
      </c>
      <c r="AE284" s="84">
        <v>0</v>
      </c>
      <c r="AF284" s="84">
        <v>0</v>
      </c>
      <c r="AG284" s="84">
        <v>0</v>
      </c>
      <c r="AH284" s="84">
        <v>0</v>
      </c>
      <c r="AI284" s="84">
        <v>0</v>
      </c>
      <c r="AJ284" s="84">
        <v>0</v>
      </c>
      <c r="AK284" s="84">
        <v>0</v>
      </c>
      <c r="AL284" s="84">
        <v>0</v>
      </c>
      <c r="AM284" s="84">
        <v>0</v>
      </c>
      <c r="AN284" s="84">
        <v>0</v>
      </c>
      <c r="AO284" s="84">
        <v>0</v>
      </c>
      <c r="AP284" s="84">
        <v>0</v>
      </c>
      <c r="AQ284" s="84">
        <v>0</v>
      </c>
      <c r="AR284" s="84">
        <v>0</v>
      </c>
      <c r="AS284" s="84">
        <v>0</v>
      </c>
      <c r="AT284" s="84">
        <v>0</v>
      </c>
      <c r="AU284" s="84">
        <v>0</v>
      </c>
      <c r="AV284" s="84">
        <v>0</v>
      </c>
      <c r="AW284" s="84">
        <v>0</v>
      </c>
      <c r="AX284" s="84">
        <v>0</v>
      </c>
      <c r="AY284" s="84">
        <v>0</v>
      </c>
      <c r="AZ284" s="84">
        <v>0</v>
      </c>
      <c r="BA284" s="84">
        <v>0</v>
      </c>
      <c r="BB284" s="84">
        <v>0</v>
      </c>
    </row>
    <row r="285" spans="1:54" x14ac:dyDescent="0.2">
      <c r="A285" s="31" t="s">
        <v>638</v>
      </c>
      <c r="B285" s="84">
        <v>1148.86032</v>
      </c>
      <c r="C285" s="84">
        <v>5978.6452200000003</v>
      </c>
      <c r="D285" s="84">
        <v>0</v>
      </c>
      <c r="E285" s="84">
        <v>0</v>
      </c>
      <c r="F285" s="84">
        <v>1115.9974</v>
      </c>
      <c r="G285" s="84">
        <v>5978.6452200000003</v>
      </c>
      <c r="H285" s="84">
        <v>0</v>
      </c>
      <c r="I285" s="84">
        <v>0</v>
      </c>
      <c r="J285" s="84">
        <v>75</v>
      </c>
      <c r="K285" s="84">
        <v>261</v>
      </c>
      <c r="L285" s="84">
        <v>0</v>
      </c>
      <c r="M285" s="84">
        <v>0</v>
      </c>
      <c r="N285" s="94">
        <v>407.06</v>
      </c>
      <c r="O285" s="84">
        <v>0</v>
      </c>
      <c r="P285" s="84">
        <v>0</v>
      </c>
      <c r="Q285" s="84">
        <v>78</v>
      </c>
      <c r="R285" s="84">
        <v>4</v>
      </c>
      <c r="S285" s="84">
        <v>0</v>
      </c>
      <c r="T285" s="84">
        <v>0</v>
      </c>
      <c r="U285" s="84">
        <v>36</v>
      </c>
      <c r="V285" s="84">
        <v>36</v>
      </c>
      <c r="W285" s="84">
        <v>1</v>
      </c>
      <c r="X285" s="84">
        <v>3</v>
      </c>
      <c r="Y285" s="84">
        <v>245.404</v>
      </c>
      <c r="Z285" s="84">
        <v>11</v>
      </c>
      <c r="AA285" s="84">
        <v>25</v>
      </c>
      <c r="AB285" s="84">
        <v>0</v>
      </c>
      <c r="AC285" s="84">
        <v>0</v>
      </c>
      <c r="AD285" s="84">
        <v>1777.56043</v>
      </c>
      <c r="AE285" s="84">
        <v>2825.4779899999999</v>
      </c>
      <c r="AF285" s="84">
        <v>0</v>
      </c>
      <c r="AG285" s="84">
        <v>0</v>
      </c>
      <c r="AH285" s="84">
        <v>0</v>
      </c>
      <c r="AI285" s="84">
        <v>0</v>
      </c>
      <c r="AJ285" s="84">
        <v>0</v>
      </c>
      <c r="AK285" s="84">
        <v>0</v>
      </c>
      <c r="AL285" s="84">
        <v>31</v>
      </c>
      <c r="AM285" s="84">
        <v>4286.6215000000002</v>
      </c>
      <c r="AN285" s="84">
        <v>5</v>
      </c>
      <c r="AO285" s="84">
        <v>316.41692</v>
      </c>
      <c r="AP285" s="84">
        <v>1</v>
      </c>
      <c r="AQ285" s="84">
        <v>81.924499999999995</v>
      </c>
      <c r="AR285" s="84">
        <v>0</v>
      </c>
      <c r="AS285" s="84">
        <v>0</v>
      </c>
      <c r="AT285" s="84">
        <v>0</v>
      </c>
      <c r="AU285" s="84">
        <v>7</v>
      </c>
      <c r="AV285" s="84">
        <v>264.08100000000002</v>
      </c>
      <c r="AW285" s="84">
        <v>0</v>
      </c>
      <c r="AX285" s="84">
        <v>0</v>
      </c>
      <c r="AY285" s="84">
        <v>0</v>
      </c>
      <c r="AZ285" s="84">
        <v>0</v>
      </c>
      <c r="BA285" s="84">
        <v>0</v>
      </c>
      <c r="BB285" s="84">
        <v>0</v>
      </c>
    </row>
    <row r="286" spans="1:54" x14ac:dyDescent="0.2">
      <c r="A286" s="31" t="s">
        <v>639</v>
      </c>
      <c r="B286" s="84">
        <v>60.838009999999997</v>
      </c>
      <c r="C286" s="84">
        <v>0</v>
      </c>
      <c r="D286" s="84">
        <v>0</v>
      </c>
      <c r="E286" s="84">
        <v>0</v>
      </c>
      <c r="F286" s="84">
        <v>60.838009999999997</v>
      </c>
      <c r="G286" s="84">
        <v>0</v>
      </c>
      <c r="H286" s="84">
        <v>0</v>
      </c>
      <c r="I286" s="84">
        <v>0</v>
      </c>
      <c r="J286" s="84">
        <v>7</v>
      </c>
      <c r="K286" s="84">
        <v>0</v>
      </c>
      <c r="L286" s="84">
        <v>0</v>
      </c>
      <c r="M286" s="84">
        <v>0</v>
      </c>
      <c r="N286" s="94">
        <v>2.2799999999999998</v>
      </c>
      <c r="O286" s="84">
        <v>0</v>
      </c>
      <c r="P286" s="84">
        <v>0</v>
      </c>
      <c r="Q286" s="84">
        <v>0</v>
      </c>
      <c r="R286" s="84">
        <v>0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>
        <v>0</v>
      </c>
      <c r="Y286" s="84">
        <v>0</v>
      </c>
      <c r="Z286" s="84">
        <v>0</v>
      </c>
      <c r="AA286" s="84">
        <v>0</v>
      </c>
      <c r="AB286" s="84">
        <v>0</v>
      </c>
      <c r="AC286" s="84">
        <v>0</v>
      </c>
      <c r="AD286" s="84">
        <v>0</v>
      </c>
      <c r="AE286" s="84">
        <v>0</v>
      </c>
      <c r="AF286" s="84">
        <v>0</v>
      </c>
      <c r="AG286" s="84">
        <v>0</v>
      </c>
      <c r="AH286" s="84">
        <v>0</v>
      </c>
      <c r="AI286" s="84">
        <v>0</v>
      </c>
      <c r="AJ286" s="84">
        <v>0</v>
      </c>
      <c r="AK286" s="84">
        <v>0</v>
      </c>
      <c r="AL286" s="84">
        <v>0</v>
      </c>
      <c r="AM286" s="84">
        <v>0</v>
      </c>
      <c r="AN286" s="84">
        <v>0</v>
      </c>
      <c r="AO286" s="84">
        <v>0</v>
      </c>
      <c r="AP286" s="84">
        <v>0</v>
      </c>
      <c r="AQ286" s="84">
        <v>0</v>
      </c>
      <c r="AR286" s="84">
        <v>0</v>
      </c>
      <c r="AS286" s="84">
        <v>0</v>
      </c>
      <c r="AT286" s="84">
        <v>0</v>
      </c>
      <c r="AU286" s="84">
        <v>0</v>
      </c>
      <c r="AV286" s="84">
        <v>0</v>
      </c>
      <c r="AW286" s="84">
        <v>0</v>
      </c>
      <c r="AX286" s="84">
        <v>0</v>
      </c>
      <c r="AY286" s="84">
        <v>0</v>
      </c>
      <c r="AZ286" s="84">
        <v>0</v>
      </c>
      <c r="BA286" s="84">
        <v>0</v>
      </c>
      <c r="BB286" s="84">
        <v>0</v>
      </c>
    </row>
    <row r="287" spans="1:54" x14ac:dyDescent="0.2">
      <c r="A287" s="31" t="s">
        <v>764</v>
      </c>
      <c r="B287" s="84">
        <v>184.24884</v>
      </c>
      <c r="C287" s="84">
        <v>0</v>
      </c>
      <c r="D287" s="84">
        <v>0</v>
      </c>
      <c r="E287" s="84">
        <v>0</v>
      </c>
      <c r="F287" s="84">
        <v>180.39868999999999</v>
      </c>
      <c r="G287" s="84">
        <v>0</v>
      </c>
      <c r="H287" s="84">
        <v>0</v>
      </c>
      <c r="I287" s="84">
        <v>0</v>
      </c>
      <c r="J287" s="84">
        <v>39</v>
      </c>
      <c r="K287" s="84">
        <v>0</v>
      </c>
      <c r="L287" s="84">
        <v>0</v>
      </c>
      <c r="M287" s="84">
        <v>0</v>
      </c>
      <c r="N287" s="94">
        <v>3.73</v>
      </c>
      <c r="O287" s="84">
        <v>0</v>
      </c>
      <c r="P287" s="84">
        <v>0</v>
      </c>
      <c r="Q287" s="84">
        <v>8</v>
      </c>
      <c r="R287" s="84">
        <v>0</v>
      </c>
      <c r="S287" s="84">
        <v>0</v>
      </c>
      <c r="T287" s="84">
        <v>0</v>
      </c>
      <c r="U287" s="84">
        <v>0</v>
      </c>
      <c r="V287" s="84">
        <v>0</v>
      </c>
      <c r="W287" s="84">
        <v>0</v>
      </c>
      <c r="X287" s="84">
        <v>0</v>
      </c>
      <c r="Y287" s="84">
        <v>0</v>
      </c>
      <c r="Z287" s="84">
        <v>0</v>
      </c>
      <c r="AA287" s="84">
        <v>0</v>
      </c>
      <c r="AB287" s="84">
        <v>0</v>
      </c>
      <c r="AC287" s="84">
        <v>0</v>
      </c>
      <c r="AD287" s="84">
        <v>0</v>
      </c>
      <c r="AE287" s="84">
        <v>0</v>
      </c>
      <c r="AF287" s="84">
        <v>0</v>
      </c>
      <c r="AG287" s="84">
        <v>0</v>
      </c>
      <c r="AH287" s="84">
        <v>0</v>
      </c>
      <c r="AI287" s="84">
        <v>0</v>
      </c>
      <c r="AJ287" s="84">
        <v>0</v>
      </c>
      <c r="AK287" s="84">
        <v>0</v>
      </c>
      <c r="AL287" s="84">
        <v>0</v>
      </c>
      <c r="AM287" s="84">
        <v>0</v>
      </c>
      <c r="AN287" s="84">
        <v>0</v>
      </c>
      <c r="AO287" s="84">
        <v>0</v>
      </c>
      <c r="AP287" s="84">
        <v>0</v>
      </c>
      <c r="AQ287" s="84">
        <v>0</v>
      </c>
      <c r="AR287" s="84">
        <v>0</v>
      </c>
      <c r="AS287" s="84">
        <v>0</v>
      </c>
      <c r="AT287" s="84">
        <v>0</v>
      </c>
      <c r="AU287" s="84">
        <v>0</v>
      </c>
      <c r="AV287" s="84">
        <v>0</v>
      </c>
      <c r="AW287" s="84">
        <v>0</v>
      </c>
      <c r="AX287" s="84">
        <v>0</v>
      </c>
      <c r="AY287" s="84">
        <v>0</v>
      </c>
      <c r="AZ287" s="84">
        <v>0</v>
      </c>
      <c r="BA287" s="84">
        <v>0</v>
      </c>
      <c r="BB287" s="84">
        <v>0</v>
      </c>
    </row>
    <row r="288" spans="1:54" x14ac:dyDescent="0.2">
      <c r="A288" s="31" t="s">
        <v>721</v>
      </c>
      <c r="B288" s="84">
        <v>28.152539999999998</v>
      </c>
      <c r="C288" s="84">
        <v>0</v>
      </c>
      <c r="D288" s="84">
        <v>0</v>
      </c>
      <c r="E288" s="84">
        <v>0</v>
      </c>
      <c r="F288" s="84">
        <v>6.8198999999999996</v>
      </c>
      <c r="G288" s="84">
        <v>0</v>
      </c>
      <c r="H288" s="84">
        <v>0</v>
      </c>
      <c r="I288" s="84">
        <v>0</v>
      </c>
      <c r="J288" s="84">
        <v>1</v>
      </c>
      <c r="K288" s="84">
        <v>0</v>
      </c>
      <c r="L288" s="84">
        <v>0</v>
      </c>
      <c r="M288" s="84">
        <v>0</v>
      </c>
      <c r="N288" s="94">
        <v>3.21</v>
      </c>
      <c r="O288" s="84">
        <v>0</v>
      </c>
      <c r="P288" s="84">
        <v>0</v>
      </c>
      <c r="Q288" s="84">
        <v>0</v>
      </c>
      <c r="R288" s="84">
        <v>0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>
        <v>0</v>
      </c>
      <c r="Y288" s="84">
        <v>0</v>
      </c>
      <c r="Z288" s="84">
        <v>0</v>
      </c>
      <c r="AA288" s="84">
        <v>0</v>
      </c>
      <c r="AB288" s="84">
        <v>0</v>
      </c>
      <c r="AC288" s="84">
        <v>0</v>
      </c>
      <c r="AD288" s="84">
        <v>0</v>
      </c>
      <c r="AE288" s="84">
        <v>0</v>
      </c>
      <c r="AF288" s="84">
        <v>0</v>
      </c>
      <c r="AG288" s="84">
        <v>0</v>
      </c>
      <c r="AH288" s="84">
        <v>0</v>
      </c>
      <c r="AI288" s="84">
        <v>0</v>
      </c>
      <c r="AJ288" s="84">
        <v>0</v>
      </c>
      <c r="AK288" s="84">
        <v>0</v>
      </c>
      <c r="AL288" s="84">
        <v>0</v>
      </c>
      <c r="AM288" s="84">
        <v>0</v>
      </c>
      <c r="AN288" s="84">
        <v>0</v>
      </c>
      <c r="AO288" s="84">
        <v>0</v>
      </c>
      <c r="AP288" s="84">
        <v>0</v>
      </c>
      <c r="AQ288" s="84">
        <v>0</v>
      </c>
      <c r="AR288" s="84">
        <v>0</v>
      </c>
      <c r="AS288" s="84">
        <v>0</v>
      </c>
      <c r="AT288" s="84">
        <v>0</v>
      </c>
      <c r="AU288" s="84">
        <v>0</v>
      </c>
      <c r="AV288" s="84">
        <v>0</v>
      </c>
      <c r="AW288" s="84">
        <v>0</v>
      </c>
      <c r="AX288" s="84">
        <v>0</v>
      </c>
      <c r="AY288" s="84">
        <v>0</v>
      </c>
      <c r="AZ288" s="84">
        <v>0</v>
      </c>
      <c r="BA288" s="84">
        <v>0</v>
      </c>
      <c r="BB288" s="84">
        <v>0</v>
      </c>
    </row>
    <row r="289" spans="1:54" x14ac:dyDescent="0.2">
      <c r="A289" s="31" t="s">
        <v>641</v>
      </c>
      <c r="B289" s="84">
        <v>240.05590000000001</v>
      </c>
      <c r="C289" s="84">
        <v>8.0714500000000005</v>
      </c>
      <c r="D289" s="84">
        <v>0</v>
      </c>
      <c r="E289" s="84">
        <v>0</v>
      </c>
      <c r="F289" s="84">
        <v>240.05590000000001</v>
      </c>
      <c r="G289" s="84">
        <v>8.0714500000000005</v>
      </c>
      <c r="H289" s="84">
        <v>0</v>
      </c>
      <c r="I289" s="84">
        <v>0</v>
      </c>
      <c r="J289" s="84">
        <v>28</v>
      </c>
      <c r="K289" s="84">
        <v>1</v>
      </c>
      <c r="L289" s="84">
        <v>0</v>
      </c>
      <c r="M289" s="84">
        <v>0</v>
      </c>
      <c r="N289" s="94">
        <v>9.67</v>
      </c>
      <c r="O289" s="84">
        <v>0</v>
      </c>
      <c r="P289" s="84">
        <v>0</v>
      </c>
      <c r="Q289" s="84">
        <v>7</v>
      </c>
      <c r="R289" s="84">
        <v>0</v>
      </c>
      <c r="S289" s="84">
        <v>0</v>
      </c>
      <c r="T289" s="84">
        <v>0</v>
      </c>
      <c r="U289" s="84">
        <v>0</v>
      </c>
      <c r="V289" s="84">
        <v>0</v>
      </c>
      <c r="W289" s="84">
        <v>0</v>
      </c>
      <c r="X289" s="84">
        <v>0</v>
      </c>
      <c r="Y289" s="84">
        <v>0</v>
      </c>
      <c r="Z289" s="84">
        <v>0</v>
      </c>
      <c r="AA289" s="84">
        <v>0</v>
      </c>
      <c r="AB289" s="84">
        <v>0</v>
      </c>
      <c r="AC289" s="84">
        <v>0</v>
      </c>
      <c r="AD289" s="84">
        <v>0</v>
      </c>
      <c r="AE289" s="84">
        <v>0</v>
      </c>
      <c r="AF289" s="84">
        <v>0</v>
      </c>
      <c r="AG289" s="84">
        <v>0</v>
      </c>
      <c r="AH289" s="84">
        <v>0</v>
      </c>
      <c r="AI289" s="84">
        <v>0</v>
      </c>
      <c r="AJ289" s="84">
        <v>0</v>
      </c>
      <c r="AK289" s="84">
        <v>0</v>
      </c>
      <c r="AL289" s="84">
        <v>0</v>
      </c>
      <c r="AM289" s="84">
        <v>0</v>
      </c>
      <c r="AN289" s="84">
        <v>0</v>
      </c>
      <c r="AO289" s="84">
        <v>0</v>
      </c>
      <c r="AP289" s="84">
        <v>0</v>
      </c>
      <c r="AQ289" s="84">
        <v>0</v>
      </c>
      <c r="AR289" s="84">
        <v>0</v>
      </c>
      <c r="AS289" s="84">
        <v>0</v>
      </c>
      <c r="AT289" s="84">
        <v>0</v>
      </c>
      <c r="AU289" s="84">
        <v>0</v>
      </c>
      <c r="AV289" s="84">
        <v>0</v>
      </c>
      <c r="AW289" s="84">
        <v>0</v>
      </c>
      <c r="AX289" s="84">
        <v>0</v>
      </c>
      <c r="AY289" s="84">
        <v>0</v>
      </c>
      <c r="AZ289" s="84">
        <v>0</v>
      </c>
      <c r="BA289" s="84">
        <v>0</v>
      </c>
      <c r="BB289" s="84">
        <v>0</v>
      </c>
    </row>
    <row r="290" spans="1:54" x14ac:dyDescent="0.2">
      <c r="A290" s="31" t="s">
        <v>643</v>
      </c>
      <c r="B290" s="84">
        <v>19807.98818</v>
      </c>
      <c r="C290" s="84">
        <v>262.54336000000001</v>
      </c>
      <c r="D290" s="84">
        <v>0</v>
      </c>
      <c r="E290" s="84">
        <v>0</v>
      </c>
      <c r="F290" s="84">
        <v>20002.841100000001</v>
      </c>
      <c r="G290" s="84">
        <v>263.18786</v>
      </c>
      <c r="H290" s="84">
        <v>0</v>
      </c>
      <c r="I290" s="84">
        <v>0</v>
      </c>
      <c r="J290" s="84">
        <v>5630</v>
      </c>
      <c r="K290" s="84">
        <v>8</v>
      </c>
      <c r="L290" s="84">
        <v>0</v>
      </c>
      <c r="M290" s="84">
        <v>0</v>
      </c>
      <c r="N290" s="94">
        <v>595.91</v>
      </c>
      <c r="O290" s="84">
        <v>36.945630000000001</v>
      </c>
      <c r="P290" s="84">
        <v>5</v>
      </c>
      <c r="Q290" s="84">
        <v>492</v>
      </c>
      <c r="R290" s="84">
        <v>2</v>
      </c>
      <c r="S290" s="84">
        <v>0</v>
      </c>
      <c r="T290" s="84">
        <v>0</v>
      </c>
      <c r="U290" s="84">
        <v>43</v>
      </c>
      <c r="V290" s="84">
        <v>40</v>
      </c>
      <c r="W290" s="84">
        <v>1</v>
      </c>
      <c r="X290" s="84">
        <v>6</v>
      </c>
      <c r="Y290" s="84">
        <v>1117.4672800000001</v>
      </c>
      <c r="Z290" s="84">
        <v>42</v>
      </c>
      <c r="AA290" s="84">
        <v>0</v>
      </c>
      <c r="AB290" s="84">
        <v>0</v>
      </c>
      <c r="AC290" s="84">
        <v>0</v>
      </c>
      <c r="AD290" s="84">
        <v>5940.4684800000005</v>
      </c>
      <c r="AE290" s="84">
        <v>0</v>
      </c>
      <c r="AF290" s="84">
        <v>0</v>
      </c>
      <c r="AG290" s="84">
        <v>0</v>
      </c>
      <c r="AH290" s="84">
        <v>0</v>
      </c>
      <c r="AI290" s="84">
        <v>0</v>
      </c>
      <c r="AJ290" s="84">
        <v>2</v>
      </c>
      <c r="AK290" s="84">
        <v>615</v>
      </c>
      <c r="AL290" s="84">
        <v>31</v>
      </c>
      <c r="AM290" s="84">
        <v>4271.4026599999997</v>
      </c>
      <c r="AN290" s="84">
        <v>9</v>
      </c>
      <c r="AO290" s="84">
        <v>1054.06582</v>
      </c>
      <c r="AP290" s="84">
        <v>3</v>
      </c>
      <c r="AQ290" s="84">
        <v>40.637999999999998</v>
      </c>
      <c r="AR290" s="84">
        <v>0</v>
      </c>
      <c r="AS290" s="84">
        <v>0</v>
      </c>
      <c r="AT290" s="84">
        <v>219.24199999999999</v>
      </c>
      <c r="AU290" s="84">
        <v>10</v>
      </c>
      <c r="AV290" s="84">
        <v>249.89205000000001</v>
      </c>
      <c r="AW290" s="84">
        <v>0</v>
      </c>
      <c r="AX290" s="84">
        <v>0</v>
      </c>
      <c r="AY290" s="84">
        <v>1</v>
      </c>
      <c r="AZ290" s="84">
        <v>4</v>
      </c>
      <c r="BA290" s="84">
        <v>1</v>
      </c>
      <c r="BB290" s="84">
        <v>155</v>
      </c>
    </row>
    <row r="291" spans="1:54" x14ac:dyDescent="0.2">
      <c r="A291" s="31" t="s">
        <v>645</v>
      </c>
      <c r="B291" s="84">
        <v>4515.07773</v>
      </c>
      <c r="C291" s="84">
        <v>831.85630000000003</v>
      </c>
      <c r="D291" s="84">
        <v>0</v>
      </c>
      <c r="E291" s="84">
        <v>0</v>
      </c>
      <c r="F291" s="84">
        <v>4504.8210099999997</v>
      </c>
      <c r="G291" s="84">
        <v>831.85630000000003</v>
      </c>
      <c r="H291" s="84">
        <v>0</v>
      </c>
      <c r="I291" s="84">
        <v>0</v>
      </c>
      <c r="J291" s="84">
        <v>239</v>
      </c>
      <c r="K291" s="84">
        <v>50</v>
      </c>
      <c r="L291" s="84">
        <v>0</v>
      </c>
      <c r="M291" s="84">
        <v>0</v>
      </c>
      <c r="N291" s="94">
        <v>177.49</v>
      </c>
      <c r="O291" s="84">
        <v>6.8453600000000003</v>
      </c>
      <c r="P291" s="84">
        <v>1</v>
      </c>
      <c r="Q291" s="84">
        <v>237</v>
      </c>
      <c r="R291" s="84">
        <v>38</v>
      </c>
      <c r="S291" s="84">
        <v>0</v>
      </c>
      <c r="T291" s="84">
        <v>0</v>
      </c>
      <c r="U291" s="84">
        <v>1</v>
      </c>
      <c r="V291" s="84">
        <v>1</v>
      </c>
      <c r="W291" s="84">
        <v>0</v>
      </c>
      <c r="X291" s="84">
        <v>0</v>
      </c>
      <c r="Y291" s="84">
        <v>0</v>
      </c>
      <c r="Z291" s="84">
        <v>0</v>
      </c>
      <c r="AA291" s="84">
        <v>1</v>
      </c>
      <c r="AB291" s="84">
        <v>0</v>
      </c>
      <c r="AC291" s="84">
        <v>0</v>
      </c>
      <c r="AD291" s="84">
        <v>0</v>
      </c>
      <c r="AE291" s="84">
        <v>126.3</v>
      </c>
      <c r="AF291" s="84">
        <v>0</v>
      </c>
      <c r="AG291" s="84">
        <v>0</v>
      </c>
      <c r="AH291" s="84">
        <v>0</v>
      </c>
      <c r="AI291" s="84">
        <v>0</v>
      </c>
      <c r="AJ291" s="84">
        <v>0</v>
      </c>
      <c r="AK291" s="84">
        <v>0</v>
      </c>
      <c r="AL291" s="84">
        <v>1</v>
      </c>
      <c r="AM291" s="84">
        <v>126.3</v>
      </c>
      <c r="AN291" s="84">
        <v>0</v>
      </c>
      <c r="AO291" s="84">
        <v>0</v>
      </c>
      <c r="AP291" s="84">
        <v>0</v>
      </c>
      <c r="AQ291" s="84">
        <v>0</v>
      </c>
      <c r="AR291" s="84">
        <v>0</v>
      </c>
      <c r="AS291" s="84">
        <v>0</v>
      </c>
      <c r="AT291" s="84">
        <v>0</v>
      </c>
      <c r="AU291" s="84">
        <v>0</v>
      </c>
      <c r="AV291" s="84">
        <v>0</v>
      </c>
      <c r="AW291" s="84">
        <v>0</v>
      </c>
      <c r="AX291" s="84">
        <v>0</v>
      </c>
      <c r="AY291" s="84">
        <v>0</v>
      </c>
      <c r="AZ291" s="84">
        <v>0</v>
      </c>
      <c r="BA291" s="84">
        <v>0</v>
      </c>
      <c r="BB291" s="84">
        <v>0</v>
      </c>
    </row>
    <row r="292" spans="1:54" x14ac:dyDescent="0.2">
      <c r="A292" s="31" t="s">
        <v>722</v>
      </c>
      <c r="B292" s="84">
        <v>590.15605000000005</v>
      </c>
      <c r="C292" s="84">
        <v>0</v>
      </c>
      <c r="D292" s="84">
        <v>0</v>
      </c>
      <c r="E292" s="84">
        <v>0</v>
      </c>
      <c r="F292" s="84">
        <v>600.09373000000005</v>
      </c>
      <c r="G292" s="84">
        <v>0</v>
      </c>
      <c r="H292" s="84">
        <v>0</v>
      </c>
      <c r="I292" s="84">
        <v>0</v>
      </c>
      <c r="J292" s="84">
        <v>59</v>
      </c>
      <c r="K292" s="84">
        <v>0</v>
      </c>
      <c r="L292" s="84">
        <v>0</v>
      </c>
      <c r="M292" s="84">
        <v>0</v>
      </c>
      <c r="N292" s="94">
        <v>12.59</v>
      </c>
      <c r="O292" s="84">
        <v>0</v>
      </c>
      <c r="P292" s="84">
        <v>0</v>
      </c>
      <c r="Q292" s="84">
        <v>23</v>
      </c>
      <c r="R292" s="84">
        <v>0</v>
      </c>
      <c r="S292" s="84">
        <v>0</v>
      </c>
      <c r="T292" s="84">
        <v>0</v>
      </c>
      <c r="U292" s="84">
        <v>0</v>
      </c>
      <c r="V292" s="84">
        <v>0</v>
      </c>
      <c r="W292" s="84">
        <v>0</v>
      </c>
      <c r="X292" s="84">
        <v>0</v>
      </c>
      <c r="Y292" s="84">
        <v>0</v>
      </c>
      <c r="Z292" s="84">
        <v>0</v>
      </c>
      <c r="AA292" s="84">
        <v>0</v>
      </c>
      <c r="AB292" s="84">
        <v>0</v>
      </c>
      <c r="AC292" s="84">
        <v>0</v>
      </c>
      <c r="AD292" s="84">
        <v>0</v>
      </c>
      <c r="AE292" s="84">
        <v>0</v>
      </c>
      <c r="AF292" s="84">
        <v>0</v>
      </c>
      <c r="AG292" s="84">
        <v>0</v>
      </c>
      <c r="AH292" s="84">
        <v>0</v>
      </c>
      <c r="AI292" s="84">
        <v>0</v>
      </c>
      <c r="AJ292" s="84">
        <v>0</v>
      </c>
      <c r="AK292" s="84">
        <v>0</v>
      </c>
      <c r="AL292" s="84">
        <v>0</v>
      </c>
      <c r="AM292" s="84">
        <v>0</v>
      </c>
      <c r="AN292" s="84">
        <v>0</v>
      </c>
      <c r="AO292" s="84">
        <v>0</v>
      </c>
      <c r="AP292" s="84">
        <v>0</v>
      </c>
      <c r="AQ292" s="84">
        <v>0</v>
      </c>
      <c r="AR292" s="84">
        <v>0</v>
      </c>
      <c r="AS292" s="84">
        <v>0</v>
      </c>
      <c r="AT292" s="84">
        <v>0</v>
      </c>
      <c r="AU292" s="84">
        <v>0</v>
      </c>
      <c r="AV292" s="84">
        <v>0</v>
      </c>
      <c r="AW292" s="84">
        <v>0</v>
      </c>
      <c r="AX292" s="84">
        <v>0</v>
      </c>
      <c r="AY292" s="84">
        <v>0</v>
      </c>
      <c r="AZ292" s="84">
        <v>0</v>
      </c>
      <c r="BA292" s="84">
        <v>0</v>
      </c>
      <c r="BB292" s="84">
        <v>0</v>
      </c>
    </row>
    <row r="293" spans="1:54" x14ac:dyDescent="0.2">
      <c r="A293" s="31" t="s">
        <v>648</v>
      </c>
      <c r="B293" s="84">
        <v>0</v>
      </c>
      <c r="C293" s="84">
        <v>0</v>
      </c>
      <c r="D293" s="84">
        <v>0</v>
      </c>
      <c r="E293" s="84">
        <v>0</v>
      </c>
      <c r="F293" s="84">
        <v>0</v>
      </c>
      <c r="G293" s="84">
        <v>0</v>
      </c>
      <c r="H293" s="84">
        <v>0</v>
      </c>
      <c r="I293" s="84">
        <v>0</v>
      </c>
      <c r="J293" s="84">
        <v>0</v>
      </c>
      <c r="K293" s="84">
        <v>0</v>
      </c>
      <c r="L293" s="84">
        <v>0</v>
      </c>
      <c r="M293" s="84">
        <v>0</v>
      </c>
      <c r="N293" s="94">
        <v>1.1100000000000001</v>
      </c>
      <c r="O293" s="84">
        <v>0</v>
      </c>
      <c r="P293" s="84">
        <v>0</v>
      </c>
      <c r="Q293" s="84">
        <v>0</v>
      </c>
      <c r="R293" s="84">
        <v>0</v>
      </c>
      <c r="S293" s="84">
        <v>0</v>
      </c>
      <c r="T293" s="84">
        <v>0</v>
      </c>
      <c r="U293" s="84">
        <v>0</v>
      </c>
      <c r="V293" s="84">
        <v>0</v>
      </c>
      <c r="W293" s="84">
        <v>0</v>
      </c>
      <c r="X293" s="84">
        <v>0</v>
      </c>
      <c r="Y293" s="84">
        <v>0</v>
      </c>
      <c r="Z293" s="84">
        <v>0</v>
      </c>
      <c r="AA293" s="84">
        <v>0</v>
      </c>
      <c r="AB293" s="84">
        <v>0</v>
      </c>
      <c r="AC293" s="84">
        <v>0</v>
      </c>
      <c r="AD293" s="84">
        <v>0</v>
      </c>
      <c r="AE293" s="84">
        <v>0</v>
      </c>
      <c r="AF293" s="84">
        <v>0</v>
      </c>
      <c r="AG293" s="84">
        <v>0</v>
      </c>
      <c r="AH293" s="84">
        <v>0</v>
      </c>
      <c r="AI293" s="84">
        <v>0</v>
      </c>
      <c r="AJ293" s="84">
        <v>0</v>
      </c>
      <c r="AK293" s="84">
        <v>0</v>
      </c>
      <c r="AL293" s="84">
        <v>0</v>
      </c>
      <c r="AM293" s="84">
        <v>0</v>
      </c>
      <c r="AN293" s="84">
        <v>0</v>
      </c>
      <c r="AO293" s="84">
        <v>0</v>
      </c>
      <c r="AP293" s="84">
        <v>0</v>
      </c>
      <c r="AQ293" s="84">
        <v>0</v>
      </c>
      <c r="AR293" s="84">
        <v>0</v>
      </c>
      <c r="AS293" s="84">
        <v>0</v>
      </c>
      <c r="AT293" s="84">
        <v>0</v>
      </c>
      <c r="AU293" s="84">
        <v>0</v>
      </c>
      <c r="AV293" s="84">
        <v>0</v>
      </c>
      <c r="AW293" s="84">
        <v>0</v>
      </c>
      <c r="AX293" s="84">
        <v>0</v>
      </c>
      <c r="AY293" s="84">
        <v>0</v>
      </c>
      <c r="AZ293" s="84">
        <v>0</v>
      </c>
      <c r="BA293" s="84">
        <v>0</v>
      </c>
      <c r="BB293" s="84">
        <v>0</v>
      </c>
    </row>
    <row r="294" spans="1:54" x14ac:dyDescent="0.2">
      <c r="A294" s="31" t="s">
        <v>649</v>
      </c>
      <c r="B294" s="84">
        <v>468.59397000000001</v>
      </c>
      <c r="C294" s="84">
        <v>58.803550000000001</v>
      </c>
      <c r="D294" s="84">
        <v>0</v>
      </c>
      <c r="E294" s="84">
        <v>0</v>
      </c>
      <c r="F294" s="84">
        <v>485.36552</v>
      </c>
      <c r="G294" s="84">
        <v>58.803550000000001</v>
      </c>
      <c r="H294" s="84">
        <v>0</v>
      </c>
      <c r="I294" s="84">
        <v>0</v>
      </c>
      <c r="J294" s="84">
        <v>80</v>
      </c>
      <c r="K294" s="84">
        <v>17</v>
      </c>
      <c r="L294" s="84">
        <v>0</v>
      </c>
      <c r="M294" s="84">
        <v>0</v>
      </c>
      <c r="N294" s="94">
        <v>10.33</v>
      </c>
      <c r="O294" s="84">
        <v>16.771550000000001</v>
      </c>
      <c r="P294" s="84">
        <v>1</v>
      </c>
      <c r="Q294" s="84">
        <v>4</v>
      </c>
      <c r="R294" s="84">
        <v>0</v>
      </c>
      <c r="S294" s="84">
        <v>0</v>
      </c>
      <c r="T294" s="84">
        <v>0</v>
      </c>
      <c r="U294" s="84">
        <v>0</v>
      </c>
      <c r="V294" s="84">
        <v>0</v>
      </c>
      <c r="W294" s="84">
        <v>0</v>
      </c>
      <c r="X294" s="84">
        <v>0</v>
      </c>
      <c r="Y294" s="84">
        <v>0</v>
      </c>
      <c r="Z294" s="84">
        <v>0</v>
      </c>
      <c r="AA294" s="84">
        <v>0</v>
      </c>
      <c r="AB294" s="84">
        <v>0</v>
      </c>
      <c r="AC294" s="84">
        <v>0</v>
      </c>
      <c r="AD294" s="84">
        <v>0</v>
      </c>
      <c r="AE294" s="84">
        <v>0</v>
      </c>
      <c r="AF294" s="84">
        <v>0</v>
      </c>
      <c r="AG294" s="84">
        <v>0</v>
      </c>
      <c r="AH294" s="84">
        <v>0</v>
      </c>
      <c r="AI294" s="84">
        <v>0</v>
      </c>
      <c r="AJ294" s="84">
        <v>0</v>
      </c>
      <c r="AK294" s="84">
        <v>0</v>
      </c>
      <c r="AL294" s="84">
        <v>0</v>
      </c>
      <c r="AM294" s="84">
        <v>0</v>
      </c>
      <c r="AN294" s="84">
        <v>0</v>
      </c>
      <c r="AO294" s="84">
        <v>0</v>
      </c>
      <c r="AP294" s="84">
        <v>0</v>
      </c>
      <c r="AQ294" s="84">
        <v>0</v>
      </c>
      <c r="AR294" s="84">
        <v>0</v>
      </c>
      <c r="AS294" s="84">
        <v>0</v>
      </c>
      <c r="AT294" s="84">
        <v>0</v>
      </c>
      <c r="AU294" s="84">
        <v>0</v>
      </c>
      <c r="AV294" s="84">
        <v>0</v>
      </c>
      <c r="AW294" s="84">
        <v>0</v>
      </c>
      <c r="AX294" s="84">
        <v>0</v>
      </c>
      <c r="AY294" s="84">
        <v>0</v>
      </c>
      <c r="AZ294" s="84">
        <v>0</v>
      </c>
      <c r="BA294" s="84">
        <v>0</v>
      </c>
      <c r="BB294" s="84">
        <v>0</v>
      </c>
    </row>
    <row r="295" spans="1:54" x14ac:dyDescent="0.2">
      <c r="A295" s="31" t="s">
        <v>650</v>
      </c>
      <c r="B295" s="84">
        <v>2.2298499999999999</v>
      </c>
      <c r="C295" s="84">
        <v>0</v>
      </c>
      <c r="D295" s="84">
        <v>0</v>
      </c>
      <c r="E295" s="84">
        <v>0</v>
      </c>
      <c r="F295" s="84">
        <v>2.2298499999999999</v>
      </c>
      <c r="G295" s="84">
        <v>0</v>
      </c>
      <c r="H295" s="84">
        <v>0</v>
      </c>
      <c r="I295" s="84">
        <v>0</v>
      </c>
      <c r="J295" s="84">
        <v>1</v>
      </c>
      <c r="K295" s="84">
        <v>0</v>
      </c>
      <c r="L295" s="84">
        <v>0</v>
      </c>
      <c r="M295" s="84">
        <v>0</v>
      </c>
      <c r="N295" s="94">
        <v>0.04</v>
      </c>
      <c r="O295" s="84">
        <v>0</v>
      </c>
      <c r="P295" s="84">
        <v>0</v>
      </c>
      <c r="Q295" s="84">
        <v>0</v>
      </c>
      <c r="R295" s="84">
        <v>0</v>
      </c>
      <c r="S295" s="84">
        <v>0</v>
      </c>
      <c r="T295" s="84">
        <v>0</v>
      </c>
      <c r="U295" s="84">
        <v>0</v>
      </c>
      <c r="V295" s="84">
        <v>0</v>
      </c>
      <c r="W295" s="84">
        <v>0</v>
      </c>
      <c r="X295" s="84">
        <v>0</v>
      </c>
      <c r="Y295" s="84">
        <v>0</v>
      </c>
      <c r="Z295" s="84">
        <v>0</v>
      </c>
      <c r="AA295" s="84">
        <v>0</v>
      </c>
      <c r="AB295" s="84">
        <v>0</v>
      </c>
      <c r="AC295" s="84">
        <v>0</v>
      </c>
      <c r="AD295" s="84">
        <v>0</v>
      </c>
      <c r="AE295" s="84">
        <v>0</v>
      </c>
      <c r="AF295" s="84">
        <v>0</v>
      </c>
      <c r="AG295" s="84">
        <v>0</v>
      </c>
      <c r="AH295" s="84">
        <v>0</v>
      </c>
      <c r="AI295" s="84">
        <v>0</v>
      </c>
      <c r="AJ295" s="84">
        <v>0</v>
      </c>
      <c r="AK295" s="84">
        <v>0</v>
      </c>
      <c r="AL295" s="84">
        <v>0</v>
      </c>
      <c r="AM295" s="84">
        <v>0</v>
      </c>
      <c r="AN295" s="84">
        <v>0</v>
      </c>
      <c r="AO295" s="84">
        <v>0</v>
      </c>
      <c r="AP295" s="84">
        <v>0</v>
      </c>
      <c r="AQ295" s="84">
        <v>0</v>
      </c>
      <c r="AR295" s="84">
        <v>0</v>
      </c>
      <c r="AS295" s="84">
        <v>0</v>
      </c>
      <c r="AT295" s="84">
        <v>0</v>
      </c>
      <c r="AU295" s="84">
        <v>0</v>
      </c>
      <c r="AV295" s="84">
        <v>0</v>
      </c>
      <c r="AW295" s="84">
        <v>0</v>
      </c>
      <c r="AX295" s="84">
        <v>0</v>
      </c>
      <c r="AY295" s="84">
        <v>0</v>
      </c>
      <c r="AZ295" s="84">
        <v>0</v>
      </c>
      <c r="BA295" s="84">
        <v>0</v>
      </c>
      <c r="BB295" s="84">
        <v>0</v>
      </c>
    </row>
    <row r="296" spans="1:54" x14ac:dyDescent="0.2">
      <c r="A296" s="31" t="s">
        <v>652</v>
      </c>
      <c r="B296" s="84">
        <v>9725.0001599999996</v>
      </c>
      <c r="C296" s="84">
        <v>0</v>
      </c>
      <c r="D296" s="84">
        <v>0</v>
      </c>
      <c r="E296" s="84">
        <v>0</v>
      </c>
      <c r="F296" s="84">
        <v>9710.7655099999993</v>
      </c>
      <c r="G296" s="84">
        <v>0</v>
      </c>
      <c r="H296" s="84">
        <v>0</v>
      </c>
      <c r="I296" s="84">
        <v>0</v>
      </c>
      <c r="J296" s="84">
        <v>864</v>
      </c>
      <c r="K296" s="84">
        <v>0</v>
      </c>
      <c r="L296" s="84">
        <v>0</v>
      </c>
      <c r="M296" s="84">
        <v>0</v>
      </c>
      <c r="N296" s="94">
        <v>327.52999999999997</v>
      </c>
      <c r="O296" s="84">
        <v>49.139780000000002</v>
      </c>
      <c r="P296" s="84">
        <v>9</v>
      </c>
      <c r="Q296" s="84">
        <v>186</v>
      </c>
      <c r="R296" s="84">
        <v>0</v>
      </c>
      <c r="S296" s="84">
        <v>0</v>
      </c>
      <c r="T296" s="84">
        <v>0</v>
      </c>
      <c r="U296" s="84">
        <v>9</v>
      </c>
      <c r="V296" s="84">
        <v>6</v>
      </c>
      <c r="W296" s="84">
        <v>0</v>
      </c>
      <c r="X296" s="84">
        <v>3</v>
      </c>
      <c r="Y296" s="84">
        <v>220.48164</v>
      </c>
      <c r="Z296" s="84">
        <v>6</v>
      </c>
      <c r="AA296" s="84">
        <v>0</v>
      </c>
      <c r="AB296" s="84">
        <v>0</v>
      </c>
      <c r="AC296" s="84">
        <v>0</v>
      </c>
      <c r="AD296" s="84">
        <v>621.70280000000002</v>
      </c>
      <c r="AE296" s="84">
        <v>0</v>
      </c>
      <c r="AF296" s="84">
        <v>0</v>
      </c>
      <c r="AG296" s="84">
        <v>0</v>
      </c>
      <c r="AH296" s="84">
        <v>0</v>
      </c>
      <c r="AI296" s="84">
        <v>0</v>
      </c>
      <c r="AJ296" s="84">
        <v>0</v>
      </c>
      <c r="AK296" s="84">
        <v>0</v>
      </c>
      <c r="AL296" s="84">
        <v>3</v>
      </c>
      <c r="AM296" s="84">
        <v>568.9</v>
      </c>
      <c r="AN296" s="84">
        <v>3</v>
      </c>
      <c r="AO296" s="84">
        <v>52.802799999999998</v>
      </c>
      <c r="AP296" s="84">
        <v>0</v>
      </c>
      <c r="AQ296" s="84">
        <v>0</v>
      </c>
      <c r="AR296" s="84">
        <v>0</v>
      </c>
      <c r="AS296" s="84">
        <v>0</v>
      </c>
      <c r="AT296" s="84">
        <v>0</v>
      </c>
      <c r="AU296" s="84">
        <v>1</v>
      </c>
      <c r="AV296" s="84">
        <v>37.299999999999997</v>
      </c>
      <c r="AW296" s="84">
        <v>0</v>
      </c>
      <c r="AX296" s="84">
        <v>0</v>
      </c>
      <c r="AY296" s="84">
        <v>0</v>
      </c>
      <c r="AZ296" s="84">
        <v>0</v>
      </c>
      <c r="BA296" s="84">
        <v>0</v>
      </c>
      <c r="BB296" s="84">
        <v>0</v>
      </c>
    </row>
    <row r="297" spans="1:54" x14ac:dyDescent="0.2">
      <c r="A297" s="31" t="s">
        <v>653</v>
      </c>
      <c r="B297" s="84">
        <v>1122.08293</v>
      </c>
      <c r="C297" s="84">
        <v>136.07561000000001</v>
      </c>
      <c r="D297" s="84">
        <v>0</v>
      </c>
      <c r="E297" s="84">
        <v>0</v>
      </c>
      <c r="F297" s="84">
        <v>1092.47289</v>
      </c>
      <c r="G297" s="84">
        <v>136.07561000000001</v>
      </c>
      <c r="H297" s="84">
        <v>0</v>
      </c>
      <c r="I297" s="84">
        <v>0</v>
      </c>
      <c r="J297" s="84">
        <v>66</v>
      </c>
      <c r="K297" s="84">
        <v>10</v>
      </c>
      <c r="L297" s="84">
        <v>0</v>
      </c>
      <c r="M297" s="84">
        <v>0</v>
      </c>
      <c r="N297" s="94">
        <v>55.39</v>
      </c>
      <c r="O297" s="84">
        <v>17.13185</v>
      </c>
      <c r="P297" s="84">
        <v>1</v>
      </c>
      <c r="Q297" s="84">
        <v>30</v>
      </c>
      <c r="R297" s="84">
        <v>0</v>
      </c>
      <c r="S297" s="84">
        <v>0</v>
      </c>
      <c r="T297" s="84">
        <v>0</v>
      </c>
      <c r="U297" s="84">
        <v>0</v>
      </c>
      <c r="V297" s="84">
        <v>0</v>
      </c>
      <c r="W297" s="84">
        <v>0</v>
      </c>
      <c r="X297" s="84">
        <v>0</v>
      </c>
      <c r="Y297" s="84">
        <v>0</v>
      </c>
      <c r="Z297" s="84">
        <v>0</v>
      </c>
      <c r="AA297" s="84">
        <v>0</v>
      </c>
      <c r="AB297" s="84">
        <v>0</v>
      </c>
      <c r="AC297" s="84">
        <v>0</v>
      </c>
      <c r="AD297" s="84">
        <v>0</v>
      </c>
      <c r="AE297" s="84">
        <v>0</v>
      </c>
      <c r="AF297" s="84">
        <v>0</v>
      </c>
      <c r="AG297" s="84">
        <v>0</v>
      </c>
      <c r="AH297" s="84">
        <v>0</v>
      </c>
      <c r="AI297" s="84">
        <v>0</v>
      </c>
      <c r="AJ297" s="84">
        <v>0</v>
      </c>
      <c r="AK297" s="84">
        <v>0</v>
      </c>
      <c r="AL297" s="84">
        <v>0</v>
      </c>
      <c r="AM297" s="84">
        <v>0</v>
      </c>
      <c r="AN297" s="84">
        <v>0</v>
      </c>
      <c r="AO297" s="84">
        <v>0</v>
      </c>
      <c r="AP297" s="84">
        <v>0</v>
      </c>
      <c r="AQ297" s="84">
        <v>0</v>
      </c>
      <c r="AR297" s="84">
        <v>0</v>
      </c>
      <c r="AS297" s="84">
        <v>0</v>
      </c>
      <c r="AT297" s="84">
        <v>0</v>
      </c>
      <c r="AU297" s="84">
        <v>0</v>
      </c>
      <c r="AV297" s="84">
        <v>0</v>
      </c>
      <c r="AW297" s="84">
        <v>0</v>
      </c>
      <c r="AX297" s="84">
        <v>0</v>
      </c>
      <c r="AY297" s="84">
        <v>0</v>
      </c>
      <c r="AZ297" s="84">
        <v>0</v>
      </c>
      <c r="BA297" s="84">
        <v>0</v>
      </c>
      <c r="BB297" s="84">
        <v>0</v>
      </c>
    </row>
    <row r="298" spans="1:54" x14ac:dyDescent="0.2">
      <c r="A298" s="31" t="s">
        <v>654</v>
      </c>
      <c r="B298" s="84">
        <v>121.75203999999999</v>
      </c>
      <c r="C298" s="84">
        <v>0</v>
      </c>
      <c r="D298" s="84">
        <v>0</v>
      </c>
      <c r="E298" s="84">
        <v>0</v>
      </c>
      <c r="F298" s="84">
        <v>105.35541000000001</v>
      </c>
      <c r="G298" s="84">
        <v>0</v>
      </c>
      <c r="H298" s="84">
        <v>0</v>
      </c>
      <c r="I298" s="84">
        <v>0</v>
      </c>
      <c r="J298" s="84">
        <v>31</v>
      </c>
      <c r="K298" s="84">
        <v>0</v>
      </c>
      <c r="L298" s="84">
        <v>0</v>
      </c>
      <c r="M298" s="84">
        <v>0</v>
      </c>
      <c r="N298" s="94">
        <v>2.0099999999999998</v>
      </c>
      <c r="O298" s="84">
        <v>0</v>
      </c>
      <c r="P298" s="84">
        <v>0</v>
      </c>
      <c r="Q298" s="84">
        <v>2</v>
      </c>
      <c r="R298" s="84">
        <v>0</v>
      </c>
      <c r="S298" s="84">
        <v>0</v>
      </c>
      <c r="T298" s="84">
        <v>0</v>
      </c>
      <c r="U298" s="84">
        <v>0</v>
      </c>
      <c r="V298" s="84">
        <v>0</v>
      </c>
      <c r="W298" s="84">
        <v>0</v>
      </c>
      <c r="X298" s="84">
        <v>0</v>
      </c>
      <c r="Y298" s="84">
        <v>0</v>
      </c>
      <c r="Z298" s="84">
        <v>0</v>
      </c>
      <c r="AA298" s="84">
        <v>0</v>
      </c>
      <c r="AB298" s="84">
        <v>0</v>
      </c>
      <c r="AC298" s="84">
        <v>0</v>
      </c>
      <c r="AD298" s="84">
        <v>0</v>
      </c>
      <c r="AE298" s="84">
        <v>0</v>
      </c>
      <c r="AF298" s="84">
        <v>0</v>
      </c>
      <c r="AG298" s="84">
        <v>0</v>
      </c>
      <c r="AH298" s="84">
        <v>0</v>
      </c>
      <c r="AI298" s="84">
        <v>0</v>
      </c>
      <c r="AJ298" s="84">
        <v>0</v>
      </c>
      <c r="AK298" s="84">
        <v>0</v>
      </c>
      <c r="AL298" s="84">
        <v>0</v>
      </c>
      <c r="AM298" s="84">
        <v>0</v>
      </c>
      <c r="AN298" s="84">
        <v>0</v>
      </c>
      <c r="AO298" s="84">
        <v>0</v>
      </c>
      <c r="AP298" s="84">
        <v>0</v>
      </c>
      <c r="AQ298" s="84">
        <v>0</v>
      </c>
      <c r="AR298" s="84">
        <v>0</v>
      </c>
      <c r="AS298" s="84">
        <v>0</v>
      </c>
      <c r="AT298" s="84">
        <v>0</v>
      </c>
      <c r="AU298" s="84">
        <v>0</v>
      </c>
      <c r="AV298" s="84">
        <v>0</v>
      </c>
      <c r="AW298" s="84">
        <v>0</v>
      </c>
      <c r="AX298" s="84">
        <v>0</v>
      </c>
      <c r="AY298" s="84">
        <v>0</v>
      </c>
      <c r="AZ298" s="84">
        <v>0</v>
      </c>
      <c r="BA298" s="84">
        <v>0</v>
      </c>
      <c r="BB298" s="84">
        <v>0</v>
      </c>
    </row>
    <row r="299" spans="1:54" x14ac:dyDescent="0.2">
      <c r="A299" s="31" t="s">
        <v>655</v>
      </c>
      <c r="B299" s="84">
        <v>3216.7269700000002</v>
      </c>
      <c r="C299" s="84">
        <v>0</v>
      </c>
      <c r="D299" s="84">
        <v>0</v>
      </c>
      <c r="E299" s="84">
        <v>0</v>
      </c>
      <c r="F299" s="84">
        <v>2608.8179799999998</v>
      </c>
      <c r="G299" s="84">
        <v>0</v>
      </c>
      <c r="H299" s="84">
        <v>0</v>
      </c>
      <c r="I299" s="84">
        <v>0</v>
      </c>
      <c r="J299" s="84">
        <v>308</v>
      </c>
      <c r="K299" s="84">
        <v>0</v>
      </c>
      <c r="L299" s="84">
        <v>0</v>
      </c>
      <c r="M299" s="84">
        <v>0</v>
      </c>
      <c r="N299" s="94">
        <v>272.76</v>
      </c>
      <c r="O299" s="84">
        <v>0</v>
      </c>
      <c r="P299" s="84">
        <v>0</v>
      </c>
      <c r="Q299" s="84">
        <v>138</v>
      </c>
      <c r="R299" s="84">
        <v>0</v>
      </c>
      <c r="S299" s="84">
        <v>0</v>
      </c>
      <c r="T299" s="84">
        <v>0</v>
      </c>
      <c r="U299" s="84">
        <v>13</v>
      </c>
      <c r="V299" s="84">
        <v>13</v>
      </c>
      <c r="W299" s="84">
        <v>0</v>
      </c>
      <c r="X299" s="84">
        <v>3</v>
      </c>
      <c r="Y299" s="84">
        <v>215</v>
      </c>
      <c r="Z299" s="84">
        <v>13</v>
      </c>
      <c r="AA299" s="84">
        <v>0</v>
      </c>
      <c r="AB299" s="84">
        <v>0</v>
      </c>
      <c r="AC299" s="84">
        <v>0</v>
      </c>
      <c r="AD299" s="84">
        <v>804.33632999999998</v>
      </c>
      <c r="AE299" s="84">
        <v>0</v>
      </c>
      <c r="AF299" s="84">
        <v>0</v>
      </c>
      <c r="AG299" s="84">
        <v>0</v>
      </c>
      <c r="AH299" s="84">
        <v>0</v>
      </c>
      <c r="AI299" s="84">
        <v>0</v>
      </c>
      <c r="AJ299" s="84">
        <v>0</v>
      </c>
      <c r="AK299" s="84">
        <v>0</v>
      </c>
      <c r="AL299" s="84">
        <v>11</v>
      </c>
      <c r="AM299" s="84">
        <v>713.53633000000002</v>
      </c>
      <c r="AN299" s="84">
        <v>2</v>
      </c>
      <c r="AO299" s="84">
        <v>90.8</v>
      </c>
      <c r="AP299" s="84">
        <v>3</v>
      </c>
      <c r="AQ299" s="84">
        <v>310.61094000000003</v>
      </c>
      <c r="AR299" s="84">
        <v>0</v>
      </c>
      <c r="AS299" s="84">
        <v>0</v>
      </c>
      <c r="AT299" s="84">
        <v>0</v>
      </c>
      <c r="AU299" s="84">
        <v>9</v>
      </c>
      <c r="AV299" s="84">
        <v>429.87333000000001</v>
      </c>
      <c r="AW299" s="84">
        <v>0</v>
      </c>
      <c r="AX299" s="84">
        <v>0</v>
      </c>
      <c r="AY299" s="84">
        <v>0</v>
      </c>
      <c r="AZ299" s="84">
        <v>0</v>
      </c>
      <c r="BA299" s="84">
        <v>0</v>
      </c>
      <c r="BB299" s="84">
        <v>0</v>
      </c>
    </row>
    <row r="300" spans="1:54" x14ac:dyDescent="0.2">
      <c r="A300" s="31" t="s">
        <v>657</v>
      </c>
      <c r="B300" s="84">
        <v>1012.99514</v>
      </c>
      <c r="C300" s="84">
        <v>151.78431</v>
      </c>
      <c r="D300" s="84">
        <v>0</v>
      </c>
      <c r="E300" s="84">
        <v>0</v>
      </c>
      <c r="F300" s="84">
        <v>991.49149999999997</v>
      </c>
      <c r="G300" s="84">
        <v>151.78431</v>
      </c>
      <c r="H300" s="84">
        <v>0</v>
      </c>
      <c r="I300" s="84">
        <v>0</v>
      </c>
      <c r="J300" s="84">
        <v>183</v>
      </c>
      <c r="K300" s="84">
        <v>36</v>
      </c>
      <c r="L300" s="84">
        <v>0</v>
      </c>
      <c r="M300" s="84">
        <v>0</v>
      </c>
      <c r="N300" s="94">
        <v>22.28</v>
      </c>
      <c r="O300" s="84">
        <v>0</v>
      </c>
      <c r="P300" s="84">
        <v>0</v>
      </c>
      <c r="Q300" s="84">
        <v>14</v>
      </c>
      <c r="R300" s="84">
        <v>1</v>
      </c>
      <c r="S300" s="84">
        <v>0</v>
      </c>
      <c r="T300" s="84">
        <v>0</v>
      </c>
      <c r="U300" s="84">
        <v>0</v>
      </c>
      <c r="V300" s="84">
        <v>0</v>
      </c>
      <c r="W300" s="84">
        <v>0</v>
      </c>
      <c r="X300" s="84">
        <v>0</v>
      </c>
      <c r="Y300" s="84">
        <v>0</v>
      </c>
      <c r="Z300" s="84">
        <v>0</v>
      </c>
      <c r="AA300" s="84">
        <v>0</v>
      </c>
      <c r="AB300" s="84">
        <v>0</v>
      </c>
      <c r="AC300" s="84">
        <v>0</v>
      </c>
      <c r="AD300" s="84">
        <v>0</v>
      </c>
      <c r="AE300" s="84">
        <v>0</v>
      </c>
      <c r="AF300" s="84">
        <v>0</v>
      </c>
      <c r="AG300" s="84">
        <v>0</v>
      </c>
      <c r="AH300" s="84">
        <v>0</v>
      </c>
      <c r="AI300" s="84">
        <v>0</v>
      </c>
      <c r="AJ300" s="84">
        <v>0</v>
      </c>
      <c r="AK300" s="84">
        <v>0</v>
      </c>
      <c r="AL300" s="84">
        <v>0</v>
      </c>
      <c r="AM300" s="84">
        <v>0</v>
      </c>
      <c r="AN300" s="84">
        <v>0</v>
      </c>
      <c r="AO300" s="84">
        <v>0</v>
      </c>
      <c r="AP300" s="84">
        <v>0</v>
      </c>
      <c r="AQ300" s="84">
        <v>0</v>
      </c>
      <c r="AR300" s="84">
        <v>0</v>
      </c>
      <c r="AS300" s="84">
        <v>0</v>
      </c>
      <c r="AT300" s="84">
        <v>0</v>
      </c>
      <c r="AU300" s="84">
        <v>0</v>
      </c>
      <c r="AV300" s="84">
        <v>0</v>
      </c>
      <c r="AW300" s="84">
        <v>0</v>
      </c>
      <c r="AX300" s="84">
        <v>0</v>
      </c>
      <c r="AY300" s="84">
        <v>0</v>
      </c>
      <c r="AZ300" s="84">
        <v>0</v>
      </c>
      <c r="BA300" s="84">
        <v>0</v>
      </c>
      <c r="BB300" s="84">
        <v>0</v>
      </c>
    </row>
    <row r="301" spans="1:54" x14ac:dyDescent="0.2">
      <c r="A301" s="31" t="s">
        <v>659</v>
      </c>
      <c r="B301" s="84">
        <v>239.26002</v>
      </c>
      <c r="C301" s="84">
        <v>0</v>
      </c>
      <c r="D301" s="84">
        <v>0</v>
      </c>
      <c r="E301" s="84">
        <v>0</v>
      </c>
      <c r="F301" s="84">
        <v>230.11085</v>
      </c>
      <c r="G301" s="84">
        <v>0</v>
      </c>
      <c r="H301" s="84">
        <v>0</v>
      </c>
      <c r="I301" s="84">
        <v>0</v>
      </c>
      <c r="J301" s="84">
        <v>21</v>
      </c>
      <c r="K301" s="84">
        <v>0</v>
      </c>
      <c r="L301" s="84">
        <v>0</v>
      </c>
      <c r="M301" s="84">
        <v>0</v>
      </c>
      <c r="N301" s="94">
        <v>4.96</v>
      </c>
      <c r="O301" s="84">
        <v>0</v>
      </c>
      <c r="P301" s="84">
        <v>0</v>
      </c>
      <c r="Q301" s="84">
        <v>2</v>
      </c>
      <c r="R301" s="84">
        <v>0</v>
      </c>
      <c r="S301" s="84">
        <v>0</v>
      </c>
      <c r="T301" s="84">
        <v>0</v>
      </c>
      <c r="U301" s="84">
        <v>0</v>
      </c>
      <c r="V301" s="84">
        <v>0</v>
      </c>
      <c r="W301" s="84">
        <v>0</v>
      </c>
      <c r="X301" s="84">
        <v>0</v>
      </c>
      <c r="Y301" s="84">
        <v>0</v>
      </c>
      <c r="Z301" s="84">
        <v>0</v>
      </c>
      <c r="AA301" s="84">
        <v>0</v>
      </c>
      <c r="AB301" s="84">
        <v>0</v>
      </c>
      <c r="AC301" s="84">
        <v>0</v>
      </c>
      <c r="AD301" s="84">
        <v>0</v>
      </c>
      <c r="AE301" s="84">
        <v>0</v>
      </c>
      <c r="AF301" s="84">
        <v>0</v>
      </c>
      <c r="AG301" s="84">
        <v>0</v>
      </c>
      <c r="AH301" s="84">
        <v>0</v>
      </c>
      <c r="AI301" s="84">
        <v>0</v>
      </c>
      <c r="AJ301" s="84">
        <v>0</v>
      </c>
      <c r="AK301" s="84">
        <v>0</v>
      </c>
      <c r="AL301" s="84">
        <v>0</v>
      </c>
      <c r="AM301" s="84">
        <v>0</v>
      </c>
      <c r="AN301" s="84">
        <v>0</v>
      </c>
      <c r="AO301" s="84">
        <v>0</v>
      </c>
      <c r="AP301" s="84">
        <v>0</v>
      </c>
      <c r="AQ301" s="84">
        <v>0</v>
      </c>
      <c r="AR301" s="84">
        <v>0</v>
      </c>
      <c r="AS301" s="84">
        <v>0</v>
      </c>
      <c r="AT301" s="84">
        <v>0</v>
      </c>
      <c r="AU301" s="84">
        <v>0</v>
      </c>
      <c r="AV301" s="84">
        <v>0</v>
      </c>
      <c r="AW301" s="84">
        <v>0</v>
      </c>
      <c r="AX301" s="84">
        <v>0</v>
      </c>
      <c r="AY301" s="84">
        <v>0</v>
      </c>
      <c r="AZ301" s="84">
        <v>0</v>
      </c>
      <c r="BA301" s="84">
        <v>0</v>
      </c>
      <c r="BB301" s="84">
        <v>0</v>
      </c>
    </row>
    <row r="302" spans="1:54" x14ac:dyDescent="0.2">
      <c r="A302" s="31" t="s">
        <v>661</v>
      </c>
      <c r="B302" s="84">
        <v>1987.7372</v>
      </c>
      <c r="C302" s="84">
        <v>35.670850000000002</v>
      </c>
      <c r="D302" s="84">
        <v>0</v>
      </c>
      <c r="E302" s="84">
        <v>0</v>
      </c>
      <c r="F302" s="84">
        <v>1976.55664</v>
      </c>
      <c r="G302" s="84">
        <v>35.670850000000002</v>
      </c>
      <c r="H302" s="84">
        <v>0</v>
      </c>
      <c r="I302" s="84">
        <v>0</v>
      </c>
      <c r="J302" s="84">
        <v>186</v>
      </c>
      <c r="K302" s="84">
        <v>7</v>
      </c>
      <c r="L302" s="84">
        <v>0</v>
      </c>
      <c r="M302" s="84">
        <v>0</v>
      </c>
      <c r="N302" s="94">
        <v>25.59</v>
      </c>
      <c r="O302" s="84">
        <v>0</v>
      </c>
      <c r="P302" s="84">
        <v>0</v>
      </c>
      <c r="Q302" s="84">
        <v>27</v>
      </c>
      <c r="R302" s="84">
        <v>1</v>
      </c>
      <c r="S302" s="84">
        <v>0</v>
      </c>
      <c r="T302" s="84">
        <v>0</v>
      </c>
      <c r="U302" s="84">
        <v>0</v>
      </c>
      <c r="V302" s="84">
        <v>0</v>
      </c>
      <c r="W302" s="84">
        <v>0</v>
      </c>
      <c r="X302" s="84">
        <v>0</v>
      </c>
      <c r="Y302" s="84">
        <v>0</v>
      </c>
      <c r="Z302" s="84">
        <v>0</v>
      </c>
      <c r="AA302" s="84">
        <v>0</v>
      </c>
      <c r="AB302" s="84">
        <v>0</v>
      </c>
      <c r="AC302" s="84">
        <v>0</v>
      </c>
      <c r="AD302" s="84">
        <v>0</v>
      </c>
      <c r="AE302" s="84">
        <v>0</v>
      </c>
      <c r="AF302" s="84">
        <v>0</v>
      </c>
      <c r="AG302" s="84">
        <v>0</v>
      </c>
      <c r="AH302" s="84">
        <v>0</v>
      </c>
      <c r="AI302" s="84">
        <v>0</v>
      </c>
      <c r="AJ302" s="84">
        <v>0</v>
      </c>
      <c r="AK302" s="84">
        <v>0</v>
      </c>
      <c r="AL302" s="84">
        <v>0</v>
      </c>
      <c r="AM302" s="84">
        <v>0</v>
      </c>
      <c r="AN302" s="84">
        <v>0</v>
      </c>
      <c r="AO302" s="84">
        <v>0</v>
      </c>
      <c r="AP302" s="84">
        <v>0</v>
      </c>
      <c r="AQ302" s="84">
        <v>0</v>
      </c>
      <c r="AR302" s="84">
        <v>0</v>
      </c>
      <c r="AS302" s="84">
        <v>0</v>
      </c>
      <c r="AT302" s="84">
        <v>0</v>
      </c>
      <c r="AU302" s="84">
        <v>0</v>
      </c>
      <c r="AV302" s="84">
        <v>0</v>
      </c>
      <c r="AW302" s="84">
        <v>0</v>
      </c>
      <c r="AX302" s="84">
        <v>0</v>
      </c>
      <c r="AY302" s="84">
        <v>0</v>
      </c>
      <c r="AZ302" s="84">
        <v>0</v>
      </c>
      <c r="BA302" s="84">
        <v>0</v>
      </c>
      <c r="BB302" s="84">
        <v>0</v>
      </c>
    </row>
    <row r="303" spans="1:54" x14ac:dyDescent="0.2">
      <c r="A303" s="31" t="s">
        <v>664</v>
      </c>
      <c r="B303" s="84">
        <v>3.52549</v>
      </c>
      <c r="C303" s="84">
        <v>0</v>
      </c>
      <c r="D303" s="84">
        <v>0</v>
      </c>
      <c r="E303" s="84">
        <v>0</v>
      </c>
      <c r="F303" s="84">
        <v>3.52549</v>
      </c>
      <c r="G303" s="84">
        <v>0</v>
      </c>
      <c r="H303" s="84">
        <v>0</v>
      </c>
      <c r="I303" s="84">
        <v>0</v>
      </c>
      <c r="J303" s="84">
        <v>1</v>
      </c>
      <c r="K303" s="84">
        <v>0</v>
      </c>
      <c r="L303" s="84">
        <v>0</v>
      </c>
      <c r="M303" s="84">
        <v>0</v>
      </c>
      <c r="N303" s="94">
        <v>0.08</v>
      </c>
      <c r="O303" s="84">
        <v>0</v>
      </c>
      <c r="P303" s="84">
        <v>0</v>
      </c>
      <c r="Q303" s="84">
        <v>0</v>
      </c>
      <c r="R303" s="84">
        <v>0</v>
      </c>
      <c r="S303" s="84">
        <v>0</v>
      </c>
      <c r="T303" s="84">
        <v>0</v>
      </c>
      <c r="U303" s="84">
        <v>0</v>
      </c>
      <c r="V303" s="84">
        <v>0</v>
      </c>
      <c r="W303" s="84">
        <v>0</v>
      </c>
      <c r="X303" s="84">
        <v>0</v>
      </c>
      <c r="Y303" s="84">
        <v>0</v>
      </c>
      <c r="Z303" s="84">
        <v>0</v>
      </c>
      <c r="AA303" s="84">
        <v>0</v>
      </c>
      <c r="AB303" s="84">
        <v>0</v>
      </c>
      <c r="AC303" s="84">
        <v>0</v>
      </c>
      <c r="AD303" s="84">
        <v>0</v>
      </c>
      <c r="AE303" s="84">
        <v>0</v>
      </c>
      <c r="AF303" s="84">
        <v>0</v>
      </c>
      <c r="AG303" s="84">
        <v>0</v>
      </c>
      <c r="AH303" s="84">
        <v>0</v>
      </c>
      <c r="AI303" s="84">
        <v>0</v>
      </c>
      <c r="AJ303" s="84">
        <v>0</v>
      </c>
      <c r="AK303" s="84">
        <v>0</v>
      </c>
      <c r="AL303" s="84">
        <v>0</v>
      </c>
      <c r="AM303" s="84">
        <v>0</v>
      </c>
      <c r="AN303" s="84">
        <v>0</v>
      </c>
      <c r="AO303" s="84">
        <v>0</v>
      </c>
      <c r="AP303" s="84">
        <v>0</v>
      </c>
      <c r="AQ303" s="84">
        <v>0</v>
      </c>
      <c r="AR303" s="84">
        <v>0</v>
      </c>
      <c r="AS303" s="84">
        <v>0</v>
      </c>
      <c r="AT303" s="84">
        <v>0</v>
      </c>
      <c r="AU303" s="84">
        <v>0</v>
      </c>
      <c r="AV303" s="84">
        <v>0</v>
      </c>
      <c r="AW303" s="84">
        <v>0</v>
      </c>
      <c r="AX303" s="84">
        <v>0</v>
      </c>
      <c r="AY303" s="84">
        <v>0</v>
      </c>
      <c r="AZ303" s="84">
        <v>0</v>
      </c>
      <c r="BA303" s="84">
        <v>0</v>
      </c>
      <c r="BB303" s="84">
        <v>0</v>
      </c>
    </row>
    <row r="304" spans="1:54" x14ac:dyDescent="0.2">
      <c r="A304" s="31" t="s">
        <v>668</v>
      </c>
      <c r="B304" s="84">
        <v>381.01972000000001</v>
      </c>
      <c r="C304" s="84">
        <v>0</v>
      </c>
      <c r="D304" s="84">
        <v>0</v>
      </c>
      <c r="E304" s="84">
        <v>0</v>
      </c>
      <c r="F304" s="84">
        <v>381.01972000000001</v>
      </c>
      <c r="G304" s="84">
        <v>0</v>
      </c>
      <c r="H304" s="84">
        <v>0</v>
      </c>
      <c r="I304" s="84">
        <v>0</v>
      </c>
      <c r="J304" s="84">
        <v>43</v>
      </c>
      <c r="K304" s="84">
        <v>0</v>
      </c>
      <c r="L304" s="84">
        <v>0</v>
      </c>
      <c r="M304" s="84">
        <v>0</v>
      </c>
      <c r="N304" s="94">
        <v>27.23</v>
      </c>
      <c r="O304" s="84">
        <v>0</v>
      </c>
      <c r="P304" s="84">
        <v>0</v>
      </c>
      <c r="Q304" s="84">
        <v>19</v>
      </c>
      <c r="R304" s="84">
        <v>0</v>
      </c>
      <c r="S304" s="84">
        <v>0</v>
      </c>
      <c r="T304" s="84">
        <v>0</v>
      </c>
      <c r="U304" s="84">
        <v>0</v>
      </c>
      <c r="V304" s="84">
        <v>0</v>
      </c>
      <c r="W304" s="84">
        <v>0</v>
      </c>
      <c r="X304" s="84">
        <v>1</v>
      </c>
      <c r="Y304" s="84">
        <v>25</v>
      </c>
      <c r="Z304" s="84">
        <v>0</v>
      </c>
      <c r="AA304" s="84">
        <v>0</v>
      </c>
      <c r="AB304" s="84">
        <v>0</v>
      </c>
      <c r="AC304" s="84">
        <v>0</v>
      </c>
      <c r="AD304" s="84">
        <v>0</v>
      </c>
      <c r="AE304" s="84">
        <v>0</v>
      </c>
      <c r="AF304" s="84">
        <v>0</v>
      </c>
      <c r="AG304" s="84">
        <v>0</v>
      </c>
      <c r="AH304" s="84">
        <v>0</v>
      </c>
      <c r="AI304" s="84">
        <v>0</v>
      </c>
      <c r="AJ304" s="84">
        <v>0</v>
      </c>
      <c r="AK304" s="84">
        <v>0</v>
      </c>
      <c r="AL304" s="84">
        <v>0</v>
      </c>
      <c r="AM304" s="84">
        <v>0</v>
      </c>
      <c r="AN304" s="84">
        <v>0</v>
      </c>
      <c r="AO304" s="84">
        <v>0</v>
      </c>
      <c r="AP304" s="84">
        <v>0</v>
      </c>
      <c r="AQ304" s="84">
        <v>0</v>
      </c>
      <c r="AR304" s="84">
        <v>0</v>
      </c>
      <c r="AS304" s="84">
        <v>0</v>
      </c>
      <c r="AT304" s="84">
        <v>0</v>
      </c>
      <c r="AU304" s="84">
        <v>0</v>
      </c>
      <c r="AV304" s="84">
        <v>0</v>
      </c>
      <c r="AW304" s="84">
        <v>0</v>
      </c>
      <c r="AX304" s="84">
        <v>0</v>
      </c>
      <c r="AY304" s="84">
        <v>0</v>
      </c>
      <c r="AZ304" s="84">
        <v>0</v>
      </c>
      <c r="BA304" s="84">
        <v>0</v>
      </c>
      <c r="BB304" s="84">
        <v>0</v>
      </c>
    </row>
    <row r="305" spans="1:54" x14ac:dyDescent="0.2">
      <c r="A305" s="31" t="s">
        <v>670</v>
      </c>
      <c r="B305" s="84">
        <v>0</v>
      </c>
      <c r="C305" s="84">
        <v>17.01126</v>
      </c>
      <c r="D305" s="84">
        <v>0</v>
      </c>
      <c r="E305" s="84">
        <v>0</v>
      </c>
      <c r="F305" s="84">
        <v>0</v>
      </c>
      <c r="G305" s="84">
        <v>17.01126</v>
      </c>
      <c r="H305" s="84">
        <v>0</v>
      </c>
      <c r="I305" s="84">
        <v>0</v>
      </c>
      <c r="J305" s="84">
        <v>0</v>
      </c>
      <c r="K305" s="84">
        <v>1</v>
      </c>
      <c r="L305" s="84">
        <v>0</v>
      </c>
      <c r="M305" s="84">
        <v>0</v>
      </c>
      <c r="N305" s="94">
        <v>0</v>
      </c>
      <c r="O305" s="84">
        <v>0</v>
      </c>
      <c r="P305" s="84">
        <v>0</v>
      </c>
      <c r="Q305" s="84">
        <v>0</v>
      </c>
      <c r="R305" s="84">
        <v>1</v>
      </c>
      <c r="S305" s="84">
        <v>0</v>
      </c>
      <c r="T305" s="84">
        <v>0</v>
      </c>
      <c r="U305" s="84">
        <v>0</v>
      </c>
      <c r="V305" s="84">
        <v>0</v>
      </c>
      <c r="W305" s="84">
        <v>0</v>
      </c>
      <c r="X305" s="84">
        <v>0</v>
      </c>
      <c r="Y305" s="84">
        <v>0</v>
      </c>
      <c r="Z305" s="84">
        <v>0</v>
      </c>
      <c r="AA305" s="84">
        <v>0</v>
      </c>
      <c r="AB305" s="84">
        <v>0</v>
      </c>
      <c r="AC305" s="84">
        <v>0</v>
      </c>
      <c r="AD305" s="84">
        <v>0</v>
      </c>
      <c r="AE305" s="84">
        <v>0</v>
      </c>
      <c r="AF305" s="84">
        <v>0</v>
      </c>
      <c r="AG305" s="84">
        <v>0</v>
      </c>
      <c r="AH305" s="84">
        <v>0</v>
      </c>
      <c r="AI305" s="84">
        <v>0</v>
      </c>
      <c r="AJ305" s="84">
        <v>0</v>
      </c>
      <c r="AK305" s="84">
        <v>0</v>
      </c>
      <c r="AL305" s="84">
        <v>0</v>
      </c>
      <c r="AM305" s="84">
        <v>0</v>
      </c>
      <c r="AN305" s="84">
        <v>0</v>
      </c>
      <c r="AO305" s="84">
        <v>0</v>
      </c>
      <c r="AP305" s="84">
        <v>0</v>
      </c>
      <c r="AQ305" s="84">
        <v>0</v>
      </c>
      <c r="AR305" s="84">
        <v>0</v>
      </c>
      <c r="AS305" s="84">
        <v>0</v>
      </c>
      <c r="AT305" s="84">
        <v>0</v>
      </c>
      <c r="AU305" s="84">
        <v>0</v>
      </c>
      <c r="AV305" s="84">
        <v>0</v>
      </c>
      <c r="AW305" s="84">
        <v>0</v>
      </c>
      <c r="AX305" s="84">
        <v>0</v>
      </c>
      <c r="AY305" s="84">
        <v>0</v>
      </c>
      <c r="AZ305" s="84">
        <v>0</v>
      </c>
      <c r="BA305" s="84">
        <v>0</v>
      </c>
      <c r="BB305" s="84">
        <v>0</v>
      </c>
    </row>
    <row r="306" spans="1:54" x14ac:dyDescent="0.2">
      <c r="A306" s="31" t="s">
        <v>671</v>
      </c>
      <c r="B306" s="84">
        <v>47474.704590000001</v>
      </c>
      <c r="C306" s="84">
        <v>1333.9341300000001</v>
      </c>
      <c r="D306" s="84">
        <v>0</v>
      </c>
      <c r="E306" s="84">
        <v>0</v>
      </c>
      <c r="F306" s="84">
        <v>47673.863310000001</v>
      </c>
      <c r="G306" s="84">
        <v>1333.9341300000001</v>
      </c>
      <c r="H306" s="84">
        <v>0</v>
      </c>
      <c r="I306" s="84">
        <v>0</v>
      </c>
      <c r="J306" s="84">
        <v>12162</v>
      </c>
      <c r="K306" s="84">
        <v>185</v>
      </c>
      <c r="L306" s="84">
        <v>0</v>
      </c>
      <c r="M306" s="84">
        <v>0</v>
      </c>
      <c r="N306" s="94">
        <v>1605.14</v>
      </c>
      <c r="O306" s="84">
        <v>50.513469999999998</v>
      </c>
      <c r="P306" s="84">
        <v>6</v>
      </c>
      <c r="Q306" s="84">
        <v>957</v>
      </c>
      <c r="R306" s="84">
        <v>22</v>
      </c>
      <c r="S306" s="84">
        <v>0</v>
      </c>
      <c r="T306" s="84">
        <v>0</v>
      </c>
      <c r="U306" s="84">
        <v>79</v>
      </c>
      <c r="V306" s="84">
        <v>77</v>
      </c>
      <c r="W306" s="84">
        <v>3</v>
      </c>
      <c r="X306" s="84">
        <v>11</v>
      </c>
      <c r="Y306" s="84">
        <v>475.57583</v>
      </c>
      <c r="Z306" s="84">
        <v>80</v>
      </c>
      <c r="AA306" s="84">
        <v>1</v>
      </c>
      <c r="AB306" s="84">
        <v>0</v>
      </c>
      <c r="AC306" s="84">
        <v>0</v>
      </c>
      <c r="AD306" s="84">
        <v>10809.063679999999</v>
      </c>
      <c r="AE306" s="84">
        <v>42.7</v>
      </c>
      <c r="AF306" s="84">
        <v>0</v>
      </c>
      <c r="AG306" s="84">
        <v>0</v>
      </c>
      <c r="AH306" s="84">
        <v>3</v>
      </c>
      <c r="AI306" s="84">
        <v>1449.5</v>
      </c>
      <c r="AJ306" s="84">
        <v>3</v>
      </c>
      <c r="AK306" s="84">
        <v>705.5</v>
      </c>
      <c r="AL306" s="84">
        <v>59</v>
      </c>
      <c r="AM306" s="84">
        <v>6596.4069600000003</v>
      </c>
      <c r="AN306" s="84">
        <v>16</v>
      </c>
      <c r="AO306" s="84">
        <v>2100.3567200000002</v>
      </c>
      <c r="AP306" s="84">
        <v>3</v>
      </c>
      <c r="AQ306" s="84">
        <v>240.3997</v>
      </c>
      <c r="AR306" s="84">
        <v>0</v>
      </c>
      <c r="AS306" s="84">
        <v>0</v>
      </c>
      <c r="AT306" s="84">
        <v>0</v>
      </c>
      <c r="AU306" s="84">
        <v>21</v>
      </c>
      <c r="AV306" s="84">
        <v>1110.3242</v>
      </c>
      <c r="AW306" s="84">
        <v>0</v>
      </c>
      <c r="AX306" s="84">
        <v>0</v>
      </c>
      <c r="AY306" s="84">
        <v>0</v>
      </c>
      <c r="AZ306" s="84">
        <v>0</v>
      </c>
      <c r="BA306" s="84">
        <v>0</v>
      </c>
      <c r="BB306" s="84">
        <v>0</v>
      </c>
    </row>
    <row r="307" spans="1:54" x14ac:dyDescent="0.2">
      <c r="A307" s="31" t="s">
        <v>675</v>
      </c>
      <c r="B307" s="84">
        <v>130.65792999999999</v>
      </c>
      <c r="C307" s="84">
        <v>147.16920999999999</v>
      </c>
      <c r="D307" s="84">
        <v>0</v>
      </c>
      <c r="E307" s="84">
        <v>0</v>
      </c>
      <c r="F307" s="84">
        <v>130.65792999999999</v>
      </c>
      <c r="G307" s="84">
        <v>147.16920999999999</v>
      </c>
      <c r="H307" s="84">
        <v>0</v>
      </c>
      <c r="I307" s="84">
        <v>0</v>
      </c>
      <c r="J307" s="84">
        <v>14</v>
      </c>
      <c r="K307" s="84">
        <v>6</v>
      </c>
      <c r="L307" s="84">
        <v>0</v>
      </c>
      <c r="M307" s="84">
        <v>0</v>
      </c>
      <c r="N307" s="94">
        <v>7.87</v>
      </c>
      <c r="O307" s="84">
        <v>0</v>
      </c>
      <c r="P307" s="84">
        <v>0</v>
      </c>
      <c r="Q307" s="84">
        <v>5</v>
      </c>
      <c r="R307" s="84">
        <v>1</v>
      </c>
      <c r="S307" s="84">
        <v>0</v>
      </c>
      <c r="T307" s="84">
        <v>0</v>
      </c>
      <c r="U307" s="84">
        <v>0</v>
      </c>
      <c r="V307" s="84">
        <v>0</v>
      </c>
      <c r="W307" s="84">
        <v>0</v>
      </c>
      <c r="X307" s="84">
        <v>0</v>
      </c>
      <c r="Y307" s="84">
        <v>0</v>
      </c>
      <c r="Z307" s="84">
        <v>0</v>
      </c>
      <c r="AA307" s="84">
        <v>0</v>
      </c>
      <c r="AB307" s="84">
        <v>0</v>
      </c>
      <c r="AC307" s="84">
        <v>0</v>
      </c>
      <c r="AD307" s="84">
        <v>0</v>
      </c>
      <c r="AE307" s="84">
        <v>0</v>
      </c>
      <c r="AF307" s="84">
        <v>0</v>
      </c>
      <c r="AG307" s="84">
        <v>0</v>
      </c>
      <c r="AH307" s="84">
        <v>0</v>
      </c>
      <c r="AI307" s="84">
        <v>0</v>
      </c>
      <c r="AJ307" s="84">
        <v>0</v>
      </c>
      <c r="AK307" s="84">
        <v>0</v>
      </c>
      <c r="AL307" s="84">
        <v>0</v>
      </c>
      <c r="AM307" s="84">
        <v>0</v>
      </c>
      <c r="AN307" s="84">
        <v>0</v>
      </c>
      <c r="AO307" s="84">
        <v>0</v>
      </c>
      <c r="AP307" s="84">
        <v>0</v>
      </c>
      <c r="AQ307" s="84">
        <v>0</v>
      </c>
      <c r="AR307" s="84">
        <v>0</v>
      </c>
      <c r="AS307" s="84">
        <v>0</v>
      </c>
      <c r="AT307" s="84">
        <v>0</v>
      </c>
      <c r="AU307" s="84">
        <v>0</v>
      </c>
      <c r="AV307" s="84">
        <v>0</v>
      </c>
      <c r="AW307" s="84">
        <v>0</v>
      </c>
      <c r="AX307" s="84">
        <v>0</v>
      </c>
      <c r="AY307" s="84">
        <v>0</v>
      </c>
      <c r="AZ307" s="84">
        <v>0</v>
      </c>
      <c r="BA307" s="84">
        <v>0</v>
      </c>
      <c r="BB307" s="84">
        <v>0</v>
      </c>
    </row>
    <row r="308" spans="1:54" x14ac:dyDescent="0.2">
      <c r="A308" s="31" t="s">
        <v>677</v>
      </c>
      <c r="B308" s="84">
        <v>12625.12182</v>
      </c>
      <c r="C308" s="84">
        <v>398.67043000000001</v>
      </c>
      <c r="D308" s="84">
        <v>0</v>
      </c>
      <c r="E308" s="84">
        <v>0</v>
      </c>
      <c r="F308" s="84">
        <v>12597.569240000001</v>
      </c>
      <c r="G308" s="84">
        <v>398.67043000000001</v>
      </c>
      <c r="H308" s="84">
        <v>0</v>
      </c>
      <c r="I308" s="84">
        <v>0</v>
      </c>
      <c r="J308" s="84">
        <v>1076</v>
      </c>
      <c r="K308" s="84">
        <v>23</v>
      </c>
      <c r="L308" s="84">
        <v>0</v>
      </c>
      <c r="M308" s="84">
        <v>0</v>
      </c>
      <c r="N308" s="94">
        <v>560.66</v>
      </c>
      <c r="O308" s="84">
        <v>0</v>
      </c>
      <c r="P308" s="84">
        <v>0</v>
      </c>
      <c r="Q308" s="84">
        <v>299</v>
      </c>
      <c r="R308" s="84">
        <v>21</v>
      </c>
      <c r="S308" s="84">
        <v>0</v>
      </c>
      <c r="T308" s="84">
        <v>0</v>
      </c>
      <c r="U308" s="84">
        <v>14</v>
      </c>
      <c r="V308" s="84">
        <v>9</v>
      </c>
      <c r="W308" s="84">
        <v>0</v>
      </c>
      <c r="X308" s="84">
        <v>5</v>
      </c>
      <c r="Y308" s="84">
        <v>235.14167</v>
      </c>
      <c r="Z308" s="84">
        <v>10</v>
      </c>
      <c r="AA308" s="84">
        <v>0</v>
      </c>
      <c r="AB308" s="84">
        <v>0</v>
      </c>
      <c r="AC308" s="84">
        <v>0</v>
      </c>
      <c r="AD308" s="84">
        <v>1321.61562</v>
      </c>
      <c r="AE308" s="84">
        <v>0</v>
      </c>
      <c r="AF308" s="84">
        <v>0</v>
      </c>
      <c r="AG308" s="84">
        <v>0</v>
      </c>
      <c r="AH308" s="84">
        <v>0</v>
      </c>
      <c r="AI308" s="84">
        <v>0</v>
      </c>
      <c r="AJ308" s="84">
        <v>0</v>
      </c>
      <c r="AK308" s="84">
        <v>0</v>
      </c>
      <c r="AL308" s="84">
        <v>7</v>
      </c>
      <c r="AM308" s="84">
        <v>926.79499999999996</v>
      </c>
      <c r="AN308" s="84">
        <v>3</v>
      </c>
      <c r="AO308" s="84">
        <v>394.82062000000002</v>
      </c>
      <c r="AP308" s="84">
        <v>1</v>
      </c>
      <c r="AQ308" s="84">
        <v>89.92</v>
      </c>
      <c r="AR308" s="84">
        <v>0</v>
      </c>
      <c r="AS308" s="84">
        <v>0</v>
      </c>
      <c r="AT308" s="84">
        <v>0</v>
      </c>
      <c r="AU308" s="84">
        <v>3</v>
      </c>
      <c r="AV308" s="84">
        <v>124.6</v>
      </c>
      <c r="AW308" s="84">
        <v>0</v>
      </c>
      <c r="AX308" s="84">
        <v>0</v>
      </c>
      <c r="AY308" s="84">
        <v>0</v>
      </c>
      <c r="AZ308" s="84">
        <v>0</v>
      </c>
      <c r="BA308" s="84">
        <v>0</v>
      </c>
      <c r="BB308" s="84">
        <v>0</v>
      </c>
    </row>
    <row r="309" spans="1:54" x14ac:dyDescent="0.2">
      <c r="A309" s="31" t="s">
        <v>679</v>
      </c>
      <c r="B309" s="84">
        <v>4671.2452199999998</v>
      </c>
      <c r="C309" s="84">
        <v>308.21564000000001</v>
      </c>
      <c r="D309" s="84">
        <v>0</v>
      </c>
      <c r="E309" s="84">
        <v>0</v>
      </c>
      <c r="F309" s="84">
        <v>4619.3301600000004</v>
      </c>
      <c r="G309" s="84">
        <v>308.21564000000001</v>
      </c>
      <c r="H309" s="84">
        <v>0</v>
      </c>
      <c r="I309" s="84">
        <v>0</v>
      </c>
      <c r="J309" s="84">
        <v>674</v>
      </c>
      <c r="K309" s="84">
        <v>92</v>
      </c>
      <c r="L309" s="84">
        <v>0</v>
      </c>
      <c r="M309" s="84">
        <v>0</v>
      </c>
      <c r="N309" s="94">
        <v>136.28</v>
      </c>
      <c r="O309" s="84">
        <v>0</v>
      </c>
      <c r="P309" s="84">
        <v>0</v>
      </c>
      <c r="Q309" s="84">
        <v>88</v>
      </c>
      <c r="R309" s="84">
        <v>0</v>
      </c>
      <c r="S309" s="84">
        <v>0</v>
      </c>
      <c r="T309" s="84">
        <v>0</v>
      </c>
      <c r="U309" s="84">
        <v>6</v>
      </c>
      <c r="V309" s="84">
        <v>6</v>
      </c>
      <c r="W309" s="84">
        <v>0</v>
      </c>
      <c r="X309" s="84">
        <v>0</v>
      </c>
      <c r="Y309" s="84">
        <v>0</v>
      </c>
      <c r="Z309" s="84">
        <v>5</v>
      </c>
      <c r="AA309" s="84">
        <v>1</v>
      </c>
      <c r="AB309" s="84">
        <v>0</v>
      </c>
      <c r="AC309" s="84">
        <v>0</v>
      </c>
      <c r="AD309" s="84">
        <v>389.4</v>
      </c>
      <c r="AE309" s="84">
        <v>59.9</v>
      </c>
      <c r="AF309" s="84">
        <v>0</v>
      </c>
      <c r="AG309" s="84">
        <v>0</v>
      </c>
      <c r="AH309" s="84">
        <v>0</v>
      </c>
      <c r="AI309" s="84">
        <v>0</v>
      </c>
      <c r="AJ309" s="84">
        <v>0</v>
      </c>
      <c r="AK309" s="84">
        <v>0</v>
      </c>
      <c r="AL309" s="84">
        <v>4</v>
      </c>
      <c r="AM309" s="84">
        <v>318.5</v>
      </c>
      <c r="AN309" s="84">
        <v>2</v>
      </c>
      <c r="AO309" s="84">
        <v>130.80000000000001</v>
      </c>
      <c r="AP309" s="84">
        <v>0</v>
      </c>
      <c r="AQ309" s="84">
        <v>0</v>
      </c>
      <c r="AR309" s="84">
        <v>0</v>
      </c>
      <c r="AS309" s="84">
        <v>0</v>
      </c>
      <c r="AT309" s="84">
        <v>0</v>
      </c>
      <c r="AU309" s="84">
        <v>0</v>
      </c>
      <c r="AV309" s="84">
        <v>0</v>
      </c>
      <c r="AW309" s="84">
        <v>0</v>
      </c>
      <c r="AX309" s="84">
        <v>0</v>
      </c>
      <c r="AY309" s="84">
        <v>0</v>
      </c>
      <c r="AZ309" s="84">
        <v>0</v>
      </c>
      <c r="BA309" s="84">
        <v>0</v>
      </c>
      <c r="BB309" s="84">
        <v>0</v>
      </c>
    </row>
    <row r="310" spans="1:54" x14ac:dyDescent="0.2">
      <c r="A310" s="31" t="s">
        <v>680</v>
      </c>
      <c r="B310" s="84">
        <v>3.8744399999999999</v>
      </c>
      <c r="C310" s="84">
        <v>0</v>
      </c>
      <c r="D310" s="84">
        <v>0</v>
      </c>
      <c r="E310" s="84">
        <v>0</v>
      </c>
      <c r="F310" s="84">
        <v>3.8744399999999999</v>
      </c>
      <c r="G310" s="84">
        <v>0</v>
      </c>
      <c r="H310" s="84">
        <v>0</v>
      </c>
      <c r="I310" s="84">
        <v>0</v>
      </c>
      <c r="J310" s="84">
        <v>1</v>
      </c>
      <c r="K310" s="84">
        <v>0</v>
      </c>
      <c r="L310" s="84">
        <v>0</v>
      </c>
      <c r="M310" s="84">
        <v>0</v>
      </c>
      <c r="N310" s="94">
        <v>0.08</v>
      </c>
      <c r="O310" s="84">
        <v>0</v>
      </c>
      <c r="P310" s="84">
        <v>0</v>
      </c>
      <c r="Q310" s="84">
        <v>0</v>
      </c>
      <c r="R310" s="84">
        <v>0</v>
      </c>
      <c r="S310" s="84">
        <v>0</v>
      </c>
      <c r="T310" s="84">
        <v>0</v>
      </c>
      <c r="U310" s="84">
        <v>0</v>
      </c>
      <c r="V310" s="84">
        <v>0</v>
      </c>
      <c r="W310" s="84">
        <v>0</v>
      </c>
      <c r="X310" s="84">
        <v>0</v>
      </c>
      <c r="Y310" s="84">
        <v>0</v>
      </c>
      <c r="Z310" s="84">
        <v>0</v>
      </c>
      <c r="AA310" s="84">
        <v>0</v>
      </c>
      <c r="AB310" s="84">
        <v>0</v>
      </c>
      <c r="AC310" s="84">
        <v>0</v>
      </c>
      <c r="AD310" s="84">
        <v>0</v>
      </c>
      <c r="AE310" s="84">
        <v>0</v>
      </c>
      <c r="AF310" s="84">
        <v>0</v>
      </c>
      <c r="AG310" s="84">
        <v>0</v>
      </c>
      <c r="AH310" s="84">
        <v>0</v>
      </c>
      <c r="AI310" s="84">
        <v>0</v>
      </c>
      <c r="AJ310" s="84">
        <v>0</v>
      </c>
      <c r="AK310" s="84">
        <v>0</v>
      </c>
      <c r="AL310" s="84">
        <v>0</v>
      </c>
      <c r="AM310" s="84">
        <v>0</v>
      </c>
      <c r="AN310" s="84">
        <v>0</v>
      </c>
      <c r="AO310" s="84">
        <v>0</v>
      </c>
      <c r="AP310" s="84">
        <v>0</v>
      </c>
      <c r="AQ310" s="84">
        <v>0</v>
      </c>
      <c r="AR310" s="84">
        <v>0</v>
      </c>
      <c r="AS310" s="84">
        <v>0</v>
      </c>
      <c r="AT310" s="84">
        <v>0</v>
      </c>
      <c r="AU310" s="84">
        <v>0</v>
      </c>
      <c r="AV310" s="84">
        <v>0</v>
      </c>
      <c r="AW310" s="84">
        <v>0</v>
      </c>
      <c r="AX310" s="84">
        <v>0</v>
      </c>
      <c r="AY310" s="84">
        <v>0</v>
      </c>
      <c r="AZ310" s="84">
        <v>0</v>
      </c>
      <c r="BA310" s="84">
        <v>0</v>
      </c>
      <c r="BB310" s="84">
        <v>0</v>
      </c>
    </row>
    <row r="311" spans="1:54" x14ac:dyDescent="0.2">
      <c r="A311" s="31" t="s">
        <v>683</v>
      </c>
      <c r="B311" s="84">
        <v>0</v>
      </c>
      <c r="C311" s="84">
        <v>0</v>
      </c>
      <c r="D311" s="84">
        <v>0</v>
      </c>
      <c r="E311" s="84">
        <v>0</v>
      </c>
      <c r="F311" s="84">
        <v>0</v>
      </c>
      <c r="G311" s="84">
        <v>0</v>
      </c>
      <c r="H311" s="84">
        <v>0</v>
      </c>
      <c r="I311" s="84">
        <v>0</v>
      </c>
      <c r="J311" s="84">
        <v>0</v>
      </c>
      <c r="K311" s="84">
        <v>0</v>
      </c>
      <c r="L311" s="84">
        <v>0</v>
      </c>
      <c r="M311" s="84">
        <v>0</v>
      </c>
      <c r="N311" s="94">
        <v>0.41</v>
      </c>
      <c r="O311" s="84">
        <v>0</v>
      </c>
      <c r="P311" s="84">
        <v>0</v>
      </c>
      <c r="Q311" s="84">
        <v>0</v>
      </c>
      <c r="R311" s="84">
        <v>0</v>
      </c>
      <c r="S311" s="84">
        <v>0</v>
      </c>
      <c r="T311" s="84">
        <v>0</v>
      </c>
      <c r="U311" s="84">
        <v>0</v>
      </c>
      <c r="V311" s="84">
        <v>0</v>
      </c>
      <c r="W311" s="84">
        <v>0</v>
      </c>
      <c r="X311" s="84">
        <v>0</v>
      </c>
      <c r="Y311" s="84">
        <v>0</v>
      </c>
      <c r="Z311" s="84">
        <v>0</v>
      </c>
      <c r="AA311" s="84">
        <v>0</v>
      </c>
      <c r="AB311" s="84">
        <v>0</v>
      </c>
      <c r="AC311" s="84">
        <v>0</v>
      </c>
      <c r="AD311" s="84">
        <v>0</v>
      </c>
      <c r="AE311" s="84">
        <v>0</v>
      </c>
      <c r="AF311" s="84">
        <v>0</v>
      </c>
      <c r="AG311" s="84">
        <v>0</v>
      </c>
      <c r="AH311" s="84">
        <v>0</v>
      </c>
      <c r="AI311" s="84">
        <v>0</v>
      </c>
      <c r="AJ311" s="84">
        <v>0</v>
      </c>
      <c r="AK311" s="84">
        <v>0</v>
      </c>
      <c r="AL311" s="84">
        <v>0</v>
      </c>
      <c r="AM311" s="84">
        <v>0</v>
      </c>
      <c r="AN311" s="84">
        <v>0</v>
      </c>
      <c r="AO311" s="84">
        <v>0</v>
      </c>
      <c r="AP311" s="84">
        <v>0</v>
      </c>
      <c r="AQ311" s="84">
        <v>0</v>
      </c>
      <c r="AR311" s="84">
        <v>0</v>
      </c>
      <c r="AS311" s="84">
        <v>0</v>
      </c>
      <c r="AT311" s="84">
        <v>0</v>
      </c>
      <c r="AU311" s="84">
        <v>0</v>
      </c>
      <c r="AV311" s="84">
        <v>0</v>
      </c>
      <c r="AW311" s="84">
        <v>0</v>
      </c>
      <c r="AX311" s="84">
        <v>0</v>
      </c>
      <c r="AY311" s="84">
        <v>0</v>
      </c>
      <c r="AZ311" s="84">
        <v>0</v>
      </c>
      <c r="BA311" s="84">
        <v>0</v>
      </c>
      <c r="BB311" s="84">
        <v>0</v>
      </c>
    </row>
    <row r="312" spans="1:54" x14ac:dyDescent="0.2">
      <c r="A312" s="31" t="s">
        <v>684</v>
      </c>
      <c r="B312" s="84">
        <v>463.51796000000002</v>
      </c>
      <c r="C312" s="84">
        <v>0</v>
      </c>
      <c r="D312" s="84">
        <v>0</v>
      </c>
      <c r="E312" s="84">
        <v>0</v>
      </c>
      <c r="F312" s="84">
        <v>330.90782999999999</v>
      </c>
      <c r="G312" s="84">
        <v>0</v>
      </c>
      <c r="H312" s="84">
        <v>0</v>
      </c>
      <c r="I312" s="84">
        <v>0</v>
      </c>
      <c r="J312" s="84">
        <v>31</v>
      </c>
      <c r="K312" s="84">
        <v>0</v>
      </c>
      <c r="L312" s="84">
        <v>0</v>
      </c>
      <c r="M312" s="84">
        <v>0</v>
      </c>
      <c r="N312" s="94">
        <v>14.6</v>
      </c>
      <c r="O312" s="84">
        <v>0</v>
      </c>
      <c r="P312" s="84">
        <v>0</v>
      </c>
      <c r="Q312" s="84">
        <v>1</v>
      </c>
      <c r="R312" s="84">
        <v>0</v>
      </c>
      <c r="S312" s="84">
        <v>0</v>
      </c>
      <c r="T312" s="84">
        <v>0</v>
      </c>
      <c r="U312" s="84">
        <v>1</v>
      </c>
      <c r="V312" s="84">
        <v>0</v>
      </c>
      <c r="W312" s="84">
        <v>0</v>
      </c>
      <c r="X312" s="84">
        <v>1</v>
      </c>
      <c r="Y312" s="84">
        <v>84.375</v>
      </c>
      <c r="Z312" s="84">
        <v>0</v>
      </c>
      <c r="AA312" s="84">
        <v>0</v>
      </c>
      <c r="AB312" s="84">
        <v>0</v>
      </c>
      <c r="AC312" s="84">
        <v>0</v>
      </c>
      <c r="AD312" s="84">
        <v>0</v>
      </c>
      <c r="AE312" s="84">
        <v>0</v>
      </c>
      <c r="AF312" s="84">
        <v>0</v>
      </c>
      <c r="AG312" s="84">
        <v>0</v>
      </c>
      <c r="AH312" s="84">
        <v>0</v>
      </c>
      <c r="AI312" s="84">
        <v>0</v>
      </c>
      <c r="AJ312" s="84">
        <v>0</v>
      </c>
      <c r="AK312" s="84">
        <v>0</v>
      </c>
      <c r="AL312" s="84">
        <v>0</v>
      </c>
      <c r="AM312" s="84">
        <v>0</v>
      </c>
      <c r="AN312" s="84">
        <v>0</v>
      </c>
      <c r="AO312" s="84">
        <v>0</v>
      </c>
      <c r="AP312" s="84">
        <v>0</v>
      </c>
      <c r="AQ312" s="84">
        <v>0</v>
      </c>
      <c r="AR312" s="84">
        <v>0</v>
      </c>
      <c r="AS312" s="84">
        <v>0</v>
      </c>
      <c r="AT312" s="84">
        <v>0</v>
      </c>
      <c r="AU312" s="84">
        <v>0</v>
      </c>
      <c r="AV312" s="84">
        <v>0</v>
      </c>
      <c r="AW312" s="84">
        <v>0</v>
      </c>
      <c r="AX312" s="84">
        <v>0</v>
      </c>
      <c r="AY312" s="84">
        <v>0</v>
      </c>
      <c r="AZ312" s="84">
        <v>0</v>
      </c>
      <c r="BA312" s="84">
        <v>0</v>
      </c>
      <c r="BB312" s="84">
        <v>0</v>
      </c>
    </row>
    <row r="313" spans="1:54" x14ac:dyDescent="0.2">
      <c r="A313" s="31" t="s">
        <v>685</v>
      </c>
      <c r="B313" s="84">
        <v>8044.6047200000003</v>
      </c>
      <c r="C313" s="84">
        <v>2.7133699999999998</v>
      </c>
      <c r="D313" s="84">
        <v>0</v>
      </c>
      <c r="E313" s="84">
        <v>0</v>
      </c>
      <c r="F313" s="84">
        <v>8110.0273200000001</v>
      </c>
      <c r="G313" s="84">
        <v>2.7133699999999998</v>
      </c>
      <c r="H313" s="84">
        <v>0</v>
      </c>
      <c r="I313" s="84">
        <v>0</v>
      </c>
      <c r="J313" s="84">
        <v>2331</v>
      </c>
      <c r="K313" s="84">
        <v>1</v>
      </c>
      <c r="L313" s="84">
        <v>0</v>
      </c>
      <c r="M313" s="84">
        <v>0</v>
      </c>
      <c r="N313" s="94">
        <v>126.3</v>
      </c>
      <c r="O313" s="84">
        <v>0</v>
      </c>
      <c r="P313" s="84">
        <v>0</v>
      </c>
      <c r="Q313" s="84">
        <v>75</v>
      </c>
      <c r="R313" s="84">
        <v>1</v>
      </c>
      <c r="S313" s="84">
        <v>0</v>
      </c>
      <c r="T313" s="84">
        <v>0</v>
      </c>
      <c r="U313" s="84">
        <v>5</v>
      </c>
      <c r="V313" s="84">
        <v>4</v>
      </c>
      <c r="W313" s="84">
        <v>0</v>
      </c>
      <c r="X313" s="84">
        <v>1</v>
      </c>
      <c r="Y313" s="84">
        <v>1E-3</v>
      </c>
      <c r="Z313" s="84">
        <v>5</v>
      </c>
      <c r="AA313" s="84">
        <v>0</v>
      </c>
      <c r="AB313" s="84">
        <v>0</v>
      </c>
      <c r="AC313" s="84">
        <v>0</v>
      </c>
      <c r="AD313" s="84">
        <v>1069.1474599999999</v>
      </c>
      <c r="AE313" s="84">
        <v>0</v>
      </c>
      <c r="AF313" s="84">
        <v>0</v>
      </c>
      <c r="AG313" s="84">
        <v>0</v>
      </c>
      <c r="AH313" s="84">
        <v>0</v>
      </c>
      <c r="AI313" s="84">
        <v>0</v>
      </c>
      <c r="AJ313" s="84">
        <v>0</v>
      </c>
      <c r="AK313" s="84">
        <v>0</v>
      </c>
      <c r="AL313" s="84">
        <v>4</v>
      </c>
      <c r="AM313" s="84">
        <v>669.14746000000002</v>
      </c>
      <c r="AN313" s="84">
        <v>1</v>
      </c>
      <c r="AO313" s="84">
        <v>400</v>
      </c>
      <c r="AP313" s="84">
        <v>0</v>
      </c>
      <c r="AQ313" s="84">
        <v>0</v>
      </c>
      <c r="AR313" s="84">
        <v>0</v>
      </c>
      <c r="AS313" s="84">
        <v>0</v>
      </c>
      <c r="AT313" s="84">
        <v>0</v>
      </c>
      <c r="AU313" s="84">
        <v>0</v>
      </c>
      <c r="AV313" s="84">
        <v>0</v>
      </c>
      <c r="AW313" s="84">
        <v>0</v>
      </c>
      <c r="AX313" s="84">
        <v>0</v>
      </c>
      <c r="AY313" s="84">
        <v>0</v>
      </c>
      <c r="AZ313" s="84">
        <v>0</v>
      </c>
      <c r="BA313" s="84">
        <v>0</v>
      </c>
      <c r="BB313" s="84">
        <v>0</v>
      </c>
    </row>
    <row r="314" spans="1:54" x14ac:dyDescent="0.2">
      <c r="A314" s="31" t="s">
        <v>686</v>
      </c>
      <c r="B314" s="84">
        <v>49.493699999999997</v>
      </c>
      <c r="C314" s="84">
        <v>0</v>
      </c>
      <c r="D314" s="84">
        <v>0</v>
      </c>
      <c r="E314" s="84">
        <v>0</v>
      </c>
      <c r="F314" s="84">
        <v>49.493699999999997</v>
      </c>
      <c r="G314" s="84">
        <v>0</v>
      </c>
      <c r="H314" s="84">
        <v>0</v>
      </c>
      <c r="I314" s="84">
        <v>0</v>
      </c>
      <c r="J314" s="84">
        <v>9</v>
      </c>
      <c r="K314" s="84">
        <v>0</v>
      </c>
      <c r="L314" s="84">
        <v>0</v>
      </c>
      <c r="M314" s="84">
        <v>0</v>
      </c>
      <c r="N314" s="94">
        <v>1.1000000000000001</v>
      </c>
      <c r="O314" s="84">
        <v>0</v>
      </c>
      <c r="P314" s="84">
        <v>0</v>
      </c>
      <c r="Q314" s="84">
        <v>0</v>
      </c>
      <c r="R314" s="84">
        <v>0</v>
      </c>
      <c r="S314" s="84">
        <v>0</v>
      </c>
      <c r="T314" s="84">
        <v>0</v>
      </c>
      <c r="U314" s="84">
        <v>0</v>
      </c>
      <c r="V314" s="84">
        <v>0</v>
      </c>
      <c r="W314" s="84">
        <v>0</v>
      </c>
      <c r="X314" s="84">
        <v>0</v>
      </c>
      <c r="Y314" s="84">
        <v>0</v>
      </c>
      <c r="Z314" s="84">
        <v>0</v>
      </c>
      <c r="AA314" s="84">
        <v>0</v>
      </c>
      <c r="AB314" s="84">
        <v>0</v>
      </c>
      <c r="AC314" s="84">
        <v>0</v>
      </c>
      <c r="AD314" s="84">
        <v>0</v>
      </c>
      <c r="AE314" s="84">
        <v>0</v>
      </c>
      <c r="AF314" s="84">
        <v>0</v>
      </c>
      <c r="AG314" s="84">
        <v>0</v>
      </c>
      <c r="AH314" s="84">
        <v>0</v>
      </c>
      <c r="AI314" s="84">
        <v>0</v>
      </c>
      <c r="AJ314" s="84">
        <v>0</v>
      </c>
      <c r="AK314" s="84">
        <v>0</v>
      </c>
      <c r="AL314" s="84">
        <v>0</v>
      </c>
      <c r="AM314" s="84">
        <v>0</v>
      </c>
      <c r="AN314" s="84">
        <v>0</v>
      </c>
      <c r="AO314" s="84">
        <v>0</v>
      </c>
      <c r="AP314" s="84">
        <v>0</v>
      </c>
      <c r="AQ314" s="84">
        <v>0</v>
      </c>
      <c r="AR314" s="84">
        <v>0</v>
      </c>
      <c r="AS314" s="84">
        <v>0</v>
      </c>
      <c r="AT314" s="84">
        <v>0</v>
      </c>
      <c r="AU314" s="84">
        <v>0</v>
      </c>
      <c r="AV314" s="84">
        <v>0</v>
      </c>
      <c r="AW314" s="84">
        <v>0</v>
      </c>
      <c r="AX314" s="84">
        <v>0</v>
      </c>
      <c r="AY314" s="84">
        <v>0</v>
      </c>
      <c r="AZ314" s="84">
        <v>0</v>
      </c>
      <c r="BA314" s="84">
        <v>0</v>
      </c>
      <c r="BB314" s="84">
        <v>0</v>
      </c>
    </row>
    <row r="315" spans="1:54" x14ac:dyDescent="0.2">
      <c r="A315" s="31" t="s">
        <v>689</v>
      </c>
      <c r="B315" s="84">
        <v>55.189639999999997</v>
      </c>
      <c r="C315" s="84">
        <v>16.764410000000002</v>
      </c>
      <c r="D315" s="84">
        <v>0</v>
      </c>
      <c r="E315" s="84">
        <v>0</v>
      </c>
      <c r="F315" s="84">
        <v>55.189639999999997</v>
      </c>
      <c r="G315" s="84">
        <v>16.764410000000002</v>
      </c>
      <c r="H315" s="84">
        <v>0</v>
      </c>
      <c r="I315" s="84">
        <v>0</v>
      </c>
      <c r="J315" s="84">
        <v>17</v>
      </c>
      <c r="K315" s="84">
        <v>5</v>
      </c>
      <c r="L315" s="84">
        <v>0</v>
      </c>
      <c r="M315" s="84">
        <v>0</v>
      </c>
      <c r="N315" s="94">
        <v>1.05</v>
      </c>
      <c r="O315" s="84">
        <v>0</v>
      </c>
      <c r="P315" s="84">
        <v>0</v>
      </c>
      <c r="Q315" s="84">
        <v>1</v>
      </c>
      <c r="R315" s="84">
        <v>0</v>
      </c>
      <c r="S315" s="84">
        <v>0</v>
      </c>
      <c r="T315" s="84">
        <v>0</v>
      </c>
      <c r="U315" s="84">
        <v>0</v>
      </c>
      <c r="V315" s="84">
        <v>0</v>
      </c>
      <c r="W315" s="84">
        <v>0</v>
      </c>
      <c r="X315" s="84">
        <v>0</v>
      </c>
      <c r="Y315" s="84">
        <v>0</v>
      </c>
      <c r="Z315" s="84">
        <v>0</v>
      </c>
      <c r="AA315" s="84">
        <v>0</v>
      </c>
      <c r="AB315" s="84">
        <v>0</v>
      </c>
      <c r="AC315" s="84">
        <v>0</v>
      </c>
      <c r="AD315" s="84">
        <v>0</v>
      </c>
      <c r="AE315" s="84">
        <v>0</v>
      </c>
      <c r="AF315" s="84">
        <v>0</v>
      </c>
      <c r="AG315" s="84">
        <v>0</v>
      </c>
      <c r="AH315" s="84">
        <v>0</v>
      </c>
      <c r="AI315" s="84">
        <v>0</v>
      </c>
      <c r="AJ315" s="84">
        <v>0</v>
      </c>
      <c r="AK315" s="84">
        <v>0</v>
      </c>
      <c r="AL315" s="84">
        <v>0</v>
      </c>
      <c r="AM315" s="84">
        <v>0</v>
      </c>
      <c r="AN315" s="84">
        <v>0</v>
      </c>
      <c r="AO315" s="84">
        <v>0</v>
      </c>
      <c r="AP315" s="84">
        <v>0</v>
      </c>
      <c r="AQ315" s="84">
        <v>0</v>
      </c>
      <c r="AR315" s="84">
        <v>0</v>
      </c>
      <c r="AS315" s="84">
        <v>0</v>
      </c>
      <c r="AT315" s="84">
        <v>0</v>
      </c>
      <c r="AU315" s="84">
        <v>0</v>
      </c>
      <c r="AV315" s="84">
        <v>0</v>
      </c>
      <c r="AW315" s="84">
        <v>0</v>
      </c>
      <c r="AX315" s="84">
        <v>0</v>
      </c>
      <c r="AY315" s="84">
        <v>0</v>
      </c>
      <c r="AZ315" s="84">
        <v>0</v>
      </c>
      <c r="BA315" s="84">
        <v>0</v>
      </c>
      <c r="BB315" s="84">
        <v>0</v>
      </c>
    </row>
    <row r="316" spans="1:54" x14ac:dyDescent="0.2">
      <c r="A316" s="31" t="s">
        <v>691</v>
      </c>
      <c r="B316" s="84">
        <v>0</v>
      </c>
      <c r="C316" s="84">
        <v>0</v>
      </c>
      <c r="D316" s="84">
        <v>0</v>
      </c>
      <c r="E316" s="84">
        <v>0</v>
      </c>
      <c r="F316" s="84">
        <v>0</v>
      </c>
      <c r="G316" s="84">
        <v>0</v>
      </c>
      <c r="H316" s="84">
        <v>0</v>
      </c>
      <c r="I316" s="84">
        <v>0</v>
      </c>
      <c r="J316" s="84">
        <v>0</v>
      </c>
      <c r="K316" s="84">
        <v>0</v>
      </c>
      <c r="L316" s="84">
        <v>0</v>
      </c>
      <c r="M316" s="84">
        <v>0</v>
      </c>
      <c r="N316" s="94">
        <v>1.6</v>
      </c>
      <c r="O316" s="84">
        <v>0</v>
      </c>
      <c r="P316" s="84">
        <v>0</v>
      </c>
      <c r="Q316" s="84">
        <v>0</v>
      </c>
      <c r="R316" s="84">
        <v>0</v>
      </c>
      <c r="S316" s="84">
        <v>0</v>
      </c>
      <c r="T316" s="84">
        <v>0</v>
      </c>
      <c r="U316" s="84">
        <v>0</v>
      </c>
      <c r="V316" s="84">
        <v>0</v>
      </c>
      <c r="W316" s="84">
        <v>0</v>
      </c>
      <c r="X316" s="84">
        <v>0</v>
      </c>
      <c r="Y316" s="84">
        <v>0</v>
      </c>
      <c r="Z316" s="84">
        <v>0</v>
      </c>
      <c r="AA316" s="84">
        <v>0</v>
      </c>
      <c r="AB316" s="84">
        <v>0</v>
      </c>
      <c r="AC316" s="84">
        <v>0</v>
      </c>
      <c r="AD316" s="84">
        <v>0</v>
      </c>
      <c r="AE316" s="84">
        <v>0</v>
      </c>
      <c r="AF316" s="84">
        <v>0</v>
      </c>
      <c r="AG316" s="84">
        <v>0</v>
      </c>
      <c r="AH316" s="84">
        <v>0</v>
      </c>
      <c r="AI316" s="84">
        <v>0</v>
      </c>
      <c r="AJ316" s="84">
        <v>0</v>
      </c>
      <c r="AK316" s="84">
        <v>0</v>
      </c>
      <c r="AL316" s="84">
        <v>0</v>
      </c>
      <c r="AM316" s="84">
        <v>0</v>
      </c>
      <c r="AN316" s="84">
        <v>0</v>
      </c>
      <c r="AO316" s="84">
        <v>0</v>
      </c>
      <c r="AP316" s="84">
        <v>0</v>
      </c>
      <c r="AQ316" s="84">
        <v>0</v>
      </c>
      <c r="AR316" s="84">
        <v>0</v>
      </c>
      <c r="AS316" s="84">
        <v>0</v>
      </c>
      <c r="AT316" s="84">
        <v>0</v>
      </c>
      <c r="AU316" s="84">
        <v>0</v>
      </c>
      <c r="AV316" s="84">
        <v>0</v>
      </c>
      <c r="AW316" s="84">
        <v>0</v>
      </c>
      <c r="AX316" s="84">
        <v>0</v>
      </c>
      <c r="AY316" s="84">
        <v>0</v>
      </c>
      <c r="AZ316" s="84">
        <v>0</v>
      </c>
      <c r="BA316" s="84">
        <v>0</v>
      </c>
      <c r="BB316" s="84">
        <v>0</v>
      </c>
    </row>
    <row r="317" spans="1:54" x14ac:dyDescent="0.2">
      <c r="A317" s="31" t="s">
        <v>692</v>
      </c>
      <c r="B317" s="84">
        <v>2612.4411799999998</v>
      </c>
      <c r="C317" s="84">
        <v>318.42435</v>
      </c>
      <c r="D317" s="84">
        <v>0</v>
      </c>
      <c r="E317" s="84">
        <v>0</v>
      </c>
      <c r="F317" s="84">
        <v>2565.6226700000002</v>
      </c>
      <c r="G317" s="84">
        <v>318.42435</v>
      </c>
      <c r="H317" s="84">
        <v>0</v>
      </c>
      <c r="I317" s="84">
        <v>0</v>
      </c>
      <c r="J317" s="84">
        <v>605</v>
      </c>
      <c r="K317" s="84">
        <v>95</v>
      </c>
      <c r="L317" s="84">
        <v>0</v>
      </c>
      <c r="M317" s="84">
        <v>0</v>
      </c>
      <c r="N317" s="94">
        <v>74.180000000000007</v>
      </c>
      <c r="O317" s="84">
        <v>0</v>
      </c>
      <c r="P317" s="84">
        <v>0</v>
      </c>
      <c r="Q317" s="84">
        <v>24</v>
      </c>
      <c r="R317" s="84">
        <v>0</v>
      </c>
      <c r="S317" s="84">
        <v>0</v>
      </c>
      <c r="T317" s="84">
        <v>0</v>
      </c>
      <c r="U317" s="84">
        <v>1</v>
      </c>
      <c r="V317" s="84">
        <v>1</v>
      </c>
      <c r="W317" s="84">
        <v>0</v>
      </c>
      <c r="X317" s="84">
        <v>0</v>
      </c>
      <c r="Y317" s="84">
        <v>0</v>
      </c>
      <c r="Z317" s="84">
        <v>1</v>
      </c>
      <c r="AA317" s="84">
        <v>0</v>
      </c>
      <c r="AB317" s="84">
        <v>0</v>
      </c>
      <c r="AC317" s="84">
        <v>0</v>
      </c>
      <c r="AD317" s="84">
        <v>101.5</v>
      </c>
      <c r="AE317" s="84">
        <v>0</v>
      </c>
      <c r="AF317" s="84">
        <v>0</v>
      </c>
      <c r="AG317" s="84">
        <v>0</v>
      </c>
      <c r="AH317" s="84">
        <v>0</v>
      </c>
      <c r="AI317" s="84">
        <v>0</v>
      </c>
      <c r="AJ317" s="84">
        <v>0</v>
      </c>
      <c r="AK317" s="84">
        <v>0</v>
      </c>
      <c r="AL317" s="84">
        <v>1</v>
      </c>
      <c r="AM317" s="84">
        <v>101.5</v>
      </c>
      <c r="AN317" s="84">
        <v>0</v>
      </c>
      <c r="AO317" s="84">
        <v>0</v>
      </c>
      <c r="AP317" s="84">
        <v>0</v>
      </c>
      <c r="AQ317" s="84">
        <v>0</v>
      </c>
      <c r="AR317" s="84">
        <v>0</v>
      </c>
      <c r="AS317" s="84">
        <v>0</v>
      </c>
      <c r="AT317" s="84">
        <v>0</v>
      </c>
      <c r="AU317" s="84">
        <v>0</v>
      </c>
      <c r="AV317" s="84">
        <v>0</v>
      </c>
      <c r="AW317" s="84">
        <v>0</v>
      </c>
      <c r="AX317" s="84">
        <v>0</v>
      </c>
      <c r="AY317" s="84">
        <v>0</v>
      </c>
      <c r="AZ317" s="84">
        <v>0</v>
      </c>
      <c r="BA317" s="84">
        <v>0</v>
      </c>
      <c r="BB317" s="84">
        <v>0</v>
      </c>
    </row>
    <row r="318" spans="1:54" x14ac:dyDescent="0.2">
      <c r="A318" s="31" t="s">
        <v>695</v>
      </c>
      <c r="B318" s="84">
        <v>317.57817999999997</v>
      </c>
      <c r="C318" s="84">
        <v>16.768930000000001</v>
      </c>
      <c r="D318" s="84">
        <v>0</v>
      </c>
      <c r="E318" s="84">
        <v>0</v>
      </c>
      <c r="F318" s="84">
        <v>320.26474999999999</v>
      </c>
      <c r="G318" s="84">
        <v>16.768930000000001</v>
      </c>
      <c r="H318" s="84">
        <v>0</v>
      </c>
      <c r="I318" s="84">
        <v>0</v>
      </c>
      <c r="J318" s="84">
        <v>76</v>
      </c>
      <c r="K318" s="84">
        <v>5</v>
      </c>
      <c r="L318" s="84">
        <v>0</v>
      </c>
      <c r="M318" s="84">
        <v>0</v>
      </c>
      <c r="N318" s="94">
        <v>20.52</v>
      </c>
      <c r="O318" s="84">
        <v>0</v>
      </c>
      <c r="P318" s="84">
        <v>0</v>
      </c>
      <c r="Q318" s="84">
        <v>10</v>
      </c>
      <c r="R318" s="84">
        <v>0</v>
      </c>
      <c r="S318" s="84">
        <v>0</v>
      </c>
      <c r="T318" s="84">
        <v>0</v>
      </c>
      <c r="U318" s="84">
        <v>0</v>
      </c>
      <c r="V318" s="84">
        <v>0</v>
      </c>
      <c r="W318" s="84">
        <v>0</v>
      </c>
      <c r="X318" s="84">
        <v>0</v>
      </c>
      <c r="Y318" s="84">
        <v>0</v>
      </c>
      <c r="Z318" s="84">
        <v>0</v>
      </c>
      <c r="AA318" s="84">
        <v>0</v>
      </c>
      <c r="AB318" s="84">
        <v>0</v>
      </c>
      <c r="AC318" s="84">
        <v>0</v>
      </c>
      <c r="AD318" s="84">
        <v>0</v>
      </c>
      <c r="AE318" s="84">
        <v>0</v>
      </c>
      <c r="AF318" s="84">
        <v>0</v>
      </c>
      <c r="AG318" s="84">
        <v>0</v>
      </c>
      <c r="AH318" s="84">
        <v>0</v>
      </c>
      <c r="AI318" s="84">
        <v>0</v>
      </c>
      <c r="AJ318" s="84">
        <v>0</v>
      </c>
      <c r="AK318" s="84">
        <v>0</v>
      </c>
      <c r="AL318" s="84">
        <v>0</v>
      </c>
      <c r="AM318" s="84">
        <v>0</v>
      </c>
      <c r="AN318" s="84">
        <v>0</v>
      </c>
      <c r="AO318" s="84">
        <v>0</v>
      </c>
      <c r="AP318" s="84">
        <v>0</v>
      </c>
      <c r="AQ318" s="84">
        <v>0</v>
      </c>
      <c r="AR318" s="84">
        <v>0</v>
      </c>
      <c r="AS318" s="84">
        <v>0</v>
      </c>
      <c r="AT318" s="84">
        <v>0</v>
      </c>
      <c r="AU318" s="84">
        <v>0</v>
      </c>
      <c r="AV318" s="84">
        <v>0</v>
      </c>
      <c r="AW318" s="84">
        <v>0</v>
      </c>
      <c r="AX318" s="84">
        <v>0</v>
      </c>
      <c r="AY318" s="84">
        <v>0</v>
      </c>
      <c r="AZ318" s="84">
        <v>0</v>
      </c>
      <c r="BA318" s="84">
        <v>0</v>
      </c>
      <c r="BB318" s="84">
        <v>0</v>
      </c>
    </row>
    <row r="319" spans="1:54" x14ac:dyDescent="0.2">
      <c r="A319" s="31" t="s">
        <v>697</v>
      </c>
      <c r="B319" s="84">
        <v>4299.5927799999999</v>
      </c>
      <c r="C319" s="84">
        <v>40.256279999999997</v>
      </c>
      <c r="D319" s="84">
        <v>0</v>
      </c>
      <c r="E319" s="84">
        <v>0</v>
      </c>
      <c r="F319" s="84">
        <v>4441.2827299999999</v>
      </c>
      <c r="G319" s="84">
        <v>40.256279999999997</v>
      </c>
      <c r="H319" s="84">
        <v>0</v>
      </c>
      <c r="I319" s="84">
        <v>0</v>
      </c>
      <c r="J319" s="84">
        <v>917</v>
      </c>
      <c r="K319" s="84">
        <v>12</v>
      </c>
      <c r="L319" s="84">
        <v>0</v>
      </c>
      <c r="M319" s="84">
        <v>0</v>
      </c>
      <c r="N319" s="94">
        <v>65.63</v>
      </c>
      <c r="O319" s="84">
        <v>0</v>
      </c>
      <c r="P319" s="84">
        <v>0</v>
      </c>
      <c r="Q319" s="84">
        <v>281</v>
      </c>
      <c r="R319" s="84">
        <v>0</v>
      </c>
      <c r="S319" s="84">
        <v>0</v>
      </c>
      <c r="T319" s="84">
        <v>0</v>
      </c>
      <c r="U319" s="84">
        <v>1</v>
      </c>
      <c r="V319" s="84">
        <v>0</v>
      </c>
      <c r="W319" s="84">
        <v>0</v>
      </c>
      <c r="X319" s="84">
        <v>1</v>
      </c>
      <c r="Y319" s="84">
        <v>66.067999999999998</v>
      </c>
      <c r="Z319" s="84">
        <v>0</v>
      </c>
      <c r="AA319" s="84">
        <v>0</v>
      </c>
      <c r="AB319" s="84">
        <v>0</v>
      </c>
      <c r="AC319" s="84">
        <v>0</v>
      </c>
      <c r="AD319" s="84">
        <v>0</v>
      </c>
      <c r="AE319" s="84">
        <v>0</v>
      </c>
      <c r="AF319" s="84">
        <v>0</v>
      </c>
      <c r="AG319" s="84">
        <v>0</v>
      </c>
      <c r="AH319" s="84">
        <v>0</v>
      </c>
      <c r="AI319" s="84">
        <v>0</v>
      </c>
      <c r="AJ319" s="84">
        <v>0</v>
      </c>
      <c r="AK319" s="84">
        <v>0</v>
      </c>
      <c r="AL319" s="84">
        <v>0</v>
      </c>
      <c r="AM319" s="84">
        <v>0</v>
      </c>
      <c r="AN319" s="84">
        <v>0</v>
      </c>
      <c r="AO319" s="84">
        <v>0</v>
      </c>
      <c r="AP319" s="84">
        <v>0</v>
      </c>
      <c r="AQ319" s="84">
        <v>0</v>
      </c>
      <c r="AR319" s="84">
        <v>0</v>
      </c>
      <c r="AS319" s="84">
        <v>0</v>
      </c>
      <c r="AT319" s="84">
        <v>0</v>
      </c>
      <c r="AU319" s="84">
        <v>0</v>
      </c>
      <c r="AV319" s="84">
        <v>0</v>
      </c>
      <c r="AW319" s="84">
        <v>0</v>
      </c>
      <c r="AX319" s="84">
        <v>0</v>
      </c>
      <c r="AY319" s="84">
        <v>0</v>
      </c>
      <c r="AZ319" s="84">
        <v>0</v>
      </c>
      <c r="BA319" s="84">
        <v>0</v>
      </c>
      <c r="BB319" s="84">
        <v>0</v>
      </c>
    </row>
    <row r="320" spans="1:54" x14ac:dyDescent="0.2">
      <c r="A320" s="31" t="s">
        <v>698</v>
      </c>
      <c r="B320" s="84">
        <v>1110.0487800000001</v>
      </c>
      <c r="C320" s="84">
        <v>0</v>
      </c>
      <c r="D320" s="84">
        <v>0</v>
      </c>
      <c r="E320" s="84">
        <v>0</v>
      </c>
      <c r="F320" s="84">
        <v>1138.4143899999999</v>
      </c>
      <c r="G320" s="84">
        <v>0</v>
      </c>
      <c r="H320" s="84">
        <v>0</v>
      </c>
      <c r="I320" s="84">
        <v>0</v>
      </c>
      <c r="J320" s="84">
        <v>102</v>
      </c>
      <c r="K320" s="84">
        <v>0</v>
      </c>
      <c r="L320" s="84">
        <v>0</v>
      </c>
      <c r="M320" s="84">
        <v>0</v>
      </c>
      <c r="N320" s="94">
        <v>45.06</v>
      </c>
      <c r="O320" s="84">
        <v>0</v>
      </c>
      <c r="P320" s="84">
        <v>0</v>
      </c>
      <c r="Q320" s="84">
        <v>34</v>
      </c>
      <c r="R320" s="84">
        <v>0</v>
      </c>
      <c r="S320" s="84">
        <v>0</v>
      </c>
      <c r="T320" s="84">
        <v>0</v>
      </c>
      <c r="U320" s="84">
        <v>1</v>
      </c>
      <c r="V320" s="84">
        <v>1</v>
      </c>
      <c r="W320" s="84">
        <v>0</v>
      </c>
      <c r="X320" s="84">
        <v>0</v>
      </c>
      <c r="Y320" s="84">
        <v>0</v>
      </c>
      <c r="Z320" s="84">
        <v>1</v>
      </c>
      <c r="AA320" s="84">
        <v>0</v>
      </c>
      <c r="AB320" s="84">
        <v>0</v>
      </c>
      <c r="AC320" s="84">
        <v>0</v>
      </c>
      <c r="AD320" s="84">
        <v>156.30000000000001</v>
      </c>
      <c r="AE320" s="84">
        <v>0</v>
      </c>
      <c r="AF320" s="84">
        <v>0</v>
      </c>
      <c r="AG320" s="84">
        <v>0</v>
      </c>
      <c r="AH320" s="84">
        <v>0</v>
      </c>
      <c r="AI320" s="84">
        <v>0</v>
      </c>
      <c r="AJ320" s="84">
        <v>0</v>
      </c>
      <c r="AK320" s="84">
        <v>0</v>
      </c>
      <c r="AL320" s="84">
        <v>1</v>
      </c>
      <c r="AM320" s="84">
        <v>156.30000000000001</v>
      </c>
      <c r="AN320" s="84">
        <v>0</v>
      </c>
      <c r="AO320" s="84">
        <v>0</v>
      </c>
      <c r="AP320" s="84">
        <v>0</v>
      </c>
      <c r="AQ320" s="84">
        <v>0</v>
      </c>
      <c r="AR320" s="84">
        <v>0</v>
      </c>
      <c r="AS320" s="84">
        <v>0</v>
      </c>
      <c r="AT320" s="84">
        <v>0</v>
      </c>
      <c r="AU320" s="84">
        <v>0</v>
      </c>
      <c r="AV320" s="84">
        <v>0</v>
      </c>
      <c r="AW320" s="84">
        <v>0</v>
      </c>
      <c r="AX320" s="84">
        <v>0</v>
      </c>
      <c r="AY320" s="84">
        <v>0</v>
      </c>
      <c r="AZ320" s="84">
        <v>0</v>
      </c>
      <c r="BA320" s="84">
        <v>0</v>
      </c>
      <c r="BB320" s="84">
        <v>0</v>
      </c>
    </row>
    <row r="321" spans="1:54" x14ac:dyDescent="0.2">
      <c r="A321" s="31" t="s">
        <v>700</v>
      </c>
      <c r="B321" s="84">
        <v>607.63093000000003</v>
      </c>
      <c r="C321" s="84">
        <v>20.128139999999998</v>
      </c>
      <c r="D321" s="84">
        <v>0</v>
      </c>
      <c r="E321" s="84">
        <v>0</v>
      </c>
      <c r="F321" s="84">
        <v>603.75648999999999</v>
      </c>
      <c r="G321" s="84">
        <v>20.128139999999998</v>
      </c>
      <c r="H321" s="84">
        <v>0</v>
      </c>
      <c r="I321" s="84">
        <v>0</v>
      </c>
      <c r="J321" s="84">
        <v>170</v>
      </c>
      <c r="K321" s="84">
        <v>6</v>
      </c>
      <c r="L321" s="84">
        <v>0</v>
      </c>
      <c r="M321" s="84">
        <v>0</v>
      </c>
      <c r="N321" s="94">
        <v>15.83</v>
      </c>
      <c r="O321" s="84">
        <v>0</v>
      </c>
      <c r="P321" s="84">
        <v>0</v>
      </c>
      <c r="Q321" s="84">
        <v>3</v>
      </c>
      <c r="R321" s="84">
        <v>0</v>
      </c>
      <c r="S321" s="84">
        <v>0</v>
      </c>
      <c r="T321" s="84">
        <v>0</v>
      </c>
      <c r="U321" s="84">
        <v>0</v>
      </c>
      <c r="V321" s="84">
        <v>0</v>
      </c>
      <c r="W321" s="84">
        <v>0</v>
      </c>
      <c r="X321" s="84">
        <v>0</v>
      </c>
      <c r="Y321" s="84">
        <v>0</v>
      </c>
      <c r="Z321" s="84">
        <v>0</v>
      </c>
      <c r="AA321" s="84">
        <v>0</v>
      </c>
      <c r="AB321" s="84">
        <v>0</v>
      </c>
      <c r="AC321" s="84">
        <v>0</v>
      </c>
      <c r="AD321" s="84">
        <v>0</v>
      </c>
      <c r="AE321" s="84">
        <v>0</v>
      </c>
      <c r="AF321" s="84">
        <v>0</v>
      </c>
      <c r="AG321" s="84">
        <v>0</v>
      </c>
      <c r="AH321" s="84">
        <v>0</v>
      </c>
      <c r="AI321" s="84">
        <v>0</v>
      </c>
      <c r="AJ321" s="84">
        <v>0</v>
      </c>
      <c r="AK321" s="84">
        <v>0</v>
      </c>
      <c r="AL321" s="84">
        <v>0</v>
      </c>
      <c r="AM321" s="84">
        <v>0</v>
      </c>
      <c r="AN321" s="84">
        <v>0</v>
      </c>
      <c r="AO321" s="84">
        <v>0</v>
      </c>
      <c r="AP321" s="84">
        <v>0</v>
      </c>
      <c r="AQ321" s="84">
        <v>0</v>
      </c>
      <c r="AR321" s="84">
        <v>0</v>
      </c>
      <c r="AS321" s="84">
        <v>0</v>
      </c>
      <c r="AT321" s="84">
        <v>0</v>
      </c>
      <c r="AU321" s="84">
        <v>0</v>
      </c>
      <c r="AV321" s="84">
        <v>0</v>
      </c>
      <c r="AW321" s="84">
        <v>0</v>
      </c>
      <c r="AX321" s="84">
        <v>0</v>
      </c>
      <c r="AY321" s="84">
        <v>0</v>
      </c>
      <c r="AZ321" s="84">
        <v>0</v>
      </c>
      <c r="BA321" s="84">
        <v>0</v>
      </c>
      <c r="BB321" s="84">
        <v>0</v>
      </c>
    </row>
    <row r="322" spans="1:54" x14ac:dyDescent="0.2">
      <c r="A322" s="31" t="s">
        <v>702</v>
      </c>
      <c r="B322" s="84">
        <v>54.57094</v>
      </c>
      <c r="C322" s="84">
        <v>20.128139999999998</v>
      </c>
      <c r="D322" s="84">
        <v>0</v>
      </c>
      <c r="E322" s="84">
        <v>0</v>
      </c>
      <c r="F322" s="84">
        <v>54.57094</v>
      </c>
      <c r="G322" s="84">
        <v>20.128139999999998</v>
      </c>
      <c r="H322" s="84">
        <v>0</v>
      </c>
      <c r="I322" s="84">
        <v>0</v>
      </c>
      <c r="J322" s="84">
        <v>10</v>
      </c>
      <c r="K322" s="84">
        <v>6</v>
      </c>
      <c r="L322" s="84">
        <v>0</v>
      </c>
      <c r="M322" s="84">
        <v>0</v>
      </c>
      <c r="N322" s="94">
        <v>1.51</v>
      </c>
      <c r="O322" s="84">
        <v>0</v>
      </c>
      <c r="P322" s="84">
        <v>0</v>
      </c>
      <c r="Q322" s="84">
        <v>0</v>
      </c>
      <c r="R322" s="84">
        <v>0</v>
      </c>
      <c r="S322" s="84">
        <v>0</v>
      </c>
      <c r="T322" s="84">
        <v>0</v>
      </c>
      <c r="U322" s="84">
        <v>0</v>
      </c>
      <c r="V322" s="84">
        <v>0</v>
      </c>
      <c r="W322" s="84">
        <v>0</v>
      </c>
      <c r="X322" s="84">
        <v>0</v>
      </c>
      <c r="Y322" s="84">
        <v>0</v>
      </c>
      <c r="Z322" s="84">
        <v>0</v>
      </c>
      <c r="AA322" s="84">
        <v>0</v>
      </c>
      <c r="AB322" s="84">
        <v>0</v>
      </c>
      <c r="AC322" s="84">
        <v>0</v>
      </c>
      <c r="AD322" s="84">
        <v>0</v>
      </c>
      <c r="AE322" s="84">
        <v>0</v>
      </c>
      <c r="AF322" s="84">
        <v>0</v>
      </c>
      <c r="AG322" s="84">
        <v>0</v>
      </c>
      <c r="AH322" s="84">
        <v>0</v>
      </c>
      <c r="AI322" s="84">
        <v>0</v>
      </c>
      <c r="AJ322" s="84">
        <v>0</v>
      </c>
      <c r="AK322" s="84">
        <v>0</v>
      </c>
      <c r="AL322" s="84">
        <v>0</v>
      </c>
      <c r="AM322" s="84">
        <v>0</v>
      </c>
      <c r="AN322" s="84">
        <v>0</v>
      </c>
      <c r="AO322" s="84">
        <v>0</v>
      </c>
      <c r="AP322" s="84">
        <v>0</v>
      </c>
      <c r="AQ322" s="84">
        <v>0</v>
      </c>
      <c r="AR322" s="84">
        <v>0</v>
      </c>
      <c r="AS322" s="84">
        <v>0</v>
      </c>
      <c r="AT322" s="84">
        <v>0</v>
      </c>
      <c r="AU322" s="84">
        <v>0</v>
      </c>
      <c r="AV322" s="84">
        <v>0</v>
      </c>
      <c r="AW322" s="84">
        <v>0</v>
      </c>
      <c r="AX322" s="84">
        <v>0</v>
      </c>
      <c r="AY322" s="84">
        <v>0</v>
      </c>
      <c r="AZ322" s="84">
        <v>0</v>
      </c>
      <c r="BA322" s="84">
        <v>0</v>
      </c>
      <c r="BB322" s="84">
        <v>0</v>
      </c>
    </row>
    <row r="323" spans="1:54" x14ac:dyDescent="0.2">
      <c r="A323" s="31" t="s">
        <v>704</v>
      </c>
      <c r="B323" s="84">
        <v>33.291060000000002</v>
      </c>
      <c r="C323" s="84">
        <v>0</v>
      </c>
      <c r="D323" s="84">
        <v>0</v>
      </c>
      <c r="E323" s="84">
        <v>0</v>
      </c>
      <c r="F323" s="84">
        <v>33.291060000000002</v>
      </c>
      <c r="G323" s="84">
        <v>0</v>
      </c>
      <c r="H323" s="84">
        <v>0</v>
      </c>
      <c r="I323" s="84">
        <v>0</v>
      </c>
      <c r="J323" s="84">
        <v>10</v>
      </c>
      <c r="K323" s="84">
        <v>0</v>
      </c>
      <c r="L323" s="84">
        <v>0</v>
      </c>
      <c r="M323" s="84">
        <v>0</v>
      </c>
      <c r="N323" s="94">
        <v>1.9</v>
      </c>
      <c r="O323" s="84">
        <v>0</v>
      </c>
      <c r="P323" s="84">
        <v>0</v>
      </c>
      <c r="Q323" s="84">
        <v>0</v>
      </c>
      <c r="R323" s="84">
        <v>0</v>
      </c>
      <c r="S323" s="84">
        <v>0</v>
      </c>
      <c r="T323" s="84">
        <v>0</v>
      </c>
      <c r="U323" s="84">
        <v>0</v>
      </c>
      <c r="V323" s="84">
        <v>0</v>
      </c>
      <c r="W323" s="84">
        <v>0</v>
      </c>
      <c r="X323" s="84">
        <v>0</v>
      </c>
      <c r="Y323" s="84">
        <v>0</v>
      </c>
      <c r="Z323" s="84">
        <v>0</v>
      </c>
      <c r="AA323" s="84">
        <v>0</v>
      </c>
      <c r="AB323" s="84">
        <v>0</v>
      </c>
      <c r="AC323" s="84">
        <v>0</v>
      </c>
      <c r="AD323" s="84">
        <v>0</v>
      </c>
      <c r="AE323" s="84">
        <v>0</v>
      </c>
      <c r="AF323" s="84">
        <v>0</v>
      </c>
      <c r="AG323" s="84">
        <v>0</v>
      </c>
      <c r="AH323" s="84">
        <v>0</v>
      </c>
      <c r="AI323" s="84">
        <v>0</v>
      </c>
      <c r="AJ323" s="84">
        <v>0</v>
      </c>
      <c r="AK323" s="84">
        <v>0</v>
      </c>
      <c r="AL323" s="84">
        <v>0</v>
      </c>
      <c r="AM323" s="84">
        <v>0</v>
      </c>
      <c r="AN323" s="84">
        <v>0</v>
      </c>
      <c r="AO323" s="84">
        <v>0</v>
      </c>
      <c r="AP323" s="84">
        <v>0</v>
      </c>
      <c r="AQ323" s="84">
        <v>0</v>
      </c>
      <c r="AR323" s="84">
        <v>0</v>
      </c>
      <c r="AS323" s="84">
        <v>0</v>
      </c>
      <c r="AT323" s="84">
        <v>0</v>
      </c>
      <c r="AU323" s="84">
        <v>0</v>
      </c>
      <c r="AV323" s="84">
        <v>0</v>
      </c>
      <c r="AW323" s="84">
        <v>0</v>
      </c>
      <c r="AX323" s="84">
        <v>0</v>
      </c>
      <c r="AY323" s="84">
        <v>0</v>
      </c>
      <c r="AZ323" s="84">
        <v>0</v>
      </c>
      <c r="BA323" s="84">
        <v>0</v>
      </c>
      <c r="BB323" s="84">
        <v>0</v>
      </c>
    </row>
    <row r="324" spans="1:54" x14ac:dyDescent="0.2">
      <c r="A324" s="31" t="s">
        <v>705</v>
      </c>
      <c r="B324" s="84">
        <v>25.371030000000001</v>
      </c>
      <c r="C324" s="84">
        <v>0</v>
      </c>
      <c r="D324" s="84">
        <v>0</v>
      </c>
      <c r="E324" s="84">
        <v>0</v>
      </c>
      <c r="F324" s="84">
        <v>25.371030000000001</v>
      </c>
      <c r="G324" s="84">
        <v>0</v>
      </c>
      <c r="H324" s="84">
        <v>0</v>
      </c>
      <c r="I324" s="84">
        <v>0</v>
      </c>
      <c r="J324" s="84">
        <v>5</v>
      </c>
      <c r="K324" s="84">
        <v>0</v>
      </c>
      <c r="L324" s="84">
        <v>0</v>
      </c>
      <c r="M324" s="84">
        <v>0</v>
      </c>
      <c r="N324" s="94">
        <v>0.48</v>
      </c>
      <c r="O324" s="84">
        <v>0</v>
      </c>
      <c r="P324" s="84">
        <v>0</v>
      </c>
      <c r="Q324" s="84">
        <v>1</v>
      </c>
      <c r="R324" s="84">
        <v>0</v>
      </c>
      <c r="S324" s="84">
        <v>0</v>
      </c>
      <c r="T324" s="84">
        <v>0</v>
      </c>
      <c r="U324" s="84">
        <v>0</v>
      </c>
      <c r="V324" s="84">
        <v>0</v>
      </c>
      <c r="W324" s="84">
        <v>0</v>
      </c>
      <c r="X324" s="84">
        <v>0</v>
      </c>
      <c r="Y324" s="84">
        <v>0</v>
      </c>
      <c r="Z324" s="84">
        <v>0</v>
      </c>
      <c r="AA324" s="84">
        <v>0</v>
      </c>
      <c r="AB324" s="84">
        <v>0</v>
      </c>
      <c r="AC324" s="84">
        <v>0</v>
      </c>
      <c r="AD324" s="84">
        <v>0</v>
      </c>
      <c r="AE324" s="84">
        <v>0</v>
      </c>
      <c r="AF324" s="84">
        <v>0</v>
      </c>
      <c r="AG324" s="84">
        <v>0</v>
      </c>
      <c r="AH324" s="84">
        <v>0</v>
      </c>
      <c r="AI324" s="84">
        <v>0</v>
      </c>
      <c r="AJ324" s="84">
        <v>0</v>
      </c>
      <c r="AK324" s="84">
        <v>0</v>
      </c>
      <c r="AL324" s="84">
        <v>0</v>
      </c>
      <c r="AM324" s="84">
        <v>0</v>
      </c>
      <c r="AN324" s="84">
        <v>0</v>
      </c>
      <c r="AO324" s="84">
        <v>0</v>
      </c>
      <c r="AP324" s="84">
        <v>0</v>
      </c>
      <c r="AQ324" s="84">
        <v>0</v>
      </c>
      <c r="AR324" s="84">
        <v>0</v>
      </c>
      <c r="AS324" s="84">
        <v>0</v>
      </c>
      <c r="AT324" s="84">
        <v>0</v>
      </c>
      <c r="AU324" s="84">
        <v>0</v>
      </c>
      <c r="AV324" s="84">
        <v>0</v>
      </c>
      <c r="AW324" s="84">
        <v>0</v>
      </c>
      <c r="AX324" s="84">
        <v>0</v>
      </c>
      <c r="AY324" s="84">
        <v>0</v>
      </c>
      <c r="AZ324" s="84">
        <v>0</v>
      </c>
      <c r="BA324" s="84">
        <v>0</v>
      </c>
      <c r="BB324" s="84">
        <v>0</v>
      </c>
    </row>
    <row r="325" spans="1:54" x14ac:dyDescent="0.2">
      <c r="A325" s="31" t="s">
        <v>707</v>
      </c>
      <c r="B325" s="84">
        <v>22.73301</v>
      </c>
      <c r="C325" s="84">
        <v>0</v>
      </c>
      <c r="D325" s="84">
        <v>0</v>
      </c>
      <c r="E325" s="84">
        <v>0</v>
      </c>
      <c r="F325" s="84">
        <v>22.73301</v>
      </c>
      <c r="G325" s="84">
        <v>0</v>
      </c>
      <c r="H325" s="84">
        <v>0</v>
      </c>
      <c r="I325" s="84">
        <v>0</v>
      </c>
      <c r="J325" s="84">
        <v>1</v>
      </c>
      <c r="K325" s="84">
        <v>0</v>
      </c>
      <c r="L325" s="84">
        <v>0</v>
      </c>
      <c r="M325" s="84">
        <v>0</v>
      </c>
      <c r="N325" s="94">
        <v>0.53</v>
      </c>
      <c r="O325" s="84">
        <v>0</v>
      </c>
      <c r="P325" s="84">
        <v>0</v>
      </c>
      <c r="Q325" s="84">
        <v>1</v>
      </c>
      <c r="R325" s="84">
        <v>0</v>
      </c>
      <c r="S325" s="84">
        <v>0</v>
      </c>
      <c r="T325" s="84">
        <v>0</v>
      </c>
      <c r="U325" s="84">
        <v>0</v>
      </c>
      <c r="V325" s="84">
        <v>0</v>
      </c>
      <c r="W325" s="84">
        <v>0</v>
      </c>
      <c r="X325" s="84">
        <v>0</v>
      </c>
      <c r="Y325" s="84">
        <v>0</v>
      </c>
      <c r="Z325" s="84">
        <v>0</v>
      </c>
      <c r="AA325" s="84">
        <v>0</v>
      </c>
      <c r="AB325" s="84">
        <v>0</v>
      </c>
      <c r="AC325" s="84">
        <v>0</v>
      </c>
      <c r="AD325" s="84">
        <v>0</v>
      </c>
      <c r="AE325" s="84">
        <v>0</v>
      </c>
      <c r="AF325" s="84">
        <v>0</v>
      </c>
      <c r="AG325" s="84">
        <v>0</v>
      </c>
      <c r="AH325" s="84">
        <v>0</v>
      </c>
      <c r="AI325" s="84">
        <v>0</v>
      </c>
      <c r="AJ325" s="84">
        <v>0</v>
      </c>
      <c r="AK325" s="84">
        <v>0</v>
      </c>
      <c r="AL325" s="84">
        <v>0</v>
      </c>
      <c r="AM325" s="84">
        <v>0</v>
      </c>
      <c r="AN325" s="84">
        <v>0</v>
      </c>
      <c r="AO325" s="84">
        <v>0</v>
      </c>
      <c r="AP325" s="84">
        <v>0</v>
      </c>
      <c r="AQ325" s="84">
        <v>0</v>
      </c>
      <c r="AR325" s="84">
        <v>0</v>
      </c>
      <c r="AS325" s="84">
        <v>0</v>
      </c>
      <c r="AT325" s="84">
        <v>0</v>
      </c>
      <c r="AU325" s="84">
        <v>0</v>
      </c>
      <c r="AV325" s="84">
        <v>0</v>
      </c>
      <c r="AW325" s="84">
        <v>0</v>
      </c>
      <c r="AX325" s="84">
        <v>0</v>
      </c>
      <c r="AY325" s="84">
        <v>0</v>
      </c>
      <c r="AZ325" s="84">
        <v>0</v>
      </c>
      <c r="BA325" s="84">
        <v>0</v>
      </c>
      <c r="BB325" s="84">
        <v>0</v>
      </c>
    </row>
    <row r="326" spans="1:54" x14ac:dyDescent="0.2">
      <c r="A326" s="31" t="s">
        <v>710</v>
      </c>
      <c r="B326" s="84">
        <v>1178.79196</v>
      </c>
      <c r="C326" s="84">
        <v>38.050719999999998</v>
      </c>
      <c r="D326" s="84">
        <v>0</v>
      </c>
      <c r="E326" s="84">
        <v>0</v>
      </c>
      <c r="F326" s="84">
        <v>1193.29799</v>
      </c>
      <c r="G326" s="84">
        <v>38.050719999999998</v>
      </c>
      <c r="H326" s="84">
        <v>0</v>
      </c>
      <c r="I326" s="84">
        <v>0</v>
      </c>
      <c r="J326" s="84">
        <v>226</v>
      </c>
      <c r="K326" s="84">
        <v>1</v>
      </c>
      <c r="L326" s="84">
        <v>0</v>
      </c>
      <c r="M326" s="84">
        <v>0</v>
      </c>
      <c r="N326" s="94">
        <v>147.49</v>
      </c>
      <c r="O326" s="84">
        <v>0</v>
      </c>
      <c r="P326" s="84">
        <v>0</v>
      </c>
      <c r="Q326" s="84">
        <v>44</v>
      </c>
      <c r="R326" s="84">
        <v>1</v>
      </c>
      <c r="S326" s="84">
        <v>0</v>
      </c>
      <c r="T326" s="84">
        <v>0</v>
      </c>
      <c r="U326" s="84">
        <v>0</v>
      </c>
      <c r="V326" s="84">
        <v>0</v>
      </c>
      <c r="W326" s="84">
        <v>0</v>
      </c>
      <c r="X326" s="84">
        <v>1</v>
      </c>
      <c r="Y326" s="84">
        <v>76.933000000000007</v>
      </c>
      <c r="Z326" s="84">
        <v>0</v>
      </c>
      <c r="AA326" s="84">
        <v>0</v>
      </c>
      <c r="AB326" s="84">
        <v>0</v>
      </c>
      <c r="AC326" s="84">
        <v>0</v>
      </c>
      <c r="AD326" s="84">
        <v>0</v>
      </c>
      <c r="AE326" s="84">
        <v>0</v>
      </c>
      <c r="AF326" s="84">
        <v>0</v>
      </c>
      <c r="AG326" s="84">
        <v>0</v>
      </c>
      <c r="AH326" s="84">
        <v>0</v>
      </c>
      <c r="AI326" s="84">
        <v>0</v>
      </c>
      <c r="AJ326" s="84">
        <v>0</v>
      </c>
      <c r="AK326" s="84">
        <v>0</v>
      </c>
      <c r="AL326" s="84">
        <v>0</v>
      </c>
      <c r="AM326" s="84">
        <v>0</v>
      </c>
      <c r="AN326" s="84">
        <v>0</v>
      </c>
      <c r="AO326" s="84">
        <v>0</v>
      </c>
      <c r="AP326" s="84">
        <v>0</v>
      </c>
      <c r="AQ326" s="84">
        <v>0</v>
      </c>
      <c r="AR326" s="84">
        <v>0</v>
      </c>
      <c r="AS326" s="84">
        <v>0</v>
      </c>
      <c r="AT326" s="84">
        <v>0</v>
      </c>
      <c r="AU326" s="84">
        <v>0</v>
      </c>
      <c r="AV326" s="84">
        <v>0</v>
      </c>
      <c r="AW326" s="84">
        <v>0</v>
      </c>
      <c r="AX326" s="84">
        <v>0</v>
      </c>
      <c r="AY326" s="84">
        <v>0</v>
      </c>
      <c r="AZ326" s="84">
        <v>0</v>
      </c>
      <c r="BA326" s="84">
        <v>0</v>
      </c>
      <c r="BB326" s="84">
        <v>0</v>
      </c>
    </row>
    <row r="327" spans="1:54" x14ac:dyDescent="0.2">
      <c r="A327" s="31" t="s">
        <v>711</v>
      </c>
      <c r="B327" s="84">
        <v>3.3697599999999999</v>
      </c>
      <c r="C327" s="84">
        <v>0</v>
      </c>
      <c r="D327" s="84">
        <v>0</v>
      </c>
      <c r="E327" s="84">
        <v>0</v>
      </c>
      <c r="F327" s="84">
        <v>3.3697599999999999</v>
      </c>
      <c r="G327" s="84">
        <v>0</v>
      </c>
      <c r="H327" s="84">
        <v>0</v>
      </c>
      <c r="I327" s="84">
        <v>0</v>
      </c>
      <c r="J327" s="84">
        <v>1</v>
      </c>
      <c r="K327" s="84">
        <v>0</v>
      </c>
      <c r="L327" s="84">
        <v>0</v>
      </c>
      <c r="M327" s="84">
        <v>0</v>
      </c>
      <c r="N327" s="94">
        <v>0.12</v>
      </c>
      <c r="O327" s="84">
        <v>0</v>
      </c>
      <c r="P327" s="84">
        <v>0</v>
      </c>
      <c r="Q327" s="84">
        <v>0</v>
      </c>
      <c r="R327" s="84">
        <v>0</v>
      </c>
      <c r="S327" s="84">
        <v>0</v>
      </c>
      <c r="T327" s="84">
        <v>0</v>
      </c>
      <c r="U327" s="84">
        <v>0</v>
      </c>
      <c r="V327" s="84">
        <v>0</v>
      </c>
      <c r="W327" s="84">
        <v>0</v>
      </c>
      <c r="X327" s="84">
        <v>0</v>
      </c>
      <c r="Y327" s="84">
        <v>0</v>
      </c>
      <c r="Z327" s="84">
        <v>0</v>
      </c>
      <c r="AA327" s="84">
        <v>0</v>
      </c>
      <c r="AB327" s="84">
        <v>0</v>
      </c>
      <c r="AC327" s="84">
        <v>0</v>
      </c>
      <c r="AD327" s="84">
        <v>0</v>
      </c>
      <c r="AE327" s="84">
        <v>0</v>
      </c>
      <c r="AF327" s="84">
        <v>0</v>
      </c>
      <c r="AG327" s="84">
        <v>0</v>
      </c>
      <c r="AH327" s="84">
        <v>0</v>
      </c>
      <c r="AI327" s="84">
        <v>0</v>
      </c>
      <c r="AJ327" s="84">
        <v>0</v>
      </c>
      <c r="AK327" s="84">
        <v>0</v>
      </c>
      <c r="AL327" s="84">
        <v>0</v>
      </c>
      <c r="AM327" s="84">
        <v>0</v>
      </c>
      <c r="AN327" s="84">
        <v>0</v>
      </c>
      <c r="AO327" s="84">
        <v>0</v>
      </c>
      <c r="AP327" s="84">
        <v>0</v>
      </c>
      <c r="AQ327" s="84">
        <v>0</v>
      </c>
      <c r="AR327" s="84">
        <v>0</v>
      </c>
      <c r="AS327" s="84">
        <v>0</v>
      </c>
      <c r="AT327" s="84">
        <v>0</v>
      </c>
      <c r="AU327" s="84">
        <v>0</v>
      </c>
      <c r="AV327" s="84">
        <v>0</v>
      </c>
      <c r="AW327" s="84">
        <v>0</v>
      </c>
      <c r="AX327" s="84">
        <v>0</v>
      </c>
      <c r="AY327" s="84">
        <v>0</v>
      </c>
      <c r="AZ327" s="84">
        <v>0</v>
      </c>
      <c r="BA327" s="84">
        <v>0</v>
      </c>
      <c r="BB327" s="84">
        <v>0</v>
      </c>
    </row>
    <row r="328" spans="1:54" x14ac:dyDescent="0.2">
      <c r="A328" s="31" t="s">
        <v>712</v>
      </c>
      <c r="B328" s="84">
        <v>2465.2234600000002</v>
      </c>
      <c r="C328" s="84">
        <v>151.90128000000001</v>
      </c>
      <c r="D328" s="84">
        <v>0</v>
      </c>
      <c r="E328" s="84">
        <v>0</v>
      </c>
      <c r="F328" s="84">
        <v>2355.7209800000001</v>
      </c>
      <c r="G328" s="84">
        <v>151.90128000000001</v>
      </c>
      <c r="H328" s="84">
        <v>0</v>
      </c>
      <c r="I328" s="84">
        <v>0</v>
      </c>
      <c r="J328" s="84">
        <v>157</v>
      </c>
      <c r="K328" s="84">
        <v>9</v>
      </c>
      <c r="L328" s="84">
        <v>0</v>
      </c>
      <c r="M328" s="84">
        <v>0</v>
      </c>
      <c r="N328" s="94">
        <v>342.9</v>
      </c>
      <c r="O328" s="84">
        <v>7.9408799999999999</v>
      </c>
      <c r="P328" s="84">
        <v>1</v>
      </c>
      <c r="Q328" s="84">
        <v>100</v>
      </c>
      <c r="R328" s="84">
        <v>9</v>
      </c>
      <c r="S328" s="84">
        <v>0</v>
      </c>
      <c r="T328" s="84">
        <v>0</v>
      </c>
      <c r="U328" s="84">
        <v>1</v>
      </c>
      <c r="V328" s="84">
        <v>0</v>
      </c>
      <c r="W328" s="84">
        <v>0</v>
      </c>
      <c r="X328" s="84">
        <v>0</v>
      </c>
      <c r="Y328" s="84">
        <v>0</v>
      </c>
      <c r="Z328" s="84">
        <v>0</v>
      </c>
      <c r="AA328" s="84">
        <v>0</v>
      </c>
      <c r="AB328" s="84">
        <v>0</v>
      </c>
      <c r="AC328" s="84">
        <v>0</v>
      </c>
      <c r="AD328" s="84">
        <v>0</v>
      </c>
      <c r="AE328" s="84">
        <v>0</v>
      </c>
      <c r="AF328" s="84">
        <v>0</v>
      </c>
      <c r="AG328" s="84">
        <v>0</v>
      </c>
      <c r="AH328" s="84">
        <v>0</v>
      </c>
      <c r="AI328" s="84">
        <v>0</v>
      </c>
      <c r="AJ328" s="84">
        <v>0</v>
      </c>
      <c r="AK328" s="84">
        <v>0</v>
      </c>
      <c r="AL328" s="84">
        <v>0</v>
      </c>
      <c r="AM328" s="84">
        <v>0</v>
      </c>
      <c r="AN328" s="84">
        <v>0</v>
      </c>
      <c r="AO328" s="84">
        <v>0</v>
      </c>
      <c r="AP328" s="84">
        <v>0</v>
      </c>
      <c r="AQ328" s="84">
        <v>0</v>
      </c>
      <c r="AR328" s="84">
        <v>0</v>
      </c>
      <c r="AS328" s="84">
        <v>0</v>
      </c>
      <c r="AT328" s="84">
        <v>0</v>
      </c>
      <c r="AU328" s="84">
        <v>0</v>
      </c>
      <c r="AV328" s="84">
        <v>0</v>
      </c>
      <c r="AW328" s="84">
        <v>0</v>
      </c>
      <c r="AX328" s="84">
        <v>0</v>
      </c>
      <c r="AY328" s="84">
        <v>0</v>
      </c>
      <c r="AZ328" s="84">
        <v>0</v>
      </c>
      <c r="BA328" s="84">
        <v>1</v>
      </c>
      <c r="BB328" s="84">
        <v>82.537000000000006</v>
      </c>
    </row>
    <row r="329" spans="1:54" x14ac:dyDescent="0.2">
      <c r="A329" s="31" t="s">
        <v>715</v>
      </c>
      <c r="B329" s="84">
        <v>3.0134599999999998</v>
      </c>
      <c r="C329" s="84">
        <v>0</v>
      </c>
      <c r="D329" s="84">
        <v>0</v>
      </c>
      <c r="E329" s="84">
        <v>0</v>
      </c>
      <c r="F329" s="84">
        <v>3.0134599999999998</v>
      </c>
      <c r="G329" s="84">
        <v>0</v>
      </c>
      <c r="H329" s="84">
        <v>0</v>
      </c>
      <c r="I329" s="84">
        <v>0</v>
      </c>
      <c r="J329" s="84">
        <v>1</v>
      </c>
      <c r="K329" s="84">
        <v>0</v>
      </c>
      <c r="L329" s="84">
        <v>0</v>
      </c>
      <c r="M329" s="84">
        <v>0</v>
      </c>
      <c r="N329" s="94">
        <v>0.55000000000000004</v>
      </c>
      <c r="O329" s="84">
        <v>0</v>
      </c>
      <c r="P329" s="84">
        <v>0</v>
      </c>
      <c r="Q329" s="84">
        <v>0</v>
      </c>
      <c r="R329" s="84">
        <v>0</v>
      </c>
      <c r="S329" s="84">
        <v>0</v>
      </c>
      <c r="T329" s="84">
        <v>0</v>
      </c>
      <c r="U329" s="84">
        <v>0</v>
      </c>
      <c r="V329" s="84">
        <v>0</v>
      </c>
      <c r="W329" s="84">
        <v>0</v>
      </c>
      <c r="X329" s="84">
        <v>0</v>
      </c>
      <c r="Y329" s="84">
        <v>0</v>
      </c>
      <c r="Z329" s="84">
        <v>0</v>
      </c>
      <c r="AA329" s="84">
        <v>0</v>
      </c>
      <c r="AB329" s="84">
        <v>0</v>
      </c>
      <c r="AC329" s="84">
        <v>0</v>
      </c>
      <c r="AD329" s="84">
        <v>0</v>
      </c>
      <c r="AE329" s="84">
        <v>0</v>
      </c>
      <c r="AF329" s="84">
        <v>0</v>
      </c>
      <c r="AG329" s="84">
        <v>0</v>
      </c>
      <c r="AH329" s="84">
        <v>0</v>
      </c>
      <c r="AI329" s="84">
        <v>0</v>
      </c>
      <c r="AJ329" s="84">
        <v>0</v>
      </c>
      <c r="AK329" s="84">
        <v>0</v>
      </c>
      <c r="AL329" s="84">
        <v>0</v>
      </c>
      <c r="AM329" s="84">
        <v>0</v>
      </c>
      <c r="AN329" s="84">
        <v>0</v>
      </c>
      <c r="AO329" s="84">
        <v>0</v>
      </c>
      <c r="AP329" s="84">
        <v>0</v>
      </c>
      <c r="AQ329" s="84">
        <v>0</v>
      </c>
      <c r="AR329" s="84">
        <v>0</v>
      </c>
      <c r="AS329" s="84">
        <v>0</v>
      </c>
      <c r="AT329" s="84">
        <v>0</v>
      </c>
      <c r="AU329" s="84">
        <v>0</v>
      </c>
      <c r="AV329" s="84">
        <v>0</v>
      </c>
      <c r="AW329" s="84">
        <v>0</v>
      </c>
      <c r="AX329" s="84">
        <v>0</v>
      </c>
      <c r="AY329" s="84">
        <v>0</v>
      </c>
      <c r="AZ329" s="84">
        <v>0</v>
      </c>
      <c r="BA329" s="84">
        <v>0</v>
      </c>
      <c r="BB329" s="84">
        <v>0</v>
      </c>
    </row>
    <row r="330" spans="1:54" x14ac:dyDescent="0.2">
      <c r="A330" s="31" t="s">
        <v>723</v>
      </c>
      <c r="B330" s="84">
        <v>5.5440800000000001</v>
      </c>
      <c r="C330" s="84">
        <v>0</v>
      </c>
      <c r="D330" s="84">
        <v>0</v>
      </c>
      <c r="E330" s="84">
        <v>0</v>
      </c>
      <c r="F330" s="84">
        <v>5.5440800000000001</v>
      </c>
      <c r="G330" s="84">
        <v>0</v>
      </c>
      <c r="H330" s="84">
        <v>0</v>
      </c>
      <c r="I330" s="84">
        <v>0</v>
      </c>
      <c r="J330" s="84">
        <v>8</v>
      </c>
      <c r="K330" s="84">
        <v>0</v>
      </c>
      <c r="L330" s="84">
        <v>0</v>
      </c>
      <c r="M330" s="84">
        <v>0</v>
      </c>
      <c r="N330" s="94">
        <v>7.58</v>
      </c>
      <c r="O330" s="84">
        <v>0</v>
      </c>
      <c r="P330" s="84">
        <v>0</v>
      </c>
      <c r="Q330" s="84">
        <v>8</v>
      </c>
      <c r="R330" s="84">
        <v>0</v>
      </c>
      <c r="S330" s="84">
        <v>0</v>
      </c>
      <c r="T330" s="84">
        <v>0</v>
      </c>
      <c r="U330" s="84">
        <v>0</v>
      </c>
      <c r="V330" s="84">
        <v>0</v>
      </c>
      <c r="W330" s="84">
        <v>0</v>
      </c>
      <c r="X330" s="84">
        <v>0</v>
      </c>
      <c r="Y330" s="84">
        <v>0</v>
      </c>
      <c r="Z330" s="84">
        <v>0</v>
      </c>
      <c r="AA330" s="84">
        <v>0</v>
      </c>
      <c r="AB330" s="84">
        <v>0</v>
      </c>
      <c r="AC330" s="84">
        <v>0</v>
      </c>
      <c r="AD330" s="84">
        <v>0</v>
      </c>
      <c r="AE330" s="84">
        <v>0</v>
      </c>
      <c r="AF330" s="84">
        <v>0</v>
      </c>
      <c r="AG330" s="84">
        <v>0</v>
      </c>
      <c r="AH330" s="84">
        <v>0</v>
      </c>
      <c r="AI330" s="84">
        <v>0</v>
      </c>
      <c r="AJ330" s="84">
        <v>0</v>
      </c>
      <c r="AK330" s="84">
        <v>0</v>
      </c>
      <c r="AL330" s="84">
        <v>0</v>
      </c>
      <c r="AM330" s="84">
        <v>0</v>
      </c>
      <c r="AN330" s="84">
        <v>0</v>
      </c>
      <c r="AO330" s="84">
        <v>0</v>
      </c>
      <c r="AP330" s="84">
        <v>0</v>
      </c>
      <c r="AQ330" s="84">
        <v>0</v>
      </c>
      <c r="AR330" s="84">
        <v>0</v>
      </c>
      <c r="AS330" s="84">
        <v>0</v>
      </c>
      <c r="AT330" s="84">
        <v>0</v>
      </c>
      <c r="AU330" s="84">
        <v>0</v>
      </c>
      <c r="AV330" s="84">
        <v>0</v>
      </c>
      <c r="AW330" s="84">
        <v>0</v>
      </c>
      <c r="AX330" s="84">
        <v>0</v>
      </c>
      <c r="AY330" s="84">
        <v>0</v>
      </c>
      <c r="AZ330" s="84">
        <v>0</v>
      </c>
      <c r="BA330" s="84">
        <v>0</v>
      </c>
      <c r="BB330" s="84">
        <v>0</v>
      </c>
    </row>
    <row r="331" spans="1:54" x14ac:dyDescent="0.2">
      <c r="A331" s="31" t="s">
        <v>717</v>
      </c>
      <c r="B331" s="84">
        <v>1926.56375</v>
      </c>
      <c r="C331" s="84">
        <v>308.58073000000002</v>
      </c>
      <c r="D331" s="84">
        <v>0</v>
      </c>
      <c r="E331" s="84">
        <v>0</v>
      </c>
      <c r="F331" s="84">
        <v>1943.5873999999999</v>
      </c>
      <c r="G331" s="84">
        <v>308.58073000000002</v>
      </c>
      <c r="H331" s="84">
        <v>0</v>
      </c>
      <c r="I331" s="84">
        <v>0</v>
      </c>
      <c r="J331" s="84">
        <v>138</v>
      </c>
      <c r="K331" s="84">
        <v>12</v>
      </c>
      <c r="L331" s="84">
        <v>0</v>
      </c>
      <c r="M331" s="84">
        <v>0</v>
      </c>
      <c r="N331" s="94">
        <v>68.56</v>
      </c>
      <c r="O331" s="84">
        <v>0</v>
      </c>
      <c r="P331" s="84">
        <v>0</v>
      </c>
      <c r="Q331" s="84">
        <v>50</v>
      </c>
      <c r="R331" s="84">
        <v>0</v>
      </c>
      <c r="S331" s="84">
        <v>0</v>
      </c>
      <c r="T331" s="84">
        <v>0</v>
      </c>
      <c r="U331" s="84">
        <v>7</v>
      </c>
      <c r="V331" s="84">
        <v>4</v>
      </c>
      <c r="W331" s="84">
        <v>1</v>
      </c>
      <c r="X331" s="84">
        <v>4</v>
      </c>
      <c r="Y331" s="84">
        <v>722.899</v>
      </c>
      <c r="Z331" s="84">
        <v>4</v>
      </c>
      <c r="AA331" s="84">
        <v>0</v>
      </c>
      <c r="AB331" s="84">
        <v>0</v>
      </c>
      <c r="AC331" s="84">
        <v>0</v>
      </c>
      <c r="AD331" s="84">
        <v>804.76756</v>
      </c>
      <c r="AE331" s="84">
        <v>0</v>
      </c>
      <c r="AF331" s="84">
        <v>0</v>
      </c>
      <c r="AG331" s="84">
        <v>0</v>
      </c>
      <c r="AH331" s="84">
        <v>0</v>
      </c>
      <c r="AI331" s="84">
        <v>0</v>
      </c>
      <c r="AJ331" s="84">
        <v>0</v>
      </c>
      <c r="AK331" s="84">
        <v>0</v>
      </c>
      <c r="AL331" s="84">
        <v>3</v>
      </c>
      <c r="AM331" s="84">
        <v>692.90599999999995</v>
      </c>
      <c r="AN331" s="84">
        <v>1</v>
      </c>
      <c r="AO331" s="84">
        <v>111.86156</v>
      </c>
      <c r="AP331" s="84">
        <v>0</v>
      </c>
      <c r="AQ331" s="84">
        <v>0</v>
      </c>
      <c r="AR331" s="84">
        <v>0</v>
      </c>
      <c r="AS331" s="84">
        <v>0</v>
      </c>
      <c r="AT331" s="84">
        <v>0</v>
      </c>
      <c r="AU331" s="84">
        <v>0</v>
      </c>
      <c r="AV331" s="84">
        <v>0</v>
      </c>
      <c r="AW331" s="84">
        <v>0</v>
      </c>
      <c r="AX331" s="84">
        <v>0</v>
      </c>
      <c r="AY331" s="84">
        <v>0</v>
      </c>
      <c r="AZ331" s="84">
        <v>0</v>
      </c>
      <c r="BA331" s="84">
        <v>0</v>
      </c>
      <c r="BB331" s="84">
        <v>0</v>
      </c>
    </row>
    <row r="332" spans="1:54" x14ac:dyDescent="0.2">
      <c r="A332" s="31" t="s">
        <v>719</v>
      </c>
      <c r="B332" s="84">
        <v>1339.41902</v>
      </c>
      <c r="C332" s="84">
        <v>839.25831000000005</v>
      </c>
      <c r="D332" s="84">
        <v>0</v>
      </c>
      <c r="E332" s="84">
        <v>0</v>
      </c>
      <c r="F332" s="84">
        <v>1303.2062800000001</v>
      </c>
      <c r="G332" s="84">
        <v>839.25831000000005</v>
      </c>
      <c r="H332" s="84">
        <v>0</v>
      </c>
      <c r="I332" s="84">
        <v>0</v>
      </c>
      <c r="J332" s="84">
        <v>49</v>
      </c>
      <c r="K332" s="84">
        <v>48</v>
      </c>
      <c r="L332" s="84">
        <v>0</v>
      </c>
      <c r="M332" s="84">
        <v>0</v>
      </c>
      <c r="N332" s="94">
        <v>71.489999999999995</v>
      </c>
      <c r="O332" s="84">
        <v>0</v>
      </c>
      <c r="P332" s="84">
        <v>0</v>
      </c>
      <c r="Q332" s="84">
        <v>42</v>
      </c>
      <c r="R332" s="84">
        <v>41</v>
      </c>
      <c r="S332" s="84">
        <v>0</v>
      </c>
      <c r="T332" s="84">
        <v>0</v>
      </c>
      <c r="U332" s="84">
        <v>3</v>
      </c>
      <c r="V332" s="84">
        <v>3</v>
      </c>
      <c r="W332" s="84">
        <v>0</v>
      </c>
      <c r="X332" s="84">
        <v>0</v>
      </c>
      <c r="Y332" s="84">
        <v>0</v>
      </c>
      <c r="Z332" s="84">
        <v>3</v>
      </c>
      <c r="AA332" s="84">
        <v>0</v>
      </c>
      <c r="AB332" s="84">
        <v>0</v>
      </c>
      <c r="AC332" s="84">
        <v>0</v>
      </c>
      <c r="AD332" s="84">
        <v>437.27319999999997</v>
      </c>
      <c r="AE332" s="84">
        <v>0</v>
      </c>
      <c r="AF332" s="84">
        <v>0</v>
      </c>
      <c r="AG332" s="84">
        <v>0</v>
      </c>
      <c r="AH332" s="84">
        <v>0</v>
      </c>
      <c r="AI332" s="84">
        <v>0</v>
      </c>
      <c r="AJ332" s="84">
        <v>0</v>
      </c>
      <c r="AK332" s="84">
        <v>0</v>
      </c>
      <c r="AL332" s="84">
        <v>2</v>
      </c>
      <c r="AM332" s="84">
        <v>394.2</v>
      </c>
      <c r="AN332" s="84">
        <v>1</v>
      </c>
      <c r="AO332" s="84">
        <v>43.0732</v>
      </c>
      <c r="AP332" s="84">
        <v>0</v>
      </c>
      <c r="AQ332" s="84">
        <v>0</v>
      </c>
      <c r="AR332" s="84">
        <v>0</v>
      </c>
      <c r="AS332" s="84">
        <v>0</v>
      </c>
      <c r="AT332" s="84">
        <v>0</v>
      </c>
      <c r="AU332" s="84">
        <v>1</v>
      </c>
      <c r="AV332" s="84">
        <v>20.6</v>
      </c>
      <c r="AW332" s="84">
        <v>0</v>
      </c>
      <c r="AX332" s="84">
        <v>0</v>
      </c>
      <c r="AY332" s="84">
        <v>0</v>
      </c>
      <c r="AZ332" s="84">
        <v>0</v>
      </c>
      <c r="BA332" s="84">
        <v>1</v>
      </c>
      <c r="BB332" s="84">
        <v>187.75399999999999</v>
      </c>
    </row>
    <row r="333" spans="1:54" x14ac:dyDescent="0.2">
      <c r="A333" s="31" t="s">
        <v>720</v>
      </c>
      <c r="B333" s="84">
        <v>0</v>
      </c>
      <c r="C333" s="84">
        <v>25.077310000000001</v>
      </c>
      <c r="D333" s="84">
        <v>0</v>
      </c>
      <c r="E333" s="84">
        <v>0</v>
      </c>
      <c r="F333" s="84">
        <v>0</v>
      </c>
      <c r="G333" s="84">
        <v>25.077310000000001</v>
      </c>
      <c r="H333" s="84">
        <v>0</v>
      </c>
      <c r="I333" s="84">
        <v>0</v>
      </c>
      <c r="J333" s="84">
        <v>0</v>
      </c>
      <c r="K333" s="84">
        <v>1</v>
      </c>
      <c r="L333" s="84">
        <v>0</v>
      </c>
      <c r="M333" s="84">
        <v>0</v>
      </c>
      <c r="N333" s="94">
        <v>1</v>
      </c>
      <c r="O333" s="84">
        <v>0</v>
      </c>
      <c r="P333" s="84">
        <v>0</v>
      </c>
      <c r="Q333" s="84">
        <v>0</v>
      </c>
      <c r="R333" s="84">
        <v>1</v>
      </c>
      <c r="S333" s="84">
        <v>0</v>
      </c>
      <c r="T333" s="84">
        <v>0</v>
      </c>
      <c r="U333" s="84">
        <v>0</v>
      </c>
      <c r="V333" s="84">
        <v>0</v>
      </c>
      <c r="W333" s="84">
        <v>0</v>
      </c>
      <c r="X333" s="84">
        <v>0</v>
      </c>
      <c r="Y333" s="84">
        <v>0</v>
      </c>
      <c r="Z333" s="84">
        <v>0</v>
      </c>
      <c r="AA333" s="84">
        <v>0</v>
      </c>
      <c r="AB333" s="84">
        <v>0</v>
      </c>
      <c r="AC333" s="84">
        <v>0</v>
      </c>
      <c r="AD333" s="84">
        <v>0</v>
      </c>
      <c r="AE333" s="84">
        <v>0</v>
      </c>
      <c r="AF333" s="84">
        <v>0</v>
      </c>
      <c r="AG333" s="84">
        <v>0</v>
      </c>
      <c r="AH333" s="84">
        <v>0</v>
      </c>
      <c r="AI333" s="84">
        <v>0</v>
      </c>
      <c r="AJ333" s="84">
        <v>0</v>
      </c>
      <c r="AK333" s="84">
        <v>0</v>
      </c>
      <c r="AL333" s="84">
        <v>0</v>
      </c>
      <c r="AM333" s="84">
        <v>0</v>
      </c>
      <c r="AN333" s="84">
        <v>0</v>
      </c>
      <c r="AO333" s="84">
        <v>0</v>
      </c>
      <c r="AP333" s="84">
        <v>0</v>
      </c>
      <c r="AQ333" s="84">
        <v>0</v>
      </c>
      <c r="AR333" s="84">
        <v>0</v>
      </c>
      <c r="AS333" s="84">
        <v>0</v>
      </c>
      <c r="AT333" s="84">
        <v>0</v>
      </c>
      <c r="AU333" s="84">
        <v>0</v>
      </c>
      <c r="AV333" s="84">
        <v>0</v>
      </c>
      <c r="AW333" s="84">
        <v>0</v>
      </c>
      <c r="AX333" s="84">
        <v>0</v>
      </c>
      <c r="AY333" s="84">
        <v>0</v>
      </c>
      <c r="AZ333" s="84">
        <v>0</v>
      </c>
      <c r="BA333" s="84">
        <v>0</v>
      </c>
      <c r="BB333" s="84">
        <v>0</v>
      </c>
    </row>
  </sheetData>
  <mergeCells count="78">
    <mergeCell ref="AR5:AR7"/>
    <mergeCell ref="AY3:AZ3"/>
    <mergeCell ref="BA3:BB3"/>
    <mergeCell ref="AP3:AS3"/>
    <mergeCell ref="AT3:AT7"/>
    <mergeCell ref="AU3:AV3"/>
    <mergeCell ref="AW3:AX3"/>
    <mergeCell ref="AU4:AU7"/>
    <mergeCell ref="AV4:AV7"/>
    <mergeCell ref="AW4:AW7"/>
    <mergeCell ref="AX4:AX7"/>
    <mergeCell ref="AZ4:AZ7"/>
    <mergeCell ref="BA4:BA7"/>
    <mergeCell ref="BB4:BB7"/>
    <mergeCell ref="AY4:AY7"/>
    <mergeCell ref="AP4:AQ4"/>
    <mergeCell ref="AR4:AS4"/>
    <mergeCell ref="X4:X7"/>
    <mergeCell ref="R5:R7"/>
    <mergeCell ref="S5:S7"/>
    <mergeCell ref="V5:V7"/>
    <mergeCell ref="AS5:AS7"/>
    <mergeCell ref="W5:W7"/>
    <mergeCell ref="Y4:Y7"/>
    <mergeCell ref="Z4:AG4"/>
    <mergeCell ref="AH4:AO4"/>
    <mergeCell ref="Z5:AC5"/>
    <mergeCell ref="AD5:AG5"/>
    <mergeCell ref="AH5:AI5"/>
    <mergeCell ref="AJ5:AK5"/>
    <mergeCell ref="AL5:AO5"/>
    <mergeCell ref="AP5:AP7"/>
    <mergeCell ref="AQ5:AQ7"/>
    <mergeCell ref="Q3:T3"/>
    <mergeCell ref="U3:W3"/>
    <mergeCell ref="R4:S4"/>
    <mergeCell ref="T4:T7"/>
    <mergeCell ref="U4:U7"/>
    <mergeCell ref="V4:W4"/>
    <mergeCell ref="Z3:AO3"/>
    <mergeCell ref="AC6:AC7"/>
    <mergeCell ref="AD6:AD7"/>
    <mergeCell ref="AE6:AF6"/>
    <mergeCell ref="AG6:AG7"/>
    <mergeCell ref="AH6:AH7"/>
    <mergeCell ref="AI6:AI7"/>
    <mergeCell ref="AJ6:AJ7"/>
    <mergeCell ref="AK6:AK7"/>
    <mergeCell ref="AL6:AM6"/>
    <mergeCell ref="AN6:AO6"/>
    <mergeCell ref="AA6:AB6"/>
    <mergeCell ref="Z6:Z7"/>
    <mergeCell ref="J5:J7"/>
    <mergeCell ref="K5:L5"/>
    <mergeCell ref="M5:M7"/>
    <mergeCell ref="X3:Y3"/>
    <mergeCell ref="B3:E3"/>
    <mergeCell ref="F3:M3"/>
    <mergeCell ref="N3:N7"/>
    <mergeCell ref="G6:G7"/>
    <mergeCell ref="H6:H7"/>
    <mergeCell ref="K6:K7"/>
    <mergeCell ref="L6:L7"/>
    <mergeCell ref="O4:O7"/>
    <mergeCell ref="P4:P7"/>
    <mergeCell ref="Q4:Q7"/>
    <mergeCell ref="O3:P3"/>
    <mergeCell ref="J4:M4"/>
    <mergeCell ref="C4:D4"/>
    <mergeCell ref="E4:E7"/>
    <mergeCell ref="F4:I4"/>
    <mergeCell ref="A3:A7"/>
    <mergeCell ref="B4:B7"/>
    <mergeCell ref="G5:H5"/>
    <mergeCell ref="I5:I7"/>
    <mergeCell ref="C5:C7"/>
    <mergeCell ref="D5:D7"/>
    <mergeCell ref="F5:F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outlinePr summaryBelow="0"/>
  </sheetPr>
  <dimension ref="A1:G44"/>
  <sheetViews>
    <sheetView workbookViewId="0">
      <selection activeCell="A30" sqref="A30"/>
    </sheetView>
  </sheetViews>
  <sheetFormatPr defaultColWidth="9.140625" defaultRowHeight="11.25" x14ac:dyDescent="0.2"/>
  <cols>
    <col min="1" max="1" width="180" style="9" customWidth="1"/>
    <col min="2" max="2" width="15.140625" style="9" customWidth="1"/>
    <col min="3" max="4" width="22" style="9" customWidth="1"/>
    <col min="5" max="16384" width="9.140625" style="9"/>
  </cols>
  <sheetData>
    <row r="1" spans="1:4" s="8" customFormat="1" ht="15" customHeight="1" x14ac:dyDescent="0.15">
      <c r="A1" s="5" t="s">
        <v>280</v>
      </c>
      <c r="B1" s="40"/>
    </row>
    <row r="2" spans="1:4" s="8" customFormat="1" ht="15" customHeight="1" x14ac:dyDescent="0.15">
      <c r="A2" s="5" t="s">
        <v>281</v>
      </c>
      <c r="B2" s="40"/>
    </row>
    <row r="3" spans="1:4" ht="24" customHeight="1" x14ac:dyDescent="0.2">
      <c r="A3" s="136"/>
      <c r="B3" s="65" t="s">
        <v>414</v>
      </c>
      <c r="C3" s="65" t="s">
        <v>12</v>
      </c>
      <c r="D3" s="65" t="s">
        <v>150</v>
      </c>
    </row>
    <row r="4" spans="1:4" ht="27.75" customHeight="1" x14ac:dyDescent="0.2">
      <c r="A4" s="21" t="s">
        <v>405</v>
      </c>
      <c r="B4" s="39">
        <f>C4+D4</f>
        <v>1857337</v>
      </c>
      <c r="C4" s="20">
        <v>1667544</v>
      </c>
      <c r="D4" s="20">
        <v>189793</v>
      </c>
    </row>
    <row r="5" spans="1:4" ht="24.75" customHeight="1" x14ac:dyDescent="0.2">
      <c r="A5" s="137" t="s">
        <v>445</v>
      </c>
      <c r="B5" s="39">
        <f t="shared" ref="B5:B23" si="0">C5+D5</f>
        <v>94597003.556039989</v>
      </c>
      <c r="C5" s="14">
        <v>86509355.400749996</v>
      </c>
      <c r="D5" s="14">
        <v>8087648.1552900001</v>
      </c>
    </row>
    <row r="6" spans="1:4" ht="17.25" customHeight="1" x14ac:dyDescent="0.2">
      <c r="A6" s="137" t="s">
        <v>289</v>
      </c>
      <c r="B6" s="39">
        <f t="shared" si="0"/>
        <v>59586.980510000001</v>
      </c>
      <c r="C6" s="14">
        <v>52421.737050000003</v>
      </c>
      <c r="D6" s="14">
        <v>7165.2434599999997</v>
      </c>
    </row>
    <row r="7" spans="1:4" ht="17.25" customHeight="1" x14ac:dyDescent="0.2">
      <c r="A7" s="137" t="s">
        <v>406</v>
      </c>
      <c r="B7" s="39">
        <f t="shared" si="0"/>
        <v>62701</v>
      </c>
      <c r="C7" s="20">
        <v>52796</v>
      </c>
      <c r="D7" s="20">
        <v>9905</v>
      </c>
    </row>
    <row r="8" spans="1:4" ht="17.25" customHeight="1" x14ac:dyDescent="0.2">
      <c r="A8" s="137" t="s">
        <v>407</v>
      </c>
      <c r="B8" s="39">
        <f t="shared" si="0"/>
        <v>1339594</v>
      </c>
      <c r="C8" s="20">
        <v>1229466</v>
      </c>
      <c r="D8" s="20">
        <v>110128</v>
      </c>
    </row>
    <row r="9" spans="1:4" ht="17.25" customHeight="1" x14ac:dyDescent="0.2">
      <c r="A9" s="137" t="s">
        <v>446</v>
      </c>
      <c r="B9" s="39">
        <f t="shared" si="0"/>
        <v>99215652.733499989</v>
      </c>
      <c r="C9" s="14">
        <v>91765843.552609995</v>
      </c>
      <c r="D9" s="14">
        <v>7449809.1808900004</v>
      </c>
    </row>
    <row r="10" spans="1:4" ht="24.75" customHeight="1" x14ac:dyDescent="0.2">
      <c r="A10" s="137" t="s">
        <v>408</v>
      </c>
      <c r="B10" s="39">
        <f t="shared" si="0"/>
        <v>1694096</v>
      </c>
      <c r="C10" s="20">
        <v>1526709</v>
      </c>
      <c r="D10" s="20">
        <v>167387</v>
      </c>
    </row>
    <row r="11" spans="1:4" ht="17.25" customHeight="1" x14ac:dyDescent="0.2">
      <c r="A11" s="137" t="s">
        <v>290</v>
      </c>
      <c r="B11" s="39">
        <f t="shared" si="0"/>
        <v>2272</v>
      </c>
      <c r="C11" s="14">
        <v>2123</v>
      </c>
      <c r="D11" s="14">
        <v>149</v>
      </c>
    </row>
    <row r="12" spans="1:4" ht="26.25" customHeight="1" x14ac:dyDescent="0.2">
      <c r="A12" s="137" t="s">
        <v>409</v>
      </c>
      <c r="B12" s="39">
        <f t="shared" si="0"/>
        <v>1201748</v>
      </c>
      <c r="C12" s="20">
        <v>1121989</v>
      </c>
      <c r="D12" s="20">
        <v>79759</v>
      </c>
    </row>
    <row r="13" spans="1:4" ht="17.25" customHeight="1" x14ac:dyDescent="0.2">
      <c r="A13" s="137" t="s">
        <v>291</v>
      </c>
      <c r="B13" s="39">
        <f t="shared" si="0"/>
        <v>1914</v>
      </c>
      <c r="C13" s="14">
        <v>1716</v>
      </c>
      <c r="D13" s="14">
        <v>198</v>
      </c>
    </row>
    <row r="14" spans="1:4" ht="24" customHeight="1" x14ac:dyDescent="0.2">
      <c r="A14" s="137" t="s">
        <v>447</v>
      </c>
      <c r="B14" s="39">
        <f t="shared" si="0"/>
        <v>88156928.094280005</v>
      </c>
      <c r="C14" s="14">
        <v>82847144.499770001</v>
      </c>
      <c r="D14" s="14">
        <v>5309783.5945100002</v>
      </c>
    </row>
    <row r="15" spans="1:4" ht="12.75" customHeight="1" x14ac:dyDescent="0.2">
      <c r="A15" s="137" t="s">
        <v>291</v>
      </c>
      <c r="B15" s="39">
        <f t="shared" si="0"/>
        <v>162711.66418999998</v>
      </c>
      <c r="C15" s="14">
        <v>147894.30895999999</v>
      </c>
      <c r="D15" s="14">
        <v>14817.355229999999</v>
      </c>
    </row>
    <row r="16" spans="1:4" ht="27.75" customHeight="1" x14ac:dyDescent="0.2">
      <c r="A16" s="21" t="s">
        <v>410</v>
      </c>
      <c r="B16" s="39">
        <f t="shared" si="0"/>
        <v>1442848</v>
      </c>
      <c r="C16" s="20">
        <v>1202167</v>
      </c>
      <c r="D16" s="20">
        <v>240681</v>
      </c>
    </row>
    <row r="17" spans="1:7" ht="17.25" customHeight="1" x14ac:dyDescent="0.2">
      <c r="A17" s="137" t="s">
        <v>448</v>
      </c>
      <c r="B17" s="39">
        <f t="shared" si="0"/>
        <v>92800924.771740004</v>
      </c>
      <c r="C17" s="14">
        <v>77118537.860799998</v>
      </c>
      <c r="D17" s="14">
        <v>15682386.910940001</v>
      </c>
    </row>
    <row r="18" spans="1:7" ht="17.25" customHeight="1" x14ac:dyDescent="0.2">
      <c r="A18" s="137" t="s">
        <v>411</v>
      </c>
      <c r="B18" s="39">
        <f t="shared" si="0"/>
        <v>52958</v>
      </c>
      <c r="C18" s="20">
        <v>43979</v>
      </c>
      <c r="D18" s="20">
        <v>8979</v>
      </c>
    </row>
    <row r="19" spans="1:7" ht="17.25" customHeight="1" x14ac:dyDescent="0.2">
      <c r="A19" s="137" t="s">
        <v>412</v>
      </c>
      <c r="B19" s="39">
        <f t="shared" si="0"/>
        <v>1389148</v>
      </c>
      <c r="C19" s="20">
        <v>1160848</v>
      </c>
      <c r="D19" s="20">
        <v>228300</v>
      </c>
    </row>
    <row r="20" spans="1:7" ht="17.25" customHeight="1" x14ac:dyDescent="0.2">
      <c r="A20" s="137" t="s">
        <v>482</v>
      </c>
      <c r="B20" s="39">
        <f t="shared" si="0"/>
        <v>95679124.644650012</v>
      </c>
      <c r="C20" s="14">
        <v>78768955.785610005</v>
      </c>
      <c r="D20" s="14">
        <v>16910168.85904</v>
      </c>
    </row>
    <row r="21" spans="1:7" ht="17.25" customHeight="1" x14ac:dyDescent="0.2">
      <c r="A21" s="137" t="s">
        <v>413</v>
      </c>
      <c r="B21" s="39">
        <f t="shared" si="0"/>
        <v>1240274</v>
      </c>
      <c r="C21" s="20">
        <v>1048037</v>
      </c>
      <c r="D21" s="20">
        <v>192237</v>
      </c>
    </row>
    <row r="22" spans="1:7" ht="17.25" customHeight="1" x14ac:dyDescent="0.2">
      <c r="A22" s="137" t="s">
        <v>449</v>
      </c>
      <c r="B22" s="39">
        <f t="shared" si="0"/>
        <v>89754170.407169998</v>
      </c>
      <c r="C22" s="14">
        <v>75007993.26681</v>
      </c>
      <c r="D22" s="14">
        <v>14746177.14036</v>
      </c>
    </row>
    <row r="23" spans="1:7" ht="17.25" customHeight="1" x14ac:dyDescent="0.2">
      <c r="A23" s="137" t="s">
        <v>450</v>
      </c>
      <c r="B23" s="39">
        <f t="shared" si="0"/>
        <v>88277026.773489997</v>
      </c>
      <c r="C23" s="14">
        <v>76620705.813219994</v>
      </c>
      <c r="D23" s="14">
        <v>11656320.960270001</v>
      </c>
    </row>
    <row r="24" spans="1:7" ht="15" customHeight="1" x14ac:dyDescent="0.2"/>
    <row r="25" spans="1:7" x14ac:dyDescent="0.2">
      <c r="E25" s="26"/>
      <c r="F25" s="26"/>
      <c r="G25" s="26"/>
    </row>
    <row r="26" spans="1:7" x14ac:dyDescent="0.2">
      <c r="E26" s="26"/>
      <c r="F26" s="26"/>
      <c r="G26" s="26"/>
    </row>
    <row r="27" spans="1:7" x14ac:dyDescent="0.2">
      <c r="E27" s="26"/>
      <c r="F27" s="26"/>
      <c r="G27" s="26"/>
    </row>
    <row r="28" spans="1:7" x14ac:dyDescent="0.2">
      <c r="E28" s="26"/>
      <c r="F28" s="26"/>
      <c r="G28" s="26"/>
    </row>
    <row r="29" spans="1:7" x14ac:dyDescent="0.2">
      <c r="E29" s="26"/>
      <c r="F29" s="26"/>
      <c r="G29" s="26"/>
    </row>
    <row r="30" spans="1:7" x14ac:dyDescent="0.2">
      <c r="E30" s="26"/>
      <c r="F30" s="26"/>
      <c r="G30" s="26"/>
    </row>
    <row r="31" spans="1:7" x14ac:dyDescent="0.2">
      <c r="E31" s="26"/>
      <c r="F31" s="26"/>
      <c r="G31" s="26"/>
    </row>
    <row r="32" spans="1:7" x14ac:dyDescent="0.2">
      <c r="E32" s="26"/>
      <c r="F32" s="26"/>
      <c r="G32" s="26"/>
    </row>
    <row r="33" spans="5:7" x14ac:dyDescent="0.2">
      <c r="E33" s="26"/>
      <c r="F33" s="26"/>
      <c r="G33" s="26"/>
    </row>
    <row r="34" spans="5:7" x14ac:dyDescent="0.2">
      <c r="E34" s="26"/>
      <c r="F34" s="26"/>
      <c r="G34" s="26"/>
    </row>
    <row r="35" spans="5:7" x14ac:dyDescent="0.2">
      <c r="E35" s="26"/>
      <c r="F35" s="26"/>
      <c r="G35" s="26"/>
    </row>
    <row r="36" spans="5:7" x14ac:dyDescent="0.2">
      <c r="E36" s="26"/>
      <c r="F36" s="26"/>
      <c r="G36" s="26"/>
    </row>
    <row r="37" spans="5:7" x14ac:dyDescent="0.2">
      <c r="E37" s="26"/>
      <c r="F37" s="26"/>
      <c r="G37" s="26"/>
    </row>
    <row r="38" spans="5:7" x14ac:dyDescent="0.2">
      <c r="E38" s="26"/>
      <c r="F38" s="26"/>
      <c r="G38" s="26"/>
    </row>
    <row r="39" spans="5:7" x14ac:dyDescent="0.2">
      <c r="E39" s="26"/>
      <c r="F39" s="26"/>
      <c r="G39" s="26"/>
    </row>
    <row r="40" spans="5:7" x14ac:dyDescent="0.2">
      <c r="E40" s="26"/>
      <c r="F40" s="26"/>
      <c r="G40" s="26"/>
    </row>
    <row r="41" spans="5:7" x14ac:dyDescent="0.2">
      <c r="E41" s="26"/>
      <c r="F41" s="26"/>
      <c r="G41" s="26"/>
    </row>
    <row r="42" spans="5:7" x14ac:dyDescent="0.2">
      <c r="E42" s="26"/>
      <c r="F42" s="26"/>
      <c r="G42" s="26"/>
    </row>
    <row r="43" spans="5:7" x14ac:dyDescent="0.2">
      <c r="E43" s="26"/>
      <c r="F43" s="26"/>
      <c r="G43" s="26"/>
    </row>
    <row r="44" spans="5:7" x14ac:dyDescent="0.2">
      <c r="E44" s="26"/>
      <c r="F44" s="26"/>
      <c r="G44" s="2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0"/>
    <outlinePr summaryBelow="0"/>
  </sheetPr>
  <dimension ref="A1:K92"/>
  <sheetViews>
    <sheetView workbookViewId="0">
      <pane xSplit="1" ySplit="4" topLeftCell="B5" activePane="bottomRight" state="frozen"/>
      <selection activeCell="A30" sqref="A30:A34"/>
      <selection pane="topRight" activeCell="A30" sqref="A30:A34"/>
      <selection pane="bottomLeft" activeCell="A30" sqref="A30:A34"/>
      <selection pane="bottomRight" activeCell="C19" sqref="C19"/>
    </sheetView>
  </sheetViews>
  <sheetFormatPr defaultColWidth="9.140625" defaultRowHeight="11.25" x14ac:dyDescent="0.2"/>
  <cols>
    <col min="1" max="1" width="57.5703125" style="9" customWidth="1"/>
    <col min="2" max="2" width="18.85546875" style="9" customWidth="1"/>
    <col min="3" max="3" width="13.140625" style="9" customWidth="1"/>
    <col min="4" max="4" width="16.42578125" style="9" customWidth="1"/>
    <col min="5" max="5" width="14.5703125" style="9" customWidth="1"/>
    <col min="6" max="6" width="19" style="9" customWidth="1"/>
    <col min="7" max="11" width="15" style="9" customWidth="1"/>
    <col min="12" max="16384" width="9.140625" style="9"/>
  </cols>
  <sheetData>
    <row r="1" spans="1:11" ht="38.25" customHeight="1" x14ac:dyDescent="0.2">
      <c r="A1" s="106" t="s">
        <v>776</v>
      </c>
    </row>
    <row r="2" spans="1:11" ht="21.75" customHeight="1" x14ac:dyDescent="0.2">
      <c r="A2" s="230" t="s">
        <v>754</v>
      </c>
      <c r="B2" s="230" t="s">
        <v>428</v>
      </c>
      <c r="C2" s="230"/>
      <c r="D2" s="230"/>
      <c r="E2" s="230" t="s">
        <v>427</v>
      </c>
      <c r="F2" s="230"/>
      <c r="G2" s="230"/>
      <c r="H2" s="230" t="s">
        <v>426</v>
      </c>
      <c r="I2" s="230"/>
      <c r="J2" s="230"/>
      <c r="K2" s="230"/>
    </row>
    <row r="3" spans="1:11" x14ac:dyDescent="0.2">
      <c r="A3" s="230"/>
      <c r="B3" s="230" t="s">
        <v>209</v>
      </c>
      <c r="C3" s="230" t="s">
        <v>210</v>
      </c>
      <c r="D3" s="230" t="s">
        <v>211</v>
      </c>
      <c r="E3" s="230" t="s">
        <v>8</v>
      </c>
      <c r="F3" s="230" t="s">
        <v>212</v>
      </c>
      <c r="G3" s="230"/>
      <c r="H3" s="230" t="s">
        <v>10</v>
      </c>
      <c r="I3" s="230" t="s">
        <v>213</v>
      </c>
      <c r="J3" s="230"/>
      <c r="K3" s="230" t="s">
        <v>214</v>
      </c>
    </row>
    <row r="4" spans="1:11" ht="33.75" customHeight="1" x14ac:dyDescent="0.2">
      <c r="A4" s="230"/>
      <c r="B4" s="230"/>
      <c r="C4" s="230"/>
      <c r="D4" s="230"/>
      <c r="E4" s="230"/>
      <c r="F4" s="127" t="s">
        <v>215</v>
      </c>
      <c r="G4" s="127" t="s">
        <v>216</v>
      </c>
      <c r="H4" s="230"/>
      <c r="I4" s="127" t="s">
        <v>217</v>
      </c>
      <c r="J4" s="127" t="s">
        <v>218</v>
      </c>
      <c r="K4" s="230"/>
    </row>
    <row r="5" spans="1:11" s="8" customFormat="1" ht="14.25" customHeight="1" x14ac:dyDescent="0.15">
      <c r="A5" s="87"/>
      <c r="B5" s="4">
        <v>2733702876.2449603</v>
      </c>
      <c r="C5" s="4">
        <v>177008049.58432007</v>
      </c>
      <c r="D5" s="4">
        <v>71810.878920000003</v>
      </c>
      <c r="E5" s="4">
        <v>2801090419.9026279</v>
      </c>
      <c r="F5" s="4">
        <v>16148411.055889996</v>
      </c>
      <c r="G5" s="4">
        <v>73240.533460000021</v>
      </c>
      <c r="H5" s="19">
        <v>141875869</v>
      </c>
      <c r="I5" s="19">
        <v>8743025</v>
      </c>
      <c r="J5" s="19">
        <v>6731813</v>
      </c>
      <c r="K5" s="19">
        <v>143887081</v>
      </c>
    </row>
    <row r="6" spans="1:11" ht="12.75" customHeight="1" x14ac:dyDescent="0.2">
      <c r="A6" s="13" t="s">
        <v>545</v>
      </c>
      <c r="B6" s="17">
        <v>40745734.47467</v>
      </c>
      <c r="C6" s="17">
        <v>2621541.5534700002</v>
      </c>
      <c r="D6" s="17">
        <v>402.05822000000001</v>
      </c>
      <c r="E6" s="17">
        <v>41900145.69314</v>
      </c>
      <c r="F6" s="17">
        <v>2125443.3305000002</v>
      </c>
      <c r="G6" s="17">
        <v>257.50610999999998</v>
      </c>
      <c r="H6" s="18">
        <v>2246118</v>
      </c>
      <c r="I6" s="18">
        <v>60537</v>
      </c>
      <c r="J6" s="18">
        <v>83634</v>
      </c>
      <c r="K6" s="18">
        <v>2223021</v>
      </c>
    </row>
    <row r="7" spans="1:11" ht="12.75" customHeight="1" x14ac:dyDescent="0.2">
      <c r="A7" s="13" t="s">
        <v>546</v>
      </c>
      <c r="B7" s="17">
        <v>86404507.082399994</v>
      </c>
      <c r="C7" s="17">
        <v>568984.25957999995</v>
      </c>
      <c r="D7" s="17">
        <v>523.19237999999996</v>
      </c>
      <c r="E7" s="17">
        <v>85143282.162560001</v>
      </c>
      <c r="F7" s="17">
        <v>2.4205299999999998</v>
      </c>
      <c r="G7" s="17">
        <v>887.20383000000004</v>
      </c>
      <c r="H7" s="18">
        <v>5856782</v>
      </c>
      <c r="I7" s="18">
        <v>363444</v>
      </c>
      <c r="J7" s="18">
        <v>277857</v>
      </c>
      <c r="K7" s="18">
        <v>5942369</v>
      </c>
    </row>
    <row r="8" spans="1:11" ht="12.75" customHeight="1" x14ac:dyDescent="0.2">
      <c r="A8" s="13" t="s">
        <v>547</v>
      </c>
      <c r="B8" s="17">
        <v>68284344.324970007</v>
      </c>
      <c r="C8" s="17">
        <v>3769233.82999</v>
      </c>
      <c r="D8" s="17">
        <v>481.05736999999999</v>
      </c>
      <c r="E8" s="17">
        <v>67662579.906619996</v>
      </c>
      <c r="F8" s="17">
        <v>0</v>
      </c>
      <c r="G8" s="17">
        <v>33.7776</v>
      </c>
      <c r="H8" s="18">
        <v>2820066</v>
      </c>
      <c r="I8" s="18">
        <v>169813</v>
      </c>
      <c r="J8" s="18">
        <v>170731</v>
      </c>
      <c r="K8" s="18">
        <v>2819148</v>
      </c>
    </row>
    <row r="9" spans="1:11" ht="12.75" customHeight="1" x14ac:dyDescent="0.2">
      <c r="A9" s="13" t="s">
        <v>548</v>
      </c>
      <c r="B9" s="17">
        <v>41605910.886469997</v>
      </c>
      <c r="C9" s="17">
        <v>1170402.3060600001</v>
      </c>
      <c r="D9" s="17">
        <v>8375.7529500000001</v>
      </c>
      <c r="E9" s="17">
        <v>39966575.644060001</v>
      </c>
      <c r="F9" s="17">
        <v>0</v>
      </c>
      <c r="G9" s="17">
        <v>0</v>
      </c>
      <c r="H9" s="18">
        <v>1812304</v>
      </c>
      <c r="I9" s="18">
        <v>49940</v>
      </c>
      <c r="J9" s="18">
        <v>63512</v>
      </c>
      <c r="K9" s="18">
        <v>1798732</v>
      </c>
    </row>
    <row r="10" spans="1:11" ht="12.75" customHeight="1" x14ac:dyDescent="0.2">
      <c r="A10" s="13" t="s">
        <v>549</v>
      </c>
      <c r="B10" s="17">
        <v>43312943.387740001</v>
      </c>
      <c r="C10" s="17">
        <v>2426099.80718</v>
      </c>
      <c r="D10" s="17">
        <v>96.602789999999999</v>
      </c>
      <c r="E10" s="17">
        <v>42669434.147189997</v>
      </c>
      <c r="F10" s="17">
        <v>1.17347</v>
      </c>
      <c r="G10" s="17">
        <v>19564.73446</v>
      </c>
      <c r="H10" s="18">
        <v>2665071</v>
      </c>
      <c r="I10" s="18">
        <v>93107</v>
      </c>
      <c r="J10" s="18">
        <v>126238</v>
      </c>
      <c r="K10" s="18">
        <v>2631940</v>
      </c>
    </row>
    <row r="11" spans="1:11" ht="12.75" customHeight="1" x14ac:dyDescent="0.2">
      <c r="A11" s="13" t="s">
        <v>550</v>
      </c>
      <c r="B11" s="17">
        <v>30914916.484579999</v>
      </c>
      <c r="C11" s="17">
        <v>1616866.78091</v>
      </c>
      <c r="D11" s="17">
        <v>4978.7462500000001</v>
      </c>
      <c r="E11" s="17">
        <v>31745362.47924</v>
      </c>
      <c r="F11" s="17">
        <v>0</v>
      </c>
      <c r="G11" s="17">
        <v>64.673820000000006</v>
      </c>
      <c r="H11" s="18">
        <v>1277091</v>
      </c>
      <c r="I11" s="18">
        <v>32945</v>
      </c>
      <c r="J11" s="18">
        <v>48002</v>
      </c>
      <c r="K11" s="18">
        <v>1262034</v>
      </c>
    </row>
    <row r="12" spans="1:11" ht="12.75" customHeight="1" x14ac:dyDescent="0.2">
      <c r="A12" s="13" t="s">
        <v>551</v>
      </c>
      <c r="B12" s="17">
        <v>17530235.374820001</v>
      </c>
      <c r="C12" s="17">
        <v>1683363.43074</v>
      </c>
      <c r="D12" s="17">
        <v>1287.68851</v>
      </c>
      <c r="E12" s="17">
        <v>18786378.729169998</v>
      </c>
      <c r="F12" s="17">
        <v>0</v>
      </c>
      <c r="G12" s="17">
        <v>0</v>
      </c>
      <c r="H12" s="18">
        <v>762445</v>
      </c>
      <c r="I12" s="18">
        <v>22276</v>
      </c>
      <c r="J12" s="18">
        <v>33286</v>
      </c>
      <c r="K12" s="18">
        <v>751435</v>
      </c>
    </row>
    <row r="13" spans="1:11" ht="12.75" customHeight="1" x14ac:dyDescent="0.2">
      <c r="A13" s="13" t="s">
        <v>552</v>
      </c>
      <c r="B13" s="17">
        <v>27913134.457219999</v>
      </c>
      <c r="C13" s="17">
        <v>732897.35421999998</v>
      </c>
      <c r="D13" s="17">
        <v>513.32299999999998</v>
      </c>
      <c r="E13" s="17">
        <v>26778573.013769999</v>
      </c>
      <c r="F13" s="17">
        <v>73.397239999999996</v>
      </c>
      <c r="G13" s="17">
        <v>8049.8485700000001</v>
      </c>
      <c r="H13" s="18">
        <v>1057874</v>
      </c>
      <c r="I13" s="18">
        <v>22325</v>
      </c>
      <c r="J13" s="18">
        <v>39699</v>
      </c>
      <c r="K13" s="18">
        <v>1040500</v>
      </c>
    </row>
    <row r="14" spans="1:11" ht="12.75" customHeight="1" x14ac:dyDescent="0.2">
      <c r="A14" s="13" t="s">
        <v>553</v>
      </c>
      <c r="B14" s="17">
        <v>2184403.5655999999</v>
      </c>
      <c r="C14" s="17">
        <v>150039.57209999999</v>
      </c>
      <c r="D14" s="17">
        <v>0</v>
      </c>
      <c r="E14" s="17">
        <v>2353167.3612500001</v>
      </c>
      <c r="F14" s="17">
        <v>0</v>
      </c>
      <c r="G14" s="17">
        <v>19.489180000000001</v>
      </c>
      <c r="H14" s="18">
        <v>41405</v>
      </c>
      <c r="I14" s="18">
        <v>1257</v>
      </c>
      <c r="J14" s="18">
        <v>1796</v>
      </c>
      <c r="K14" s="18">
        <v>40866</v>
      </c>
    </row>
    <row r="15" spans="1:11" ht="12.75" customHeight="1" x14ac:dyDescent="0.2">
      <c r="A15" s="13" t="s">
        <v>554</v>
      </c>
      <c r="B15" s="17">
        <v>14566864.772460001</v>
      </c>
      <c r="C15" s="17">
        <v>1395951.22426</v>
      </c>
      <c r="D15" s="17">
        <v>41.081829999999997</v>
      </c>
      <c r="E15" s="17">
        <v>14892882.712610001</v>
      </c>
      <c r="F15" s="17">
        <v>0</v>
      </c>
      <c r="G15" s="17">
        <v>0</v>
      </c>
      <c r="H15" s="18">
        <v>929255</v>
      </c>
      <c r="I15" s="18">
        <v>24462</v>
      </c>
      <c r="J15" s="18">
        <v>33118</v>
      </c>
      <c r="K15" s="18">
        <v>920599</v>
      </c>
    </row>
    <row r="16" spans="1:11" ht="12.75" customHeight="1" x14ac:dyDescent="0.2">
      <c r="A16" s="13" t="s">
        <v>555</v>
      </c>
      <c r="B16" s="17">
        <v>23163743.742830001</v>
      </c>
      <c r="C16" s="17">
        <v>695369.55712000001</v>
      </c>
      <c r="D16" s="17">
        <v>221.72121999999999</v>
      </c>
      <c r="E16" s="17">
        <v>24197995.271189999</v>
      </c>
      <c r="F16" s="17">
        <v>215314.03645000001</v>
      </c>
      <c r="G16" s="17">
        <v>109.69488</v>
      </c>
      <c r="H16" s="18">
        <v>1495054</v>
      </c>
      <c r="I16" s="18">
        <v>64231</v>
      </c>
      <c r="J16" s="18">
        <v>63803</v>
      </c>
      <c r="K16" s="18">
        <v>1495482</v>
      </c>
    </row>
    <row r="17" spans="1:11" ht="12.75" customHeight="1" x14ac:dyDescent="0.2">
      <c r="A17" s="13" t="s">
        <v>556</v>
      </c>
      <c r="B17" s="17">
        <v>17911277.883549999</v>
      </c>
      <c r="C17" s="17">
        <v>194568.16584999999</v>
      </c>
      <c r="D17" s="17">
        <v>0</v>
      </c>
      <c r="E17" s="17">
        <v>17090792.50869</v>
      </c>
      <c r="F17" s="17">
        <v>0</v>
      </c>
      <c r="G17" s="17">
        <v>93.618070000000003</v>
      </c>
      <c r="H17" s="18">
        <v>1139264</v>
      </c>
      <c r="I17" s="18">
        <v>32211</v>
      </c>
      <c r="J17" s="18">
        <v>47783</v>
      </c>
      <c r="K17" s="18">
        <v>1123692</v>
      </c>
    </row>
    <row r="18" spans="1:11" ht="12.75" customHeight="1" x14ac:dyDescent="0.2">
      <c r="A18" s="13" t="s">
        <v>557</v>
      </c>
      <c r="B18" s="17">
        <v>19852495.05816</v>
      </c>
      <c r="C18" s="17">
        <v>2603316.4519099998</v>
      </c>
      <c r="D18" s="17">
        <v>0</v>
      </c>
      <c r="E18" s="17">
        <v>21007419.774429999</v>
      </c>
      <c r="F18" s="17">
        <v>0</v>
      </c>
      <c r="G18" s="17">
        <v>3192.61859</v>
      </c>
      <c r="H18" s="18">
        <v>1321891</v>
      </c>
      <c r="I18" s="18">
        <v>52190</v>
      </c>
      <c r="J18" s="18">
        <v>63115</v>
      </c>
      <c r="K18" s="18">
        <v>1310966</v>
      </c>
    </row>
    <row r="19" spans="1:11" ht="12.75" customHeight="1" x14ac:dyDescent="0.2">
      <c r="A19" s="13" t="s">
        <v>558</v>
      </c>
      <c r="B19" s="17">
        <v>35778910.200039998</v>
      </c>
      <c r="C19" s="17">
        <v>233370.39584000001</v>
      </c>
      <c r="D19" s="17">
        <v>0</v>
      </c>
      <c r="E19" s="17">
        <v>34857400.269160002</v>
      </c>
      <c r="F19" s="17">
        <v>0</v>
      </c>
      <c r="G19" s="17">
        <v>103.51031</v>
      </c>
      <c r="H19" s="18">
        <v>2303518</v>
      </c>
      <c r="I19" s="18">
        <v>73287</v>
      </c>
      <c r="J19" s="18">
        <v>169887</v>
      </c>
      <c r="K19" s="18">
        <v>2206918</v>
      </c>
    </row>
    <row r="20" spans="1:11" ht="12.75" customHeight="1" x14ac:dyDescent="0.2">
      <c r="A20" s="13" t="s">
        <v>559</v>
      </c>
      <c r="B20" s="17">
        <v>21472929.198819999</v>
      </c>
      <c r="C20" s="17">
        <v>440806.52620000002</v>
      </c>
      <c r="D20" s="17">
        <v>2615.8416299999999</v>
      </c>
      <c r="E20" s="17">
        <v>20532092.578249998</v>
      </c>
      <c r="F20" s="17">
        <v>0</v>
      </c>
      <c r="G20" s="17">
        <v>62.790439999999997</v>
      </c>
      <c r="H20" s="18">
        <v>1164269</v>
      </c>
      <c r="I20" s="18">
        <v>22521</v>
      </c>
      <c r="J20" s="18">
        <v>33491</v>
      </c>
      <c r="K20" s="18">
        <v>1153299</v>
      </c>
    </row>
    <row r="21" spans="1:11" ht="12.75" customHeight="1" x14ac:dyDescent="0.2">
      <c r="A21" s="13" t="s">
        <v>560</v>
      </c>
      <c r="B21" s="17">
        <v>36454954.518919997</v>
      </c>
      <c r="C21" s="17">
        <v>361979.66940999997</v>
      </c>
      <c r="D21" s="17">
        <v>0</v>
      </c>
      <c r="E21" s="17">
        <v>33945030.401540004</v>
      </c>
      <c r="F21" s="17">
        <v>0</v>
      </c>
      <c r="G21" s="17">
        <v>24.549250000000001</v>
      </c>
      <c r="H21" s="18">
        <v>2251747</v>
      </c>
      <c r="I21" s="18">
        <v>74533</v>
      </c>
      <c r="J21" s="18">
        <v>67355</v>
      </c>
      <c r="K21" s="18">
        <v>2258925</v>
      </c>
    </row>
    <row r="22" spans="1:11" ht="12.75" customHeight="1" x14ac:dyDescent="0.2">
      <c r="A22" s="13" t="s">
        <v>561</v>
      </c>
      <c r="B22" s="17">
        <v>48383684.23364</v>
      </c>
      <c r="C22" s="17">
        <v>5311980.4508100003</v>
      </c>
      <c r="D22" s="17">
        <v>3107.98371</v>
      </c>
      <c r="E22" s="17">
        <v>52096817.099590003</v>
      </c>
      <c r="F22" s="17">
        <v>0</v>
      </c>
      <c r="G22" s="17">
        <v>910.77090999999996</v>
      </c>
      <c r="H22" s="18">
        <v>3107506</v>
      </c>
      <c r="I22" s="18">
        <v>73516</v>
      </c>
      <c r="J22" s="18">
        <v>96326</v>
      </c>
      <c r="K22" s="18">
        <v>3084696</v>
      </c>
    </row>
    <row r="23" spans="1:11" ht="12.75" customHeight="1" x14ac:dyDescent="0.2">
      <c r="A23" s="13" t="s">
        <v>562</v>
      </c>
      <c r="B23" s="17">
        <v>14838036.89102</v>
      </c>
      <c r="C23" s="17">
        <v>137923.53792</v>
      </c>
      <c r="D23" s="17">
        <v>2302.9787900000001</v>
      </c>
      <c r="E23" s="17">
        <v>14105055.419469999</v>
      </c>
      <c r="F23" s="17">
        <v>0</v>
      </c>
      <c r="G23" s="17">
        <v>46.796109999999999</v>
      </c>
      <c r="H23" s="18">
        <v>933403</v>
      </c>
      <c r="I23" s="18">
        <v>18487</v>
      </c>
      <c r="J23" s="18">
        <v>37161</v>
      </c>
      <c r="K23" s="18">
        <v>914729</v>
      </c>
    </row>
    <row r="24" spans="1:11" ht="12.75" customHeight="1" x14ac:dyDescent="0.2">
      <c r="A24" s="13" t="s">
        <v>563</v>
      </c>
      <c r="B24" s="17">
        <v>55775839.936640002</v>
      </c>
      <c r="C24" s="17">
        <v>4925195.7952100001</v>
      </c>
      <c r="D24" s="17">
        <v>2651.6549199999999</v>
      </c>
      <c r="E24" s="17">
        <v>56766559.50705</v>
      </c>
      <c r="F24" s="17">
        <v>0</v>
      </c>
      <c r="G24" s="17">
        <v>0</v>
      </c>
      <c r="H24" s="18">
        <v>2446760</v>
      </c>
      <c r="I24" s="18">
        <v>65928</v>
      </c>
      <c r="J24" s="18">
        <v>85325</v>
      </c>
      <c r="K24" s="18">
        <v>2427363</v>
      </c>
    </row>
    <row r="25" spans="1:11" ht="12.75" customHeight="1" x14ac:dyDescent="0.2">
      <c r="A25" s="13" t="s">
        <v>564</v>
      </c>
      <c r="B25" s="17">
        <v>7334837.0028499998</v>
      </c>
      <c r="C25" s="17">
        <v>399360.98664000002</v>
      </c>
      <c r="D25" s="17">
        <v>0</v>
      </c>
      <c r="E25" s="17">
        <v>6578013.5741699999</v>
      </c>
      <c r="F25" s="17">
        <v>0</v>
      </c>
      <c r="G25" s="17">
        <v>0</v>
      </c>
      <c r="H25" s="18">
        <v>454844</v>
      </c>
      <c r="I25" s="18">
        <v>15203</v>
      </c>
      <c r="J25" s="18">
        <v>29915</v>
      </c>
      <c r="K25" s="18">
        <v>440132</v>
      </c>
    </row>
    <row r="26" spans="1:11" ht="12.75" customHeight="1" x14ac:dyDescent="0.2">
      <c r="A26" s="13" t="s">
        <v>565</v>
      </c>
      <c r="B26" s="17">
        <v>17749027.215500001</v>
      </c>
      <c r="C26" s="17">
        <v>496074.37374000001</v>
      </c>
      <c r="D26" s="17">
        <v>0</v>
      </c>
      <c r="E26" s="17">
        <v>17280160.233279999</v>
      </c>
      <c r="F26" s="17">
        <v>66.214320000000001</v>
      </c>
      <c r="G26" s="17">
        <v>93.286060000000006</v>
      </c>
      <c r="H26" s="18">
        <v>1042915</v>
      </c>
      <c r="I26" s="18">
        <v>41284</v>
      </c>
      <c r="J26" s="18">
        <v>36522</v>
      </c>
      <c r="K26" s="18">
        <v>1047677</v>
      </c>
    </row>
    <row r="27" spans="1:11" ht="12.75" customHeight="1" x14ac:dyDescent="0.2">
      <c r="A27" s="13" t="s">
        <v>566</v>
      </c>
      <c r="B27" s="17">
        <v>18825199.246660002</v>
      </c>
      <c r="C27" s="17">
        <v>252106.93137000001</v>
      </c>
      <c r="D27" s="17">
        <v>0</v>
      </c>
      <c r="E27" s="17">
        <v>18541525.155990001</v>
      </c>
      <c r="F27" s="17">
        <v>0</v>
      </c>
      <c r="G27" s="17">
        <v>0</v>
      </c>
      <c r="H27" s="18">
        <v>1235625</v>
      </c>
      <c r="I27" s="18">
        <v>44093</v>
      </c>
      <c r="J27" s="18">
        <v>56755</v>
      </c>
      <c r="K27" s="18">
        <v>1222963</v>
      </c>
    </row>
    <row r="28" spans="1:11" ht="12.75" customHeight="1" x14ac:dyDescent="0.2">
      <c r="A28" s="13" t="s">
        <v>567</v>
      </c>
      <c r="B28" s="17">
        <v>15398244.15227</v>
      </c>
      <c r="C28" s="17">
        <v>1414900.8096</v>
      </c>
      <c r="D28" s="17">
        <v>0</v>
      </c>
      <c r="E28" s="17">
        <v>15649373.87229</v>
      </c>
      <c r="F28" s="17">
        <v>0</v>
      </c>
      <c r="G28" s="17">
        <v>492.58301999999998</v>
      </c>
      <c r="H28" s="18">
        <v>993834</v>
      </c>
      <c r="I28" s="18">
        <v>35784</v>
      </c>
      <c r="J28" s="18">
        <v>47127</v>
      </c>
      <c r="K28" s="18">
        <v>982491</v>
      </c>
    </row>
    <row r="29" spans="1:11" ht="12.75" customHeight="1" x14ac:dyDescent="0.2">
      <c r="A29" s="13" t="s">
        <v>568</v>
      </c>
      <c r="B29" s="17">
        <v>17041317.88978</v>
      </c>
      <c r="C29" s="17">
        <v>188252.14511000001</v>
      </c>
      <c r="D29" s="17">
        <v>309.52408000000003</v>
      </c>
      <c r="E29" s="17">
        <v>16187065.0239</v>
      </c>
      <c r="F29" s="17">
        <v>0</v>
      </c>
      <c r="G29" s="17">
        <v>275.03039000000001</v>
      </c>
      <c r="H29" s="18">
        <v>293643</v>
      </c>
      <c r="I29" s="18">
        <v>12676</v>
      </c>
      <c r="J29" s="18">
        <v>15341</v>
      </c>
      <c r="K29" s="18">
        <v>290978</v>
      </c>
    </row>
    <row r="30" spans="1:11" ht="12.75" customHeight="1" x14ac:dyDescent="0.2">
      <c r="A30" s="13" t="s">
        <v>569</v>
      </c>
      <c r="B30" s="17">
        <v>47044539.563270003</v>
      </c>
      <c r="C30" s="17">
        <v>5670393.9825299997</v>
      </c>
      <c r="D30" s="17">
        <v>414.31392</v>
      </c>
      <c r="E30" s="17">
        <v>50491691.809249997</v>
      </c>
      <c r="F30" s="17">
        <v>0</v>
      </c>
      <c r="G30" s="17">
        <v>42.142969999999998</v>
      </c>
      <c r="H30" s="18">
        <v>2445513</v>
      </c>
      <c r="I30" s="18">
        <v>49364</v>
      </c>
      <c r="J30" s="18">
        <v>91872</v>
      </c>
      <c r="K30" s="18">
        <v>2403005</v>
      </c>
    </row>
    <row r="31" spans="1:11" ht="12.75" customHeight="1" x14ac:dyDescent="0.2">
      <c r="A31" s="13" t="s">
        <v>570</v>
      </c>
      <c r="B31" s="17">
        <v>20940066.674490001</v>
      </c>
      <c r="C31" s="17">
        <v>3487883.9415699998</v>
      </c>
      <c r="D31" s="17">
        <v>0</v>
      </c>
      <c r="E31" s="17">
        <v>23942624.572659999</v>
      </c>
      <c r="F31" s="17">
        <v>2026.9829</v>
      </c>
      <c r="G31" s="17">
        <v>128.43141</v>
      </c>
      <c r="H31" s="18">
        <v>1255298</v>
      </c>
      <c r="I31" s="18">
        <v>50826</v>
      </c>
      <c r="J31" s="18">
        <v>65832</v>
      </c>
      <c r="K31" s="18">
        <v>1240292</v>
      </c>
    </row>
    <row r="32" spans="1:11" ht="12.75" customHeight="1" x14ac:dyDescent="0.2">
      <c r="A32" s="13" t="s">
        <v>571</v>
      </c>
      <c r="B32" s="17">
        <v>9410547.7240200005</v>
      </c>
      <c r="C32" s="17">
        <v>1309692.07721</v>
      </c>
      <c r="D32" s="17">
        <v>16.243259999999999</v>
      </c>
      <c r="E32" s="17">
        <v>10344373.559319999</v>
      </c>
      <c r="F32" s="17">
        <v>0</v>
      </c>
      <c r="G32" s="17">
        <v>3433.28395</v>
      </c>
      <c r="H32" s="18">
        <v>620416</v>
      </c>
      <c r="I32" s="18">
        <v>18037</v>
      </c>
      <c r="J32" s="18">
        <v>27248</v>
      </c>
      <c r="K32" s="18">
        <v>611205</v>
      </c>
    </row>
    <row r="33" spans="1:11" ht="12.75" customHeight="1" x14ac:dyDescent="0.2">
      <c r="A33" s="13" t="s">
        <v>572</v>
      </c>
      <c r="B33" s="17">
        <v>30795551.971390001</v>
      </c>
      <c r="C33" s="17">
        <v>985284.76098000002</v>
      </c>
      <c r="D33" s="17">
        <v>131.27569</v>
      </c>
      <c r="E33" s="17">
        <v>29057532.02899</v>
      </c>
      <c r="F33" s="17">
        <v>0</v>
      </c>
      <c r="G33" s="17">
        <v>1497.48036</v>
      </c>
      <c r="H33" s="18">
        <v>1887067</v>
      </c>
      <c r="I33" s="18">
        <v>108662</v>
      </c>
      <c r="J33" s="18">
        <v>81613</v>
      </c>
      <c r="K33" s="18">
        <v>1914116</v>
      </c>
    </row>
    <row r="34" spans="1:11" ht="12.75" customHeight="1" x14ac:dyDescent="0.2">
      <c r="A34" s="13" t="s">
        <v>573</v>
      </c>
      <c r="B34" s="17">
        <v>46055256.925669998</v>
      </c>
      <c r="C34" s="17">
        <v>1560316.98175</v>
      </c>
      <c r="D34" s="17">
        <v>82.304010000000005</v>
      </c>
      <c r="E34" s="17">
        <v>47706468.092500001</v>
      </c>
      <c r="F34" s="17">
        <v>1131061.0347899999</v>
      </c>
      <c r="G34" s="17">
        <v>0</v>
      </c>
      <c r="H34" s="18">
        <v>2006470</v>
      </c>
      <c r="I34" s="18">
        <v>1261800</v>
      </c>
      <c r="J34" s="18">
        <v>145639</v>
      </c>
      <c r="K34" s="18">
        <v>3122631</v>
      </c>
    </row>
    <row r="35" spans="1:11" ht="12.75" customHeight="1" x14ac:dyDescent="0.2">
      <c r="A35" s="13" t="s">
        <v>574</v>
      </c>
      <c r="B35" s="17">
        <v>13572959.821350001</v>
      </c>
      <c r="C35" s="17">
        <v>2336814.6497300002</v>
      </c>
      <c r="D35" s="17">
        <v>660.04436999999996</v>
      </c>
      <c r="E35" s="17">
        <v>15536482.0034</v>
      </c>
      <c r="F35" s="17">
        <v>30.63767</v>
      </c>
      <c r="G35" s="17">
        <v>11.62838</v>
      </c>
      <c r="H35" s="18">
        <v>789882</v>
      </c>
      <c r="I35" s="18">
        <v>16391</v>
      </c>
      <c r="J35" s="18">
        <v>31404</v>
      </c>
      <c r="K35" s="18">
        <v>774869</v>
      </c>
    </row>
    <row r="36" spans="1:11" ht="12.75" customHeight="1" x14ac:dyDescent="0.2">
      <c r="A36" s="13" t="s">
        <v>575</v>
      </c>
      <c r="B36" s="17">
        <v>17024027.553339999</v>
      </c>
      <c r="C36" s="17">
        <v>2645832.5308500002</v>
      </c>
      <c r="D36" s="17">
        <v>0</v>
      </c>
      <c r="E36" s="17">
        <v>18305216.517439999</v>
      </c>
      <c r="F36" s="17">
        <v>228236.89772000001</v>
      </c>
      <c r="G36" s="17">
        <v>4175.7516100000003</v>
      </c>
      <c r="H36" s="18">
        <v>1068683</v>
      </c>
      <c r="I36" s="18">
        <v>44991</v>
      </c>
      <c r="J36" s="18">
        <v>51865</v>
      </c>
      <c r="K36" s="18">
        <v>1061809</v>
      </c>
    </row>
    <row r="37" spans="1:11" ht="12.75" customHeight="1" x14ac:dyDescent="0.2">
      <c r="A37" s="13" t="s">
        <v>576</v>
      </c>
      <c r="B37" s="17">
        <v>130514087.98668</v>
      </c>
      <c r="C37" s="17">
        <v>6447985.9700600002</v>
      </c>
      <c r="D37" s="17">
        <v>2476.9872999999998</v>
      </c>
      <c r="E37" s="17">
        <v>136583289.99338001</v>
      </c>
      <c r="F37" s="17">
        <v>31810.21632</v>
      </c>
      <c r="G37" s="17">
        <v>457.35901000000001</v>
      </c>
      <c r="H37" s="18">
        <v>6082804</v>
      </c>
      <c r="I37" s="18">
        <v>533985</v>
      </c>
      <c r="J37" s="18">
        <v>481605</v>
      </c>
      <c r="K37" s="18">
        <v>6135184</v>
      </c>
    </row>
    <row r="38" spans="1:11" ht="12.75" customHeight="1" x14ac:dyDescent="0.2">
      <c r="A38" s="13" t="s">
        <v>577</v>
      </c>
      <c r="B38" s="17">
        <v>29064964.698660001</v>
      </c>
      <c r="C38" s="17">
        <v>1228931.1054700001</v>
      </c>
      <c r="D38" s="17">
        <v>189.43752000000001</v>
      </c>
      <c r="E38" s="17">
        <v>29154251.97281</v>
      </c>
      <c r="F38" s="17">
        <v>0</v>
      </c>
      <c r="G38" s="17">
        <v>181.32015000000001</v>
      </c>
      <c r="H38" s="18">
        <v>1629238</v>
      </c>
      <c r="I38" s="18">
        <v>153885</v>
      </c>
      <c r="J38" s="18">
        <v>165468</v>
      </c>
      <c r="K38" s="18">
        <v>1617655</v>
      </c>
    </row>
    <row r="39" spans="1:11" ht="12.75" customHeight="1" x14ac:dyDescent="0.2">
      <c r="A39" s="13" t="s">
        <v>578</v>
      </c>
      <c r="B39" s="17">
        <v>17725771.62799</v>
      </c>
      <c r="C39" s="17">
        <v>100954.24954999999</v>
      </c>
      <c r="D39" s="17">
        <v>0</v>
      </c>
      <c r="E39" s="17">
        <v>17411958.138579998</v>
      </c>
      <c r="F39" s="17">
        <v>0</v>
      </c>
      <c r="G39" s="17">
        <v>3.2422499999999999</v>
      </c>
      <c r="H39" s="18">
        <v>1116972</v>
      </c>
      <c r="I39" s="18">
        <v>29923</v>
      </c>
      <c r="J39" s="18">
        <v>39760</v>
      </c>
      <c r="K39" s="18">
        <v>1107135</v>
      </c>
    </row>
    <row r="40" spans="1:11" ht="12.75" customHeight="1" x14ac:dyDescent="0.2">
      <c r="A40" s="13" t="s">
        <v>579</v>
      </c>
      <c r="B40" s="17">
        <v>7643430.1433199998</v>
      </c>
      <c r="C40" s="17">
        <v>473623.68296000001</v>
      </c>
      <c r="D40" s="17">
        <v>20.345610000000001</v>
      </c>
      <c r="E40" s="17">
        <v>7687928.7274700003</v>
      </c>
      <c r="F40" s="17">
        <v>0</v>
      </c>
      <c r="G40" s="17">
        <v>6.2669199999999998</v>
      </c>
      <c r="H40" s="18">
        <v>131718</v>
      </c>
      <c r="I40" s="18">
        <v>6360</v>
      </c>
      <c r="J40" s="18">
        <v>7412</v>
      </c>
      <c r="K40" s="18">
        <v>130666</v>
      </c>
    </row>
    <row r="41" spans="1:11" ht="12.75" customHeight="1" x14ac:dyDescent="0.2">
      <c r="A41" s="13" t="s">
        <v>580</v>
      </c>
      <c r="B41" s="17">
        <v>318809308.61342001</v>
      </c>
      <c r="C41" s="17">
        <v>9284933.1066200007</v>
      </c>
      <c r="D41" s="17">
        <v>0</v>
      </c>
      <c r="E41" s="17">
        <v>315334511.11992002</v>
      </c>
      <c r="F41" s="17">
        <v>6817309.8700999999</v>
      </c>
      <c r="G41" s="17">
        <v>44.273200000000003</v>
      </c>
      <c r="H41" s="18">
        <v>11789058</v>
      </c>
      <c r="I41" s="18">
        <v>2005208</v>
      </c>
      <c r="J41" s="18">
        <v>616635</v>
      </c>
      <c r="K41" s="18">
        <v>13177631</v>
      </c>
    </row>
    <row r="42" spans="1:11" ht="12.75" customHeight="1" x14ac:dyDescent="0.2">
      <c r="A42" s="13" t="s">
        <v>581</v>
      </c>
      <c r="B42" s="17">
        <v>128098881.64358</v>
      </c>
      <c r="C42" s="17">
        <v>23342443.654709999</v>
      </c>
      <c r="D42" s="17">
        <v>0</v>
      </c>
      <c r="E42" s="17">
        <v>144976970.40948001</v>
      </c>
      <c r="F42" s="17">
        <v>0</v>
      </c>
      <c r="G42" s="17">
        <v>119.0838</v>
      </c>
      <c r="H42" s="18">
        <v>7731108</v>
      </c>
      <c r="I42" s="18">
        <v>582881</v>
      </c>
      <c r="J42" s="18">
        <v>410555</v>
      </c>
      <c r="K42" s="18">
        <v>7903434</v>
      </c>
    </row>
    <row r="43" spans="1:11" ht="12.75" customHeight="1" x14ac:dyDescent="0.2">
      <c r="A43" s="13" t="s">
        <v>582</v>
      </c>
      <c r="B43" s="17">
        <v>20669264.13439</v>
      </c>
      <c r="C43" s="17">
        <v>271013.19488999998</v>
      </c>
      <c r="D43" s="17">
        <v>0</v>
      </c>
      <c r="E43" s="17">
        <v>19909271.548500001</v>
      </c>
      <c r="F43" s="17">
        <v>0</v>
      </c>
      <c r="G43" s="17">
        <v>0</v>
      </c>
      <c r="H43" s="18">
        <v>690785</v>
      </c>
      <c r="I43" s="18">
        <v>27793</v>
      </c>
      <c r="J43" s="18">
        <v>40144</v>
      </c>
      <c r="K43" s="18">
        <v>678434</v>
      </c>
    </row>
    <row r="44" spans="1:11" ht="12.75" customHeight="1" x14ac:dyDescent="0.2">
      <c r="A44" s="13" t="s">
        <v>583</v>
      </c>
      <c r="B44" s="17">
        <v>8742839.5937600005</v>
      </c>
      <c r="C44" s="17">
        <v>920553.93406</v>
      </c>
      <c r="D44" s="17">
        <v>26.084700000000002</v>
      </c>
      <c r="E44" s="17">
        <v>9119378.9522099998</v>
      </c>
      <c r="F44" s="17">
        <v>0</v>
      </c>
      <c r="G44" s="17">
        <v>745.94614000000001</v>
      </c>
      <c r="H44" s="18">
        <v>580341</v>
      </c>
      <c r="I44" s="18">
        <v>17798</v>
      </c>
      <c r="J44" s="18">
        <v>25351</v>
      </c>
      <c r="K44" s="18">
        <v>572788</v>
      </c>
    </row>
    <row r="45" spans="1:11" ht="12.75" customHeight="1" x14ac:dyDescent="0.2">
      <c r="A45" s="13" t="s">
        <v>584</v>
      </c>
      <c r="B45" s="17">
        <v>52133464.83439</v>
      </c>
      <c r="C45" s="17">
        <v>3069904.5625499999</v>
      </c>
      <c r="D45" s="17">
        <v>884.29556000000002</v>
      </c>
      <c r="E45" s="17">
        <v>52307841.358520001</v>
      </c>
      <c r="F45" s="17">
        <v>196021.85242000001</v>
      </c>
      <c r="G45" s="17">
        <v>1.2365699999999999</v>
      </c>
      <c r="H45" s="18">
        <v>2879041</v>
      </c>
      <c r="I45" s="18">
        <v>119194</v>
      </c>
      <c r="J45" s="18">
        <v>109628</v>
      </c>
      <c r="K45" s="18">
        <v>2888607</v>
      </c>
    </row>
    <row r="46" spans="1:11" ht="12.75" customHeight="1" x14ac:dyDescent="0.2">
      <c r="A46" s="13" t="s">
        <v>585</v>
      </c>
      <c r="B46" s="17">
        <v>33134502.380229998</v>
      </c>
      <c r="C46" s="17">
        <v>10582278.681050001</v>
      </c>
      <c r="D46" s="17">
        <v>6965.8311100000001</v>
      </c>
      <c r="E46" s="17">
        <v>42812615.300870001</v>
      </c>
      <c r="F46" s="17">
        <v>2438933.3734499998</v>
      </c>
      <c r="G46" s="17">
        <v>1290.4847600000001</v>
      </c>
      <c r="H46" s="18">
        <v>1898070</v>
      </c>
      <c r="I46" s="18">
        <v>43793</v>
      </c>
      <c r="J46" s="18">
        <v>64282</v>
      </c>
      <c r="K46" s="18">
        <v>1877581</v>
      </c>
    </row>
    <row r="47" spans="1:11" ht="12.75" customHeight="1" x14ac:dyDescent="0.2">
      <c r="A47" s="13" t="s">
        <v>586</v>
      </c>
      <c r="B47" s="17">
        <v>34050757.397979997</v>
      </c>
      <c r="C47" s="17">
        <v>1940256.5382699999</v>
      </c>
      <c r="D47" s="17">
        <v>461.97510999999997</v>
      </c>
      <c r="E47" s="17">
        <v>34386908.712860003</v>
      </c>
      <c r="F47" s="17">
        <v>132487.02150999999</v>
      </c>
      <c r="G47" s="17">
        <v>3512.31124</v>
      </c>
      <c r="H47" s="18">
        <v>1921891</v>
      </c>
      <c r="I47" s="18">
        <v>91245</v>
      </c>
      <c r="J47" s="18">
        <v>112489</v>
      </c>
      <c r="K47" s="18">
        <v>1900647</v>
      </c>
    </row>
    <row r="48" spans="1:11" ht="12.75" customHeight="1" x14ac:dyDescent="0.2">
      <c r="A48" s="13" t="s">
        <v>587</v>
      </c>
      <c r="B48" s="17">
        <v>11573317.601740001</v>
      </c>
      <c r="C48" s="17">
        <v>1100233.1737800001</v>
      </c>
      <c r="D48" s="17">
        <v>140.57491999999999</v>
      </c>
      <c r="E48" s="17">
        <v>11945056.567159999</v>
      </c>
      <c r="F48" s="17">
        <v>0</v>
      </c>
      <c r="G48" s="17">
        <v>57.431600000000003</v>
      </c>
      <c r="H48" s="18">
        <v>722836</v>
      </c>
      <c r="I48" s="18">
        <v>17216</v>
      </c>
      <c r="J48" s="18">
        <v>26932</v>
      </c>
      <c r="K48" s="18">
        <v>713120</v>
      </c>
    </row>
    <row r="49" spans="1:11" ht="12.75" customHeight="1" x14ac:dyDescent="0.2">
      <c r="A49" s="13" t="s">
        <v>588</v>
      </c>
      <c r="B49" s="17">
        <v>473263.22385000001</v>
      </c>
      <c r="C49" s="17">
        <v>10490.23445</v>
      </c>
      <c r="D49" s="17">
        <v>0.86416999999999999</v>
      </c>
      <c r="E49" s="17">
        <v>424276.76848000003</v>
      </c>
      <c r="F49" s="17">
        <v>0</v>
      </c>
      <c r="G49" s="17">
        <v>26.019600000000001</v>
      </c>
      <c r="H49" s="18">
        <v>25014</v>
      </c>
      <c r="I49" s="18">
        <v>1735</v>
      </c>
      <c r="J49" s="18">
        <v>2217</v>
      </c>
      <c r="K49" s="18">
        <v>24532</v>
      </c>
    </row>
    <row r="50" spans="1:11" ht="12.75" customHeight="1" x14ac:dyDescent="0.2">
      <c r="A50" s="13" t="s">
        <v>589</v>
      </c>
      <c r="B50" s="17">
        <v>19562122.439300001</v>
      </c>
      <c r="C50" s="17">
        <v>253928.14126</v>
      </c>
      <c r="D50" s="17">
        <v>18.676649999999999</v>
      </c>
      <c r="E50" s="17">
        <v>18971716.589510001</v>
      </c>
      <c r="F50" s="17">
        <v>0</v>
      </c>
      <c r="G50" s="17">
        <v>0</v>
      </c>
      <c r="H50" s="18">
        <v>1230737</v>
      </c>
      <c r="I50" s="18">
        <v>32230</v>
      </c>
      <c r="J50" s="18">
        <v>43791</v>
      </c>
      <c r="K50" s="18">
        <v>1219176</v>
      </c>
    </row>
    <row r="51" spans="1:11" ht="12.75" customHeight="1" x14ac:dyDescent="0.2">
      <c r="A51" s="13" t="s">
        <v>590</v>
      </c>
      <c r="B51" s="17">
        <v>45099501.83625</v>
      </c>
      <c r="C51" s="17">
        <v>4274887.0985500002</v>
      </c>
      <c r="D51" s="17">
        <v>0</v>
      </c>
      <c r="E51" s="17">
        <v>49077619.604479998</v>
      </c>
      <c r="F51" s="17">
        <v>152.79102</v>
      </c>
      <c r="G51" s="17">
        <v>2931.4314300000001</v>
      </c>
      <c r="H51" s="18">
        <v>2563517</v>
      </c>
      <c r="I51" s="18">
        <v>79896</v>
      </c>
      <c r="J51" s="18">
        <v>97210</v>
      </c>
      <c r="K51" s="18">
        <v>2546203</v>
      </c>
    </row>
    <row r="52" spans="1:11" ht="12.75" customHeight="1" x14ac:dyDescent="0.2">
      <c r="A52" s="13" t="s">
        <v>591</v>
      </c>
      <c r="B52" s="17">
        <v>9298881.1611599997</v>
      </c>
      <c r="C52" s="17">
        <v>60164.204660000003</v>
      </c>
      <c r="D52" s="17">
        <v>401.07283999999999</v>
      </c>
      <c r="E52" s="17">
        <v>8963124.5405599996</v>
      </c>
      <c r="F52" s="17">
        <v>37890.710469999998</v>
      </c>
      <c r="G52" s="17">
        <v>0</v>
      </c>
      <c r="H52" s="18">
        <v>598701</v>
      </c>
      <c r="I52" s="18">
        <v>17505</v>
      </c>
      <c r="J52" s="18">
        <v>24428</v>
      </c>
      <c r="K52" s="18">
        <v>591778</v>
      </c>
    </row>
    <row r="53" spans="1:11" ht="12.75" customHeight="1" x14ac:dyDescent="0.2">
      <c r="A53" s="13" t="s">
        <v>592</v>
      </c>
      <c r="B53" s="17">
        <v>63041311.880479999</v>
      </c>
      <c r="C53" s="17">
        <v>4182922.4682900002</v>
      </c>
      <c r="D53" s="17">
        <v>0</v>
      </c>
      <c r="E53" s="17">
        <v>65253162.008589998</v>
      </c>
      <c r="F53" s="17">
        <v>0</v>
      </c>
      <c r="G53" s="17">
        <v>0</v>
      </c>
      <c r="H53" s="18">
        <v>4129892</v>
      </c>
      <c r="I53" s="18">
        <v>269524</v>
      </c>
      <c r="J53" s="18">
        <v>173888</v>
      </c>
      <c r="K53" s="18">
        <v>4225528</v>
      </c>
    </row>
    <row r="54" spans="1:11" ht="12.75" customHeight="1" x14ac:dyDescent="0.2">
      <c r="A54" s="13" t="s">
        <v>593</v>
      </c>
      <c r="B54" s="17">
        <v>16466991.982550001</v>
      </c>
      <c r="C54" s="17">
        <v>1099229.2794000001</v>
      </c>
      <c r="D54" s="17">
        <v>12.654999999999999</v>
      </c>
      <c r="E54" s="17">
        <v>16735778.93217</v>
      </c>
      <c r="F54" s="17">
        <v>0</v>
      </c>
      <c r="G54" s="17">
        <v>2652.91788</v>
      </c>
      <c r="H54" s="18">
        <v>1069221</v>
      </c>
      <c r="I54" s="18">
        <v>30748</v>
      </c>
      <c r="J54" s="18">
        <v>33437</v>
      </c>
      <c r="K54" s="18">
        <v>1066532</v>
      </c>
    </row>
    <row r="55" spans="1:11" ht="12.75" customHeight="1" x14ac:dyDescent="0.2">
      <c r="A55" s="13" t="s">
        <v>594</v>
      </c>
      <c r="B55" s="17">
        <v>35820097.959469996</v>
      </c>
      <c r="C55" s="17">
        <v>1285466.8527500001</v>
      </c>
      <c r="D55" s="17">
        <v>205.59128999999999</v>
      </c>
      <c r="E55" s="17">
        <v>36394100.053680003</v>
      </c>
      <c r="F55" s="17">
        <v>106.134</v>
      </c>
      <c r="G55" s="17">
        <v>152.30528000000001</v>
      </c>
      <c r="H55" s="18">
        <v>2293397</v>
      </c>
      <c r="I55" s="18">
        <v>55187</v>
      </c>
      <c r="J55" s="18">
        <v>85773</v>
      </c>
      <c r="K55" s="18">
        <v>2262811</v>
      </c>
    </row>
    <row r="56" spans="1:11" ht="12.75" customHeight="1" x14ac:dyDescent="0.2">
      <c r="A56" s="13" t="s">
        <v>595</v>
      </c>
      <c r="B56" s="17">
        <v>14567157.882209999</v>
      </c>
      <c r="C56" s="17">
        <v>1887754.8687</v>
      </c>
      <c r="D56" s="17">
        <v>0</v>
      </c>
      <c r="E56" s="17">
        <v>15931780.29507</v>
      </c>
      <c r="F56" s="17">
        <v>0</v>
      </c>
      <c r="G56" s="17">
        <v>180.3442</v>
      </c>
      <c r="H56" s="18">
        <v>510615</v>
      </c>
      <c r="I56" s="18">
        <v>17437</v>
      </c>
      <c r="J56" s="18">
        <v>31233</v>
      </c>
      <c r="K56" s="18">
        <v>496819</v>
      </c>
    </row>
    <row r="57" spans="1:11" ht="12.75" customHeight="1" x14ac:dyDescent="0.2">
      <c r="A57" s="13" t="s">
        <v>596</v>
      </c>
      <c r="B57" s="17">
        <v>75177563.033940002</v>
      </c>
      <c r="C57" s="17">
        <v>393425.12397999997</v>
      </c>
      <c r="D57" s="17">
        <v>482.32702999999998</v>
      </c>
      <c r="E57" s="17">
        <v>73240592.940579996</v>
      </c>
      <c r="F57" s="17">
        <v>406659.3481</v>
      </c>
      <c r="G57" s="17">
        <v>3130.0736299999999</v>
      </c>
      <c r="H57" s="18">
        <v>4325937</v>
      </c>
      <c r="I57" s="18">
        <v>122623</v>
      </c>
      <c r="J57" s="18">
        <v>134670</v>
      </c>
      <c r="K57" s="18">
        <v>4313890</v>
      </c>
    </row>
    <row r="58" spans="1:11" ht="12.75" customHeight="1" x14ac:dyDescent="0.2">
      <c r="A58" s="13" t="s">
        <v>597</v>
      </c>
      <c r="B58" s="17">
        <v>13568966.329879999</v>
      </c>
      <c r="C58" s="17">
        <v>269503.64260000002</v>
      </c>
      <c r="D58" s="17">
        <v>455.35219000000001</v>
      </c>
      <c r="E58" s="17">
        <v>13697714.73247</v>
      </c>
      <c r="F58" s="17">
        <v>0</v>
      </c>
      <c r="G58" s="17">
        <v>5.2764199999999999</v>
      </c>
      <c r="H58" s="18">
        <v>891596</v>
      </c>
      <c r="I58" s="18">
        <v>27518</v>
      </c>
      <c r="J58" s="18">
        <v>46955</v>
      </c>
      <c r="K58" s="18">
        <v>872159</v>
      </c>
    </row>
    <row r="59" spans="1:11" ht="12.75" customHeight="1" x14ac:dyDescent="0.2">
      <c r="A59" s="13" t="s">
        <v>598</v>
      </c>
      <c r="B59" s="17">
        <v>7352171.0964200003</v>
      </c>
      <c r="C59" s="17">
        <v>228626.22839</v>
      </c>
      <c r="D59" s="17">
        <v>0</v>
      </c>
      <c r="E59" s="17">
        <v>7206343.1179600004</v>
      </c>
      <c r="F59" s="17">
        <v>0</v>
      </c>
      <c r="G59" s="17">
        <v>3.44E-2</v>
      </c>
      <c r="H59" s="18">
        <v>470281</v>
      </c>
      <c r="I59" s="18">
        <v>32611</v>
      </c>
      <c r="J59" s="18">
        <v>25373</v>
      </c>
      <c r="K59" s="18">
        <v>477519</v>
      </c>
    </row>
    <row r="60" spans="1:11" ht="12.75" customHeight="1" x14ac:dyDescent="0.2">
      <c r="A60" s="13" t="s">
        <v>599</v>
      </c>
      <c r="B60" s="17">
        <v>14784410.45781</v>
      </c>
      <c r="C60" s="17">
        <v>564545.14443999995</v>
      </c>
      <c r="D60" s="17">
        <v>32.453400000000002</v>
      </c>
      <c r="E60" s="17">
        <v>14680203.36057</v>
      </c>
      <c r="F60" s="17">
        <v>0</v>
      </c>
      <c r="G60" s="17">
        <v>9.4685299999999994</v>
      </c>
      <c r="H60" s="18">
        <v>934048</v>
      </c>
      <c r="I60" s="18">
        <v>19089</v>
      </c>
      <c r="J60" s="18">
        <v>29948</v>
      </c>
      <c r="K60" s="18">
        <v>923189</v>
      </c>
    </row>
    <row r="61" spans="1:11" ht="12.75" customHeight="1" x14ac:dyDescent="0.2">
      <c r="A61" s="13" t="s">
        <v>600</v>
      </c>
      <c r="B61" s="17">
        <v>21957124.964430001</v>
      </c>
      <c r="C61" s="17">
        <v>382125.20572999999</v>
      </c>
      <c r="D61" s="17">
        <v>1740.9985799999999</v>
      </c>
      <c r="E61" s="17">
        <v>22326634.042610001</v>
      </c>
      <c r="F61" s="17">
        <v>28.167539999999999</v>
      </c>
      <c r="G61" s="17">
        <v>762.53950999999995</v>
      </c>
      <c r="H61" s="18">
        <v>1010264</v>
      </c>
      <c r="I61" s="18">
        <v>34529</v>
      </c>
      <c r="J61" s="18">
        <v>35781</v>
      </c>
      <c r="K61" s="18">
        <v>1009012</v>
      </c>
    </row>
    <row r="62" spans="1:11" ht="12.75" customHeight="1" x14ac:dyDescent="0.2">
      <c r="A62" s="13" t="s">
        <v>601</v>
      </c>
      <c r="B62" s="17">
        <v>21528105.066360001</v>
      </c>
      <c r="C62" s="17">
        <v>5501058.8582300004</v>
      </c>
      <c r="D62" s="17">
        <v>199.83036999999999</v>
      </c>
      <c r="E62" s="17">
        <v>26315107.009849999</v>
      </c>
      <c r="F62" s="17">
        <v>0</v>
      </c>
      <c r="G62" s="17">
        <v>60.194499999999998</v>
      </c>
      <c r="H62" s="18">
        <v>1400400</v>
      </c>
      <c r="I62" s="18">
        <v>46266</v>
      </c>
      <c r="J62" s="18">
        <v>58024</v>
      </c>
      <c r="K62" s="18">
        <v>1388642</v>
      </c>
    </row>
    <row r="63" spans="1:11" ht="12.75" customHeight="1" x14ac:dyDescent="0.2">
      <c r="A63" s="13" t="s">
        <v>602</v>
      </c>
      <c r="B63" s="17">
        <v>28697266.150370002</v>
      </c>
      <c r="C63" s="17">
        <v>1033288.79158</v>
      </c>
      <c r="D63" s="17">
        <v>104.9298</v>
      </c>
      <c r="E63" s="17">
        <v>27591315.556030001</v>
      </c>
      <c r="F63" s="17">
        <v>435.11667999999997</v>
      </c>
      <c r="G63" s="17">
        <v>22.437740000000002</v>
      </c>
      <c r="H63" s="18">
        <v>1617283</v>
      </c>
      <c r="I63" s="18">
        <v>83753</v>
      </c>
      <c r="J63" s="18">
        <v>61480</v>
      </c>
      <c r="K63" s="18">
        <v>1639556</v>
      </c>
    </row>
    <row r="64" spans="1:11" ht="12.75" customHeight="1" x14ac:dyDescent="0.2">
      <c r="A64" s="13" t="s">
        <v>603</v>
      </c>
      <c r="B64" s="17">
        <v>52797227.196359999</v>
      </c>
      <c r="C64" s="17">
        <v>1026189.40464</v>
      </c>
      <c r="D64" s="17">
        <v>5576.3844300000001</v>
      </c>
      <c r="E64" s="17">
        <v>52717366.16003</v>
      </c>
      <c r="F64" s="17">
        <v>0</v>
      </c>
      <c r="G64" s="17">
        <v>3146.0580399999999</v>
      </c>
      <c r="H64" s="18">
        <v>1628697</v>
      </c>
      <c r="I64" s="18">
        <v>84194</v>
      </c>
      <c r="J64" s="18">
        <v>94115</v>
      </c>
      <c r="K64" s="18">
        <v>1618776</v>
      </c>
    </row>
    <row r="65" spans="1:11" ht="12.75" customHeight="1" x14ac:dyDescent="0.2">
      <c r="A65" s="13" t="s">
        <v>604</v>
      </c>
      <c r="B65" s="17">
        <v>27842512.269080002</v>
      </c>
      <c r="C65" s="17">
        <v>433788.33864999999</v>
      </c>
      <c r="D65" s="17">
        <v>80.000169999999997</v>
      </c>
      <c r="E65" s="17">
        <v>26355932.397089999</v>
      </c>
      <c r="F65" s="17">
        <v>16976.030599999998</v>
      </c>
      <c r="G65" s="17">
        <v>792.92912999999999</v>
      </c>
      <c r="H65" s="18">
        <v>557268</v>
      </c>
      <c r="I65" s="18">
        <v>46230</v>
      </c>
      <c r="J65" s="18">
        <v>52353</v>
      </c>
      <c r="K65" s="18">
        <v>551145</v>
      </c>
    </row>
    <row r="66" spans="1:11" ht="12.75" customHeight="1" x14ac:dyDescent="0.2">
      <c r="A66" s="13" t="s">
        <v>605</v>
      </c>
      <c r="B66" s="17">
        <v>18174510.433290001</v>
      </c>
      <c r="C66" s="17">
        <v>3088984.9457700001</v>
      </c>
      <c r="D66" s="17">
        <v>199.63239999999999</v>
      </c>
      <c r="E66" s="17">
        <v>20785851.33949</v>
      </c>
      <c r="F66" s="17">
        <v>181353.84518999999</v>
      </c>
      <c r="G66" s="17">
        <v>1316.92786</v>
      </c>
      <c r="H66" s="18">
        <v>1172065</v>
      </c>
      <c r="I66" s="18">
        <v>33324</v>
      </c>
      <c r="J66" s="18">
        <v>42850</v>
      </c>
      <c r="K66" s="18">
        <v>1162539</v>
      </c>
    </row>
    <row r="67" spans="1:11" ht="12.75" customHeight="1" x14ac:dyDescent="0.2">
      <c r="A67" s="13" t="s">
        <v>606</v>
      </c>
      <c r="B67" s="17">
        <v>61220690.21164</v>
      </c>
      <c r="C67" s="17">
        <v>3221784.2466799999</v>
      </c>
      <c r="D67" s="17">
        <v>4.4000000000000002E-4</v>
      </c>
      <c r="E67" s="17">
        <v>63360727.525130004</v>
      </c>
      <c r="F67" s="17">
        <v>0</v>
      </c>
      <c r="G67" s="17">
        <v>3.2887499999999998</v>
      </c>
      <c r="H67" s="18">
        <v>3420602</v>
      </c>
      <c r="I67" s="18">
        <v>242428</v>
      </c>
      <c r="J67" s="18">
        <v>257273</v>
      </c>
      <c r="K67" s="18">
        <v>3405757</v>
      </c>
    </row>
    <row r="68" spans="1:11" ht="12.75" customHeight="1" x14ac:dyDescent="0.2">
      <c r="A68" s="13" t="s">
        <v>607</v>
      </c>
      <c r="B68" s="17">
        <v>23312585.209490001</v>
      </c>
      <c r="C68" s="17">
        <v>397808.05443000002</v>
      </c>
      <c r="D68" s="17">
        <v>864.96534999999994</v>
      </c>
      <c r="E68" s="17">
        <v>22246759.569309998</v>
      </c>
      <c r="F68" s="17">
        <v>0</v>
      </c>
      <c r="G68" s="17">
        <v>163.27524</v>
      </c>
      <c r="H68" s="18">
        <v>993141</v>
      </c>
      <c r="I68" s="18">
        <v>22107</v>
      </c>
      <c r="J68" s="18">
        <v>43754</v>
      </c>
      <c r="K68" s="18">
        <v>971494</v>
      </c>
    </row>
    <row r="69" spans="1:11" ht="12.75" customHeight="1" x14ac:dyDescent="0.2">
      <c r="A69" s="13" t="s">
        <v>608</v>
      </c>
      <c r="B69" s="17">
        <v>3749454.1652600002</v>
      </c>
      <c r="C69" s="17">
        <v>55452.144030000003</v>
      </c>
      <c r="D69" s="17">
        <v>593.97049000000004</v>
      </c>
      <c r="E69" s="17">
        <v>3734146.1462599998</v>
      </c>
      <c r="F69" s="17">
        <v>0</v>
      </c>
      <c r="G69" s="17">
        <v>0</v>
      </c>
      <c r="H69" s="18">
        <v>45364</v>
      </c>
      <c r="I69" s="18">
        <v>3285</v>
      </c>
      <c r="J69" s="18">
        <v>3753</v>
      </c>
      <c r="K69" s="18">
        <v>44896</v>
      </c>
    </row>
    <row r="70" spans="1:11" ht="12.75" customHeight="1" x14ac:dyDescent="0.2">
      <c r="A70" s="13" t="s">
        <v>609</v>
      </c>
      <c r="B70" s="17">
        <v>19716901.378169999</v>
      </c>
      <c r="C70" s="17">
        <v>1596108.47288</v>
      </c>
      <c r="D70" s="17">
        <v>0</v>
      </c>
      <c r="E70" s="17">
        <v>20460165.896749999</v>
      </c>
      <c r="F70" s="17">
        <v>74614.182440000004</v>
      </c>
      <c r="G70" s="17">
        <v>914.00202000000002</v>
      </c>
      <c r="H70" s="18">
        <v>1273276</v>
      </c>
      <c r="I70" s="18">
        <v>46346</v>
      </c>
      <c r="J70" s="18">
        <v>48275</v>
      </c>
      <c r="K70" s="18">
        <v>1271347</v>
      </c>
    </row>
    <row r="71" spans="1:11" ht="12.75" customHeight="1" x14ac:dyDescent="0.2">
      <c r="A71" s="13" t="s">
        <v>610</v>
      </c>
      <c r="B71" s="17">
        <v>5734902.1351899998</v>
      </c>
      <c r="C71" s="17">
        <v>269020.86833000003</v>
      </c>
      <c r="D71" s="17">
        <v>0</v>
      </c>
      <c r="E71" s="17">
        <v>5762544.0340299997</v>
      </c>
      <c r="F71" s="17">
        <v>0</v>
      </c>
      <c r="G71" s="17">
        <v>366.22532999999999</v>
      </c>
      <c r="H71" s="18">
        <v>411205</v>
      </c>
      <c r="I71" s="18">
        <v>19285</v>
      </c>
      <c r="J71" s="18">
        <v>16615</v>
      </c>
      <c r="K71" s="18">
        <v>413875</v>
      </c>
    </row>
    <row r="72" spans="1:11" ht="12.75" customHeight="1" x14ac:dyDescent="0.2">
      <c r="A72" s="13" t="s">
        <v>611</v>
      </c>
      <c r="B72" s="17">
        <v>71466879.343459994</v>
      </c>
      <c r="C72" s="17">
        <v>17602797.66508</v>
      </c>
      <c r="D72" s="17">
        <v>31.61983</v>
      </c>
      <c r="E72" s="17">
        <v>86549188.365099996</v>
      </c>
      <c r="F72" s="17">
        <v>0</v>
      </c>
      <c r="G72" s="17">
        <v>1246.2755199999999</v>
      </c>
      <c r="H72" s="18">
        <v>3896576</v>
      </c>
      <c r="I72" s="18">
        <v>140150</v>
      </c>
      <c r="J72" s="18">
        <v>165210</v>
      </c>
      <c r="K72" s="18">
        <v>3871516</v>
      </c>
    </row>
    <row r="73" spans="1:11" ht="12.75" customHeight="1" x14ac:dyDescent="0.2">
      <c r="A73" s="13" t="s">
        <v>612</v>
      </c>
      <c r="B73" s="17">
        <v>21665822.290509999</v>
      </c>
      <c r="C73" s="17">
        <v>289929.03360000002</v>
      </c>
      <c r="D73" s="17">
        <v>2112.5180399999999</v>
      </c>
      <c r="E73" s="17">
        <v>21019233.607779998</v>
      </c>
      <c r="F73" s="17">
        <v>239.32025999999999</v>
      </c>
      <c r="G73" s="17">
        <v>213.82866000000001</v>
      </c>
      <c r="H73" s="18">
        <v>948015</v>
      </c>
      <c r="I73" s="18">
        <v>29414</v>
      </c>
      <c r="J73" s="18">
        <v>41817</v>
      </c>
      <c r="K73" s="18">
        <v>935612</v>
      </c>
    </row>
    <row r="74" spans="1:11" ht="12.75" customHeight="1" x14ac:dyDescent="0.2">
      <c r="A74" s="13" t="s">
        <v>613</v>
      </c>
      <c r="B74" s="17">
        <v>43523410.730520003</v>
      </c>
      <c r="C74" s="17">
        <v>2878261.8817799999</v>
      </c>
      <c r="D74" s="17">
        <v>0</v>
      </c>
      <c r="E74" s="17">
        <v>43595047.138980001</v>
      </c>
      <c r="F74" s="17">
        <v>2027109.1738</v>
      </c>
      <c r="G74" s="17">
        <v>11.90212</v>
      </c>
      <c r="H74" s="18">
        <v>2616519</v>
      </c>
      <c r="I74" s="18">
        <v>91148</v>
      </c>
      <c r="J74" s="18">
        <v>193765</v>
      </c>
      <c r="K74" s="18">
        <v>2513902</v>
      </c>
    </row>
    <row r="75" spans="1:11" ht="12.75" customHeight="1" x14ac:dyDescent="0.2">
      <c r="A75" s="13" t="s">
        <v>614</v>
      </c>
      <c r="B75" s="17">
        <v>10586945.05992</v>
      </c>
      <c r="C75" s="17">
        <v>880810.13633999997</v>
      </c>
      <c r="D75" s="17">
        <v>0</v>
      </c>
      <c r="E75" s="17">
        <v>11245870.064780001</v>
      </c>
      <c r="F75" s="17">
        <v>0</v>
      </c>
      <c r="G75" s="17">
        <v>0</v>
      </c>
      <c r="H75" s="18">
        <v>729051</v>
      </c>
      <c r="I75" s="18">
        <v>28815</v>
      </c>
      <c r="J75" s="18">
        <v>26413</v>
      </c>
      <c r="K75" s="18">
        <v>731453</v>
      </c>
    </row>
    <row r="76" spans="1:11" ht="12.75" customHeight="1" x14ac:dyDescent="0.2">
      <c r="A76" s="13" t="s">
        <v>615</v>
      </c>
      <c r="B76" s="17">
        <v>5368630.1192500005</v>
      </c>
      <c r="C76" s="17">
        <v>378318.45176999999</v>
      </c>
      <c r="D76" s="17">
        <v>0</v>
      </c>
      <c r="E76" s="17">
        <v>5670977.7554500001</v>
      </c>
      <c r="F76" s="17">
        <v>3321.8254400000001</v>
      </c>
      <c r="G76" s="17">
        <v>9.3877400000000009</v>
      </c>
      <c r="H76" s="18">
        <v>221079</v>
      </c>
      <c r="I76" s="18">
        <v>7563</v>
      </c>
      <c r="J76" s="18">
        <v>8954</v>
      </c>
      <c r="K76" s="18">
        <v>219688</v>
      </c>
    </row>
    <row r="77" spans="1:11" ht="12.75" customHeight="1" x14ac:dyDescent="0.2">
      <c r="A77" s="13" t="s">
        <v>616</v>
      </c>
      <c r="B77" s="17">
        <v>3727489.1272800001</v>
      </c>
      <c r="C77" s="17">
        <v>669289.77526000002</v>
      </c>
      <c r="D77" s="17">
        <v>0</v>
      </c>
      <c r="E77" s="17">
        <v>4459300.5760500003</v>
      </c>
      <c r="F77" s="17">
        <v>0</v>
      </c>
      <c r="G77" s="17">
        <v>33.046770000000002</v>
      </c>
      <c r="H77" s="18">
        <v>234387</v>
      </c>
      <c r="I77" s="18">
        <v>8094</v>
      </c>
      <c r="J77" s="18">
        <v>13489</v>
      </c>
      <c r="K77" s="18">
        <v>228992</v>
      </c>
    </row>
    <row r="78" spans="1:11" ht="12.75" customHeight="1" x14ac:dyDescent="0.2">
      <c r="A78" s="13" t="s">
        <v>617</v>
      </c>
      <c r="B78" s="17">
        <v>14652967.30329</v>
      </c>
      <c r="C78" s="17">
        <v>779126.51303999999</v>
      </c>
      <c r="D78" s="17">
        <v>0</v>
      </c>
      <c r="E78" s="17">
        <v>14544614.743869999</v>
      </c>
      <c r="F78" s="17">
        <v>1462.52819</v>
      </c>
      <c r="G78" s="17">
        <v>0</v>
      </c>
      <c r="H78" s="18">
        <v>619140</v>
      </c>
      <c r="I78" s="18">
        <v>16216</v>
      </c>
      <c r="J78" s="18">
        <v>24175</v>
      </c>
      <c r="K78" s="18">
        <v>611181</v>
      </c>
    </row>
    <row r="79" spans="1:11" ht="12.75" customHeight="1" x14ac:dyDescent="0.2">
      <c r="A79" s="13" t="s">
        <v>618</v>
      </c>
      <c r="B79" s="17">
        <v>22391277.561730001</v>
      </c>
      <c r="C79" s="17">
        <v>401233.84873000003</v>
      </c>
      <c r="D79" s="17">
        <v>0</v>
      </c>
      <c r="E79" s="17">
        <v>21747493.24636</v>
      </c>
      <c r="F79" s="17">
        <v>0</v>
      </c>
      <c r="G79" s="17">
        <v>288.36466000000001</v>
      </c>
      <c r="H79" s="18">
        <v>806606</v>
      </c>
      <c r="I79" s="18">
        <v>22574</v>
      </c>
      <c r="J79" s="18">
        <v>37599</v>
      </c>
      <c r="K79" s="18">
        <v>791581</v>
      </c>
    </row>
    <row r="80" spans="1:11" ht="12.75" customHeight="1" x14ac:dyDescent="0.2">
      <c r="A80" s="13" t="s">
        <v>619</v>
      </c>
      <c r="B80" s="17">
        <v>10046725.60808</v>
      </c>
      <c r="C80" s="17">
        <v>247091.41016</v>
      </c>
      <c r="D80" s="17">
        <v>385.47744999999998</v>
      </c>
      <c r="E80" s="17">
        <v>10082420.611300001</v>
      </c>
      <c r="F80" s="17">
        <v>0</v>
      </c>
      <c r="G80" s="17">
        <v>88.141109999999998</v>
      </c>
      <c r="H80" s="18">
        <v>650696</v>
      </c>
      <c r="I80" s="18">
        <v>12543</v>
      </c>
      <c r="J80" s="18">
        <v>17552</v>
      </c>
      <c r="K80" s="18">
        <v>645687</v>
      </c>
    </row>
    <row r="81" spans="1:11" ht="12.75" customHeight="1" x14ac:dyDescent="0.2">
      <c r="A81" s="13" t="s">
        <v>620</v>
      </c>
      <c r="B81" s="17">
        <v>10856677.54635</v>
      </c>
      <c r="C81" s="17">
        <v>1077394.16304</v>
      </c>
      <c r="D81" s="17">
        <v>493.04376000000002</v>
      </c>
      <c r="E81" s="17">
        <v>11574085.422800001</v>
      </c>
      <c r="F81" s="17">
        <v>0</v>
      </c>
      <c r="G81" s="17">
        <v>0</v>
      </c>
      <c r="H81" s="18">
        <v>703622</v>
      </c>
      <c r="I81" s="18">
        <v>18215</v>
      </c>
      <c r="J81" s="18">
        <v>31497</v>
      </c>
      <c r="K81" s="18">
        <v>690340</v>
      </c>
    </row>
    <row r="82" spans="1:11" ht="12.75" customHeight="1" x14ac:dyDescent="0.2">
      <c r="A82" s="13" t="s">
        <v>621</v>
      </c>
      <c r="B82" s="17">
        <v>10148196.134640001</v>
      </c>
      <c r="C82" s="17">
        <v>411624.26913999999</v>
      </c>
      <c r="D82" s="17">
        <v>0</v>
      </c>
      <c r="E82" s="17">
        <v>10549733.88566</v>
      </c>
      <c r="F82" s="17">
        <v>0</v>
      </c>
      <c r="G82" s="17">
        <v>0</v>
      </c>
      <c r="H82" s="18">
        <v>674278</v>
      </c>
      <c r="I82" s="18">
        <v>20593</v>
      </c>
      <c r="J82" s="18">
        <v>28044</v>
      </c>
      <c r="K82" s="18">
        <v>666827</v>
      </c>
    </row>
    <row r="83" spans="1:11" ht="12.75" customHeight="1" x14ac:dyDescent="0.2">
      <c r="A83" s="13" t="s">
        <v>622</v>
      </c>
      <c r="B83" s="17">
        <v>5942711.6753200004</v>
      </c>
      <c r="C83" s="17">
        <v>838368.41070000001</v>
      </c>
      <c r="D83" s="17">
        <v>0</v>
      </c>
      <c r="E83" s="17">
        <v>6603901.7309499998</v>
      </c>
      <c r="F83" s="17">
        <v>19274.853709999999</v>
      </c>
      <c r="G83" s="17">
        <v>24.287990000000001</v>
      </c>
      <c r="H83" s="18">
        <v>398158</v>
      </c>
      <c r="I83" s="18">
        <v>14652</v>
      </c>
      <c r="J83" s="18">
        <v>19550</v>
      </c>
      <c r="K83" s="18">
        <v>393260</v>
      </c>
    </row>
    <row r="84" spans="1:11" ht="12.75" customHeight="1" x14ac:dyDescent="0.2">
      <c r="A84" s="13" t="s">
        <v>623</v>
      </c>
      <c r="B84" s="17">
        <v>59520488.566799998</v>
      </c>
      <c r="C84" s="17">
        <v>1137909.55776</v>
      </c>
      <c r="D84" s="17">
        <v>98.328940000000003</v>
      </c>
      <c r="E84" s="17">
        <v>58702554.846069999</v>
      </c>
      <c r="F84" s="17">
        <v>58776.892039999999</v>
      </c>
      <c r="G84" s="17">
        <v>2710.1931599999998</v>
      </c>
      <c r="H84" s="18">
        <v>3816088</v>
      </c>
      <c r="I84" s="18">
        <v>99764</v>
      </c>
      <c r="J84" s="18">
        <v>87308</v>
      </c>
      <c r="K84" s="18">
        <v>3828544</v>
      </c>
    </row>
    <row r="85" spans="1:11" ht="12.75" customHeight="1" x14ac:dyDescent="0.2">
      <c r="A85" s="13" t="s">
        <v>624</v>
      </c>
      <c r="B85" s="17">
        <v>8233653.0239700004</v>
      </c>
      <c r="C85" s="17">
        <v>298000.66996000003</v>
      </c>
      <c r="D85" s="17">
        <v>284.28823</v>
      </c>
      <c r="E85" s="17">
        <v>8352768.8555899998</v>
      </c>
      <c r="F85" s="17">
        <v>14.063000000000001</v>
      </c>
      <c r="G85" s="17">
        <v>0</v>
      </c>
      <c r="H85" s="18">
        <v>319592</v>
      </c>
      <c r="I85" s="18">
        <v>11320</v>
      </c>
      <c r="J85" s="18">
        <v>16662</v>
      </c>
      <c r="K85" s="18">
        <v>314250</v>
      </c>
    </row>
    <row r="86" spans="1:11" ht="12.75" customHeight="1" x14ac:dyDescent="0.2">
      <c r="A86" s="13" t="s">
        <v>625</v>
      </c>
      <c r="B86" s="17">
        <v>25775220.64731</v>
      </c>
      <c r="C86" s="17">
        <v>2698067.7199900001</v>
      </c>
      <c r="D86" s="17">
        <v>115.82562</v>
      </c>
      <c r="E86" s="17">
        <v>26199770.932069998</v>
      </c>
      <c r="F86" s="17">
        <v>6.4550000000000001</v>
      </c>
      <c r="G86" s="17">
        <v>1276.1147100000001</v>
      </c>
      <c r="H86" s="18">
        <v>1485164</v>
      </c>
      <c r="I86" s="18">
        <v>59873</v>
      </c>
      <c r="J86" s="18">
        <v>71698</v>
      </c>
      <c r="K86" s="18">
        <v>1473339</v>
      </c>
    </row>
    <row r="87" spans="1:11" ht="12.75" customHeight="1" x14ac:dyDescent="0.2">
      <c r="A87" s="13" t="s">
        <v>626</v>
      </c>
      <c r="B87" s="17">
        <v>11476093.03733</v>
      </c>
      <c r="C87" s="17">
        <v>494180.35652999999</v>
      </c>
      <c r="D87" s="17">
        <v>474.23502000000002</v>
      </c>
      <c r="E87" s="17">
        <v>11210310.757309999</v>
      </c>
      <c r="F87" s="17">
        <v>0</v>
      </c>
      <c r="G87" s="17">
        <v>12.31396</v>
      </c>
      <c r="H87" s="18">
        <v>538017</v>
      </c>
      <c r="I87" s="18">
        <v>22937</v>
      </c>
      <c r="J87" s="18">
        <v>27668</v>
      </c>
      <c r="K87" s="18">
        <v>533286</v>
      </c>
    </row>
    <row r="88" spans="1:11" ht="12.75" customHeight="1" x14ac:dyDescent="0.2">
      <c r="A88" s="13" t="s">
        <v>627</v>
      </c>
      <c r="B88" s="17">
        <v>22062548.18928</v>
      </c>
      <c r="C88" s="17">
        <v>172914.34507000001</v>
      </c>
      <c r="D88" s="17">
        <v>0.58099999999999996</v>
      </c>
      <c r="E88" s="17">
        <v>21630642.914009999</v>
      </c>
      <c r="F88" s="17">
        <v>0</v>
      </c>
      <c r="G88" s="17">
        <v>0</v>
      </c>
      <c r="H88" s="18">
        <v>1455579</v>
      </c>
      <c r="I88" s="18">
        <v>41196</v>
      </c>
      <c r="J88" s="18">
        <v>39378</v>
      </c>
      <c r="K88" s="18">
        <v>1457397</v>
      </c>
    </row>
    <row r="89" spans="1:11" ht="12.75" customHeight="1" x14ac:dyDescent="0.2">
      <c r="A89" s="13" t="s">
        <v>628</v>
      </c>
      <c r="B89" s="17">
        <v>18715973.018819999</v>
      </c>
      <c r="C89" s="17">
        <v>2959530.4081700002</v>
      </c>
      <c r="D89" s="17">
        <v>16353.9043</v>
      </c>
      <c r="E89" s="17">
        <v>21317628.382059999</v>
      </c>
      <c r="F89" s="17">
        <v>0</v>
      </c>
      <c r="G89" s="17">
        <v>0</v>
      </c>
      <c r="H89" s="18">
        <v>1195190</v>
      </c>
      <c r="I89" s="18">
        <v>39468</v>
      </c>
      <c r="J89" s="18">
        <v>48096</v>
      </c>
      <c r="K89" s="18">
        <v>1186562</v>
      </c>
    </row>
    <row r="90" spans="1:11" ht="12.75" customHeight="1" x14ac:dyDescent="0.2">
      <c r="A90" s="13" t="s">
        <v>629</v>
      </c>
      <c r="B90" s="17">
        <v>53983868.11248</v>
      </c>
      <c r="C90" s="17">
        <v>688670.52139000001</v>
      </c>
      <c r="D90" s="17">
        <v>112.4314</v>
      </c>
      <c r="E90" s="17">
        <v>52928391.497419998</v>
      </c>
      <c r="F90" s="17">
        <v>1171.1590200000001</v>
      </c>
      <c r="G90" s="17">
        <v>466.46024999999997</v>
      </c>
      <c r="H90" s="18">
        <v>944875</v>
      </c>
      <c r="I90" s="18">
        <v>40392</v>
      </c>
      <c r="J90" s="18">
        <v>57845</v>
      </c>
      <c r="K90" s="18">
        <v>927422</v>
      </c>
    </row>
    <row r="91" spans="1:11" ht="12.75" customHeight="1" x14ac:dyDescent="0.2">
      <c r="A91" s="13" t="s">
        <v>630</v>
      </c>
      <c r="B91" s="17">
        <v>3166547.8143799999</v>
      </c>
      <c r="C91" s="17">
        <v>38061.134559999999</v>
      </c>
      <c r="D91" s="17">
        <v>0</v>
      </c>
      <c r="E91" s="17">
        <v>3125468.0243899999</v>
      </c>
      <c r="F91" s="17">
        <v>0</v>
      </c>
      <c r="G91" s="17">
        <v>234.31139999999999</v>
      </c>
      <c r="H91" s="18">
        <v>150841</v>
      </c>
      <c r="I91" s="18">
        <v>4846</v>
      </c>
      <c r="J91" s="18">
        <v>8384</v>
      </c>
      <c r="K91" s="18">
        <v>147303</v>
      </c>
    </row>
    <row r="92" spans="1:11" x14ac:dyDescent="0.2">
      <c r="H92" s="26"/>
    </row>
  </sheetData>
  <mergeCells count="12">
    <mergeCell ref="A2:A4"/>
    <mergeCell ref="B2:D2"/>
    <mergeCell ref="E2:G2"/>
    <mergeCell ref="H2:K2"/>
    <mergeCell ref="B3:B4"/>
    <mergeCell ref="C3:C4"/>
    <mergeCell ref="D3:D4"/>
    <mergeCell ref="E3:E4"/>
    <mergeCell ref="F3:G3"/>
    <mergeCell ref="H3:H4"/>
    <mergeCell ref="I3:J3"/>
    <mergeCell ref="K3:K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0"/>
    <outlinePr summaryBelow="0"/>
  </sheetPr>
  <dimension ref="A1:AG69"/>
  <sheetViews>
    <sheetView workbookViewId="0">
      <pane xSplit="4" ySplit="6" topLeftCell="E7" activePane="bottomRight" state="frozen"/>
      <selection activeCell="A30" sqref="A30:A34"/>
      <selection pane="topRight" activeCell="A30" sqref="A30:A34"/>
      <selection pane="bottomLeft" activeCell="A30" sqref="A30:A34"/>
      <selection pane="bottomRight" activeCell="A2" sqref="A2:D2"/>
    </sheetView>
  </sheetViews>
  <sheetFormatPr defaultColWidth="9.140625" defaultRowHeight="11.25" x14ac:dyDescent="0.2"/>
  <cols>
    <col min="1" max="2" width="15" style="9" customWidth="1"/>
    <col min="3" max="3" width="25.7109375" style="9" customWidth="1"/>
    <col min="4" max="4" width="38.42578125" style="9" customWidth="1"/>
    <col min="5" max="6" width="15" style="9" customWidth="1"/>
    <col min="7" max="7" width="17.5703125" style="9" customWidth="1"/>
    <col min="8" max="15" width="14.140625" style="9" customWidth="1"/>
    <col min="16" max="16" width="16.28515625" style="9" customWidth="1"/>
    <col min="17" max="17" width="14.140625" style="9" customWidth="1"/>
    <col min="18" max="18" width="15.42578125" style="9" customWidth="1"/>
    <col min="19" max="19" width="14.140625" style="9" customWidth="1"/>
    <col min="20" max="27" width="15" style="9" customWidth="1"/>
    <col min="28" max="28" width="18.140625" style="9" customWidth="1"/>
    <col min="29" max="31" width="15" style="9" customWidth="1"/>
    <col min="32" max="32" width="13.42578125" style="9" customWidth="1"/>
    <col min="33" max="33" width="10.85546875" style="9" bestFit="1" customWidth="1"/>
    <col min="34" max="16384" width="9.140625" style="9"/>
  </cols>
  <sheetData>
    <row r="1" spans="1:33" s="6" customFormat="1" ht="30.75" customHeight="1" x14ac:dyDescent="0.2">
      <c r="A1" s="245" t="s">
        <v>282</v>
      </c>
      <c r="B1" s="246"/>
      <c r="C1" s="246"/>
      <c r="D1" s="246"/>
      <c r="F1" s="86"/>
      <c r="G1" s="86"/>
      <c r="S1" s="86"/>
    </row>
    <row r="2" spans="1:33" s="6" customFormat="1" ht="47.25" customHeight="1" x14ac:dyDescent="0.2">
      <c r="A2" s="252" t="s">
        <v>293</v>
      </c>
      <c r="B2" s="253"/>
      <c r="C2" s="253"/>
      <c r="D2" s="253"/>
      <c r="F2" s="86"/>
    </row>
    <row r="3" spans="1:33" ht="15" customHeight="1" x14ac:dyDescent="0.2">
      <c r="A3" s="263" t="s">
        <v>317</v>
      </c>
      <c r="B3" s="303"/>
      <c r="C3" s="303"/>
      <c r="D3" s="264"/>
      <c r="E3" s="298" t="s">
        <v>423</v>
      </c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9"/>
      <c r="S3" s="297" t="s">
        <v>425</v>
      </c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</row>
    <row r="4" spans="1:33" ht="27" customHeight="1" x14ac:dyDescent="0.2">
      <c r="A4" s="265"/>
      <c r="B4" s="304"/>
      <c r="C4" s="304"/>
      <c r="D4" s="266"/>
      <c r="E4" s="244" t="s">
        <v>219</v>
      </c>
      <c r="F4" s="242"/>
      <c r="G4" s="288" t="s">
        <v>220</v>
      </c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95"/>
      <c r="S4" s="242" t="s">
        <v>221</v>
      </c>
      <c r="T4" s="242" t="s">
        <v>222</v>
      </c>
      <c r="U4" s="242" t="s">
        <v>223</v>
      </c>
      <c r="V4" s="242" t="s">
        <v>485</v>
      </c>
      <c r="W4" s="242" t="s">
        <v>224</v>
      </c>
      <c r="X4" s="242" t="s">
        <v>487</v>
      </c>
      <c r="Y4" s="242" t="s">
        <v>225</v>
      </c>
      <c r="Z4" s="242" t="s">
        <v>226</v>
      </c>
      <c r="AA4" s="242" t="s">
        <v>227</v>
      </c>
      <c r="AB4" s="242" t="s">
        <v>228</v>
      </c>
      <c r="AC4" s="242" t="s">
        <v>229</v>
      </c>
      <c r="AD4" s="242" t="s">
        <v>230</v>
      </c>
      <c r="AE4" s="242"/>
    </row>
    <row r="5" spans="1:33" ht="120.75" customHeight="1" x14ac:dyDescent="0.2">
      <c r="A5" s="265"/>
      <c r="B5" s="304"/>
      <c r="C5" s="304"/>
      <c r="D5" s="266"/>
      <c r="E5" s="118"/>
      <c r="F5" s="139" t="s">
        <v>231</v>
      </c>
      <c r="G5" s="139" t="s">
        <v>232</v>
      </c>
      <c r="H5" s="139" t="s">
        <v>233</v>
      </c>
      <c r="I5" s="139" t="s">
        <v>234</v>
      </c>
      <c r="J5" s="139" t="s">
        <v>485</v>
      </c>
      <c r="K5" s="139" t="s">
        <v>235</v>
      </c>
      <c r="L5" s="139" t="s">
        <v>486</v>
      </c>
      <c r="M5" s="139" t="s">
        <v>236</v>
      </c>
      <c r="N5" s="139" t="s">
        <v>237</v>
      </c>
      <c r="O5" s="139" t="s">
        <v>238</v>
      </c>
      <c r="P5" s="139" t="s">
        <v>239</v>
      </c>
      <c r="Q5" s="139" t="s">
        <v>240</v>
      </c>
      <c r="R5" s="139" t="s">
        <v>241</v>
      </c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119"/>
      <c r="AE5" s="139" t="s">
        <v>488</v>
      </c>
    </row>
    <row r="6" spans="1:33" ht="12" customHeight="1" x14ac:dyDescent="0.2">
      <c r="A6" s="267"/>
      <c r="B6" s="249"/>
      <c r="C6" s="249"/>
      <c r="D6" s="268"/>
      <c r="E6" s="69">
        <v>1</v>
      </c>
      <c r="F6" s="65">
        <v>2</v>
      </c>
      <c r="G6" s="69">
        <v>3</v>
      </c>
      <c r="H6" s="65">
        <v>4</v>
      </c>
      <c r="I6" s="69">
        <v>5</v>
      </c>
      <c r="J6" s="65">
        <v>6</v>
      </c>
      <c r="K6" s="69">
        <v>7</v>
      </c>
      <c r="L6" s="65">
        <v>8</v>
      </c>
      <c r="M6" s="69">
        <v>9</v>
      </c>
      <c r="N6" s="65">
        <v>10</v>
      </c>
      <c r="O6" s="69">
        <v>11</v>
      </c>
      <c r="P6" s="65">
        <v>12</v>
      </c>
      <c r="Q6" s="69">
        <v>13</v>
      </c>
      <c r="R6" s="65">
        <v>14</v>
      </c>
      <c r="S6" s="69">
        <v>15</v>
      </c>
      <c r="T6" s="65">
        <v>16</v>
      </c>
      <c r="U6" s="69">
        <v>17</v>
      </c>
      <c r="V6" s="65">
        <v>18</v>
      </c>
      <c r="W6" s="69">
        <v>19</v>
      </c>
      <c r="X6" s="65">
        <v>20</v>
      </c>
      <c r="Y6" s="69">
        <v>21</v>
      </c>
      <c r="Z6" s="65">
        <v>22</v>
      </c>
      <c r="AA6" s="69">
        <v>23</v>
      </c>
      <c r="AB6" s="65">
        <v>24</v>
      </c>
      <c r="AC6" s="69">
        <v>25</v>
      </c>
      <c r="AD6" s="65">
        <v>26</v>
      </c>
      <c r="AE6" s="69">
        <v>27</v>
      </c>
    </row>
    <row r="7" spans="1:33" s="8" customFormat="1" x14ac:dyDescent="0.15">
      <c r="A7" s="302" t="s">
        <v>247</v>
      </c>
      <c r="B7" s="302"/>
      <c r="C7" s="302"/>
      <c r="D7" s="302"/>
      <c r="E7" s="73">
        <v>420912430.44132</v>
      </c>
      <c r="F7" s="73">
        <v>160383100.21647</v>
      </c>
      <c r="G7" s="73">
        <v>2154665.9439499998</v>
      </c>
      <c r="H7" s="73">
        <v>96590762.307220012</v>
      </c>
      <c r="I7" s="73">
        <v>622318543.16946006</v>
      </c>
      <c r="J7" s="73">
        <v>58838540.364410006</v>
      </c>
      <c r="K7" s="73">
        <v>2887496.1340399999</v>
      </c>
      <c r="L7" s="73">
        <v>0</v>
      </c>
      <c r="M7" s="73">
        <v>495857.39498000004</v>
      </c>
      <c r="N7" s="73">
        <v>362217.32410999999</v>
      </c>
      <c r="O7" s="73">
        <v>24123001.11225</v>
      </c>
      <c r="P7" s="73">
        <v>92564908.496700004</v>
      </c>
      <c r="Q7" s="73">
        <v>113825483.59102999</v>
      </c>
      <c r="R7" s="73">
        <v>351643865.67960995</v>
      </c>
      <c r="S7" s="73">
        <v>256784.04327999998</v>
      </c>
      <c r="T7" s="73">
        <v>11817526.729809998</v>
      </c>
      <c r="U7" s="73">
        <v>180189407.12929001</v>
      </c>
      <c r="V7" s="73">
        <v>20024722.63431</v>
      </c>
      <c r="W7" s="73">
        <v>814154.92373000004</v>
      </c>
      <c r="X7" s="73">
        <v>0</v>
      </c>
      <c r="Y7" s="73">
        <v>232447.60073999999</v>
      </c>
      <c r="Z7" s="73">
        <v>106705.16635</v>
      </c>
      <c r="AA7" s="73">
        <v>5184752.2097700005</v>
      </c>
      <c r="AB7" s="73">
        <v>24078956.652690001</v>
      </c>
      <c r="AC7" s="73">
        <v>35895007.846010007</v>
      </c>
      <c r="AD7" s="73">
        <v>73336465.535909995</v>
      </c>
      <c r="AE7" s="73">
        <v>64503877.130950004</v>
      </c>
      <c r="AF7" s="51"/>
      <c r="AG7" s="51"/>
    </row>
    <row r="8" spans="1:33" s="158" customFormat="1" ht="15" x14ac:dyDescent="0.25">
      <c r="A8" s="192" t="s">
        <v>28</v>
      </c>
      <c r="B8" s="201"/>
      <c r="C8" s="201"/>
      <c r="D8" s="300"/>
      <c r="E8" s="14">
        <v>22114817.978610002</v>
      </c>
      <c r="F8" s="14">
        <v>15.853669999999999</v>
      </c>
      <c r="G8" s="14">
        <v>1421863.4352599999</v>
      </c>
      <c r="H8" s="14">
        <v>39353.58266</v>
      </c>
      <c r="I8" s="14">
        <v>443170727.46702999</v>
      </c>
      <c r="J8" s="14">
        <v>346770.25212999998</v>
      </c>
      <c r="K8" s="14">
        <v>46.913049999999998</v>
      </c>
      <c r="L8" s="14"/>
      <c r="M8" s="14">
        <v>0</v>
      </c>
      <c r="N8" s="14">
        <v>0</v>
      </c>
      <c r="O8" s="14">
        <v>0</v>
      </c>
      <c r="P8" s="14">
        <v>2496329.1894999999</v>
      </c>
      <c r="Q8" s="14">
        <v>31018334.614560001</v>
      </c>
      <c r="R8" s="14">
        <v>33236992.622219998</v>
      </c>
      <c r="S8" s="14">
        <v>11417.60946</v>
      </c>
      <c r="T8" s="14">
        <v>394423.05180000002</v>
      </c>
      <c r="U8" s="14">
        <v>67513474.033720002</v>
      </c>
      <c r="V8" s="14">
        <v>368691.80721</v>
      </c>
      <c r="W8" s="14">
        <v>32.525120000000001</v>
      </c>
      <c r="X8" s="14"/>
      <c r="Y8" s="14">
        <v>109.63479</v>
      </c>
      <c r="Z8" s="14">
        <v>0</v>
      </c>
      <c r="AA8" s="14">
        <v>0</v>
      </c>
      <c r="AB8" s="14">
        <v>508811.56183000002</v>
      </c>
      <c r="AC8" s="14">
        <v>3255795.9997100001</v>
      </c>
      <c r="AD8" s="14">
        <v>2448030.8980200002</v>
      </c>
      <c r="AE8" s="14">
        <v>2335826.3655500002</v>
      </c>
      <c r="AF8" s="51"/>
      <c r="AG8" s="51"/>
    </row>
    <row r="9" spans="1:33" s="158" customFormat="1" ht="15" x14ac:dyDescent="0.25">
      <c r="A9" s="192"/>
      <c r="B9" s="192" t="s">
        <v>29</v>
      </c>
      <c r="C9" s="201"/>
      <c r="D9" s="300"/>
      <c r="E9" s="14">
        <v>19072966.149810001</v>
      </c>
      <c r="F9" s="14">
        <v>15.853669999999999</v>
      </c>
      <c r="G9" s="14">
        <v>958312.77783000004</v>
      </c>
      <c r="H9" s="14">
        <v>33023.680789999999</v>
      </c>
      <c r="I9" s="14">
        <v>275309059.78457999</v>
      </c>
      <c r="J9" s="14">
        <v>346738.83217000001</v>
      </c>
      <c r="K9" s="14">
        <v>46.913049999999998</v>
      </c>
      <c r="L9" s="14"/>
      <c r="M9" s="14">
        <v>0</v>
      </c>
      <c r="N9" s="14">
        <v>0</v>
      </c>
      <c r="O9" s="14">
        <v>0</v>
      </c>
      <c r="P9" s="14">
        <v>1970405.18942</v>
      </c>
      <c r="Q9" s="14">
        <v>21491267.224180002</v>
      </c>
      <c r="R9" s="14">
        <v>12408607.373749999</v>
      </c>
      <c r="S9" s="14">
        <v>10460.809209999999</v>
      </c>
      <c r="T9" s="14">
        <v>3821.0616100000002</v>
      </c>
      <c r="U9" s="14">
        <v>65720269.378030002</v>
      </c>
      <c r="V9" s="14">
        <v>368691.80721</v>
      </c>
      <c r="W9" s="14">
        <v>32.525120000000001</v>
      </c>
      <c r="X9" s="14"/>
      <c r="Y9" s="14">
        <v>109.63479</v>
      </c>
      <c r="Z9" s="14">
        <v>0</v>
      </c>
      <c r="AA9" s="14">
        <v>0</v>
      </c>
      <c r="AB9" s="14">
        <v>486145.30930000002</v>
      </c>
      <c r="AC9" s="14">
        <v>3072156.39848</v>
      </c>
      <c r="AD9" s="14">
        <v>1377279.4513900001</v>
      </c>
      <c r="AE9" s="14">
        <v>1289085.5048199999</v>
      </c>
      <c r="AF9" s="51"/>
      <c r="AG9" s="51"/>
    </row>
    <row r="10" spans="1:33" s="158" customFormat="1" ht="15" x14ac:dyDescent="0.25">
      <c r="A10" s="192"/>
      <c r="B10" s="192"/>
      <c r="C10" s="192" t="s">
        <v>30</v>
      </c>
      <c r="D10" s="142"/>
      <c r="E10" s="14">
        <v>16886119.065680001</v>
      </c>
      <c r="F10" s="14">
        <v>0</v>
      </c>
      <c r="G10" s="14">
        <v>54241.989110000002</v>
      </c>
      <c r="H10" s="14">
        <v>10907.528060000001</v>
      </c>
      <c r="I10" s="14">
        <v>267337699.18077999</v>
      </c>
      <c r="J10" s="14">
        <v>346738.83217000001</v>
      </c>
      <c r="K10" s="14">
        <v>46.913049999999998</v>
      </c>
      <c r="L10" s="14"/>
      <c r="M10" s="14">
        <v>0</v>
      </c>
      <c r="N10" s="14">
        <v>0</v>
      </c>
      <c r="O10" s="14">
        <v>0</v>
      </c>
      <c r="P10" s="14">
        <v>1847886.4085899999</v>
      </c>
      <c r="Q10" s="14">
        <v>22816655.997529998</v>
      </c>
      <c r="R10" s="14">
        <v>5824613.6748900004</v>
      </c>
      <c r="S10" s="14">
        <v>301.25545</v>
      </c>
      <c r="T10" s="14">
        <v>1378.5573300000001</v>
      </c>
      <c r="U10" s="14">
        <v>60950956.618799999</v>
      </c>
      <c r="V10" s="14">
        <v>368691.08315999998</v>
      </c>
      <c r="W10" s="14">
        <v>32.525120000000001</v>
      </c>
      <c r="X10" s="14"/>
      <c r="Y10" s="14">
        <v>0</v>
      </c>
      <c r="Z10" s="14">
        <v>0</v>
      </c>
      <c r="AA10" s="14">
        <v>0</v>
      </c>
      <c r="AB10" s="14">
        <v>458689.77136000001</v>
      </c>
      <c r="AC10" s="14">
        <v>2857246.8657</v>
      </c>
      <c r="AD10" s="14">
        <v>833733.62117000006</v>
      </c>
      <c r="AE10" s="14">
        <v>774378.10010000004</v>
      </c>
      <c r="AF10" s="51"/>
      <c r="AG10" s="51"/>
    </row>
    <row r="11" spans="1:33" s="158" customFormat="1" ht="15" x14ac:dyDescent="0.25">
      <c r="A11" s="192"/>
      <c r="B11" s="192"/>
      <c r="C11" s="192"/>
      <c r="D11" s="143" t="s">
        <v>11</v>
      </c>
      <c r="E11" s="14">
        <v>499690.45713</v>
      </c>
      <c r="F11" s="14">
        <v>0</v>
      </c>
      <c r="G11" s="14">
        <v>0</v>
      </c>
      <c r="H11" s="14">
        <v>0</v>
      </c>
      <c r="I11" s="14">
        <v>42731709.921259999</v>
      </c>
      <c r="J11" s="14">
        <v>0</v>
      </c>
      <c r="K11" s="14">
        <v>0</v>
      </c>
      <c r="L11" s="14"/>
      <c r="M11" s="14">
        <v>0</v>
      </c>
      <c r="N11" s="14">
        <v>0</v>
      </c>
      <c r="O11" s="14">
        <v>0</v>
      </c>
      <c r="P11" s="14">
        <v>422409.375</v>
      </c>
      <c r="Q11" s="14">
        <v>1289925.10244</v>
      </c>
      <c r="R11" s="14">
        <v>119677.39564</v>
      </c>
      <c r="S11" s="14">
        <v>0</v>
      </c>
      <c r="T11" s="14">
        <v>0</v>
      </c>
      <c r="U11" s="14">
        <v>1993462.28507</v>
      </c>
      <c r="V11" s="14">
        <v>0</v>
      </c>
      <c r="W11" s="14">
        <v>0</v>
      </c>
      <c r="X11" s="14"/>
      <c r="Y11" s="14">
        <v>0</v>
      </c>
      <c r="Z11" s="14">
        <v>0</v>
      </c>
      <c r="AA11" s="14">
        <v>0</v>
      </c>
      <c r="AB11" s="14">
        <v>40110.44902</v>
      </c>
      <c r="AC11" s="14">
        <v>26633.14185</v>
      </c>
      <c r="AD11" s="14">
        <v>30350.030549999999</v>
      </c>
      <c r="AE11" s="14">
        <v>4573.1247499999999</v>
      </c>
      <c r="AF11" s="51"/>
      <c r="AG11" s="51"/>
    </row>
    <row r="12" spans="1:33" s="158" customFormat="1" ht="15" x14ac:dyDescent="0.25">
      <c r="A12" s="192"/>
      <c r="B12" s="192"/>
      <c r="C12" s="192"/>
      <c r="D12" s="143" t="s">
        <v>36</v>
      </c>
      <c r="E12" s="14">
        <v>620145.34201000002</v>
      </c>
      <c r="F12" s="14">
        <v>0</v>
      </c>
      <c r="G12" s="14">
        <v>-3134.6568900000002</v>
      </c>
      <c r="H12" s="14">
        <v>0</v>
      </c>
      <c r="I12" s="14">
        <v>80566921.101290002</v>
      </c>
      <c r="J12" s="14">
        <v>336154.71169000003</v>
      </c>
      <c r="K12" s="14">
        <v>0</v>
      </c>
      <c r="L12" s="14"/>
      <c r="M12" s="14">
        <v>0</v>
      </c>
      <c r="N12" s="14">
        <v>0</v>
      </c>
      <c r="O12" s="14">
        <v>0</v>
      </c>
      <c r="P12" s="14">
        <v>377337.3064</v>
      </c>
      <c r="Q12" s="14">
        <v>3532997.6649099998</v>
      </c>
      <c r="R12" s="14">
        <v>689309.70629</v>
      </c>
      <c r="S12" s="14">
        <v>4.4476800000000001</v>
      </c>
      <c r="T12" s="14">
        <v>11.234999999999999</v>
      </c>
      <c r="U12" s="14">
        <v>56101130.748199999</v>
      </c>
      <c r="V12" s="14">
        <v>362084.27351000003</v>
      </c>
      <c r="W12" s="14">
        <v>0</v>
      </c>
      <c r="X12" s="14"/>
      <c r="Y12" s="14">
        <v>0</v>
      </c>
      <c r="Z12" s="14">
        <v>0</v>
      </c>
      <c r="AA12" s="14">
        <v>0</v>
      </c>
      <c r="AB12" s="14">
        <v>403589.52117000002</v>
      </c>
      <c r="AC12" s="14">
        <v>2263012.5244999998</v>
      </c>
      <c r="AD12" s="14">
        <v>714830.17214000004</v>
      </c>
      <c r="AE12" s="14">
        <v>684256.55946999998</v>
      </c>
      <c r="AF12" s="51"/>
      <c r="AG12" s="51"/>
    </row>
    <row r="13" spans="1:33" s="158" customFormat="1" ht="15" x14ac:dyDescent="0.25">
      <c r="A13" s="192"/>
      <c r="B13" s="192"/>
      <c r="C13" s="192"/>
      <c r="D13" s="143" t="s">
        <v>37</v>
      </c>
      <c r="E13" s="14">
        <v>15576200.18708</v>
      </c>
      <c r="F13" s="14">
        <v>0</v>
      </c>
      <c r="G13" s="14">
        <v>50365.601999999999</v>
      </c>
      <c r="H13" s="14">
        <v>691.10769000000005</v>
      </c>
      <c r="I13" s="14">
        <v>142347320.70109999</v>
      </c>
      <c r="J13" s="14">
        <v>0</v>
      </c>
      <c r="K13" s="14">
        <v>0</v>
      </c>
      <c r="L13" s="14"/>
      <c r="M13" s="14">
        <v>0</v>
      </c>
      <c r="N13" s="14">
        <v>0</v>
      </c>
      <c r="O13" s="14">
        <v>0</v>
      </c>
      <c r="P13" s="14">
        <v>1046447.78099</v>
      </c>
      <c r="Q13" s="14">
        <v>15937124.02248</v>
      </c>
      <c r="R13" s="14">
        <v>4942424.8773999996</v>
      </c>
      <c r="S13" s="14">
        <v>242.42237</v>
      </c>
      <c r="T13" s="14">
        <v>86.55538</v>
      </c>
      <c r="U13" s="14">
        <v>2345245.6028800001</v>
      </c>
      <c r="V13" s="14">
        <v>0</v>
      </c>
      <c r="W13" s="14">
        <v>0</v>
      </c>
      <c r="X13" s="14"/>
      <c r="Y13" s="14">
        <v>0</v>
      </c>
      <c r="Z13" s="14">
        <v>0</v>
      </c>
      <c r="AA13" s="14">
        <v>0</v>
      </c>
      <c r="AB13" s="14">
        <v>13648.46535</v>
      </c>
      <c r="AC13" s="14">
        <v>149843.82889</v>
      </c>
      <c r="AD13" s="14">
        <v>75297.043879999997</v>
      </c>
      <c r="AE13" s="14">
        <v>72456.492069999993</v>
      </c>
      <c r="AF13" s="51"/>
      <c r="AG13" s="51"/>
    </row>
    <row r="14" spans="1:33" s="158" customFormat="1" ht="15" x14ac:dyDescent="0.25">
      <c r="A14" s="192"/>
      <c r="B14" s="192"/>
      <c r="C14" s="192"/>
      <c r="D14" s="143" t="s">
        <v>38</v>
      </c>
      <c r="E14" s="14">
        <v>189837.859</v>
      </c>
      <c r="F14" s="14">
        <v>0</v>
      </c>
      <c r="G14" s="14">
        <v>7011.0439999999999</v>
      </c>
      <c r="H14" s="14">
        <v>8517.6812300000001</v>
      </c>
      <c r="I14" s="14">
        <v>1690522.4071299999</v>
      </c>
      <c r="J14" s="14">
        <v>487.2928</v>
      </c>
      <c r="K14" s="14">
        <v>0</v>
      </c>
      <c r="L14" s="14"/>
      <c r="M14" s="14">
        <v>0</v>
      </c>
      <c r="N14" s="14">
        <v>0</v>
      </c>
      <c r="O14" s="14">
        <v>0</v>
      </c>
      <c r="P14" s="14">
        <v>684.03499999999997</v>
      </c>
      <c r="Q14" s="14">
        <v>1943216.53413</v>
      </c>
      <c r="R14" s="14">
        <v>21984.554639999998</v>
      </c>
      <c r="S14" s="14">
        <v>54.385399999999997</v>
      </c>
      <c r="T14" s="14">
        <v>1076.0246400000001</v>
      </c>
      <c r="U14" s="14">
        <v>511141.47317000001</v>
      </c>
      <c r="V14" s="14">
        <v>396.89783999999997</v>
      </c>
      <c r="W14" s="14">
        <v>0</v>
      </c>
      <c r="X14" s="14"/>
      <c r="Y14" s="14">
        <v>0</v>
      </c>
      <c r="Z14" s="14">
        <v>0</v>
      </c>
      <c r="AA14" s="14">
        <v>0</v>
      </c>
      <c r="AB14" s="14">
        <v>510.27300000000002</v>
      </c>
      <c r="AC14" s="14">
        <v>332403.84999000002</v>
      </c>
      <c r="AD14" s="14">
        <v>7220.1956899999996</v>
      </c>
      <c r="AE14" s="14">
        <v>7055.7448999999997</v>
      </c>
      <c r="AF14" s="51"/>
      <c r="AG14" s="51"/>
    </row>
    <row r="15" spans="1:33" s="158" customFormat="1" ht="15" x14ac:dyDescent="0.25">
      <c r="A15" s="192"/>
      <c r="B15" s="192"/>
      <c r="C15" s="192"/>
      <c r="D15" s="143" t="s">
        <v>39</v>
      </c>
      <c r="E15" s="14">
        <v>245.22046</v>
      </c>
      <c r="F15" s="14">
        <v>0</v>
      </c>
      <c r="G15" s="14">
        <v>0</v>
      </c>
      <c r="H15" s="14">
        <v>1698.7391399999999</v>
      </c>
      <c r="I15" s="14">
        <v>25.05</v>
      </c>
      <c r="J15" s="14">
        <v>10096.82768</v>
      </c>
      <c r="K15" s="14">
        <v>46.913049999999998</v>
      </c>
      <c r="L15" s="14"/>
      <c r="M15" s="14">
        <v>0</v>
      </c>
      <c r="N15" s="14">
        <v>0</v>
      </c>
      <c r="O15" s="14">
        <v>0</v>
      </c>
      <c r="P15" s="14">
        <v>1007.9112</v>
      </c>
      <c r="Q15" s="14">
        <v>114592.67357</v>
      </c>
      <c r="R15" s="14">
        <v>51217.140919999998</v>
      </c>
      <c r="S15" s="14">
        <v>0</v>
      </c>
      <c r="T15" s="14">
        <v>204.74231</v>
      </c>
      <c r="U15" s="14">
        <v>-23.49052</v>
      </c>
      <c r="V15" s="14">
        <v>6209.9118099999996</v>
      </c>
      <c r="W15" s="14">
        <v>32.525120000000001</v>
      </c>
      <c r="X15" s="14"/>
      <c r="Y15" s="14">
        <v>0</v>
      </c>
      <c r="Z15" s="14">
        <v>0</v>
      </c>
      <c r="AA15" s="14">
        <v>0</v>
      </c>
      <c r="AB15" s="14">
        <v>831.06281999999999</v>
      </c>
      <c r="AC15" s="14">
        <v>85353.520470000003</v>
      </c>
      <c r="AD15" s="14">
        <v>6036.1789099999996</v>
      </c>
      <c r="AE15" s="14">
        <v>6036.1789099999996</v>
      </c>
      <c r="AF15" s="51"/>
      <c r="AG15" s="51"/>
    </row>
    <row r="16" spans="1:33" s="158" customFormat="1" ht="15" x14ac:dyDescent="0.25">
      <c r="A16" s="192"/>
      <c r="B16" s="192"/>
      <c r="C16" s="192" t="s">
        <v>40</v>
      </c>
      <c r="D16" s="142"/>
      <c r="E16" s="14">
        <v>4607055.2431300003</v>
      </c>
      <c r="F16" s="14">
        <v>15.853669999999999</v>
      </c>
      <c r="G16" s="14">
        <v>904070.78871999995</v>
      </c>
      <c r="H16" s="14">
        <v>22116.152730000002</v>
      </c>
      <c r="I16" s="14">
        <v>63041260.87669</v>
      </c>
      <c r="J16" s="14">
        <v>0</v>
      </c>
      <c r="K16" s="14">
        <v>0</v>
      </c>
      <c r="L16" s="14"/>
      <c r="M16" s="14">
        <v>1774.44</v>
      </c>
      <c r="N16" s="14">
        <v>0</v>
      </c>
      <c r="O16" s="14">
        <v>0</v>
      </c>
      <c r="P16" s="14">
        <v>122518.78083</v>
      </c>
      <c r="Q16" s="14">
        <v>1311254.7249700001</v>
      </c>
      <c r="R16" s="14">
        <v>6857201.6267499998</v>
      </c>
      <c r="S16" s="14">
        <v>10159.553760000001</v>
      </c>
      <c r="T16" s="14">
        <v>2442.5042800000001</v>
      </c>
      <c r="U16" s="14">
        <v>4769312.75923</v>
      </c>
      <c r="V16" s="14">
        <v>0.72404999999999997</v>
      </c>
      <c r="W16" s="14">
        <v>0</v>
      </c>
      <c r="X16" s="14"/>
      <c r="Y16" s="14">
        <v>109.63479</v>
      </c>
      <c r="Z16" s="14">
        <v>0</v>
      </c>
      <c r="AA16" s="14">
        <v>0</v>
      </c>
      <c r="AB16" s="14">
        <v>27455.537939999998</v>
      </c>
      <c r="AC16" s="14">
        <v>214909.53278000001</v>
      </c>
      <c r="AD16" s="14">
        <v>543545.83022</v>
      </c>
      <c r="AE16" s="14">
        <v>514707.40471999999</v>
      </c>
      <c r="AF16" s="51"/>
      <c r="AG16" s="51"/>
    </row>
    <row r="17" spans="1:33" s="158" customFormat="1" ht="15.75" customHeight="1" x14ac:dyDescent="0.25">
      <c r="A17" s="192"/>
      <c r="B17" s="192"/>
      <c r="C17" s="192"/>
      <c r="D17" s="143" t="s">
        <v>11</v>
      </c>
      <c r="E17" s="14">
        <v>0</v>
      </c>
      <c r="F17" s="14">
        <v>0</v>
      </c>
      <c r="G17" s="14">
        <v>0</v>
      </c>
      <c r="H17" s="14">
        <v>0</v>
      </c>
      <c r="I17" s="14">
        <v>80</v>
      </c>
      <c r="J17" s="14">
        <v>0</v>
      </c>
      <c r="K17" s="14">
        <v>0</v>
      </c>
      <c r="L17" s="14"/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/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51"/>
      <c r="AG17" s="51"/>
    </row>
    <row r="18" spans="1:33" s="158" customFormat="1" ht="15" x14ac:dyDescent="0.25">
      <c r="A18" s="192"/>
      <c r="B18" s="192"/>
      <c r="C18" s="192"/>
      <c r="D18" s="143" t="s">
        <v>36</v>
      </c>
      <c r="E18" s="14">
        <v>172029.48765</v>
      </c>
      <c r="F18" s="14">
        <v>0</v>
      </c>
      <c r="G18" s="14">
        <v>44.339579999999998</v>
      </c>
      <c r="H18" s="14">
        <v>0</v>
      </c>
      <c r="I18" s="14">
        <v>6525589.8275899999</v>
      </c>
      <c r="J18" s="14">
        <v>0</v>
      </c>
      <c r="K18" s="14">
        <v>0</v>
      </c>
      <c r="L18" s="14"/>
      <c r="M18" s="14">
        <v>0</v>
      </c>
      <c r="N18" s="14">
        <v>0</v>
      </c>
      <c r="O18" s="14">
        <v>0</v>
      </c>
      <c r="P18" s="14">
        <v>0</v>
      </c>
      <c r="Q18" s="14">
        <v>44.047789999999999</v>
      </c>
      <c r="R18" s="14">
        <v>399.81079</v>
      </c>
      <c r="S18" s="14">
        <v>17.491420000000002</v>
      </c>
      <c r="T18" s="14">
        <v>0</v>
      </c>
      <c r="U18" s="14">
        <v>645723.33004999999</v>
      </c>
      <c r="V18" s="14">
        <v>0.72404999999999997</v>
      </c>
      <c r="W18" s="14">
        <v>0</v>
      </c>
      <c r="X18" s="14"/>
      <c r="Y18" s="14">
        <v>0</v>
      </c>
      <c r="Z18" s="14">
        <v>0</v>
      </c>
      <c r="AA18" s="14">
        <v>0</v>
      </c>
      <c r="AB18" s="14">
        <v>-64.994810000000001</v>
      </c>
      <c r="AC18" s="14">
        <v>32.995249999999999</v>
      </c>
      <c r="AD18" s="14">
        <v>41.526499999999999</v>
      </c>
      <c r="AE18" s="14">
        <v>41.526499999999999</v>
      </c>
      <c r="AF18" s="51"/>
      <c r="AG18" s="51"/>
    </row>
    <row r="19" spans="1:33" s="158" customFormat="1" ht="15" x14ac:dyDescent="0.25">
      <c r="A19" s="192"/>
      <c r="B19" s="192"/>
      <c r="C19" s="192"/>
      <c r="D19" s="143" t="s">
        <v>37</v>
      </c>
      <c r="E19" s="14">
        <v>4321795.9169600001</v>
      </c>
      <c r="F19" s="14">
        <v>15.853669999999999</v>
      </c>
      <c r="G19" s="14">
        <v>565844.50074000005</v>
      </c>
      <c r="H19" s="14">
        <v>6042.40175</v>
      </c>
      <c r="I19" s="14">
        <v>56496777.273670003</v>
      </c>
      <c r="J19" s="14">
        <v>0</v>
      </c>
      <c r="K19" s="14">
        <v>0</v>
      </c>
      <c r="L19" s="14"/>
      <c r="M19" s="14">
        <v>0</v>
      </c>
      <c r="N19" s="14">
        <v>0</v>
      </c>
      <c r="O19" s="14">
        <v>0</v>
      </c>
      <c r="P19" s="14">
        <v>120934.48083</v>
      </c>
      <c r="Q19" s="14">
        <v>1296767.34513</v>
      </c>
      <c r="R19" s="14">
        <v>4590854.39408</v>
      </c>
      <c r="S19" s="14">
        <v>8537.9869899999994</v>
      </c>
      <c r="T19" s="14">
        <v>580.74623999999994</v>
      </c>
      <c r="U19" s="14">
        <v>4123095.15729</v>
      </c>
      <c r="V19" s="14">
        <v>0</v>
      </c>
      <c r="W19" s="14">
        <v>0</v>
      </c>
      <c r="X19" s="14"/>
      <c r="Y19" s="14">
        <v>0</v>
      </c>
      <c r="Z19" s="14">
        <v>0</v>
      </c>
      <c r="AA19" s="14">
        <v>0</v>
      </c>
      <c r="AB19" s="14">
        <v>27222.212749999999</v>
      </c>
      <c r="AC19" s="14">
        <v>211769.61661999999</v>
      </c>
      <c r="AD19" s="14">
        <v>320884.76691000001</v>
      </c>
      <c r="AE19" s="14">
        <v>292467.56435</v>
      </c>
      <c r="AF19" s="51"/>
      <c r="AG19" s="51"/>
    </row>
    <row r="20" spans="1:33" s="158" customFormat="1" ht="15" x14ac:dyDescent="0.25">
      <c r="A20" s="192"/>
      <c r="B20" s="192"/>
      <c r="C20" s="192"/>
      <c r="D20" s="143" t="s">
        <v>38</v>
      </c>
      <c r="E20" s="14">
        <v>109536.19979</v>
      </c>
      <c r="F20" s="14">
        <v>0</v>
      </c>
      <c r="G20" s="14">
        <v>338181.94839999999</v>
      </c>
      <c r="H20" s="14">
        <v>16016.673709999999</v>
      </c>
      <c r="I20" s="14">
        <v>16696.331340000001</v>
      </c>
      <c r="J20" s="14">
        <v>0</v>
      </c>
      <c r="K20" s="14">
        <v>0</v>
      </c>
      <c r="L20" s="14"/>
      <c r="M20" s="14">
        <v>1774.44</v>
      </c>
      <c r="N20" s="14">
        <v>0</v>
      </c>
      <c r="O20" s="14">
        <v>0</v>
      </c>
      <c r="P20" s="14">
        <v>1584.3</v>
      </c>
      <c r="Q20" s="14">
        <v>13518.8341</v>
      </c>
      <c r="R20" s="14">
        <v>212992.46719</v>
      </c>
      <c r="S20" s="14">
        <v>1604.0753500000001</v>
      </c>
      <c r="T20" s="14">
        <v>1853.1261099999999</v>
      </c>
      <c r="U20" s="14">
        <v>493.85399000000001</v>
      </c>
      <c r="V20" s="14">
        <v>0</v>
      </c>
      <c r="W20" s="14">
        <v>0</v>
      </c>
      <c r="X20" s="14"/>
      <c r="Y20" s="14">
        <v>109.63479</v>
      </c>
      <c r="Z20" s="14">
        <v>0</v>
      </c>
      <c r="AA20" s="14">
        <v>0</v>
      </c>
      <c r="AB20" s="14">
        <v>298.32</v>
      </c>
      <c r="AC20" s="14">
        <v>3002.0613800000001</v>
      </c>
      <c r="AD20" s="14">
        <v>35342.728159999999</v>
      </c>
      <c r="AE20" s="14">
        <v>34921.505219999999</v>
      </c>
      <c r="AF20" s="51"/>
      <c r="AG20" s="51"/>
    </row>
    <row r="21" spans="1:33" s="158" customFormat="1" ht="15" x14ac:dyDescent="0.25">
      <c r="A21" s="192"/>
      <c r="B21" s="192"/>
      <c r="C21" s="192"/>
      <c r="D21" s="143" t="s">
        <v>39</v>
      </c>
      <c r="E21" s="14">
        <v>3693.6387300000001</v>
      </c>
      <c r="F21" s="14">
        <v>0</v>
      </c>
      <c r="G21" s="14">
        <v>0</v>
      </c>
      <c r="H21" s="14">
        <v>57.077269999999999</v>
      </c>
      <c r="I21" s="14">
        <v>2117.44409</v>
      </c>
      <c r="J21" s="14">
        <v>0</v>
      </c>
      <c r="K21" s="14">
        <v>0</v>
      </c>
      <c r="L21" s="14"/>
      <c r="M21" s="14">
        <v>0</v>
      </c>
      <c r="N21" s="14">
        <v>0</v>
      </c>
      <c r="O21" s="14">
        <v>0</v>
      </c>
      <c r="P21" s="14">
        <v>0</v>
      </c>
      <c r="Q21" s="14">
        <v>924.49794999999995</v>
      </c>
      <c r="R21" s="14">
        <v>2052954.95469</v>
      </c>
      <c r="S21" s="14">
        <v>0</v>
      </c>
      <c r="T21" s="14">
        <v>8.6319300000000005</v>
      </c>
      <c r="U21" s="14">
        <v>0.41789999999999999</v>
      </c>
      <c r="V21" s="14">
        <v>0</v>
      </c>
      <c r="W21" s="14">
        <v>0</v>
      </c>
      <c r="X21" s="14"/>
      <c r="Y21" s="14">
        <v>0</v>
      </c>
      <c r="Z21" s="14">
        <v>0</v>
      </c>
      <c r="AA21" s="14">
        <v>0</v>
      </c>
      <c r="AB21" s="14">
        <v>0</v>
      </c>
      <c r="AC21" s="14">
        <v>104.85953000000001</v>
      </c>
      <c r="AD21" s="14">
        <v>187276.80864999999</v>
      </c>
      <c r="AE21" s="14">
        <v>187276.80864999999</v>
      </c>
      <c r="AF21" s="51"/>
      <c r="AG21" s="51"/>
    </row>
    <row r="22" spans="1:33" s="158" customFormat="1" ht="15" x14ac:dyDescent="0.25">
      <c r="A22" s="192"/>
      <c r="B22" s="192" t="s">
        <v>41</v>
      </c>
      <c r="C22" s="201"/>
      <c r="D22" s="300"/>
      <c r="E22" s="14">
        <v>2983974.57289</v>
      </c>
      <c r="F22" s="14">
        <v>0</v>
      </c>
      <c r="G22" s="14">
        <v>463550.65743000002</v>
      </c>
      <c r="H22" s="14">
        <v>6329.9018699999997</v>
      </c>
      <c r="I22" s="14">
        <v>165843179.70813999</v>
      </c>
      <c r="J22" s="14">
        <v>31.41996</v>
      </c>
      <c r="K22" s="14">
        <v>0</v>
      </c>
      <c r="L22" s="14"/>
      <c r="M22" s="14">
        <v>0</v>
      </c>
      <c r="N22" s="14">
        <v>0</v>
      </c>
      <c r="O22" s="14">
        <v>0</v>
      </c>
      <c r="P22" s="14">
        <v>525924.00008000003</v>
      </c>
      <c r="Q22" s="14">
        <v>9527067.3903800007</v>
      </c>
      <c r="R22" s="14">
        <v>20546499.761489999</v>
      </c>
      <c r="S22" s="14">
        <v>956.80025000000001</v>
      </c>
      <c r="T22" s="14">
        <v>390601.99018999998</v>
      </c>
      <c r="U22" s="14">
        <v>1793204.6556899999</v>
      </c>
      <c r="V22" s="14">
        <v>0</v>
      </c>
      <c r="W22" s="14">
        <v>0</v>
      </c>
      <c r="X22" s="14"/>
      <c r="Y22" s="14">
        <v>0</v>
      </c>
      <c r="Z22" s="14">
        <v>0</v>
      </c>
      <c r="AA22" s="14">
        <v>0</v>
      </c>
      <c r="AB22" s="14">
        <v>22666.252530000002</v>
      </c>
      <c r="AC22" s="14">
        <v>183639.60123</v>
      </c>
      <c r="AD22" s="14">
        <v>1070751.4466299999</v>
      </c>
      <c r="AE22" s="14">
        <v>1046740.86073</v>
      </c>
      <c r="AF22" s="51"/>
      <c r="AG22" s="51"/>
    </row>
    <row r="23" spans="1:33" s="158" customFormat="1" ht="15" x14ac:dyDescent="0.25">
      <c r="A23" s="192"/>
      <c r="B23" s="192"/>
      <c r="C23" s="192" t="s">
        <v>42</v>
      </c>
      <c r="D23" s="142"/>
      <c r="E23" s="14">
        <v>513742.55345000001</v>
      </c>
      <c r="F23" s="14">
        <v>0</v>
      </c>
      <c r="G23" s="14">
        <v>15140.322039999999</v>
      </c>
      <c r="H23" s="14">
        <v>6329.9018699999997</v>
      </c>
      <c r="I23" s="14">
        <v>138614264.90871999</v>
      </c>
      <c r="J23" s="14">
        <v>-1.284</v>
      </c>
      <c r="K23" s="14">
        <v>0</v>
      </c>
      <c r="L23" s="14"/>
      <c r="M23" s="14">
        <v>0</v>
      </c>
      <c r="N23" s="14">
        <v>0</v>
      </c>
      <c r="O23" s="14">
        <v>0</v>
      </c>
      <c r="P23" s="14">
        <v>45497.495990000003</v>
      </c>
      <c r="Q23" s="14">
        <v>9037360.9327000007</v>
      </c>
      <c r="R23" s="14">
        <v>6832289.5144300004</v>
      </c>
      <c r="S23" s="14">
        <v>136.53246999999999</v>
      </c>
      <c r="T23" s="14">
        <v>390601.99018999998</v>
      </c>
      <c r="U23" s="14">
        <v>1640235.91187</v>
      </c>
      <c r="V23" s="14">
        <v>0</v>
      </c>
      <c r="W23" s="14">
        <v>0</v>
      </c>
      <c r="X23" s="14"/>
      <c r="Y23" s="14">
        <v>0</v>
      </c>
      <c r="Z23" s="14">
        <v>0</v>
      </c>
      <c r="AA23" s="14">
        <v>0</v>
      </c>
      <c r="AB23" s="14">
        <v>1238.51892</v>
      </c>
      <c r="AC23" s="14">
        <v>182771.91873999999</v>
      </c>
      <c r="AD23" s="14">
        <v>28690.032800000001</v>
      </c>
      <c r="AE23" s="14">
        <v>28492.570350000002</v>
      </c>
      <c r="AF23" s="51"/>
      <c r="AG23" s="51"/>
    </row>
    <row r="24" spans="1:33" s="158" customFormat="1" ht="15" x14ac:dyDescent="0.25">
      <c r="A24" s="192"/>
      <c r="B24" s="192"/>
      <c r="C24" s="192"/>
      <c r="D24" s="143" t="s">
        <v>11</v>
      </c>
      <c r="E24" s="14">
        <v>227392.94980999999</v>
      </c>
      <c r="F24" s="14">
        <v>0</v>
      </c>
      <c r="G24" s="14">
        <v>15140.322039999999</v>
      </c>
      <c r="H24" s="14">
        <v>6329.9018699999997</v>
      </c>
      <c r="I24" s="14">
        <v>101234326.78313001</v>
      </c>
      <c r="J24" s="14">
        <v>0</v>
      </c>
      <c r="K24" s="14">
        <v>0</v>
      </c>
      <c r="L24" s="14"/>
      <c r="M24" s="14">
        <v>0</v>
      </c>
      <c r="N24" s="14">
        <v>0</v>
      </c>
      <c r="O24" s="14">
        <v>0</v>
      </c>
      <c r="P24" s="14">
        <v>6032.2340999999997</v>
      </c>
      <c r="Q24" s="14">
        <v>8977107.1977399997</v>
      </c>
      <c r="R24" s="14">
        <v>6727264.82711</v>
      </c>
      <c r="S24" s="14">
        <v>136.53246999999999</v>
      </c>
      <c r="T24" s="14">
        <v>390601.99018999998</v>
      </c>
      <c r="U24" s="14">
        <v>1141353.1592399999</v>
      </c>
      <c r="V24" s="14">
        <v>0</v>
      </c>
      <c r="W24" s="14">
        <v>0</v>
      </c>
      <c r="X24" s="14"/>
      <c r="Y24" s="14">
        <v>0</v>
      </c>
      <c r="Z24" s="14">
        <v>0</v>
      </c>
      <c r="AA24" s="14">
        <v>0</v>
      </c>
      <c r="AB24" s="14">
        <v>291.78563000000003</v>
      </c>
      <c r="AC24" s="14">
        <v>170079.98486999999</v>
      </c>
      <c r="AD24" s="14">
        <v>26772.648369999999</v>
      </c>
      <c r="AE24" s="14">
        <v>26613.983489999999</v>
      </c>
      <c r="AF24" s="51"/>
      <c r="AG24" s="51"/>
    </row>
    <row r="25" spans="1:33" s="158" customFormat="1" ht="15" x14ac:dyDescent="0.25">
      <c r="A25" s="192"/>
      <c r="B25" s="192"/>
      <c r="C25" s="192"/>
      <c r="D25" s="143" t="s">
        <v>36</v>
      </c>
      <c r="E25" s="14">
        <v>0.30864000000000003</v>
      </c>
      <c r="F25" s="14">
        <v>0</v>
      </c>
      <c r="G25" s="14">
        <v>0</v>
      </c>
      <c r="H25" s="14">
        <v>0</v>
      </c>
      <c r="I25" s="14">
        <v>-43.137880000000003</v>
      </c>
      <c r="J25" s="14">
        <v>-1.284</v>
      </c>
      <c r="K25" s="14">
        <v>0</v>
      </c>
      <c r="L25" s="14"/>
      <c r="M25" s="14">
        <v>0</v>
      </c>
      <c r="N25" s="14">
        <v>0</v>
      </c>
      <c r="O25" s="14">
        <v>0</v>
      </c>
      <c r="P25" s="14">
        <v>0</v>
      </c>
      <c r="Q25" s="14">
        <v>11226.556560000001</v>
      </c>
      <c r="R25" s="14">
        <v>13.589560000000001</v>
      </c>
      <c r="S25" s="14">
        <v>0</v>
      </c>
      <c r="T25" s="14">
        <v>0</v>
      </c>
      <c r="U25" s="14">
        <v>0.19578000000000001</v>
      </c>
      <c r="V25" s="14">
        <v>0</v>
      </c>
      <c r="W25" s="14">
        <v>0</v>
      </c>
      <c r="X25" s="14"/>
      <c r="Y25" s="14">
        <v>0</v>
      </c>
      <c r="Z25" s="14">
        <v>0</v>
      </c>
      <c r="AA25" s="14">
        <v>0</v>
      </c>
      <c r="AB25" s="14">
        <v>0</v>
      </c>
      <c r="AC25" s="14">
        <v>11043.14387</v>
      </c>
      <c r="AD25" s="14">
        <v>30.12238</v>
      </c>
      <c r="AE25" s="14">
        <v>30.12238</v>
      </c>
      <c r="AF25" s="51"/>
      <c r="AG25" s="51"/>
    </row>
    <row r="26" spans="1:33" s="158" customFormat="1" ht="15" x14ac:dyDescent="0.25">
      <c r="A26" s="192"/>
      <c r="B26" s="192"/>
      <c r="C26" s="192"/>
      <c r="D26" s="143" t="s">
        <v>37</v>
      </c>
      <c r="E26" s="14">
        <v>285817.14436999999</v>
      </c>
      <c r="F26" s="14">
        <v>0</v>
      </c>
      <c r="G26" s="14">
        <v>0</v>
      </c>
      <c r="H26" s="14">
        <v>0</v>
      </c>
      <c r="I26" s="14">
        <v>37103123.256959997</v>
      </c>
      <c r="J26" s="14">
        <v>0</v>
      </c>
      <c r="K26" s="14">
        <v>0</v>
      </c>
      <c r="L26" s="14"/>
      <c r="M26" s="14">
        <v>0</v>
      </c>
      <c r="N26" s="14">
        <v>0</v>
      </c>
      <c r="O26" s="14">
        <v>0</v>
      </c>
      <c r="P26" s="14">
        <v>38560.524369999999</v>
      </c>
      <c r="Q26" s="14">
        <v>48995.97666</v>
      </c>
      <c r="R26" s="14">
        <v>88459.879790000006</v>
      </c>
      <c r="S26" s="14">
        <v>0</v>
      </c>
      <c r="T26" s="14">
        <v>0</v>
      </c>
      <c r="U26" s="14">
        <v>308107.66703999997</v>
      </c>
      <c r="V26" s="14">
        <v>0</v>
      </c>
      <c r="W26" s="14">
        <v>0</v>
      </c>
      <c r="X26" s="14"/>
      <c r="Y26" s="14">
        <v>0</v>
      </c>
      <c r="Z26" s="14">
        <v>0</v>
      </c>
      <c r="AA26" s="14">
        <v>0</v>
      </c>
      <c r="AB26" s="14">
        <v>376.71829000000002</v>
      </c>
      <c r="AC26" s="14">
        <v>1648.79</v>
      </c>
      <c r="AD26" s="14">
        <v>1261.4380200000001</v>
      </c>
      <c r="AE26" s="14">
        <v>1251.0209600000001</v>
      </c>
      <c r="AF26" s="51"/>
      <c r="AG26" s="51"/>
    </row>
    <row r="27" spans="1:33" s="158" customFormat="1" ht="15" x14ac:dyDescent="0.25">
      <c r="A27" s="192"/>
      <c r="B27" s="192"/>
      <c r="C27" s="192"/>
      <c r="D27" s="143" t="s">
        <v>38</v>
      </c>
      <c r="E27" s="14">
        <v>532.15062999999998</v>
      </c>
      <c r="F27" s="14">
        <v>0</v>
      </c>
      <c r="G27" s="14">
        <v>0</v>
      </c>
      <c r="H27" s="14">
        <v>0</v>
      </c>
      <c r="I27" s="14">
        <v>276858.00650999998</v>
      </c>
      <c r="J27" s="14">
        <v>0</v>
      </c>
      <c r="K27" s="14">
        <v>0</v>
      </c>
      <c r="L27" s="14"/>
      <c r="M27" s="14">
        <v>0</v>
      </c>
      <c r="N27" s="14">
        <v>0</v>
      </c>
      <c r="O27" s="14">
        <v>0</v>
      </c>
      <c r="P27" s="14">
        <v>655.66851999999994</v>
      </c>
      <c r="Q27" s="14">
        <v>31.201740000000001</v>
      </c>
      <c r="R27" s="14">
        <v>1881.7715800000001</v>
      </c>
      <c r="S27" s="14">
        <v>0</v>
      </c>
      <c r="T27" s="14">
        <v>0</v>
      </c>
      <c r="U27" s="14">
        <v>190774.88980999999</v>
      </c>
      <c r="V27" s="14">
        <v>0</v>
      </c>
      <c r="W27" s="14">
        <v>0</v>
      </c>
      <c r="X27" s="14"/>
      <c r="Y27" s="14">
        <v>0</v>
      </c>
      <c r="Z27" s="14">
        <v>0</v>
      </c>
      <c r="AA27" s="14">
        <v>0</v>
      </c>
      <c r="AB27" s="14">
        <v>549.64</v>
      </c>
      <c r="AC27" s="14">
        <v>0</v>
      </c>
      <c r="AD27" s="14">
        <v>133.45698999999999</v>
      </c>
      <c r="AE27" s="14">
        <v>105.07648</v>
      </c>
      <c r="AF27" s="51"/>
      <c r="AG27" s="51"/>
    </row>
    <row r="28" spans="1:33" s="158" customFormat="1" ht="15" x14ac:dyDescent="0.25">
      <c r="A28" s="192"/>
      <c r="B28" s="192"/>
      <c r="C28" s="192"/>
      <c r="D28" s="143" t="s">
        <v>39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/>
      <c r="M28" s="14">
        <v>0</v>
      </c>
      <c r="N28" s="14">
        <v>0</v>
      </c>
      <c r="O28" s="14">
        <v>0</v>
      </c>
      <c r="P28" s="14">
        <v>249.06899999999999</v>
      </c>
      <c r="Q28" s="14">
        <v>0</v>
      </c>
      <c r="R28" s="14">
        <v>14669.446389999999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/>
      <c r="Y28" s="14">
        <v>0</v>
      </c>
      <c r="Z28" s="14">
        <v>0</v>
      </c>
      <c r="AA28" s="14">
        <v>0</v>
      </c>
      <c r="AB28" s="14">
        <v>20.375</v>
      </c>
      <c r="AC28" s="14">
        <v>0</v>
      </c>
      <c r="AD28" s="14">
        <v>492.36703999999997</v>
      </c>
      <c r="AE28" s="14">
        <v>492.36703999999997</v>
      </c>
      <c r="AF28" s="51"/>
      <c r="AG28" s="51"/>
    </row>
    <row r="29" spans="1:33" s="158" customFormat="1" ht="15" x14ac:dyDescent="0.25">
      <c r="A29" s="192"/>
      <c r="B29" s="192"/>
      <c r="C29" s="192" t="s">
        <v>43</v>
      </c>
      <c r="D29" s="142"/>
      <c r="E29" s="14">
        <v>2527923.6163499998</v>
      </c>
      <c r="F29" s="14">
        <v>0</v>
      </c>
      <c r="G29" s="14">
        <v>448410.33539000002</v>
      </c>
      <c r="H29" s="14">
        <v>0</v>
      </c>
      <c r="I29" s="14">
        <v>29277630.853149999</v>
      </c>
      <c r="J29" s="14">
        <v>32.703960000000002</v>
      </c>
      <c r="K29" s="14">
        <v>0</v>
      </c>
      <c r="L29" s="14"/>
      <c r="M29" s="14">
        <v>0</v>
      </c>
      <c r="N29" s="14">
        <v>0</v>
      </c>
      <c r="O29" s="14">
        <v>0</v>
      </c>
      <c r="P29" s="14">
        <v>480426.50409</v>
      </c>
      <c r="Q29" s="14">
        <v>597175.17272000003</v>
      </c>
      <c r="R29" s="14">
        <v>13732812.064479999</v>
      </c>
      <c r="S29" s="14">
        <v>820.26778000000002</v>
      </c>
      <c r="T29" s="14">
        <v>0</v>
      </c>
      <c r="U29" s="14">
        <v>152968.74382</v>
      </c>
      <c r="V29" s="14">
        <v>0</v>
      </c>
      <c r="W29" s="14">
        <v>0</v>
      </c>
      <c r="X29" s="14"/>
      <c r="Y29" s="14">
        <v>0</v>
      </c>
      <c r="Z29" s="14">
        <v>0</v>
      </c>
      <c r="AA29" s="14">
        <v>0</v>
      </c>
      <c r="AB29" s="14">
        <v>21427.733609999999</v>
      </c>
      <c r="AC29" s="14">
        <v>867.68249000000003</v>
      </c>
      <c r="AD29" s="14">
        <v>1042061.41383</v>
      </c>
      <c r="AE29" s="14">
        <v>1018248.29038</v>
      </c>
      <c r="AF29" s="51"/>
      <c r="AG29" s="51"/>
    </row>
    <row r="30" spans="1:33" s="158" customFormat="1" ht="15" x14ac:dyDescent="0.25">
      <c r="A30" s="192"/>
      <c r="B30" s="192"/>
      <c r="C30" s="192"/>
      <c r="D30" s="143" t="s">
        <v>11</v>
      </c>
      <c r="E30" s="14">
        <v>1898.8868399999999</v>
      </c>
      <c r="F30" s="14">
        <v>0</v>
      </c>
      <c r="G30" s="14">
        <v>31485.5</v>
      </c>
      <c r="H30" s="14">
        <v>0</v>
      </c>
      <c r="I30" s="14">
        <v>1293657.9583300001</v>
      </c>
      <c r="J30" s="14">
        <v>0</v>
      </c>
      <c r="K30" s="14">
        <v>0</v>
      </c>
      <c r="L30" s="14"/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1513786.57231</v>
      </c>
      <c r="S30" s="14">
        <v>20.655000000000001</v>
      </c>
      <c r="T30" s="14">
        <v>0</v>
      </c>
      <c r="U30" s="14">
        <v>1633.9682299999999</v>
      </c>
      <c r="V30" s="14">
        <v>0</v>
      </c>
      <c r="W30" s="14">
        <v>0</v>
      </c>
      <c r="X30" s="14"/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11853.06306</v>
      </c>
      <c r="AE30" s="14">
        <v>11852.88379</v>
      </c>
      <c r="AF30" s="51"/>
      <c r="AG30" s="51"/>
    </row>
    <row r="31" spans="1:33" s="158" customFormat="1" ht="15" x14ac:dyDescent="0.25">
      <c r="A31" s="192"/>
      <c r="B31" s="192"/>
      <c r="C31" s="192"/>
      <c r="D31" s="143" t="s">
        <v>36</v>
      </c>
      <c r="E31" s="14">
        <v>52604.994509999997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/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/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51"/>
      <c r="AG31" s="51"/>
    </row>
    <row r="32" spans="1:33" s="158" customFormat="1" ht="15" x14ac:dyDescent="0.25">
      <c r="A32" s="192"/>
      <c r="B32" s="192"/>
      <c r="C32" s="192"/>
      <c r="D32" s="143" t="s">
        <v>37</v>
      </c>
      <c r="E32" s="14">
        <v>2473164.5088</v>
      </c>
      <c r="F32" s="14">
        <v>0</v>
      </c>
      <c r="G32" s="14">
        <v>387332.67958</v>
      </c>
      <c r="H32" s="14">
        <v>0</v>
      </c>
      <c r="I32" s="14">
        <v>27973652.37176</v>
      </c>
      <c r="J32" s="14">
        <v>0</v>
      </c>
      <c r="K32" s="14">
        <v>0</v>
      </c>
      <c r="L32" s="14"/>
      <c r="M32" s="14">
        <v>0</v>
      </c>
      <c r="N32" s="14">
        <v>0</v>
      </c>
      <c r="O32" s="14">
        <v>0</v>
      </c>
      <c r="P32" s="14">
        <v>462630.04678999999</v>
      </c>
      <c r="Q32" s="14">
        <v>597096.94889999996</v>
      </c>
      <c r="R32" s="14">
        <v>11858266.97374</v>
      </c>
      <c r="S32" s="14">
        <v>782.85283000000004</v>
      </c>
      <c r="T32" s="14">
        <v>0</v>
      </c>
      <c r="U32" s="14">
        <v>145443.85425</v>
      </c>
      <c r="V32" s="14">
        <v>0</v>
      </c>
      <c r="W32" s="14">
        <v>0</v>
      </c>
      <c r="X32" s="14"/>
      <c r="Y32" s="14">
        <v>0</v>
      </c>
      <c r="Z32" s="14">
        <v>0</v>
      </c>
      <c r="AA32" s="14">
        <v>0</v>
      </c>
      <c r="AB32" s="14">
        <v>17609.747800000001</v>
      </c>
      <c r="AC32" s="14">
        <v>796.38750000000005</v>
      </c>
      <c r="AD32" s="14">
        <v>1000871.8907700001</v>
      </c>
      <c r="AE32" s="14">
        <v>977070.53364000004</v>
      </c>
      <c r="AF32" s="51"/>
      <c r="AG32" s="51"/>
    </row>
    <row r="33" spans="1:33" s="158" customFormat="1" ht="15" x14ac:dyDescent="0.25">
      <c r="A33" s="192"/>
      <c r="B33" s="192"/>
      <c r="C33" s="192"/>
      <c r="D33" s="143" t="s">
        <v>38</v>
      </c>
      <c r="E33" s="14">
        <v>255.22620000000001</v>
      </c>
      <c r="F33" s="14">
        <v>0</v>
      </c>
      <c r="G33" s="14">
        <v>29592.15581</v>
      </c>
      <c r="H33" s="14">
        <v>0</v>
      </c>
      <c r="I33" s="14">
        <v>2155.7230599999998</v>
      </c>
      <c r="J33" s="14">
        <v>32.703960000000002</v>
      </c>
      <c r="K33" s="14">
        <v>0</v>
      </c>
      <c r="L33" s="14"/>
      <c r="M33" s="14">
        <v>0</v>
      </c>
      <c r="N33" s="14">
        <v>0</v>
      </c>
      <c r="O33" s="14">
        <v>0</v>
      </c>
      <c r="P33" s="14">
        <v>1455.7623000000001</v>
      </c>
      <c r="Q33" s="14">
        <v>78.223820000000003</v>
      </c>
      <c r="R33" s="14">
        <v>1461.6258600000001</v>
      </c>
      <c r="S33" s="14">
        <v>16.75995</v>
      </c>
      <c r="T33" s="14">
        <v>0</v>
      </c>
      <c r="U33" s="14">
        <v>1382.6721500000001</v>
      </c>
      <c r="V33" s="14">
        <v>0</v>
      </c>
      <c r="W33" s="14">
        <v>0</v>
      </c>
      <c r="X33" s="14"/>
      <c r="Y33" s="14">
        <v>0</v>
      </c>
      <c r="Z33" s="14">
        <v>0</v>
      </c>
      <c r="AA33" s="14">
        <v>0</v>
      </c>
      <c r="AB33" s="14">
        <v>1011.76681</v>
      </c>
      <c r="AC33" s="14">
        <v>71.294989999999999</v>
      </c>
      <c r="AD33" s="14">
        <v>50.381160000000001</v>
      </c>
      <c r="AE33" s="14">
        <v>38.794110000000003</v>
      </c>
      <c r="AF33" s="51"/>
      <c r="AG33" s="51"/>
    </row>
    <row r="34" spans="1:33" s="158" customFormat="1" ht="15" x14ac:dyDescent="0.25">
      <c r="A34" s="192"/>
      <c r="B34" s="192"/>
      <c r="C34" s="192"/>
      <c r="D34" s="143" t="s">
        <v>39</v>
      </c>
      <c r="E34" s="14">
        <v>0</v>
      </c>
      <c r="F34" s="14">
        <v>0</v>
      </c>
      <c r="G34" s="14">
        <v>0</v>
      </c>
      <c r="H34" s="14">
        <v>0</v>
      </c>
      <c r="I34" s="14">
        <v>8164.8</v>
      </c>
      <c r="J34" s="14">
        <v>0</v>
      </c>
      <c r="K34" s="14">
        <v>0</v>
      </c>
      <c r="L34" s="14"/>
      <c r="M34" s="14">
        <v>0</v>
      </c>
      <c r="N34" s="14">
        <v>0</v>
      </c>
      <c r="O34" s="14">
        <v>0</v>
      </c>
      <c r="P34" s="14">
        <v>16340.695</v>
      </c>
      <c r="Q34" s="14">
        <v>0</v>
      </c>
      <c r="R34" s="14">
        <v>359296.89257000003</v>
      </c>
      <c r="S34" s="14">
        <v>0</v>
      </c>
      <c r="T34" s="14">
        <v>0</v>
      </c>
      <c r="U34" s="14">
        <v>4508.2491900000005</v>
      </c>
      <c r="V34" s="14">
        <v>0</v>
      </c>
      <c r="W34" s="14">
        <v>0</v>
      </c>
      <c r="X34" s="14"/>
      <c r="Y34" s="14">
        <v>0</v>
      </c>
      <c r="Z34" s="14">
        <v>0</v>
      </c>
      <c r="AA34" s="14">
        <v>0</v>
      </c>
      <c r="AB34" s="14">
        <v>2806.2190000000001</v>
      </c>
      <c r="AC34" s="14">
        <v>0</v>
      </c>
      <c r="AD34" s="14">
        <v>29286.078839999998</v>
      </c>
      <c r="AE34" s="14">
        <v>29286.078839999998</v>
      </c>
      <c r="AF34" s="51"/>
      <c r="AG34" s="51"/>
    </row>
    <row r="35" spans="1:33" s="158" customFormat="1" ht="15" x14ac:dyDescent="0.25">
      <c r="A35" s="192" t="s">
        <v>44</v>
      </c>
      <c r="B35" s="201"/>
      <c r="C35" s="201"/>
      <c r="D35" s="300"/>
      <c r="E35" s="14">
        <v>94228.805319999999</v>
      </c>
      <c r="F35" s="14">
        <v>0</v>
      </c>
      <c r="G35" s="14">
        <v>0</v>
      </c>
      <c r="H35" s="14">
        <v>0</v>
      </c>
      <c r="I35" s="14">
        <v>8309.4937300000001</v>
      </c>
      <c r="J35" s="14">
        <v>0</v>
      </c>
      <c r="K35" s="14">
        <v>0</v>
      </c>
      <c r="L35" s="14"/>
      <c r="M35" s="14">
        <v>0</v>
      </c>
      <c r="N35" s="14">
        <v>0</v>
      </c>
      <c r="O35" s="14">
        <v>0</v>
      </c>
      <c r="P35" s="14">
        <v>35738.159</v>
      </c>
      <c r="Q35" s="14">
        <v>51179.932589999997</v>
      </c>
      <c r="R35" s="14">
        <v>1321356.90643</v>
      </c>
      <c r="S35" s="14">
        <v>0</v>
      </c>
      <c r="T35" s="14">
        <v>0</v>
      </c>
      <c r="U35" s="14">
        <v>1.26363</v>
      </c>
      <c r="V35" s="14">
        <v>0</v>
      </c>
      <c r="W35" s="14">
        <v>0</v>
      </c>
      <c r="X35" s="14"/>
      <c r="Y35" s="14">
        <v>0</v>
      </c>
      <c r="Z35" s="14">
        <v>0</v>
      </c>
      <c r="AA35" s="14">
        <v>0</v>
      </c>
      <c r="AB35" s="14">
        <v>3453.0940000000001</v>
      </c>
      <c r="AC35" s="14">
        <v>537.29280000000006</v>
      </c>
      <c r="AD35" s="14">
        <v>89613.243520000004</v>
      </c>
      <c r="AE35" s="14">
        <v>89613.243520000004</v>
      </c>
      <c r="AF35" s="51"/>
      <c r="AG35" s="51"/>
    </row>
    <row r="36" spans="1:33" s="158" customFormat="1" ht="24" customHeight="1" x14ac:dyDescent="0.25">
      <c r="A36" s="192"/>
      <c r="B36" s="192" t="s">
        <v>45</v>
      </c>
      <c r="C36" s="192"/>
      <c r="D36" s="301"/>
      <c r="E36" s="14">
        <v>725250.14034000004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/>
      <c r="M36" s="14">
        <v>0</v>
      </c>
      <c r="N36" s="14">
        <v>0</v>
      </c>
      <c r="O36" s="14">
        <v>0</v>
      </c>
      <c r="P36" s="14">
        <v>5197.5119999999997</v>
      </c>
      <c r="Q36" s="14">
        <v>0</v>
      </c>
      <c r="R36" s="14">
        <v>4035.6550000000002</v>
      </c>
      <c r="S36" s="14">
        <v>0</v>
      </c>
      <c r="T36" s="14">
        <v>0</v>
      </c>
      <c r="U36" s="14">
        <v>0.33129999999999998</v>
      </c>
      <c r="V36" s="14">
        <v>0</v>
      </c>
      <c r="W36" s="14">
        <v>0</v>
      </c>
      <c r="X36" s="14"/>
      <c r="Y36" s="14">
        <v>0</v>
      </c>
      <c r="Z36" s="14">
        <v>0</v>
      </c>
      <c r="AA36" s="14">
        <v>0</v>
      </c>
      <c r="AB36" s="14">
        <v>215.63499999999999</v>
      </c>
      <c r="AC36" s="14">
        <v>0</v>
      </c>
      <c r="AD36" s="14">
        <v>627.63599999999997</v>
      </c>
      <c r="AE36" s="14">
        <v>627.63599999999997</v>
      </c>
      <c r="AF36" s="51"/>
      <c r="AG36" s="51"/>
    </row>
    <row r="37" spans="1:33" s="158" customFormat="1" ht="24" customHeight="1" x14ac:dyDescent="0.25">
      <c r="A37" s="192"/>
      <c r="B37" s="192" t="s">
        <v>46</v>
      </c>
      <c r="C37" s="192"/>
      <c r="D37" s="301"/>
      <c r="E37" s="14">
        <v>98581.764980000007</v>
      </c>
      <c r="F37" s="14">
        <v>0</v>
      </c>
      <c r="G37" s="14">
        <v>0</v>
      </c>
      <c r="H37" s="14">
        <v>0</v>
      </c>
      <c r="I37" s="14">
        <v>8309.4937300000001</v>
      </c>
      <c r="J37" s="14">
        <v>0</v>
      </c>
      <c r="K37" s="14">
        <v>0</v>
      </c>
      <c r="L37" s="14"/>
      <c r="M37" s="14">
        <v>0</v>
      </c>
      <c r="N37" s="14">
        <v>0</v>
      </c>
      <c r="O37" s="14">
        <v>0</v>
      </c>
      <c r="P37" s="14">
        <v>30540.647000000001</v>
      </c>
      <c r="Q37" s="14">
        <v>51179.932589999997</v>
      </c>
      <c r="R37" s="14">
        <v>1317321.2514299999</v>
      </c>
      <c r="S37" s="14">
        <v>0</v>
      </c>
      <c r="T37" s="14">
        <v>0</v>
      </c>
      <c r="U37" s="14">
        <v>0.93232999999999999</v>
      </c>
      <c r="V37" s="14">
        <v>0</v>
      </c>
      <c r="W37" s="14">
        <v>0</v>
      </c>
      <c r="X37" s="14"/>
      <c r="Y37" s="14">
        <v>0</v>
      </c>
      <c r="Z37" s="14">
        <v>0</v>
      </c>
      <c r="AA37" s="14">
        <v>0</v>
      </c>
      <c r="AB37" s="14">
        <v>3237.4589999999998</v>
      </c>
      <c r="AC37" s="14">
        <v>537.29280000000006</v>
      </c>
      <c r="AD37" s="14">
        <v>88985.607520000005</v>
      </c>
      <c r="AE37" s="14">
        <v>88985.607520000005</v>
      </c>
      <c r="AF37" s="51"/>
      <c r="AG37" s="51"/>
    </row>
    <row r="38" spans="1:33" x14ac:dyDescent="0.2">
      <c r="A38" s="192" t="s">
        <v>47</v>
      </c>
      <c r="B38" s="201"/>
      <c r="C38" s="201"/>
      <c r="D38" s="300"/>
      <c r="E38" s="14">
        <v>178668625.70273</v>
      </c>
      <c r="F38" s="14">
        <v>78814759.712349996</v>
      </c>
      <c r="G38" s="14">
        <v>401193.66003000003</v>
      </c>
      <c r="H38" s="14">
        <v>48194308.459770001</v>
      </c>
      <c r="I38" s="14">
        <v>112591623.42091</v>
      </c>
      <c r="J38" s="14">
        <v>2107894.6488899998</v>
      </c>
      <c r="K38" s="14">
        <v>1487714.1728699999</v>
      </c>
      <c r="L38" s="14"/>
      <c r="M38" s="14">
        <v>107823.9762</v>
      </c>
      <c r="N38" s="14">
        <v>314670.28813</v>
      </c>
      <c r="O38" s="14">
        <v>69333.286179999996</v>
      </c>
      <c r="P38" s="14">
        <v>11516347.051349999</v>
      </c>
      <c r="Q38" s="14">
        <v>22069417.778000001</v>
      </c>
      <c r="R38" s="14">
        <v>63496814.318470001</v>
      </c>
      <c r="S38" s="14">
        <v>178369.17313000001</v>
      </c>
      <c r="T38" s="14">
        <v>5401945.2191000003</v>
      </c>
      <c r="U38" s="14">
        <v>90353590.463090003</v>
      </c>
      <c r="V38" s="14">
        <v>1386000.15962</v>
      </c>
      <c r="W38" s="14">
        <v>203254.08822000001</v>
      </c>
      <c r="X38" s="14"/>
      <c r="Y38" s="14">
        <v>28576.43692</v>
      </c>
      <c r="Z38" s="14">
        <v>86293.672930000001</v>
      </c>
      <c r="AA38" s="14">
        <v>32211.461879999999</v>
      </c>
      <c r="AB38" s="14">
        <v>3447129.2425799998</v>
      </c>
      <c r="AC38" s="14">
        <v>10028991.209340001</v>
      </c>
      <c r="AD38" s="14">
        <v>15627804.86069</v>
      </c>
      <c r="AE38" s="14">
        <v>13323785.32109</v>
      </c>
      <c r="AF38" s="51"/>
      <c r="AG38" s="51"/>
    </row>
    <row r="39" spans="1:33" x14ac:dyDescent="0.2">
      <c r="A39" s="192"/>
      <c r="B39" s="192" t="s">
        <v>48</v>
      </c>
      <c r="C39" s="201"/>
      <c r="D39" s="300"/>
      <c r="E39" s="14">
        <v>39147040.097319998</v>
      </c>
      <c r="F39" s="14">
        <v>5202431.2466399996</v>
      </c>
      <c r="G39" s="14">
        <v>176205.8161</v>
      </c>
      <c r="H39" s="14">
        <v>5806146.7084299996</v>
      </c>
      <c r="I39" s="14">
        <v>103654809.08675</v>
      </c>
      <c r="J39" s="14">
        <v>1316798.7443500001</v>
      </c>
      <c r="K39" s="14">
        <v>921424.80351999996</v>
      </c>
      <c r="L39" s="14"/>
      <c r="M39" s="14">
        <v>68135.703439999997</v>
      </c>
      <c r="N39" s="14">
        <v>157863.66807000001</v>
      </c>
      <c r="O39" s="14">
        <v>59165.50417</v>
      </c>
      <c r="P39" s="14">
        <v>5470541.1952900002</v>
      </c>
      <c r="Q39" s="14">
        <v>12481819.949820001</v>
      </c>
      <c r="R39" s="14">
        <v>22845582.282230001</v>
      </c>
      <c r="S39" s="14">
        <v>35046.384870000002</v>
      </c>
      <c r="T39" s="14">
        <v>2292057.7987899999</v>
      </c>
      <c r="U39" s="14">
        <v>76870912.168229997</v>
      </c>
      <c r="V39" s="14">
        <v>852359.71892999997</v>
      </c>
      <c r="W39" s="14">
        <v>110162.75487</v>
      </c>
      <c r="X39" s="14"/>
      <c r="Y39" s="14">
        <v>25090.135999999999</v>
      </c>
      <c r="Z39" s="14">
        <v>80455.724019999994</v>
      </c>
      <c r="AA39" s="14">
        <v>22079.236639999999</v>
      </c>
      <c r="AB39" s="14">
        <v>2581924.6865699999</v>
      </c>
      <c r="AC39" s="14">
        <v>7421555.2011500001</v>
      </c>
      <c r="AD39" s="14">
        <v>9737744.6456099991</v>
      </c>
      <c r="AE39" s="14">
        <v>8199335.98697</v>
      </c>
      <c r="AF39" s="51"/>
      <c r="AG39" s="51"/>
    </row>
    <row r="40" spans="1:33" ht="37.5" customHeight="1" x14ac:dyDescent="0.2">
      <c r="A40" s="192"/>
      <c r="B40" s="192"/>
      <c r="C40" s="192" t="s">
        <v>51</v>
      </c>
      <c r="D40" s="301"/>
      <c r="E40" s="14">
        <v>27663.153200000001</v>
      </c>
      <c r="F40" s="14">
        <v>8926.4910500000005</v>
      </c>
      <c r="G40" s="14">
        <v>0</v>
      </c>
      <c r="H40" s="14">
        <v>-918.07312999999999</v>
      </c>
      <c r="I40" s="14">
        <v>0</v>
      </c>
      <c r="J40" s="14">
        <v>0</v>
      </c>
      <c r="K40" s="14">
        <v>0</v>
      </c>
      <c r="L40" s="14"/>
      <c r="M40" s="14">
        <v>0</v>
      </c>
      <c r="N40" s="14">
        <v>0</v>
      </c>
      <c r="O40" s="14">
        <v>0</v>
      </c>
      <c r="P40" s="14">
        <v>612.80600000000004</v>
      </c>
      <c r="Q40" s="14">
        <v>0</v>
      </c>
      <c r="R40" s="14">
        <v>82293.780920000005</v>
      </c>
      <c r="S40" s="14">
        <v>0</v>
      </c>
      <c r="T40" s="14">
        <v>37.736240000000002</v>
      </c>
      <c r="U40" s="14">
        <v>0</v>
      </c>
      <c r="V40" s="14">
        <v>0</v>
      </c>
      <c r="W40" s="14">
        <v>0</v>
      </c>
      <c r="X40" s="14"/>
      <c r="Y40" s="14">
        <v>0</v>
      </c>
      <c r="Z40" s="14">
        <v>0</v>
      </c>
      <c r="AA40" s="14">
        <v>0</v>
      </c>
      <c r="AB40" s="14">
        <v>177.60310000000001</v>
      </c>
      <c r="AC40" s="14">
        <v>0</v>
      </c>
      <c r="AD40" s="14">
        <v>23007.05718</v>
      </c>
      <c r="AE40" s="14">
        <v>23007.05718</v>
      </c>
      <c r="AF40" s="51"/>
      <c r="AG40" s="51"/>
    </row>
    <row r="41" spans="1:33" ht="22.5" customHeight="1" x14ac:dyDescent="0.2">
      <c r="A41" s="192"/>
      <c r="B41" s="192"/>
      <c r="C41" s="192" t="s">
        <v>53</v>
      </c>
      <c r="D41" s="301"/>
      <c r="E41" s="14">
        <v>100.8</v>
      </c>
      <c r="F41" s="14">
        <v>100.8</v>
      </c>
      <c r="G41" s="14">
        <v>0</v>
      </c>
      <c r="H41" s="14">
        <v>27.692319999999999</v>
      </c>
      <c r="I41" s="14">
        <v>0</v>
      </c>
      <c r="J41" s="14">
        <v>0</v>
      </c>
      <c r="K41" s="14">
        <v>0</v>
      </c>
      <c r="L41" s="14"/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1436.96568</v>
      </c>
      <c r="S41" s="14">
        <v>0</v>
      </c>
      <c r="T41" s="14">
        <v>23.4</v>
      </c>
      <c r="U41" s="14">
        <v>0</v>
      </c>
      <c r="V41" s="14">
        <v>0</v>
      </c>
      <c r="W41" s="14">
        <v>0</v>
      </c>
      <c r="X41" s="14"/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154.86920000000001</v>
      </c>
      <c r="AE41" s="14">
        <v>154.86920000000001</v>
      </c>
      <c r="AF41" s="51"/>
      <c r="AG41" s="51"/>
    </row>
    <row r="42" spans="1:33" x14ac:dyDescent="0.2">
      <c r="A42" s="192"/>
      <c r="B42" s="192" t="s">
        <v>55</v>
      </c>
      <c r="C42" s="192"/>
      <c r="D42" s="301"/>
      <c r="E42" s="14">
        <v>139521585.60541001</v>
      </c>
      <c r="F42" s="14">
        <v>73612328.465709999</v>
      </c>
      <c r="G42" s="14">
        <v>224987.84393</v>
      </c>
      <c r="H42" s="14">
        <v>42388161.751340002</v>
      </c>
      <c r="I42" s="14">
        <v>8936814.3341600001</v>
      </c>
      <c r="J42" s="14">
        <v>791095.90454000002</v>
      </c>
      <c r="K42" s="14">
        <v>566289.36935000005</v>
      </c>
      <c r="L42" s="14"/>
      <c r="M42" s="14">
        <v>39688.27276</v>
      </c>
      <c r="N42" s="14">
        <v>156806.62005999999</v>
      </c>
      <c r="O42" s="14">
        <v>10167.782010000001</v>
      </c>
      <c r="P42" s="14">
        <v>6045805.8560600001</v>
      </c>
      <c r="Q42" s="14">
        <v>9587597.8281800002</v>
      </c>
      <c r="R42" s="14">
        <v>43024543.970119998</v>
      </c>
      <c r="S42" s="14">
        <v>143322.78826</v>
      </c>
      <c r="T42" s="14">
        <v>3109887.42031</v>
      </c>
      <c r="U42" s="14">
        <v>13482678.29486</v>
      </c>
      <c r="V42" s="14">
        <v>533640.44068999996</v>
      </c>
      <c r="W42" s="14">
        <v>93091.333350000001</v>
      </c>
      <c r="X42" s="14"/>
      <c r="Y42" s="14">
        <v>3486.3009200000001</v>
      </c>
      <c r="Z42" s="14">
        <v>5837.9489100000001</v>
      </c>
      <c r="AA42" s="14">
        <v>10132.22524</v>
      </c>
      <c r="AB42" s="14">
        <v>865204.55600999994</v>
      </c>
      <c r="AC42" s="14">
        <v>2607436.00819</v>
      </c>
      <c r="AD42" s="14">
        <v>5890060.2150800005</v>
      </c>
      <c r="AE42" s="14">
        <v>5124449.3341199998</v>
      </c>
      <c r="AF42" s="51"/>
      <c r="AG42" s="51"/>
    </row>
    <row r="43" spans="1:33" x14ac:dyDescent="0.2">
      <c r="A43" s="192" t="s">
        <v>0</v>
      </c>
      <c r="B43" s="201"/>
      <c r="C43" s="201"/>
      <c r="D43" s="300"/>
      <c r="E43" s="14">
        <v>176562342.89160001</v>
      </c>
      <c r="F43" s="14">
        <v>57223006.047030002</v>
      </c>
      <c r="G43" s="14">
        <v>300935.23677999998</v>
      </c>
      <c r="H43" s="14">
        <v>47988473.268210001</v>
      </c>
      <c r="I43" s="14">
        <v>65853002.259159997</v>
      </c>
      <c r="J43" s="14">
        <v>46843389.290940002</v>
      </c>
      <c r="K43" s="14">
        <v>1267105.45731</v>
      </c>
      <c r="L43" s="14"/>
      <c r="M43" s="14">
        <v>388004.69166000001</v>
      </c>
      <c r="N43" s="14">
        <v>38212.36707</v>
      </c>
      <c r="O43" s="14">
        <v>23383441.746679999</v>
      </c>
      <c r="P43" s="14">
        <v>63919710.322839998</v>
      </c>
      <c r="Q43" s="14">
        <v>53218796.253219999</v>
      </c>
      <c r="R43" s="14">
        <v>173860577.32062</v>
      </c>
      <c r="S43" s="14">
        <v>64093.124409999997</v>
      </c>
      <c r="T43" s="14">
        <v>5994935.6135</v>
      </c>
      <c r="U43" s="14">
        <v>22253654.72938</v>
      </c>
      <c r="V43" s="14">
        <v>17458286.882959999</v>
      </c>
      <c r="W43" s="14">
        <v>601261.99927999999</v>
      </c>
      <c r="X43" s="14"/>
      <c r="Y43" s="14">
        <v>203758.65632000001</v>
      </c>
      <c r="Z43" s="14">
        <v>19572.026440000001</v>
      </c>
      <c r="AA43" s="14">
        <v>5106040.2368200002</v>
      </c>
      <c r="AB43" s="14">
        <v>19095205.93499</v>
      </c>
      <c r="AC43" s="14">
        <v>21949349.21988</v>
      </c>
      <c r="AD43" s="14">
        <v>47799148.794440001</v>
      </c>
      <c r="AE43" s="14">
        <v>42204226.423629999</v>
      </c>
      <c r="AF43" s="51"/>
      <c r="AG43" s="51"/>
    </row>
    <row r="44" spans="1:33" x14ac:dyDescent="0.2">
      <c r="A44" s="192"/>
      <c r="B44" s="192" t="s">
        <v>59</v>
      </c>
      <c r="C44" s="201"/>
      <c r="D44" s="300"/>
      <c r="E44" s="14">
        <v>142573414.98345</v>
      </c>
      <c r="F44" s="14">
        <v>50567828.11073</v>
      </c>
      <c r="G44" s="14">
        <v>63809.979469999998</v>
      </c>
      <c r="H44" s="14">
        <v>36654007.756310001</v>
      </c>
      <c r="I44" s="14">
        <v>53471720.805799998</v>
      </c>
      <c r="J44" s="14">
        <v>38784788.860019997</v>
      </c>
      <c r="K44" s="14">
        <v>311893.60486999998</v>
      </c>
      <c r="L44" s="14"/>
      <c r="M44" s="14">
        <v>327421.11416</v>
      </c>
      <c r="N44" s="14">
        <v>18988.32202</v>
      </c>
      <c r="O44" s="14">
        <v>22892163.359749999</v>
      </c>
      <c r="P44" s="14">
        <v>56827448.947350003</v>
      </c>
      <c r="Q44" s="14">
        <v>44789708.995119996</v>
      </c>
      <c r="R44" s="14">
        <v>155509869.00646001</v>
      </c>
      <c r="S44" s="14">
        <v>35785.95923</v>
      </c>
      <c r="T44" s="14">
        <v>4686247.9396799998</v>
      </c>
      <c r="U44" s="14">
        <v>15383617.884509999</v>
      </c>
      <c r="V44" s="14">
        <v>11017418.344930001</v>
      </c>
      <c r="W44" s="14">
        <v>196276.22953000001</v>
      </c>
      <c r="X44" s="14"/>
      <c r="Y44" s="14">
        <v>171619.76133000001</v>
      </c>
      <c r="Z44" s="14">
        <v>10499.32372</v>
      </c>
      <c r="AA44" s="14">
        <v>5011394.5279299999</v>
      </c>
      <c r="AB44" s="14">
        <v>16397661.83578</v>
      </c>
      <c r="AC44" s="14">
        <v>18824169.114089999</v>
      </c>
      <c r="AD44" s="14">
        <v>41605627.12748</v>
      </c>
      <c r="AE44" s="14">
        <v>36605883.853579998</v>
      </c>
      <c r="AF44" s="51"/>
      <c r="AG44" s="51"/>
    </row>
    <row r="45" spans="1:33" ht="23.25" customHeight="1" x14ac:dyDescent="0.2">
      <c r="A45" s="192"/>
      <c r="B45" s="192"/>
      <c r="C45" s="192" t="s">
        <v>60</v>
      </c>
      <c r="D45" s="301"/>
      <c r="E45" s="14">
        <v>31898735.84581</v>
      </c>
      <c r="F45" s="14">
        <v>15794090.55785</v>
      </c>
      <c r="G45" s="14">
        <v>14057.354069999999</v>
      </c>
      <c r="H45" s="14">
        <v>8192960.9152499996</v>
      </c>
      <c r="I45" s="14">
        <v>5120830.7917200001</v>
      </c>
      <c r="J45" s="14">
        <v>38409421.06611</v>
      </c>
      <c r="K45" s="14">
        <v>141031.48645</v>
      </c>
      <c r="L45" s="14"/>
      <c r="M45" s="14">
        <v>5.88</v>
      </c>
      <c r="N45" s="14">
        <v>6769.3929399999997</v>
      </c>
      <c r="O45" s="14">
        <v>20548824.08137</v>
      </c>
      <c r="P45" s="14">
        <v>48321105.987640001</v>
      </c>
      <c r="Q45" s="14">
        <v>19894592.182390001</v>
      </c>
      <c r="R45" s="14">
        <v>77731269.456819996</v>
      </c>
      <c r="S45" s="14">
        <v>1334.98831</v>
      </c>
      <c r="T45" s="14">
        <v>1004634.82914</v>
      </c>
      <c r="U45" s="14">
        <v>1480911.1215299999</v>
      </c>
      <c r="V45" s="14">
        <v>10926593.7359</v>
      </c>
      <c r="W45" s="14">
        <v>79446.082240000003</v>
      </c>
      <c r="X45" s="14"/>
      <c r="Y45" s="14">
        <v>0.98</v>
      </c>
      <c r="Z45" s="14">
        <v>2294.9191500000002</v>
      </c>
      <c r="AA45" s="14">
        <v>4582372.2951800004</v>
      </c>
      <c r="AB45" s="14">
        <v>13764874.4626</v>
      </c>
      <c r="AC45" s="14">
        <v>5948784.9918999998</v>
      </c>
      <c r="AD45" s="14">
        <v>20486232.76117</v>
      </c>
      <c r="AE45" s="14">
        <v>17673484.399500001</v>
      </c>
      <c r="AF45" s="51"/>
      <c r="AG45" s="51"/>
    </row>
    <row r="46" spans="1:33" x14ac:dyDescent="0.2">
      <c r="A46" s="192"/>
      <c r="B46" s="192"/>
      <c r="C46" s="192" t="s">
        <v>63</v>
      </c>
      <c r="D46" s="301"/>
      <c r="E46" s="14">
        <v>1206400.58769</v>
      </c>
      <c r="F46" s="14">
        <v>109512.48106999999</v>
      </c>
      <c r="G46" s="14">
        <v>413.9042</v>
      </c>
      <c r="H46" s="14">
        <v>15960.570040000001</v>
      </c>
      <c r="I46" s="14">
        <v>45528.342190000003</v>
      </c>
      <c r="J46" s="14">
        <v>294.67516999999998</v>
      </c>
      <c r="K46" s="14">
        <v>0</v>
      </c>
      <c r="L46" s="14"/>
      <c r="M46" s="14">
        <v>0</v>
      </c>
      <c r="N46" s="14">
        <v>0</v>
      </c>
      <c r="O46" s="14">
        <v>115901.76579999999</v>
      </c>
      <c r="P46" s="14">
        <v>94231.467999999993</v>
      </c>
      <c r="Q46" s="14">
        <v>207625.73633000001</v>
      </c>
      <c r="R46" s="14">
        <v>219193.75208000001</v>
      </c>
      <c r="S46" s="14">
        <v>24</v>
      </c>
      <c r="T46" s="14">
        <v>3907.1055000000001</v>
      </c>
      <c r="U46" s="14">
        <v>4256.6637300000002</v>
      </c>
      <c r="V46" s="14">
        <v>20.099900000000002</v>
      </c>
      <c r="W46" s="14">
        <v>0</v>
      </c>
      <c r="X46" s="14"/>
      <c r="Y46" s="14">
        <v>0</v>
      </c>
      <c r="Z46" s="14">
        <v>0</v>
      </c>
      <c r="AA46" s="14">
        <v>11372.187239999999</v>
      </c>
      <c r="AB46" s="14">
        <v>8807.8663899999992</v>
      </c>
      <c r="AC46" s="14">
        <v>44259.557760000003</v>
      </c>
      <c r="AD46" s="14">
        <v>47066.488870000001</v>
      </c>
      <c r="AE46" s="14">
        <v>41246.503250000002</v>
      </c>
      <c r="AF46" s="51"/>
      <c r="AG46" s="51"/>
    </row>
    <row r="47" spans="1:33" x14ac:dyDescent="0.2">
      <c r="A47" s="192"/>
      <c r="B47" s="192"/>
      <c r="C47" s="192" t="s">
        <v>64</v>
      </c>
      <c r="D47" s="301"/>
      <c r="E47" s="14">
        <v>5411156.13112</v>
      </c>
      <c r="F47" s="14">
        <v>1146187.6738</v>
      </c>
      <c r="G47" s="14">
        <v>0</v>
      </c>
      <c r="H47" s="14">
        <v>4785149.7012</v>
      </c>
      <c r="I47" s="14">
        <v>81149.38463</v>
      </c>
      <c r="J47" s="14">
        <v>0</v>
      </c>
      <c r="K47" s="14">
        <v>0</v>
      </c>
      <c r="L47" s="14"/>
      <c r="M47" s="14">
        <v>0</v>
      </c>
      <c r="N47" s="14">
        <v>0</v>
      </c>
      <c r="O47" s="14">
        <v>61431.358919999999</v>
      </c>
      <c r="P47" s="14">
        <v>35269.217109999998</v>
      </c>
      <c r="Q47" s="14">
        <v>1433716.08185</v>
      </c>
      <c r="R47" s="14">
        <v>3000316.1529299999</v>
      </c>
      <c r="S47" s="14">
        <v>0</v>
      </c>
      <c r="T47" s="14">
        <v>172042.25537</v>
      </c>
      <c r="U47" s="14">
        <v>4454.2792499999996</v>
      </c>
      <c r="V47" s="14">
        <v>0</v>
      </c>
      <c r="W47" s="14">
        <v>0</v>
      </c>
      <c r="X47" s="14"/>
      <c r="Y47" s="14">
        <v>0</v>
      </c>
      <c r="Z47" s="14">
        <v>0</v>
      </c>
      <c r="AA47" s="14">
        <v>4880.6631399999997</v>
      </c>
      <c r="AB47" s="14">
        <v>3550.57764</v>
      </c>
      <c r="AC47" s="14">
        <v>86900.445869999996</v>
      </c>
      <c r="AD47" s="14">
        <v>313202.88545</v>
      </c>
      <c r="AE47" s="14">
        <v>309399.54047000001</v>
      </c>
      <c r="AF47" s="51"/>
      <c r="AG47" s="51"/>
    </row>
    <row r="48" spans="1:33" x14ac:dyDescent="0.2">
      <c r="A48" s="192"/>
      <c r="B48" s="192"/>
      <c r="C48" s="192" t="s">
        <v>65</v>
      </c>
      <c r="D48" s="301"/>
      <c r="E48" s="14">
        <v>6807422.4363099998</v>
      </c>
      <c r="F48" s="14">
        <v>1566053.0144199999</v>
      </c>
      <c r="G48" s="14">
        <v>0</v>
      </c>
      <c r="H48" s="14">
        <v>1204286.9482199999</v>
      </c>
      <c r="I48" s="14">
        <v>391518.09177</v>
      </c>
      <c r="J48" s="14">
        <v>336.8</v>
      </c>
      <c r="K48" s="14">
        <v>9462.0901799999992</v>
      </c>
      <c r="L48" s="14"/>
      <c r="M48" s="14">
        <v>0</v>
      </c>
      <c r="N48" s="14">
        <v>0</v>
      </c>
      <c r="O48" s="14">
        <v>36181.283360000001</v>
      </c>
      <c r="P48" s="14">
        <v>1136376.25126</v>
      </c>
      <c r="Q48" s="14">
        <v>411631.01101000002</v>
      </c>
      <c r="R48" s="14">
        <v>2702822.66181</v>
      </c>
      <c r="S48" s="14">
        <v>0</v>
      </c>
      <c r="T48" s="14">
        <v>74303.804770000002</v>
      </c>
      <c r="U48" s="14">
        <v>23048.88551</v>
      </c>
      <c r="V48" s="14">
        <v>51.82</v>
      </c>
      <c r="W48" s="14">
        <v>1125.33519</v>
      </c>
      <c r="X48" s="14"/>
      <c r="Y48" s="14">
        <v>0</v>
      </c>
      <c r="Z48" s="14">
        <v>0</v>
      </c>
      <c r="AA48" s="14">
        <v>3199.9235199999998</v>
      </c>
      <c r="AB48" s="14">
        <v>217895.81477999999</v>
      </c>
      <c r="AC48" s="14">
        <v>55820.86262</v>
      </c>
      <c r="AD48" s="14">
        <v>374861.05102000001</v>
      </c>
      <c r="AE48" s="14">
        <v>361236.34593000001</v>
      </c>
      <c r="AF48" s="51"/>
      <c r="AG48" s="51"/>
    </row>
    <row r="49" spans="1:33" x14ac:dyDescent="0.2">
      <c r="A49" s="192"/>
      <c r="B49" s="192"/>
      <c r="C49" s="192" t="s">
        <v>68</v>
      </c>
      <c r="D49" s="301"/>
      <c r="E49" s="14">
        <v>17913894.746410001</v>
      </c>
      <c r="F49" s="14">
        <v>6079907.6751499996</v>
      </c>
      <c r="G49" s="14">
        <v>14647.006789999999</v>
      </c>
      <c r="H49" s="14">
        <v>3837511.51468</v>
      </c>
      <c r="I49" s="14">
        <v>61257.114399999999</v>
      </c>
      <c r="J49" s="14">
        <v>35971.614659999999</v>
      </c>
      <c r="K49" s="14">
        <v>1311.8182300000001</v>
      </c>
      <c r="L49" s="14"/>
      <c r="M49" s="14">
        <v>0</v>
      </c>
      <c r="N49" s="14">
        <v>0</v>
      </c>
      <c r="O49" s="14">
        <v>40440.013989999999</v>
      </c>
      <c r="P49" s="14">
        <v>1491602.27204</v>
      </c>
      <c r="Q49" s="14">
        <v>2764082.6745600002</v>
      </c>
      <c r="R49" s="14">
        <v>11035468.97112</v>
      </c>
      <c r="S49" s="14">
        <v>0</v>
      </c>
      <c r="T49" s="14">
        <v>615539.89612000005</v>
      </c>
      <c r="U49" s="14">
        <v>11951.16387</v>
      </c>
      <c r="V49" s="14">
        <v>10341.86037</v>
      </c>
      <c r="W49" s="14">
        <v>315.86592999999999</v>
      </c>
      <c r="X49" s="14"/>
      <c r="Y49" s="14">
        <v>0</v>
      </c>
      <c r="Z49" s="14">
        <v>0</v>
      </c>
      <c r="AA49" s="14">
        <v>4938.0460199999998</v>
      </c>
      <c r="AB49" s="14">
        <v>606963.16006000002</v>
      </c>
      <c r="AC49" s="14">
        <v>653006.12193999998</v>
      </c>
      <c r="AD49" s="14">
        <v>4523895.9604799999</v>
      </c>
      <c r="AE49" s="14">
        <v>4291726.1052900003</v>
      </c>
      <c r="AF49" s="51"/>
      <c r="AG49" s="51"/>
    </row>
    <row r="50" spans="1:33" x14ac:dyDescent="0.2">
      <c r="A50" s="192"/>
      <c r="B50" s="192"/>
      <c r="C50" s="192" t="s">
        <v>69</v>
      </c>
      <c r="D50" s="142"/>
      <c r="E50" s="14">
        <v>5916307.3332700003</v>
      </c>
      <c r="F50" s="14">
        <v>4360496.0253299996</v>
      </c>
      <c r="G50" s="14">
        <v>0</v>
      </c>
      <c r="H50" s="14">
        <v>408956.12453999999</v>
      </c>
      <c r="I50" s="14">
        <v>173147.47467</v>
      </c>
      <c r="J50" s="14">
        <v>15957.79664</v>
      </c>
      <c r="K50" s="14">
        <v>0</v>
      </c>
      <c r="L50" s="14"/>
      <c r="M50" s="14">
        <v>0</v>
      </c>
      <c r="N50" s="14">
        <v>0</v>
      </c>
      <c r="O50" s="14">
        <v>0</v>
      </c>
      <c r="P50" s="14">
        <v>40101.797440000002</v>
      </c>
      <c r="Q50" s="14">
        <v>557138.62878999999</v>
      </c>
      <c r="R50" s="14">
        <v>5866229.9616299998</v>
      </c>
      <c r="S50" s="14">
        <v>0</v>
      </c>
      <c r="T50" s="14">
        <v>56977.709629999998</v>
      </c>
      <c r="U50" s="14">
        <v>15644.919739999999</v>
      </c>
      <c r="V50" s="14">
        <v>2853.6045399999998</v>
      </c>
      <c r="W50" s="14">
        <v>0</v>
      </c>
      <c r="X50" s="14"/>
      <c r="Y50" s="14">
        <v>0</v>
      </c>
      <c r="Z50" s="14">
        <v>0</v>
      </c>
      <c r="AA50" s="14">
        <v>8.4476399999999998</v>
      </c>
      <c r="AB50" s="14">
        <v>6354.0695500000002</v>
      </c>
      <c r="AC50" s="14">
        <v>77288.445770000006</v>
      </c>
      <c r="AD50" s="14">
        <v>1135840.8576</v>
      </c>
      <c r="AE50" s="14">
        <v>1118847.44747</v>
      </c>
      <c r="AF50" s="51"/>
      <c r="AG50" s="51"/>
    </row>
    <row r="51" spans="1:33" ht="34.5" customHeight="1" x14ac:dyDescent="0.2">
      <c r="A51" s="192"/>
      <c r="B51" s="192"/>
      <c r="C51" s="192"/>
      <c r="D51" s="143" t="s">
        <v>70</v>
      </c>
      <c r="E51" s="14">
        <v>5011111.1306100003</v>
      </c>
      <c r="F51" s="14">
        <v>3586092.7288600001</v>
      </c>
      <c r="G51" s="14">
        <v>0</v>
      </c>
      <c r="H51" s="14">
        <v>322651.12287000002</v>
      </c>
      <c r="I51" s="14">
        <v>119096.60640999999</v>
      </c>
      <c r="J51" s="14">
        <v>14452.017260000001</v>
      </c>
      <c r="K51" s="14">
        <v>0</v>
      </c>
      <c r="L51" s="14"/>
      <c r="M51" s="14">
        <v>0</v>
      </c>
      <c r="N51" s="14">
        <v>0</v>
      </c>
      <c r="O51" s="14">
        <v>0</v>
      </c>
      <c r="P51" s="14">
        <v>25430.54895</v>
      </c>
      <c r="Q51" s="14">
        <v>471994.70160999999</v>
      </c>
      <c r="R51" s="14">
        <v>5436489.0806799997</v>
      </c>
      <c r="S51" s="14">
        <v>0</v>
      </c>
      <c r="T51" s="14">
        <v>38712.39357</v>
      </c>
      <c r="U51" s="14">
        <v>7931.9329100000004</v>
      </c>
      <c r="V51" s="14">
        <v>2511.9625000000001</v>
      </c>
      <c r="W51" s="14">
        <v>0</v>
      </c>
      <c r="X51" s="14"/>
      <c r="Y51" s="14">
        <v>0</v>
      </c>
      <c r="Z51" s="14">
        <v>0</v>
      </c>
      <c r="AA51" s="14">
        <v>0</v>
      </c>
      <c r="AB51" s="14">
        <v>3514.5250099999998</v>
      </c>
      <c r="AC51" s="14">
        <v>63889.302080000001</v>
      </c>
      <c r="AD51" s="14">
        <v>1063508.31752</v>
      </c>
      <c r="AE51" s="14">
        <v>1049257.90753</v>
      </c>
      <c r="AF51" s="51"/>
      <c r="AG51" s="51"/>
    </row>
    <row r="52" spans="1:33" ht="24" customHeight="1" x14ac:dyDescent="0.2">
      <c r="A52" s="192"/>
      <c r="B52" s="192"/>
      <c r="C52" s="192" t="s">
        <v>460</v>
      </c>
      <c r="D52" s="301"/>
      <c r="E52" s="14">
        <v>66838092.783200003</v>
      </c>
      <c r="F52" s="14">
        <v>19005894.210590001</v>
      </c>
      <c r="G52" s="14">
        <v>20446.959599999998</v>
      </c>
      <c r="H52" s="14">
        <v>17941375.541760001</v>
      </c>
      <c r="I52" s="14">
        <v>3274580.3690999998</v>
      </c>
      <c r="J52" s="14">
        <v>103379.78642999999</v>
      </c>
      <c r="K52" s="14">
        <v>6208.6214900000004</v>
      </c>
      <c r="L52" s="14"/>
      <c r="M52" s="14">
        <v>0</v>
      </c>
      <c r="N52" s="14">
        <v>46.141930000000002</v>
      </c>
      <c r="O52" s="14">
        <v>2085509.1117199999</v>
      </c>
      <c r="P52" s="14">
        <v>4152915.0655100001</v>
      </c>
      <c r="Q52" s="14">
        <v>4278700.7080899999</v>
      </c>
      <c r="R52" s="14">
        <v>33732662.813110001</v>
      </c>
      <c r="S52" s="14">
        <v>1245.24819</v>
      </c>
      <c r="T52" s="14">
        <v>2636014.2153599998</v>
      </c>
      <c r="U52" s="14">
        <v>496067.30787000002</v>
      </c>
      <c r="V52" s="14">
        <v>10209.08929</v>
      </c>
      <c r="W52" s="14">
        <v>1885.12707</v>
      </c>
      <c r="X52" s="14"/>
      <c r="Y52" s="14">
        <v>0</v>
      </c>
      <c r="Z52" s="14">
        <v>19.629090000000001</v>
      </c>
      <c r="AA52" s="14">
        <v>403024.58822999999</v>
      </c>
      <c r="AB52" s="14">
        <v>1153360.29626</v>
      </c>
      <c r="AC52" s="14">
        <v>726530.14173999999</v>
      </c>
      <c r="AD52" s="14">
        <v>5248194.8743599998</v>
      </c>
      <c r="AE52" s="14">
        <v>4221929.6780700004</v>
      </c>
      <c r="AF52" s="51"/>
      <c r="AG52" s="51"/>
    </row>
    <row r="53" spans="1:33" ht="25.5" customHeight="1" x14ac:dyDescent="0.2">
      <c r="A53" s="192"/>
      <c r="B53" s="192"/>
      <c r="C53" s="192" t="s">
        <v>461</v>
      </c>
      <c r="D53" s="301"/>
      <c r="E53" s="14">
        <v>6581405.1196400002</v>
      </c>
      <c r="F53" s="14">
        <v>2505686.4725199998</v>
      </c>
      <c r="G53" s="14">
        <v>14244.75481</v>
      </c>
      <c r="H53" s="14">
        <v>267806.44062000001</v>
      </c>
      <c r="I53" s="14">
        <v>44323709.237319998</v>
      </c>
      <c r="J53" s="14">
        <v>219427.12101</v>
      </c>
      <c r="K53" s="14">
        <v>153879.58851999999</v>
      </c>
      <c r="L53" s="14"/>
      <c r="M53" s="14">
        <v>327415.23415999999</v>
      </c>
      <c r="N53" s="14">
        <v>12172.78715</v>
      </c>
      <c r="O53" s="14">
        <v>3875.7445899999998</v>
      </c>
      <c r="P53" s="14">
        <v>1555846.8883499999</v>
      </c>
      <c r="Q53" s="14">
        <v>15242221.972100001</v>
      </c>
      <c r="R53" s="14">
        <v>28438684.736019999</v>
      </c>
      <c r="S53" s="14">
        <v>33181.722730000001</v>
      </c>
      <c r="T53" s="14">
        <v>122828.12379</v>
      </c>
      <c r="U53" s="14">
        <v>13347283.54301</v>
      </c>
      <c r="V53" s="14">
        <v>67348.13493</v>
      </c>
      <c r="W53" s="14">
        <v>113503.81909999999</v>
      </c>
      <c r="X53" s="14"/>
      <c r="Y53" s="14">
        <v>171618.78133</v>
      </c>
      <c r="Z53" s="14">
        <v>8184.7754800000002</v>
      </c>
      <c r="AA53" s="14">
        <v>1598.3769600000001</v>
      </c>
      <c r="AB53" s="14">
        <v>635855.58849999995</v>
      </c>
      <c r="AC53" s="14">
        <v>11231578.546490001</v>
      </c>
      <c r="AD53" s="14">
        <v>9476332.2485300004</v>
      </c>
      <c r="AE53" s="14">
        <v>8588013.8335999995</v>
      </c>
      <c r="AF53" s="51"/>
      <c r="AG53" s="51"/>
    </row>
    <row r="54" spans="1:33" x14ac:dyDescent="0.2">
      <c r="A54" s="192"/>
      <c r="B54" s="192" t="s">
        <v>82</v>
      </c>
      <c r="C54" s="201"/>
      <c r="D54" s="300"/>
      <c r="E54" s="14">
        <v>20836403.938730001</v>
      </c>
      <c r="F54" s="14">
        <v>4198266.82754</v>
      </c>
      <c r="G54" s="14">
        <v>213870.43603000001</v>
      </c>
      <c r="H54" s="14">
        <v>5683407.7532700002</v>
      </c>
      <c r="I54" s="14">
        <v>4680235.0150100002</v>
      </c>
      <c r="J54" s="14">
        <v>134870.41683999999</v>
      </c>
      <c r="K54" s="14">
        <v>26703.9467</v>
      </c>
      <c r="L54" s="14"/>
      <c r="M54" s="14">
        <v>60568.857499999998</v>
      </c>
      <c r="N54" s="14">
        <v>18049.687529999999</v>
      </c>
      <c r="O54" s="14">
        <v>312079.48294999998</v>
      </c>
      <c r="P54" s="14">
        <v>2509453.2817299999</v>
      </c>
      <c r="Q54" s="14">
        <v>3156889.0600800002</v>
      </c>
      <c r="R54" s="14">
        <v>12235823.74361</v>
      </c>
      <c r="S54" s="14">
        <v>29992.71545</v>
      </c>
      <c r="T54" s="14">
        <v>701217.18932</v>
      </c>
      <c r="U54" s="14">
        <v>2642534.92001</v>
      </c>
      <c r="V54" s="14">
        <v>37504.70624</v>
      </c>
      <c r="W54" s="14">
        <v>8365.0508699999991</v>
      </c>
      <c r="X54" s="14"/>
      <c r="Y54" s="14">
        <v>32130.062989999999</v>
      </c>
      <c r="Z54" s="14">
        <v>8435.1245099999996</v>
      </c>
      <c r="AA54" s="14">
        <v>66716.161850000004</v>
      </c>
      <c r="AB54" s="14">
        <v>593193.71728999994</v>
      </c>
      <c r="AC54" s="14">
        <v>903391.74529999995</v>
      </c>
      <c r="AD54" s="14">
        <v>3290100.8976699999</v>
      </c>
      <c r="AE54" s="14">
        <v>3160361.7238400001</v>
      </c>
      <c r="AF54" s="51"/>
      <c r="AG54" s="51"/>
    </row>
    <row r="55" spans="1:33" ht="34.5" customHeight="1" x14ac:dyDescent="0.2">
      <c r="A55" s="192"/>
      <c r="B55" s="192"/>
      <c r="C55" s="192" t="s">
        <v>83</v>
      </c>
      <c r="D55" s="301"/>
      <c r="E55" s="14">
        <v>701868.04695999995</v>
      </c>
      <c r="F55" s="14">
        <v>259151.61868000001</v>
      </c>
      <c r="G55" s="14">
        <v>16017.269770000001</v>
      </c>
      <c r="H55" s="14">
        <v>70303.02274</v>
      </c>
      <c r="I55" s="14">
        <v>28906.994770000001</v>
      </c>
      <c r="J55" s="14">
        <v>117223.46911999999</v>
      </c>
      <c r="K55" s="14">
        <v>20234.844410000002</v>
      </c>
      <c r="L55" s="14"/>
      <c r="M55" s="14">
        <v>0</v>
      </c>
      <c r="N55" s="14">
        <v>14061.72334</v>
      </c>
      <c r="O55" s="14">
        <v>304885.02960000001</v>
      </c>
      <c r="P55" s="14">
        <v>782772.10011</v>
      </c>
      <c r="Q55" s="14">
        <v>357238.34000999999</v>
      </c>
      <c r="R55" s="14">
        <v>2571783.11626</v>
      </c>
      <c r="S55" s="14">
        <v>4240.2303899999997</v>
      </c>
      <c r="T55" s="14">
        <v>11742.64005</v>
      </c>
      <c r="U55" s="14">
        <v>3973.4430699999998</v>
      </c>
      <c r="V55" s="14">
        <v>32498.654729999998</v>
      </c>
      <c r="W55" s="14">
        <v>4708.6146900000003</v>
      </c>
      <c r="X55" s="14"/>
      <c r="Y55" s="14">
        <v>0</v>
      </c>
      <c r="Z55" s="14">
        <v>5630.8183499999996</v>
      </c>
      <c r="AA55" s="14">
        <v>66121.915380000006</v>
      </c>
      <c r="AB55" s="14">
        <v>226105.33942</v>
      </c>
      <c r="AC55" s="14">
        <v>101202.8643</v>
      </c>
      <c r="AD55" s="14">
        <v>625854.86363000004</v>
      </c>
      <c r="AE55" s="14">
        <v>605175.45241000003</v>
      </c>
      <c r="AF55" s="51"/>
      <c r="AG55" s="51"/>
    </row>
    <row r="56" spans="1:33" ht="25.5" customHeight="1" x14ac:dyDescent="0.2">
      <c r="A56" s="192"/>
      <c r="B56" s="192"/>
      <c r="C56" s="192" t="s">
        <v>87</v>
      </c>
      <c r="D56" s="301"/>
      <c r="E56" s="14">
        <v>84613.954970000006</v>
      </c>
      <c r="F56" s="14">
        <v>1068.75</v>
      </c>
      <c r="G56" s="14">
        <v>0</v>
      </c>
      <c r="H56" s="14">
        <v>0</v>
      </c>
      <c r="I56" s="14">
        <v>13.2</v>
      </c>
      <c r="J56" s="14">
        <v>0</v>
      </c>
      <c r="K56" s="14">
        <v>0</v>
      </c>
      <c r="L56" s="14"/>
      <c r="M56" s="14">
        <v>0</v>
      </c>
      <c r="N56" s="14">
        <v>0</v>
      </c>
      <c r="O56" s="14">
        <v>119.82646</v>
      </c>
      <c r="P56" s="14">
        <v>0</v>
      </c>
      <c r="Q56" s="14">
        <v>3431.5057200000001</v>
      </c>
      <c r="R56" s="14">
        <v>715.45402000000001</v>
      </c>
      <c r="S56" s="14">
        <v>0</v>
      </c>
      <c r="T56" s="14">
        <v>0</v>
      </c>
      <c r="U56" s="14">
        <v>1.65</v>
      </c>
      <c r="V56" s="14">
        <v>0</v>
      </c>
      <c r="W56" s="14">
        <v>0</v>
      </c>
      <c r="X56" s="14"/>
      <c r="Y56" s="14">
        <v>0</v>
      </c>
      <c r="Z56" s="14">
        <v>0</v>
      </c>
      <c r="AA56" s="14">
        <v>47.930579999999999</v>
      </c>
      <c r="AB56" s="14">
        <v>0</v>
      </c>
      <c r="AC56" s="14">
        <v>595.29781000000003</v>
      </c>
      <c r="AD56" s="14">
        <v>203.03371000000001</v>
      </c>
      <c r="AE56" s="14">
        <v>203.03371000000001</v>
      </c>
      <c r="AF56" s="51"/>
      <c r="AG56" s="51"/>
    </row>
    <row r="57" spans="1:33" ht="24" customHeight="1" x14ac:dyDescent="0.2">
      <c r="A57" s="192"/>
      <c r="B57" s="192"/>
      <c r="C57" s="192" t="s">
        <v>88</v>
      </c>
      <c r="D57" s="301"/>
      <c r="E57" s="14">
        <v>2183974.62744</v>
      </c>
      <c r="F57" s="14">
        <v>483913.12391999998</v>
      </c>
      <c r="G57" s="14">
        <v>0</v>
      </c>
      <c r="H57" s="14">
        <v>375175.19770999998</v>
      </c>
      <c r="I57" s="14">
        <v>23248.155630000001</v>
      </c>
      <c r="J57" s="14">
        <v>47.19</v>
      </c>
      <c r="K57" s="14">
        <v>0</v>
      </c>
      <c r="L57" s="14"/>
      <c r="M57" s="14">
        <v>0</v>
      </c>
      <c r="N57" s="14">
        <v>0</v>
      </c>
      <c r="O57" s="14">
        <v>1561.0999899999999</v>
      </c>
      <c r="P57" s="14">
        <v>922.79456000000005</v>
      </c>
      <c r="Q57" s="14">
        <v>226452.11040000001</v>
      </c>
      <c r="R57" s="14">
        <v>598501.45811000001</v>
      </c>
      <c r="S57" s="14">
        <v>0</v>
      </c>
      <c r="T57" s="14">
        <v>19650.527440000002</v>
      </c>
      <c r="U57" s="14">
        <v>2134.2574399999999</v>
      </c>
      <c r="V57" s="14">
        <v>3.15</v>
      </c>
      <c r="W57" s="14">
        <v>0</v>
      </c>
      <c r="X57" s="14"/>
      <c r="Y57" s="14">
        <v>0</v>
      </c>
      <c r="Z57" s="14">
        <v>0</v>
      </c>
      <c r="AA57" s="14">
        <v>238.97499999999999</v>
      </c>
      <c r="AB57" s="14">
        <v>115.55576000000001</v>
      </c>
      <c r="AC57" s="14">
        <v>12714.30444</v>
      </c>
      <c r="AD57" s="14">
        <v>111931.56238</v>
      </c>
      <c r="AE57" s="14">
        <v>111787.92908</v>
      </c>
      <c r="AF57" s="51"/>
      <c r="AG57" s="51"/>
    </row>
    <row r="58" spans="1:33" ht="23.25" customHeight="1" x14ac:dyDescent="0.2">
      <c r="A58" s="192"/>
      <c r="B58" s="192"/>
      <c r="C58" s="192" t="s">
        <v>89</v>
      </c>
      <c r="D58" s="301"/>
      <c r="E58" s="14">
        <v>6266267.9953899998</v>
      </c>
      <c r="F58" s="14">
        <v>956907.88584</v>
      </c>
      <c r="G58" s="14">
        <v>673.21933999999999</v>
      </c>
      <c r="H58" s="14">
        <v>1084342.1335499999</v>
      </c>
      <c r="I58" s="14">
        <v>6918.7337500000003</v>
      </c>
      <c r="J58" s="14">
        <v>22.7</v>
      </c>
      <c r="K58" s="14">
        <v>1168.7012999999999</v>
      </c>
      <c r="L58" s="14"/>
      <c r="M58" s="14">
        <v>0</v>
      </c>
      <c r="N58" s="14">
        <v>0</v>
      </c>
      <c r="O58" s="14">
        <v>3754.9785000000002</v>
      </c>
      <c r="P58" s="14">
        <v>676369.95279999997</v>
      </c>
      <c r="Q58" s="14">
        <v>227800.96505999999</v>
      </c>
      <c r="R58" s="14">
        <v>2036472.7000500001</v>
      </c>
      <c r="S58" s="14">
        <v>83.931520000000006</v>
      </c>
      <c r="T58" s="14">
        <v>88967.764569999999</v>
      </c>
      <c r="U58" s="14">
        <v>1464.0819899999999</v>
      </c>
      <c r="V58" s="14">
        <v>4.0860000000000003</v>
      </c>
      <c r="W58" s="14">
        <v>175.30520000000001</v>
      </c>
      <c r="X58" s="14"/>
      <c r="Y58" s="14">
        <v>0</v>
      </c>
      <c r="Z58" s="14">
        <v>0</v>
      </c>
      <c r="AA58" s="14">
        <v>0</v>
      </c>
      <c r="AB58" s="14">
        <v>102923.59660999999</v>
      </c>
      <c r="AC58" s="14">
        <v>15591.165080000001</v>
      </c>
      <c r="AD58" s="14">
        <v>316631.13634000003</v>
      </c>
      <c r="AE58" s="14">
        <v>315158.58642000001</v>
      </c>
      <c r="AF58" s="51"/>
      <c r="AG58" s="51"/>
    </row>
    <row r="59" spans="1:33" ht="24" customHeight="1" x14ac:dyDescent="0.2">
      <c r="A59" s="192"/>
      <c r="B59" s="192"/>
      <c r="C59" s="192" t="s">
        <v>92</v>
      </c>
      <c r="D59" s="301"/>
      <c r="E59" s="14">
        <v>1102646.23315</v>
      </c>
      <c r="F59" s="14">
        <v>309960.58302000002</v>
      </c>
      <c r="G59" s="14">
        <v>196753.34318</v>
      </c>
      <c r="H59" s="14">
        <v>1342473.4268</v>
      </c>
      <c r="I59" s="14">
        <v>701.47991999999999</v>
      </c>
      <c r="J59" s="14">
        <v>0</v>
      </c>
      <c r="K59" s="14">
        <v>0</v>
      </c>
      <c r="L59" s="14"/>
      <c r="M59" s="14">
        <v>0</v>
      </c>
      <c r="N59" s="14">
        <v>0</v>
      </c>
      <c r="O59" s="14">
        <v>0</v>
      </c>
      <c r="P59" s="14">
        <v>399.36700000000002</v>
      </c>
      <c r="Q59" s="14">
        <v>87696.669479999997</v>
      </c>
      <c r="R59" s="14">
        <v>91945.419850000006</v>
      </c>
      <c r="S59" s="14">
        <v>25622.349849999999</v>
      </c>
      <c r="T59" s="14">
        <v>121262.24176</v>
      </c>
      <c r="U59" s="14">
        <v>184.73463000000001</v>
      </c>
      <c r="V59" s="14">
        <v>0</v>
      </c>
      <c r="W59" s="14">
        <v>0</v>
      </c>
      <c r="X59" s="14"/>
      <c r="Y59" s="14">
        <v>0</v>
      </c>
      <c r="Z59" s="14">
        <v>0</v>
      </c>
      <c r="AA59" s="14">
        <v>0</v>
      </c>
      <c r="AB59" s="14">
        <v>6366.2128499999999</v>
      </c>
      <c r="AC59" s="14">
        <v>8520.9339299999992</v>
      </c>
      <c r="AD59" s="14">
        <v>30728.074400000001</v>
      </c>
      <c r="AE59" s="14">
        <v>30607.040199999999</v>
      </c>
      <c r="AF59" s="51"/>
      <c r="AG59" s="51"/>
    </row>
    <row r="60" spans="1:33" ht="25.5" customHeight="1" x14ac:dyDescent="0.2">
      <c r="A60" s="192"/>
      <c r="B60" s="192"/>
      <c r="C60" s="192" t="s">
        <v>96</v>
      </c>
      <c r="D60" s="301"/>
      <c r="E60" s="14">
        <v>1861619.3411000001</v>
      </c>
      <c r="F60" s="14">
        <v>262050.34158000001</v>
      </c>
      <c r="G60" s="14">
        <v>34.6</v>
      </c>
      <c r="H60" s="14">
        <v>593432.43409999995</v>
      </c>
      <c r="I60" s="14">
        <v>7465.9569300000003</v>
      </c>
      <c r="J60" s="14">
        <v>1152.5900099999999</v>
      </c>
      <c r="K60" s="14">
        <v>30</v>
      </c>
      <c r="L60" s="14"/>
      <c r="M60" s="14">
        <v>0</v>
      </c>
      <c r="N60" s="14">
        <v>0</v>
      </c>
      <c r="O60" s="14">
        <v>35</v>
      </c>
      <c r="P60" s="14">
        <v>258496.73616</v>
      </c>
      <c r="Q60" s="14">
        <v>123236.07352999999</v>
      </c>
      <c r="R60" s="14">
        <v>679073.80322</v>
      </c>
      <c r="S60" s="14">
        <v>7.17</v>
      </c>
      <c r="T60" s="14">
        <v>82069.312399999995</v>
      </c>
      <c r="U60" s="14">
        <v>2026.8298400000001</v>
      </c>
      <c r="V60" s="14">
        <v>297.19650000000001</v>
      </c>
      <c r="W60" s="14">
        <v>6</v>
      </c>
      <c r="X60" s="14"/>
      <c r="Y60" s="14">
        <v>0</v>
      </c>
      <c r="Z60" s="14">
        <v>0</v>
      </c>
      <c r="AA60" s="14">
        <v>0</v>
      </c>
      <c r="AB60" s="14">
        <v>57046.764450000002</v>
      </c>
      <c r="AC60" s="14">
        <v>28484.061529999999</v>
      </c>
      <c r="AD60" s="14">
        <v>229097.26808000001</v>
      </c>
      <c r="AE60" s="14">
        <v>220139.58726999999</v>
      </c>
      <c r="AF60" s="51"/>
      <c r="AG60" s="51"/>
    </row>
    <row r="61" spans="1:33" ht="24.75" customHeight="1" x14ac:dyDescent="0.2">
      <c r="A61" s="192"/>
      <c r="B61" s="192"/>
      <c r="C61" s="192" t="s">
        <v>99</v>
      </c>
      <c r="D61" s="301"/>
      <c r="E61" s="14">
        <v>8197495.6582599999</v>
      </c>
      <c r="F61" s="14">
        <v>1842040.07256</v>
      </c>
      <c r="G61" s="14">
        <v>392.00373999999999</v>
      </c>
      <c r="H61" s="14">
        <v>2132409.9415799999</v>
      </c>
      <c r="I61" s="14">
        <v>4610024.1001399998</v>
      </c>
      <c r="J61" s="14">
        <v>13284.714819999999</v>
      </c>
      <c r="K61" s="14">
        <v>5270.4009900000001</v>
      </c>
      <c r="L61" s="14"/>
      <c r="M61" s="14">
        <v>60568.857499999998</v>
      </c>
      <c r="N61" s="14">
        <v>3987.9641900000001</v>
      </c>
      <c r="O61" s="14">
        <v>1623.5483999999999</v>
      </c>
      <c r="P61" s="14">
        <v>760977.65969999996</v>
      </c>
      <c r="Q61" s="14">
        <v>1716032.6659899999</v>
      </c>
      <c r="R61" s="14">
        <v>6117067.3968799999</v>
      </c>
      <c r="S61" s="14">
        <v>39.03369</v>
      </c>
      <c r="T61" s="14">
        <v>349050.87722999998</v>
      </c>
      <c r="U61" s="14">
        <v>2632749.9230399998</v>
      </c>
      <c r="V61" s="14">
        <v>4419.10113</v>
      </c>
      <c r="W61" s="14">
        <v>3475.1309799999999</v>
      </c>
      <c r="X61" s="14"/>
      <c r="Y61" s="14">
        <v>32130.062989999999</v>
      </c>
      <c r="Z61" s="14">
        <v>2804.3061600000001</v>
      </c>
      <c r="AA61" s="14">
        <v>255.09963999999999</v>
      </c>
      <c r="AB61" s="14">
        <v>196040.68046</v>
      </c>
      <c r="AC61" s="14">
        <v>619633.04160999996</v>
      </c>
      <c r="AD61" s="14">
        <v>1739586.7947199999</v>
      </c>
      <c r="AE61" s="14">
        <v>1643987.55388</v>
      </c>
      <c r="AF61" s="51"/>
      <c r="AG61" s="51"/>
    </row>
    <row r="62" spans="1:33" ht="23.25" customHeight="1" x14ac:dyDescent="0.2">
      <c r="A62" s="192"/>
      <c r="B62" s="192"/>
      <c r="C62" s="192" t="s">
        <v>105</v>
      </c>
      <c r="D62" s="301"/>
      <c r="E62" s="14">
        <v>437918.08146000002</v>
      </c>
      <c r="F62" s="14">
        <v>83174.451939999999</v>
      </c>
      <c r="G62" s="14">
        <v>0</v>
      </c>
      <c r="H62" s="14">
        <v>85271.596789999996</v>
      </c>
      <c r="I62" s="14">
        <v>2956.3938699999999</v>
      </c>
      <c r="J62" s="14">
        <v>3139.7528900000002</v>
      </c>
      <c r="K62" s="14">
        <v>0</v>
      </c>
      <c r="L62" s="14"/>
      <c r="M62" s="14">
        <v>0</v>
      </c>
      <c r="N62" s="14">
        <v>0</v>
      </c>
      <c r="O62" s="14">
        <v>100</v>
      </c>
      <c r="P62" s="14">
        <v>29514.671399999999</v>
      </c>
      <c r="Q62" s="14">
        <v>415000.72989000002</v>
      </c>
      <c r="R62" s="14">
        <v>958102.57453999994</v>
      </c>
      <c r="S62" s="14">
        <v>0</v>
      </c>
      <c r="T62" s="14">
        <v>28473.825870000001</v>
      </c>
      <c r="U62" s="14">
        <v>0</v>
      </c>
      <c r="V62" s="14">
        <v>282.51787999999999</v>
      </c>
      <c r="W62" s="14">
        <v>0</v>
      </c>
      <c r="X62" s="14"/>
      <c r="Y62" s="14">
        <v>0</v>
      </c>
      <c r="Z62" s="14">
        <v>0</v>
      </c>
      <c r="AA62" s="14">
        <v>52.241250000000001</v>
      </c>
      <c r="AB62" s="14">
        <v>4595.5677400000004</v>
      </c>
      <c r="AC62" s="14">
        <v>116650.0766</v>
      </c>
      <c r="AD62" s="14">
        <v>236068.16441</v>
      </c>
      <c r="AE62" s="14">
        <v>233302.54087</v>
      </c>
      <c r="AF62" s="51"/>
      <c r="AG62" s="51"/>
    </row>
    <row r="63" spans="1:33" x14ac:dyDescent="0.2">
      <c r="A63" s="192"/>
      <c r="B63" s="192" t="s">
        <v>115</v>
      </c>
      <c r="C63" s="192"/>
      <c r="D63" s="301"/>
      <c r="E63" s="14">
        <v>8191560.2078299997</v>
      </c>
      <c r="F63" s="14">
        <v>942841.17865999998</v>
      </c>
      <c r="G63" s="14">
        <v>23209.097119999999</v>
      </c>
      <c r="H63" s="14">
        <v>4027612.36436</v>
      </c>
      <c r="I63" s="14">
        <v>501557.38214</v>
      </c>
      <c r="J63" s="14">
        <v>21.257000000000001</v>
      </c>
      <c r="K63" s="14">
        <v>34.942100000000003</v>
      </c>
      <c r="L63" s="14"/>
      <c r="M63" s="14">
        <v>0</v>
      </c>
      <c r="N63" s="14">
        <v>0</v>
      </c>
      <c r="O63" s="14">
        <v>27.717669999999998</v>
      </c>
      <c r="P63" s="14">
        <v>611141.77936000004</v>
      </c>
      <c r="Q63" s="14">
        <v>1771402.81351</v>
      </c>
      <c r="R63" s="14">
        <v>1317187.8521700001</v>
      </c>
      <c r="S63" s="14">
        <v>2903.2491</v>
      </c>
      <c r="T63" s="14">
        <v>384656.31432</v>
      </c>
      <c r="U63" s="14">
        <v>37780.758970000003</v>
      </c>
      <c r="V63" s="14">
        <v>7.35</v>
      </c>
      <c r="W63" s="14">
        <v>18.726839999999999</v>
      </c>
      <c r="X63" s="14"/>
      <c r="Y63" s="14">
        <v>0</v>
      </c>
      <c r="Z63" s="14">
        <v>0</v>
      </c>
      <c r="AA63" s="14">
        <v>0</v>
      </c>
      <c r="AB63" s="14">
        <v>140319.33681000001</v>
      </c>
      <c r="AC63" s="14">
        <v>64688.821239999997</v>
      </c>
      <c r="AD63" s="14">
        <v>91072.649699999994</v>
      </c>
      <c r="AE63" s="14">
        <v>81626.294829999999</v>
      </c>
      <c r="AF63" s="51"/>
      <c r="AG63" s="51"/>
    </row>
    <row r="64" spans="1:33" x14ac:dyDescent="0.2">
      <c r="A64" s="192"/>
      <c r="B64" s="192" t="s">
        <v>116</v>
      </c>
      <c r="C64" s="192"/>
      <c r="D64" s="301"/>
      <c r="E64" s="14">
        <v>4960963.7615900002</v>
      </c>
      <c r="F64" s="14">
        <v>1514069.9301</v>
      </c>
      <c r="G64" s="14">
        <v>45.724159999999998</v>
      </c>
      <c r="H64" s="14">
        <v>1623445.39427</v>
      </c>
      <c r="I64" s="14">
        <v>7199489.0562100001</v>
      </c>
      <c r="J64" s="14">
        <v>7923708.7570799999</v>
      </c>
      <c r="K64" s="14">
        <v>928472.96363999997</v>
      </c>
      <c r="L64" s="14"/>
      <c r="M64" s="14">
        <v>14.72</v>
      </c>
      <c r="N64" s="14">
        <v>1174.35752</v>
      </c>
      <c r="O64" s="14">
        <v>179171.18630999999</v>
      </c>
      <c r="P64" s="14">
        <v>3971666.3144</v>
      </c>
      <c r="Q64" s="14">
        <v>3500795.3845099998</v>
      </c>
      <c r="R64" s="14">
        <v>4797696.7183800004</v>
      </c>
      <c r="S64" s="14">
        <v>-4588.7993699999997</v>
      </c>
      <c r="T64" s="14">
        <v>222814.17017999999</v>
      </c>
      <c r="U64" s="14">
        <v>4189721.1658899998</v>
      </c>
      <c r="V64" s="14">
        <v>6403356.4817899996</v>
      </c>
      <c r="W64" s="14">
        <v>396601.99203999998</v>
      </c>
      <c r="X64" s="14"/>
      <c r="Y64" s="14">
        <v>8.8320000000000007</v>
      </c>
      <c r="Z64" s="14">
        <v>637.57821000000001</v>
      </c>
      <c r="AA64" s="14">
        <v>27929.547040000001</v>
      </c>
      <c r="AB64" s="14">
        <v>1964031.0451100001</v>
      </c>
      <c r="AC64" s="14">
        <v>2157099.5392499999</v>
      </c>
      <c r="AD64" s="14">
        <v>2812348.1195899998</v>
      </c>
      <c r="AE64" s="14">
        <v>2356354.5513800001</v>
      </c>
      <c r="AF64" s="51"/>
      <c r="AG64" s="51"/>
    </row>
    <row r="65" spans="1:33" ht="25.5" customHeight="1" x14ac:dyDescent="0.2">
      <c r="A65" s="192" t="s">
        <v>1</v>
      </c>
      <c r="B65" s="192"/>
      <c r="C65" s="192"/>
      <c r="D65" s="301"/>
      <c r="E65" s="14">
        <v>15963750.46501</v>
      </c>
      <c r="F65" s="14">
        <v>57426.661350000002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/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/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51"/>
      <c r="AG65" s="51"/>
    </row>
    <row r="66" spans="1:33" ht="13.5" customHeight="1" x14ac:dyDescent="0.2">
      <c r="A66" s="192" t="s">
        <v>2</v>
      </c>
      <c r="B66" s="192"/>
      <c r="C66" s="192"/>
      <c r="D66" s="301"/>
      <c r="E66" s="14">
        <v>25436447.95095</v>
      </c>
      <c r="F66" s="14">
        <v>22434832.73731</v>
      </c>
      <c r="G66" s="14">
        <v>23279.097229999999</v>
      </c>
      <c r="H66" s="14">
        <v>311935.38501000003</v>
      </c>
      <c r="I66" s="14">
        <v>692101.99613999994</v>
      </c>
      <c r="J66" s="14">
        <v>9529763.2488599997</v>
      </c>
      <c r="K66" s="14">
        <v>131996.13746</v>
      </c>
      <c r="L66" s="14"/>
      <c r="M66" s="14">
        <v>28.727119999999999</v>
      </c>
      <c r="N66" s="14">
        <v>9334.6689100000003</v>
      </c>
      <c r="O66" s="14">
        <v>670219.35939</v>
      </c>
      <c r="P66" s="14">
        <v>14523233.43636</v>
      </c>
      <c r="Q66" s="14">
        <v>7396525.0000499999</v>
      </c>
      <c r="R66" s="14">
        <v>77913235.867750004</v>
      </c>
      <c r="S66" s="14">
        <v>2192.0161699999999</v>
      </c>
      <c r="T66" s="14">
        <v>21660.549800000001</v>
      </c>
      <c r="U66" s="14">
        <v>68515.068740000002</v>
      </c>
      <c r="V66" s="14">
        <v>810708.48560000001</v>
      </c>
      <c r="W66" s="14">
        <v>9555.4984399999994</v>
      </c>
      <c r="X66" s="14"/>
      <c r="Y66" s="14">
        <v>2.8727100000000001</v>
      </c>
      <c r="Z66" s="14">
        <v>839.46698000000004</v>
      </c>
      <c r="AA66" s="14">
        <v>46500.28037</v>
      </c>
      <c r="AB66" s="14">
        <v>1017165.90434</v>
      </c>
      <c r="AC66" s="14">
        <v>653961.70591999998</v>
      </c>
      <c r="AD66" s="14">
        <v>7218658.7467499999</v>
      </c>
      <c r="AE66" s="14">
        <v>6404395.5093999999</v>
      </c>
      <c r="AF66" s="51"/>
      <c r="AG66" s="51"/>
    </row>
    <row r="67" spans="1:33" ht="26.25" customHeight="1" x14ac:dyDescent="0.2">
      <c r="A67" s="192" t="s">
        <v>3</v>
      </c>
      <c r="B67" s="192"/>
      <c r="C67" s="192"/>
      <c r="D67" s="301"/>
      <c r="E67" s="14">
        <v>1324074.84935</v>
      </c>
      <c r="F67" s="14">
        <v>1187541.71092</v>
      </c>
      <c r="G67" s="14">
        <v>3478.1128899999999</v>
      </c>
      <c r="H67" s="14">
        <v>53474.082240000003</v>
      </c>
      <c r="I67" s="14">
        <v>2625.4944</v>
      </c>
      <c r="J67" s="14">
        <v>4426.8792100000001</v>
      </c>
      <c r="K67" s="14">
        <v>422.32245</v>
      </c>
      <c r="L67" s="14"/>
      <c r="M67" s="14">
        <v>0</v>
      </c>
      <c r="N67" s="14">
        <v>0</v>
      </c>
      <c r="O67" s="14">
        <v>6.72</v>
      </c>
      <c r="P67" s="14">
        <v>39164.733719999997</v>
      </c>
      <c r="Q67" s="14">
        <v>37078.662600000003</v>
      </c>
      <c r="R67" s="14">
        <v>953370.70697000006</v>
      </c>
      <c r="S67" s="14">
        <v>321.73903999999999</v>
      </c>
      <c r="T67" s="14">
        <v>4345.0017500000004</v>
      </c>
      <c r="U67" s="14">
        <v>171.35559000000001</v>
      </c>
      <c r="V67" s="14">
        <v>371.56718000000001</v>
      </c>
      <c r="W67" s="14">
        <v>35.961930000000002</v>
      </c>
      <c r="X67" s="14"/>
      <c r="Y67" s="14">
        <v>0</v>
      </c>
      <c r="Z67" s="14">
        <v>0</v>
      </c>
      <c r="AA67" s="14">
        <v>0.23069999999999999</v>
      </c>
      <c r="AB67" s="14">
        <v>3412.37626</v>
      </c>
      <c r="AC67" s="14">
        <v>3333.6627100000001</v>
      </c>
      <c r="AD67" s="14">
        <v>80463.697579999993</v>
      </c>
      <c r="AE67" s="14">
        <v>77035.42035</v>
      </c>
      <c r="AF67" s="51"/>
      <c r="AG67" s="51"/>
    </row>
    <row r="68" spans="1:33" ht="24.75" customHeight="1" x14ac:dyDescent="0.2">
      <c r="A68" s="192" t="s">
        <v>4</v>
      </c>
      <c r="B68" s="192"/>
      <c r="C68" s="192"/>
      <c r="D68" s="301"/>
      <c r="E68" s="14">
        <v>748141.79775000003</v>
      </c>
      <c r="F68" s="14">
        <v>665517.49384000001</v>
      </c>
      <c r="G68" s="14">
        <v>3916.4017600000002</v>
      </c>
      <c r="H68" s="14">
        <v>3217.5293299999998</v>
      </c>
      <c r="I68" s="14">
        <v>153.03809000000001</v>
      </c>
      <c r="J68" s="14">
        <v>6296.0443800000003</v>
      </c>
      <c r="K68" s="14">
        <v>211.1309</v>
      </c>
      <c r="L68" s="14"/>
      <c r="M68" s="14">
        <v>0</v>
      </c>
      <c r="N68" s="14">
        <v>0</v>
      </c>
      <c r="O68" s="14">
        <v>0</v>
      </c>
      <c r="P68" s="14">
        <v>34385.603929999997</v>
      </c>
      <c r="Q68" s="14">
        <v>34151.350010000002</v>
      </c>
      <c r="R68" s="14">
        <v>861517.93715000001</v>
      </c>
      <c r="S68" s="14">
        <v>390.38107000000002</v>
      </c>
      <c r="T68" s="14">
        <v>217.29386</v>
      </c>
      <c r="U68" s="14">
        <v>0.21514</v>
      </c>
      <c r="V68" s="14">
        <v>663.73173999999995</v>
      </c>
      <c r="W68" s="14">
        <v>14.85074</v>
      </c>
      <c r="X68" s="14"/>
      <c r="Y68" s="14">
        <v>0</v>
      </c>
      <c r="Z68" s="14">
        <v>0</v>
      </c>
      <c r="AA68" s="14">
        <v>0</v>
      </c>
      <c r="AB68" s="14">
        <v>3778.5386899999999</v>
      </c>
      <c r="AC68" s="14">
        <v>3038.7556500000001</v>
      </c>
      <c r="AD68" s="14">
        <v>72745.294909999997</v>
      </c>
      <c r="AE68" s="14">
        <v>68994.847410000002</v>
      </c>
      <c r="AF68" s="51"/>
      <c r="AG68" s="51"/>
    </row>
    <row r="69" spans="1:33" ht="15" customHeight="1" x14ac:dyDescent="0.2"/>
  </sheetData>
  <mergeCells count="69">
    <mergeCell ref="A35:A37"/>
    <mergeCell ref="B35:D35"/>
    <mergeCell ref="B36:D36"/>
    <mergeCell ref="B37:D37"/>
    <mergeCell ref="A8:A34"/>
    <mergeCell ref="B8:D8"/>
    <mergeCell ref="B9:B21"/>
    <mergeCell ref="C9:D9"/>
    <mergeCell ref="C10:C15"/>
    <mergeCell ref="C16:C21"/>
    <mergeCell ref="B22:B34"/>
    <mergeCell ref="C22:D22"/>
    <mergeCell ref="C23:C28"/>
    <mergeCell ref="C29:C34"/>
    <mergeCell ref="A1:D1"/>
    <mergeCell ref="A2:D2"/>
    <mergeCell ref="A7:D7"/>
    <mergeCell ref="A3:D6"/>
    <mergeCell ref="A67:D67"/>
    <mergeCell ref="C52:D52"/>
    <mergeCell ref="C53:D53"/>
    <mergeCell ref="B54:B62"/>
    <mergeCell ref="C54:D54"/>
    <mergeCell ref="C55:D55"/>
    <mergeCell ref="C56:D56"/>
    <mergeCell ref="C57:D57"/>
    <mergeCell ref="C58:D58"/>
    <mergeCell ref="C59:D59"/>
    <mergeCell ref="C60:D60"/>
    <mergeCell ref="C61:D61"/>
    <mergeCell ref="A68:D68"/>
    <mergeCell ref="C62:D62"/>
    <mergeCell ref="B63:D63"/>
    <mergeCell ref="B64:D64"/>
    <mergeCell ref="A65:D65"/>
    <mergeCell ref="A66:D66"/>
    <mergeCell ref="A43:A64"/>
    <mergeCell ref="B43:D43"/>
    <mergeCell ref="B44:B53"/>
    <mergeCell ref="C44:D44"/>
    <mergeCell ref="C45:D45"/>
    <mergeCell ref="C46:D46"/>
    <mergeCell ref="C47:D47"/>
    <mergeCell ref="C48:D48"/>
    <mergeCell ref="C49:D49"/>
    <mergeCell ref="C50:C51"/>
    <mergeCell ref="A38:A42"/>
    <mergeCell ref="B38:D38"/>
    <mergeCell ref="B39:B41"/>
    <mergeCell ref="C39:D39"/>
    <mergeCell ref="C40:D40"/>
    <mergeCell ref="C41:D41"/>
    <mergeCell ref="B42:D42"/>
    <mergeCell ref="S3:AE3"/>
    <mergeCell ref="E4:F4"/>
    <mergeCell ref="S4:S5"/>
    <mergeCell ref="T4:T5"/>
    <mergeCell ref="U4:U5"/>
    <mergeCell ref="V4:V5"/>
    <mergeCell ref="W4:W5"/>
    <mergeCell ref="Y4:Y5"/>
    <mergeCell ref="Z4:Z5"/>
    <mergeCell ref="AA4:AA5"/>
    <mergeCell ref="AB4:AB5"/>
    <mergeCell ref="AC4:AC5"/>
    <mergeCell ref="AD4:AE4"/>
    <mergeCell ref="E3:R3"/>
    <mergeCell ref="G4:R4"/>
    <mergeCell ref="X4:X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0"/>
    <outlinePr summaryBelow="0"/>
  </sheetPr>
  <dimension ref="A1:AP68"/>
  <sheetViews>
    <sheetView zoomScaleNormal="100" workbookViewId="0">
      <pane xSplit="4" ySplit="5" topLeftCell="E6" activePane="bottomRight" state="frozen"/>
      <selection activeCell="A30" sqref="A30:A34"/>
      <selection pane="topRight" activeCell="A30" sqref="A30:A34"/>
      <selection pane="bottomLeft" activeCell="A30" sqref="A30:A34"/>
      <selection pane="bottomRight" activeCell="A2" sqref="A2:D2"/>
    </sheetView>
  </sheetViews>
  <sheetFormatPr defaultColWidth="9.140625" defaultRowHeight="11.25" x14ac:dyDescent="0.2"/>
  <cols>
    <col min="1" max="1" width="15" style="9" customWidth="1"/>
    <col min="2" max="2" width="18" style="9" customWidth="1"/>
    <col min="3" max="3" width="15" style="9" customWidth="1"/>
    <col min="4" max="4" width="47.5703125" style="9" customWidth="1"/>
    <col min="5" max="16" width="15" style="9" customWidth="1"/>
    <col min="17" max="17" width="16" style="9" customWidth="1"/>
    <col min="18" max="29" width="15" style="9" customWidth="1"/>
    <col min="30" max="30" width="16.140625" style="9" customWidth="1"/>
    <col min="31" max="41" width="15" style="9" customWidth="1"/>
    <col min="42" max="42" width="16.28515625" style="9" customWidth="1"/>
    <col min="43" max="16384" width="9.140625" style="9"/>
  </cols>
  <sheetData>
    <row r="1" spans="1:42" s="6" customFormat="1" ht="16.5" customHeight="1" x14ac:dyDescent="0.2">
      <c r="A1" s="5" t="s">
        <v>282</v>
      </c>
    </row>
    <row r="2" spans="1:42" s="6" customFormat="1" ht="46.5" customHeight="1" x14ac:dyDescent="0.2">
      <c r="A2" s="252" t="s">
        <v>283</v>
      </c>
      <c r="B2" s="253"/>
      <c r="C2" s="253"/>
      <c r="D2" s="253"/>
    </row>
    <row r="3" spans="1:42" x14ac:dyDescent="0.2">
      <c r="A3" s="263" t="s">
        <v>317</v>
      </c>
      <c r="B3" s="303"/>
      <c r="C3" s="303"/>
      <c r="D3" s="264"/>
      <c r="E3" s="242" t="s">
        <v>423</v>
      </c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 t="s">
        <v>424</v>
      </c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 t="s">
        <v>425</v>
      </c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2" x14ac:dyDescent="0.2">
      <c r="A4" s="265"/>
      <c r="B4" s="304"/>
      <c r="C4" s="304"/>
      <c r="D4" s="266"/>
      <c r="E4" s="242" t="s">
        <v>242</v>
      </c>
      <c r="F4" s="242" t="s">
        <v>220</v>
      </c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 t="s">
        <v>242</v>
      </c>
      <c r="S4" s="242" t="s">
        <v>220</v>
      </c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 t="s">
        <v>221</v>
      </c>
      <c r="AF4" s="242" t="s">
        <v>222</v>
      </c>
      <c r="AG4" s="242" t="s">
        <v>223</v>
      </c>
      <c r="AH4" s="242" t="s">
        <v>485</v>
      </c>
      <c r="AI4" s="242" t="s">
        <v>224</v>
      </c>
      <c r="AJ4" s="242" t="s">
        <v>486</v>
      </c>
      <c r="AK4" s="242" t="s">
        <v>225</v>
      </c>
      <c r="AL4" s="242" t="s">
        <v>226</v>
      </c>
      <c r="AM4" s="242" t="s">
        <v>227</v>
      </c>
      <c r="AN4" s="242" t="s">
        <v>228</v>
      </c>
      <c r="AO4" s="242" t="s">
        <v>229</v>
      </c>
      <c r="AP4" s="242" t="s">
        <v>243</v>
      </c>
    </row>
    <row r="5" spans="1:42" ht="101.25" x14ac:dyDescent="0.2">
      <c r="A5" s="265"/>
      <c r="B5" s="304"/>
      <c r="C5" s="304"/>
      <c r="D5" s="266"/>
      <c r="E5" s="242"/>
      <c r="F5" s="134" t="s">
        <v>232</v>
      </c>
      <c r="G5" s="134" t="s">
        <v>233</v>
      </c>
      <c r="H5" s="134" t="s">
        <v>234</v>
      </c>
      <c r="I5" s="134" t="s">
        <v>485</v>
      </c>
      <c r="J5" s="134" t="s">
        <v>235</v>
      </c>
      <c r="K5" s="134" t="s">
        <v>486</v>
      </c>
      <c r="L5" s="134" t="s">
        <v>236</v>
      </c>
      <c r="M5" s="134" t="s">
        <v>237</v>
      </c>
      <c r="N5" s="134" t="s">
        <v>238</v>
      </c>
      <c r="O5" s="134" t="s">
        <v>239</v>
      </c>
      <c r="P5" s="134" t="s">
        <v>240</v>
      </c>
      <c r="Q5" s="134" t="s">
        <v>241</v>
      </c>
      <c r="R5" s="242"/>
      <c r="S5" s="134" t="s">
        <v>232</v>
      </c>
      <c r="T5" s="134" t="s">
        <v>233</v>
      </c>
      <c r="U5" s="134" t="s">
        <v>234</v>
      </c>
      <c r="V5" s="134" t="s">
        <v>485</v>
      </c>
      <c r="W5" s="134" t="s">
        <v>235</v>
      </c>
      <c r="X5" s="134" t="s">
        <v>486</v>
      </c>
      <c r="Y5" s="134" t="s">
        <v>236</v>
      </c>
      <c r="Z5" s="134" t="s">
        <v>237</v>
      </c>
      <c r="AA5" s="134" t="s">
        <v>238</v>
      </c>
      <c r="AB5" s="134" t="s">
        <v>239</v>
      </c>
      <c r="AC5" s="134" t="s">
        <v>240</v>
      </c>
      <c r="AD5" s="134" t="s">
        <v>241</v>
      </c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2" s="8" customFormat="1" ht="10.5" customHeight="1" x14ac:dyDescent="0.15">
      <c r="A6" s="302" t="s">
        <v>247</v>
      </c>
      <c r="B6" s="302"/>
      <c r="C6" s="302"/>
      <c r="D6" s="302"/>
      <c r="E6" s="41">
        <v>180552959.88183999</v>
      </c>
      <c r="F6" s="41">
        <v>15731.66036</v>
      </c>
      <c r="G6" s="41">
        <v>1139884.17912</v>
      </c>
      <c r="H6" s="41">
        <v>135462811.91861001</v>
      </c>
      <c r="I6" s="41">
        <v>5209658.0076000001</v>
      </c>
      <c r="J6" s="41">
        <v>1888889.2597100001</v>
      </c>
      <c r="K6" s="41">
        <v>4056266.3072199998</v>
      </c>
      <c r="L6" s="41">
        <v>71007.737890000004</v>
      </c>
      <c r="M6" s="41">
        <v>3385.5142000000001</v>
      </c>
      <c r="N6" s="41">
        <v>1180916.7064099999</v>
      </c>
      <c r="O6" s="41">
        <v>7245540.3072299985</v>
      </c>
      <c r="P6" s="41">
        <v>29765602.524569999</v>
      </c>
      <c r="Q6" s="41">
        <v>59435759.519019999</v>
      </c>
      <c r="R6" s="41">
        <v>15319594</v>
      </c>
      <c r="S6" s="41">
        <v>1454</v>
      </c>
      <c r="T6" s="41">
        <v>42230</v>
      </c>
      <c r="U6" s="41">
        <v>7448849</v>
      </c>
      <c r="V6" s="41">
        <v>374538</v>
      </c>
      <c r="W6" s="41">
        <v>7555964</v>
      </c>
      <c r="X6" s="41">
        <v>634440</v>
      </c>
      <c r="Y6" s="41">
        <v>35267</v>
      </c>
      <c r="Z6" s="41">
        <v>220</v>
      </c>
      <c r="AA6" s="41">
        <v>41195</v>
      </c>
      <c r="AB6" s="41">
        <v>1239405</v>
      </c>
      <c r="AC6" s="41">
        <v>18758225</v>
      </c>
      <c r="AD6" s="41">
        <v>6924283</v>
      </c>
      <c r="AE6" s="41">
        <v>1432.4628799999998</v>
      </c>
      <c r="AF6" s="41">
        <v>102758.69237</v>
      </c>
      <c r="AG6" s="41">
        <v>30139073.343570005</v>
      </c>
      <c r="AH6" s="41">
        <v>913080.93682000006</v>
      </c>
      <c r="AI6" s="41">
        <v>901449.4805399999</v>
      </c>
      <c r="AJ6" s="41">
        <v>68736.160170000003</v>
      </c>
      <c r="AK6" s="41">
        <v>9889.8722200000011</v>
      </c>
      <c r="AL6" s="41">
        <v>128.0882</v>
      </c>
      <c r="AM6" s="41">
        <v>112896.45905</v>
      </c>
      <c r="AN6" s="41">
        <v>1171603.2431300001</v>
      </c>
      <c r="AO6" s="41">
        <v>4166382.5216100002</v>
      </c>
      <c r="AP6" s="41">
        <v>6714303.0189599991</v>
      </c>
    </row>
    <row r="7" spans="1:42" s="158" customFormat="1" ht="15" x14ac:dyDescent="0.25">
      <c r="A7" s="192" t="s">
        <v>28</v>
      </c>
      <c r="B7" s="201"/>
      <c r="C7" s="201"/>
      <c r="D7" s="300"/>
      <c r="E7" s="10">
        <v>67147281.542119995</v>
      </c>
      <c r="F7" s="10">
        <v>8467.3320600000006</v>
      </c>
      <c r="G7" s="10">
        <v>0</v>
      </c>
      <c r="H7" s="10">
        <v>109538757.63892999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35050</v>
      </c>
      <c r="P7" s="10">
        <v>1945060.1782500001</v>
      </c>
      <c r="Q7" s="10">
        <v>4258.94589</v>
      </c>
      <c r="R7" s="10">
        <v>4023</v>
      </c>
      <c r="S7" s="10">
        <v>67</v>
      </c>
      <c r="T7" s="10">
        <v>0</v>
      </c>
      <c r="U7" s="10">
        <v>1571401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33</v>
      </c>
      <c r="AC7" s="10">
        <v>2269</v>
      </c>
      <c r="AD7" s="10">
        <v>4</v>
      </c>
      <c r="AE7" s="10">
        <v>1.00621</v>
      </c>
      <c r="AF7" s="10">
        <v>0</v>
      </c>
      <c r="AG7" s="10">
        <v>28102391.00042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1510.42121</v>
      </c>
      <c r="AO7" s="10">
        <v>80077.941560000007</v>
      </c>
      <c r="AP7" s="10">
        <v>-28.921679999999999</v>
      </c>
    </row>
    <row r="8" spans="1:42" s="158" customFormat="1" ht="15" x14ac:dyDescent="0.25">
      <c r="A8" s="192"/>
      <c r="B8" s="192" t="s">
        <v>29</v>
      </c>
      <c r="C8" s="201"/>
      <c r="D8" s="300"/>
      <c r="E8" s="10">
        <v>67112265.745230004</v>
      </c>
      <c r="F8" s="10">
        <v>8467.3320600000006</v>
      </c>
      <c r="G8" s="10">
        <v>0</v>
      </c>
      <c r="H8" s="10">
        <v>108210471.60169999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35050</v>
      </c>
      <c r="P8" s="10">
        <v>696957.71834999998</v>
      </c>
      <c r="Q8" s="10">
        <v>1271.0471700000001</v>
      </c>
      <c r="R8" s="10">
        <v>3972</v>
      </c>
      <c r="S8" s="10">
        <v>67</v>
      </c>
      <c r="T8" s="10">
        <v>0</v>
      </c>
      <c r="U8" s="10">
        <v>1569352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33</v>
      </c>
      <c r="AC8" s="10">
        <v>1488</v>
      </c>
      <c r="AD8" s="10">
        <v>0</v>
      </c>
      <c r="AE8" s="10">
        <v>1.00621</v>
      </c>
      <c r="AF8" s="10">
        <v>0</v>
      </c>
      <c r="AG8" s="10">
        <v>28073077.859250002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1510.42121</v>
      </c>
      <c r="AO8" s="10">
        <v>51929.62831</v>
      </c>
      <c r="AP8" s="10">
        <v>0</v>
      </c>
    </row>
    <row r="9" spans="1:42" s="158" customFormat="1" ht="15" x14ac:dyDescent="0.25">
      <c r="A9" s="192"/>
      <c r="B9" s="192"/>
      <c r="C9" s="192" t="s">
        <v>30</v>
      </c>
      <c r="D9" s="142"/>
      <c r="E9" s="10">
        <v>67086135.248839997</v>
      </c>
      <c r="F9" s="10">
        <v>1015.3337299999999</v>
      </c>
      <c r="G9" s="10">
        <v>0</v>
      </c>
      <c r="H9" s="10">
        <v>92973117.270899996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29480</v>
      </c>
      <c r="P9" s="10">
        <v>608453.30001000001</v>
      </c>
      <c r="Q9" s="10">
        <v>2.2193100000000001</v>
      </c>
      <c r="R9" s="10">
        <v>3708</v>
      </c>
      <c r="S9" s="10">
        <v>2</v>
      </c>
      <c r="T9" s="10">
        <v>0</v>
      </c>
      <c r="U9" s="10">
        <v>827060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16</v>
      </c>
      <c r="AC9" s="10">
        <v>1027</v>
      </c>
      <c r="AD9" s="10">
        <v>0</v>
      </c>
      <c r="AE9" s="10">
        <v>0.22248999999999999</v>
      </c>
      <c r="AF9" s="10">
        <v>0</v>
      </c>
      <c r="AG9" s="10">
        <v>27690141.123550002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117.92</v>
      </c>
      <c r="AO9" s="10">
        <v>13230.57445</v>
      </c>
      <c r="AP9" s="10">
        <v>0</v>
      </c>
    </row>
    <row r="10" spans="1:42" s="158" customFormat="1" ht="15" x14ac:dyDescent="0.25">
      <c r="A10" s="192"/>
      <c r="B10" s="192"/>
      <c r="C10" s="192"/>
      <c r="D10" s="143" t="s">
        <v>11</v>
      </c>
      <c r="E10" s="10">
        <v>0</v>
      </c>
      <c r="F10" s="10">
        <v>0</v>
      </c>
      <c r="G10" s="10">
        <v>0</v>
      </c>
      <c r="H10" s="10">
        <v>40076363.839249998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329183.67946999997</v>
      </c>
      <c r="Q10" s="10">
        <v>0</v>
      </c>
      <c r="R10" s="10">
        <v>0</v>
      </c>
      <c r="S10" s="10">
        <v>0</v>
      </c>
      <c r="T10" s="10">
        <v>0</v>
      </c>
      <c r="U10" s="10">
        <v>8316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339</v>
      </c>
      <c r="AD10" s="10">
        <v>0</v>
      </c>
      <c r="AE10" s="10">
        <v>0</v>
      </c>
      <c r="AF10" s="10">
        <v>0</v>
      </c>
      <c r="AG10" s="10">
        <v>126671.61633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5857.3387499999999</v>
      </c>
      <c r="AP10" s="10">
        <v>0</v>
      </c>
    </row>
    <row r="11" spans="1:42" s="158" customFormat="1" ht="15" x14ac:dyDescent="0.25">
      <c r="A11" s="192"/>
      <c r="B11" s="192"/>
      <c r="C11" s="192"/>
      <c r="D11" s="143" t="s">
        <v>36</v>
      </c>
      <c r="E11" s="10">
        <v>65006748.67712</v>
      </c>
      <c r="F11" s="10">
        <v>983.25473</v>
      </c>
      <c r="G11" s="10">
        <v>0</v>
      </c>
      <c r="H11" s="10">
        <v>37536549.821869999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854.06799999999998</v>
      </c>
      <c r="Q11" s="10">
        <v>0</v>
      </c>
      <c r="R11" s="10">
        <v>274</v>
      </c>
      <c r="S11" s="10">
        <v>0</v>
      </c>
      <c r="T11" s="10">
        <v>0</v>
      </c>
      <c r="U11" s="10">
        <v>814547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577</v>
      </c>
      <c r="AD11" s="10">
        <v>0</v>
      </c>
      <c r="AE11" s="10">
        <v>0</v>
      </c>
      <c r="AF11" s="10">
        <v>0</v>
      </c>
      <c r="AG11" s="10">
        <v>27483547.327149998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798.70668999999998</v>
      </c>
      <c r="AP11" s="10">
        <v>0</v>
      </c>
    </row>
    <row r="12" spans="1:42" s="158" customFormat="1" ht="15" x14ac:dyDescent="0.25">
      <c r="A12" s="192"/>
      <c r="B12" s="192"/>
      <c r="C12" s="192"/>
      <c r="D12" s="143" t="s">
        <v>37</v>
      </c>
      <c r="E12" s="10">
        <v>2078403.5195200001</v>
      </c>
      <c r="F12" s="10">
        <v>0</v>
      </c>
      <c r="G12" s="10">
        <v>0</v>
      </c>
      <c r="H12" s="10">
        <v>15360203.609780001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29480</v>
      </c>
      <c r="P12" s="10">
        <v>278414.99482000002</v>
      </c>
      <c r="Q12" s="10">
        <v>0</v>
      </c>
      <c r="R12" s="10">
        <v>3405</v>
      </c>
      <c r="S12" s="10">
        <v>0</v>
      </c>
      <c r="T12" s="10">
        <v>0</v>
      </c>
      <c r="U12" s="10">
        <v>4197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16</v>
      </c>
      <c r="AC12" s="10">
        <v>110</v>
      </c>
      <c r="AD12" s="10">
        <v>0</v>
      </c>
      <c r="AE12" s="10">
        <v>0</v>
      </c>
      <c r="AF12" s="10">
        <v>0</v>
      </c>
      <c r="AG12" s="10">
        <v>79922.180070000002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117.92</v>
      </c>
      <c r="AO12" s="10">
        <v>6574.44535</v>
      </c>
      <c r="AP12" s="10">
        <v>0</v>
      </c>
    </row>
    <row r="13" spans="1:42" s="158" customFormat="1" ht="15" x14ac:dyDescent="0.25">
      <c r="A13" s="192"/>
      <c r="B13" s="192"/>
      <c r="C13" s="192"/>
      <c r="D13" s="143" t="s">
        <v>38</v>
      </c>
      <c r="E13" s="10">
        <v>932.94185000000004</v>
      </c>
      <c r="F13" s="10">
        <v>32.079000000000001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0.55771999999999999</v>
      </c>
      <c r="Q13" s="10">
        <v>0</v>
      </c>
      <c r="R13" s="10">
        <v>14</v>
      </c>
      <c r="S13" s="10">
        <v>2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1</v>
      </c>
      <c r="AD13" s="10">
        <v>0</v>
      </c>
      <c r="AE13" s="10">
        <v>0.22248999999999999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8.3659999999999998E-2</v>
      </c>
      <c r="AP13" s="10">
        <v>0</v>
      </c>
    </row>
    <row r="14" spans="1:42" s="158" customFormat="1" ht="15" x14ac:dyDescent="0.25">
      <c r="A14" s="192"/>
      <c r="B14" s="192"/>
      <c r="C14" s="192"/>
      <c r="D14" s="143" t="s">
        <v>39</v>
      </c>
      <c r="E14" s="10">
        <v>50.110349999999997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2.2193100000000001</v>
      </c>
      <c r="R14" s="10">
        <v>16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</row>
    <row r="15" spans="1:42" s="158" customFormat="1" ht="15" x14ac:dyDescent="0.25">
      <c r="A15" s="192"/>
      <c r="B15" s="192"/>
      <c r="C15" s="192" t="s">
        <v>40</v>
      </c>
      <c r="D15" s="142"/>
      <c r="E15" s="10">
        <v>26585.202509999999</v>
      </c>
      <c r="F15" s="10">
        <v>7451.9983300000004</v>
      </c>
      <c r="G15" s="10">
        <v>0</v>
      </c>
      <c r="H15" s="10">
        <v>15237354.330800001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5570</v>
      </c>
      <c r="P15" s="10">
        <v>88504.418340000004</v>
      </c>
      <c r="Q15" s="10">
        <v>1268.8278600000001</v>
      </c>
      <c r="R15" s="10">
        <v>264</v>
      </c>
      <c r="S15" s="10">
        <v>65</v>
      </c>
      <c r="T15" s="10">
        <v>0</v>
      </c>
      <c r="U15" s="10">
        <v>742292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17</v>
      </c>
      <c r="AC15" s="10">
        <v>461</v>
      </c>
      <c r="AD15" s="10">
        <v>0</v>
      </c>
      <c r="AE15" s="10">
        <v>0.78371999999999997</v>
      </c>
      <c r="AF15" s="10">
        <v>0</v>
      </c>
      <c r="AG15" s="10">
        <v>382936.73570000002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1392.5012099999999</v>
      </c>
      <c r="AO15" s="10">
        <v>38699.05386</v>
      </c>
      <c r="AP15" s="10">
        <v>0</v>
      </c>
    </row>
    <row r="16" spans="1:42" s="158" customFormat="1" ht="15" x14ac:dyDescent="0.25">
      <c r="A16" s="192"/>
      <c r="B16" s="192"/>
      <c r="C16" s="192"/>
      <c r="D16" s="143" t="s">
        <v>11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</row>
    <row r="17" spans="1:42" s="158" customFormat="1" ht="15" x14ac:dyDescent="0.25">
      <c r="A17" s="192"/>
      <c r="B17" s="192"/>
      <c r="C17" s="192"/>
      <c r="D17" s="143" t="s">
        <v>36</v>
      </c>
      <c r="E17" s="10">
        <v>0</v>
      </c>
      <c r="F17" s="10">
        <v>0</v>
      </c>
      <c r="G17" s="10">
        <v>0</v>
      </c>
      <c r="H17" s="10">
        <v>9510343.0369399991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730558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12958.88912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</row>
    <row r="18" spans="1:42" s="158" customFormat="1" ht="15" x14ac:dyDescent="0.25">
      <c r="A18" s="192"/>
      <c r="B18" s="192"/>
      <c r="C18" s="192"/>
      <c r="D18" s="143" t="s">
        <v>37</v>
      </c>
      <c r="E18" s="10">
        <v>25071.785510000002</v>
      </c>
      <c r="F18" s="10">
        <v>0</v>
      </c>
      <c r="G18" s="10">
        <v>0</v>
      </c>
      <c r="H18" s="10">
        <v>5695855.21349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5570</v>
      </c>
      <c r="P18" s="10">
        <v>88504.418340000004</v>
      </c>
      <c r="Q18" s="10">
        <v>1080</v>
      </c>
      <c r="R18" s="10">
        <v>238</v>
      </c>
      <c r="S18" s="10">
        <v>0</v>
      </c>
      <c r="T18" s="10">
        <v>0</v>
      </c>
      <c r="U18" s="10">
        <v>11734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17</v>
      </c>
      <c r="AC18" s="10">
        <v>461</v>
      </c>
      <c r="AD18" s="10">
        <v>0</v>
      </c>
      <c r="AE18" s="10">
        <v>0</v>
      </c>
      <c r="AF18" s="10">
        <v>0</v>
      </c>
      <c r="AG18" s="10">
        <v>369977.84658000001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1392.5012099999999</v>
      </c>
      <c r="AO18" s="10">
        <v>38699.05386</v>
      </c>
      <c r="AP18" s="10">
        <v>0</v>
      </c>
    </row>
    <row r="19" spans="1:42" s="158" customFormat="1" ht="15" x14ac:dyDescent="0.25">
      <c r="A19" s="192"/>
      <c r="B19" s="192"/>
      <c r="C19" s="192"/>
      <c r="D19" s="143" t="s">
        <v>38</v>
      </c>
      <c r="E19" s="10">
        <v>1336.77062</v>
      </c>
      <c r="F19" s="10">
        <v>7451.9983300000004</v>
      </c>
      <c r="G19" s="10">
        <v>0</v>
      </c>
      <c r="H19" s="10">
        <v>31156.08037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65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0.78371999999999997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</row>
    <row r="20" spans="1:42" s="158" customFormat="1" ht="15" x14ac:dyDescent="0.25">
      <c r="A20" s="192"/>
      <c r="B20" s="192"/>
      <c r="C20" s="192"/>
      <c r="D20" s="143" t="s">
        <v>39</v>
      </c>
      <c r="E20" s="10">
        <v>176.64637999999999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188.82785999999999</v>
      </c>
      <c r="R20" s="10">
        <v>26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</row>
    <row r="21" spans="1:42" s="158" customFormat="1" ht="15" x14ac:dyDescent="0.25">
      <c r="A21" s="192"/>
      <c r="B21" s="192" t="s">
        <v>41</v>
      </c>
      <c r="C21" s="201"/>
      <c r="D21" s="300"/>
      <c r="E21" s="10">
        <v>35015.796889999998</v>
      </c>
      <c r="F21" s="10">
        <v>0</v>
      </c>
      <c r="G21" s="10">
        <v>0</v>
      </c>
      <c r="H21" s="10">
        <v>1328286.0372299999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1248102.4598999999</v>
      </c>
      <c r="Q21" s="10">
        <v>2987.8987200000001</v>
      </c>
      <c r="R21" s="10">
        <v>51</v>
      </c>
      <c r="S21" s="10">
        <v>0</v>
      </c>
      <c r="T21" s="10">
        <v>0</v>
      </c>
      <c r="U21" s="10">
        <v>2049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781</v>
      </c>
      <c r="AD21" s="10">
        <v>4</v>
      </c>
      <c r="AE21" s="10">
        <v>0</v>
      </c>
      <c r="AF21" s="10">
        <v>0</v>
      </c>
      <c r="AG21" s="10">
        <v>29313.141169999999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28148.313249999999</v>
      </c>
      <c r="AP21" s="10">
        <v>-28.921679999999999</v>
      </c>
    </row>
    <row r="22" spans="1:42" s="158" customFormat="1" ht="15" x14ac:dyDescent="0.25">
      <c r="A22" s="192"/>
      <c r="B22" s="192"/>
      <c r="C22" s="192" t="s">
        <v>42</v>
      </c>
      <c r="D22" s="142"/>
      <c r="E22" s="10">
        <v>778.75908000000004</v>
      </c>
      <c r="F22" s="10">
        <v>0</v>
      </c>
      <c r="G22" s="10">
        <v>0</v>
      </c>
      <c r="H22" s="10">
        <v>847519.65922000003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1247117.4598999999</v>
      </c>
      <c r="Q22" s="10">
        <v>0</v>
      </c>
      <c r="R22" s="10">
        <v>4</v>
      </c>
      <c r="S22" s="10">
        <v>0</v>
      </c>
      <c r="T22" s="10">
        <v>0</v>
      </c>
      <c r="U22" s="10">
        <v>1975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781</v>
      </c>
      <c r="AD22" s="10">
        <v>0</v>
      </c>
      <c r="AE22" s="10">
        <v>0</v>
      </c>
      <c r="AF22" s="10">
        <v>0</v>
      </c>
      <c r="AG22" s="10">
        <v>28561.040209999999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28148.313249999999</v>
      </c>
      <c r="AP22" s="10">
        <v>0</v>
      </c>
    </row>
    <row r="23" spans="1:42" s="158" customFormat="1" ht="15" x14ac:dyDescent="0.25">
      <c r="A23" s="192"/>
      <c r="B23" s="192"/>
      <c r="C23" s="192"/>
      <c r="D23" s="143" t="s">
        <v>11</v>
      </c>
      <c r="E23" s="10">
        <v>778.75908000000004</v>
      </c>
      <c r="F23" s="10">
        <v>0</v>
      </c>
      <c r="G23" s="10">
        <v>0</v>
      </c>
      <c r="H23" s="10">
        <v>847519.65922000003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1198483.2708999999</v>
      </c>
      <c r="Q23" s="10">
        <v>0</v>
      </c>
      <c r="R23" s="10">
        <v>4</v>
      </c>
      <c r="S23" s="10">
        <v>0</v>
      </c>
      <c r="T23" s="10">
        <v>0</v>
      </c>
      <c r="U23" s="10">
        <v>1975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629</v>
      </c>
      <c r="AD23" s="10">
        <v>0</v>
      </c>
      <c r="AE23" s="10">
        <v>0</v>
      </c>
      <c r="AF23" s="10">
        <v>0</v>
      </c>
      <c r="AG23" s="10">
        <v>28561.040209999999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26861.8776</v>
      </c>
      <c r="AP23" s="10">
        <v>0</v>
      </c>
    </row>
    <row r="24" spans="1:42" s="158" customFormat="1" ht="15" x14ac:dyDescent="0.25">
      <c r="A24" s="192"/>
      <c r="B24" s="192"/>
      <c r="C24" s="192"/>
      <c r="D24" s="143" t="s">
        <v>36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</row>
    <row r="25" spans="1:42" s="158" customFormat="1" ht="15" x14ac:dyDescent="0.25">
      <c r="A25" s="192"/>
      <c r="B25" s="192"/>
      <c r="C25" s="192"/>
      <c r="D25" s="143" t="s">
        <v>37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48634.188999999998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152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1286.4356499999999</v>
      </c>
      <c r="AP25" s="10">
        <v>0</v>
      </c>
    </row>
    <row r="26" spans="1:42" s="158" customFormat="1" ht="15" x14ac:dyDescent="0.25">
      <c r="A26" s="192"/>
      <c r="B26" s="192"/>
      <c r="C26" s="192"/>
      <c r="D26" s="143" t="s">
        <v>38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</row>
    <row r="27" spans="1:42" s="158" customFormat="1" ht="15" x14ac:dyDescent="0.25">
      <c r="A27" s="192"/>
      <c r="B27" s="192"/>
      <c r="C27" s="192"/>
      <c r="D27" s="143" t="s">
        <v>39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</row>
    <row r="28" spans="1:42" s="158" customFormat="1" ht="15" x14ac:dyDescent="0.25">
      <c r="A28" s="192"/>
      <c r="B28" s="192"/>
      <c r="C28" s="192" t="s">
        <v>43</v>
      </c>
      <c r="D28" s="142"/>
      <c r="E28" s="10">
        <v>34237.037810000002</v>
      </c>
      <c r="F28" s="10">
        <v>0</v>
      </c>
      <c r="G28" s="10">
        <v>0</v>
      </c>
      <c r="H28" s="10">
        <v>480766.37800999999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985</v>
      </c>
      <c r="Q28" s="10">
        <v>2987.8987200000001</v>
      </c>
      <c r="R28" s="10">
        <v>47</v>
      </c>
      <c r="S28" s="10">
        <v>0</v>
      </c>
      <c r="T28" s="10">
        <v>0</v>
      </c>
      <c r="U28" s="10">
        <v>74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4</v>
      </c>
      <c r="AE28" s="10">
        <v>0</v>
      </c>
      <c r="AF28" s="10">
        <v>0</v>
      </c>
      <c r="AG28" s="10">
        <v>752.10095999999999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-28.921679999999999</v>
      </c>
    </row>
    <row r="29" spans="1:42" s="158" customFormat="1" ht="15" x14ac:dyDescent="0.25">
      <c r="A29" s="192"/>
      <c r="B29" s="192"/>
      <c r="C29" s="192"/>
      <c r="D29" s="143" t="s">
        <v>11</v>
      </c>
      <c r="E29" s="10">
        <v>0</v>
      </c>
      <c r="F29" s="10">
        <v>0</v>
      </c>
      <c r="G29" s="10">
        <v>0</v>
      </c>
      <c r="H29" s="10">
        <v>348210.97355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74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752.10095999999999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</row>
    <row r="30" spans="1:42" s="158" customFormat="1" ht="15" x14ac:dyDescent="0.25">
      <c r="A30" s="192"/>
      <c r="B30" s="192"/>
      <c r="C30" s="192"/>
      <c r="D30" s="143" t="s">
        <v>36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</row>
    <row r="31" spans="1:42" s="158" customFormat="1" ht="15" x14ac:dyDescent="0.25">
      <c r="A31" s="192"/>
      <c r="B31" s="192"/>
      <c r="C31" s="192"/>
      <c r="D31" s="143" t="s">
        <v>37</v>
      </c>
      <c r="E31" s="10">
        <v>34201.935559999998</v>
      </c>
      <c r="F31" s="10">
        <v>0</v>
      </c>
      <c r="G31" s="10">
        <v>0</v>
      </c>
      <c r="H31" s="10">
        <v>132555.40445999999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985</v>
      </c>
      <c r="Q31" s="10">
        <v>2987.8987200000001</v>
      </c>
      <c r="R31" s="10">
        <v>41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4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-28.921679999999999</v>
      </c>
    </row>
    <row r="32" spans="1:42" s="158" customFormat="1" ht="15" x14ac:dyDescent="0.25">
      <c r="A32" s="192"/>
      <c r="B32" s="192"/>
      <c r="C32" s="192"/>
      <c r="D32" s="143" t="s">
        <v>38</v>
      </c>
      <c r="E32" s="10">
        <v>35.102249999999998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6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</row>
    <row r="33" spans="1:42" s="158" customFormat="1" ht="15" x14ac:dyDescent="0.25">
      <c r="A33" s="192"/>
      <c r="B33" s="192"/>
      <c r="C33" s="192"/>
      <c r="D33" s="143" t="s">
        <v>39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</row>
    <row r="34" spans="1:42" s="158" customFormat="1" ht="15" x14ac:dyDescent="0.25">
      <c r="A34" s="192" t="s">
        <v>44</v>
      </c>
      <c r="B34" s="201"/>
      <c r="C34" s="201"/>
      <c r="D34" s="300"/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19983.363959999999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</row>
    <row r="35" spans="1:42" s="158" customFormat="1" ht="21" customHeight="1" x14ac:dyDescent="0.25">
      <c r="A35" s="192"/>
      <c r="B35" s="192" t="s">
        <v>45</v>
      </c>
      <c r="C35" s="192"/>
      <c r="D35" s="301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</row>
    <row r="36" spans="1:42" s="158" customFormat="1" ht="24" customHeight="1" x14ac:dyDescent="0.25">
      <c r="A36" s="192"/>
      <c r="B36" s="192" t="s">
        <v>46</v>
      </c>
      <c r="C36" s="192"/>
      <c r="D36" s="301"/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19983.363959999999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</row>
    <row r="37" spans="1:42" x14ac:dyDescent="0.2">
      <c r="A37" s="192" t="s">
        <v>47</v>
      </c>
      <c r="B37" s="201"/>
      <c r="C37" s="201"/>
      <c r="D37" s="201"/>
      <c r="E37" s="10">
        <v>3343954.3788299998</v>
      </c>
      <c r="F37" s="10">
        <v>1590.2621899999999</v>
      </c>
      <c r="G37" s="10">
        <v>91755.699720000004</v>
      </c>
      <c r="H37" s="10">
        <v>2903026.5849000001</v>
      </c>
      <c r="I37" s="10">
        <v>55614.200449999997</v>
      </c>
      <c r="J37" s="10">
        <v>1020907.6916200001</v>
      </c>
      <c r="K37" s="10">
        <v>144016.52556000001</v>
      </c>
      <c r="L37" s="10">
        <v>10680.27152</v>
      </c>
      <c r="M37" s="10">
        <v>1360.73</v>
      </c>
      <c r="N37" s="10">
        <v>442.33722999999998</v>
      </c>
      <c r="O37" s="10">
        <v>294072.63477</v>
      </c>
      <c r="P37" s="10">
        <v>1848671.76899</v>
      </c>
      <c r="Q37" s="10">
        <v>750714.85514</v>
      </c>
      <c r="R37" s="10">
        <v>2385206</v>
      </c>
      <c r="S37" s="10">
        <v>445</v>
      </c>
      <c r="T37" s="10">
        <v>2596</v>
      </c>
      <c r="U37" s="10">
        <v>772144</v>
      </c>
      <c r="V37" s="10">
        <v>5870</v>
      </c>
      <c r="W37" s="10">
        <v>2987778</v>
      </c>
      <c r="X37" s="10">
        <v>36162</v>
      </c>
      <c r="Y37" s="10">
        <v>23452</v>
      </c>
      <c r="Z37" s="10">
        <v>2</v>
      </c>
      <c r="AA37" s="10">
        <v>50</v>
      </c>
      <c r="AB37" s="10">
        <v>471133</v>
      </c>
      <c r="AC37" s="10">
        <v>5012417</v>
      </c>
      <c r="AD37" s="10">
        <v>542737</v>
      </c>
      <c r="AE37" s="10">
        <v>680.56916000000001</v>
      </c>
      <c r="AF37" s="10">
        <v>29084.722000000002</v>
      </c>
      <c r="AG37" s="10">
        <v>837567.55682000006</v>
      </c>
      <c r="AH37" s="10">
        <v>23559.876899999999</v>
      </c>
      <c r="AI37" s="10">
        <v>377676.99335</v>
      </c>
      <c r="AJ37" s="10">
        <v>42908.421390000003</v>
      </c>
      <c r="AK37" s="10">
        <v>5139.4599500000004</v>
      </c>
      <c r="AL37" s="10">
        <v>0.39600000000000002</v>
      </c>
      <c r="AM37" s="10">
        <v>536.09843000000001</v>
      </c>
      <c r="AN37" s="10">
        <v>137598.74170000001</v>
      </c>
      <c r="AO37" s="10">
        <v>1201015.30663</v>
      </c>
      <c r="AP37" s="10">
        <v>245946.50030000001</v>
      </c>
    </row>
    <row r="38" spans="1:42" x14ac:dyDescent="0.2">
      <c r="A38" s="192"/>
      <c r="B38" s="192" t="s">
        <v>48</v>
      </c>
      <c r="C38" s="201"/>
      <c r="D38" s="201"/>
      <c r="E38" s="10">
        <v>2134573.7707699998</v>
      </c>
      <c r="F38" s="10">
        <v>1590.2621899999999</v>
      </c>
      <c r="G38" s="10">
        <v>18198.351589999998</v>
      </c>
      <c r="H38" s="10">
        <v>2378705.7928399998</v>
      </c>
      <c r="I38" s="10">
        <v>55565.860999999997</v>
      </c>
      <c r="J38" s="10">
        <v>1001571.91067</v>
      </c>
      <c r="K38" s="10">
        <v>143999.14887999999</v>
      </c>
      <c r="L38" s="10">
        <v>9721.9715199999991</v>
      </c>
      <c r="M38" s="10">
        <v>1360.73</v>
      </c>
      <c r="N38" s="10">
        <v>442.33722999999998</v>
      </c>
      <c r="O38" s="10">
        <v>248490.30395</v>
      </c>
      <c r="P38" s="10">
        <v>1558346.84938</v>
      </c>
      <c r="Q38" s="10">
        <v>722158.14694000001</v>
      </c>
      <c r="R38" s="10">
        <v>2063123</v>
      </c>
      <c r="S38" s="10">
        <v>445</v>
      </c>
      <c r="T38" s="10">
        <v>1610</v>
      </c>
      <c r="U38" s="10">
        <v>673131</v>
      </c>
      <c r="V38" s="10">
        <v>5861</v>
      </c>
      <c r="W38" s="10">
        <v>2975446</v>
      </c>
      <c r="X38" s="10">
        <v>36156</v>
      </c>
      <c r="Y38" s="10">
        <v>20714</v>
      </c>
      <c r="Z38" s="10">
        <v>2</v>
      </c>
      <c r="AA38" s="10">
        <v>50</v>
      </c>
      <c r="AB38" s="10">
        <v>395357</v>
      </c>
      <c r="AC38" s="10">
        <v>4835086</v>
      </c>
      <c r="AD38" s="10">
        <v>545520</v>
      </c>
      <c r="AE38" s="10">
        <v>680.56916000000001</v>
      </c>
      <c r="AF38" s="10">
        <v>6055.5875599999999</v>
      </c>
      <c r="AG38" s="10">
        <v>814952.71071000001</v>
      </c>
      <c r="AH38" s="10">
        <v>23545.375069999998</v>
      </c>
      <c r="AI38" s="10">
        <v>369117.67561999999</v>
      </c>
      <c r="AJ38" s="10">
        <v>42903.496279999999</v>
      </c>
      <c r="AK38" s="10">
        <v>4613.3532299999997</v>
      </c>
      <c r="AL38" s="10">
        <v>0.39600000000000002</v>
      </c>
      <c r="AM38" s="10">
        <v>536.09843000000001</v>
      </c>
      <c r="AN38" s="10">
        <v>112788.25494</v>
      </c>
      <c r="AO38" s="10">
        <v>1087187.1349500001</v>
      </c>
      <c r="AP38" s="10">
        <v>239583.18781</v>
      </c>
    </row>
    <row r="39" spans="1:42" ht="27" customHeight="1" x14ac:dyDescent="0.2">
      <c r="A39" s="192"/>
      <c r="B39" s="192"/>
      <c r="C39" s="192" t="s">
        <v>51</v>
      </c>
      <c r="D39" s="192"/>
      <c r="E39" s="10">
        <v>-116.75115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</row>
    <row r="40" spans="1:42" ht="26.25" customHeight="1" x14ac:dyDescent="0.2">
      <c r="A40" s="192"/>
      <c r="B40" s="192"/>
      <c r="C40" s="192" t="s">
        <v>53</v>
      </c>
      <c r="D40" s="192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</row>
    <row r="41" spans="1:42" x14ac:dyDescent="0.2">
      <c r="A41" s="192"/>
      <c r="B41" s="192" t="s">
        <v>55</v>
      </c>
      <c r="C41" s="192"/>
      <c r="D41" s="192"/>
      <c r="E41" s="10">
        <v>1209380.60806</v>
      </c>
      <c r="F41" s="10">
        <v>0</v>
      </c>
      <c r="G41" s="10">
        <v>73557.348129999998</v>
      </c>
      <c r="H41" s="10">
        <v>524320.79206000001</v>
      </c>
      <c r="I41" s="10">
        <v>48.339449999999999</v>
      </c>
      <c r="J41" s="10">
        <v>19335.78095</v>
      </c>
      <c r="K41" s="10">
        <v>17.37668</v>
      </c>
      <c r="L41" s="10">
        <v>958.3</v>
      </c>
      <c r="M41" s="10">
        <v>0</v>
      </c>
      <c r="N41" s="10">
        <v>0</v>
      </c>
      <c r="O41" s="10">
        <v>45582.330820000003</v>
      </c>
      <c r="P41" s="10">
        <v>290324.91960999998</v>
      </c>
      <c r="Q41" s="10">
        <v>41403.448429999997</v>
      </c>
      <c r="R41" s="10">
        <v>322083</v>
      </c>
      <c r="S41" s="10">
        <v>0</v>
      </c>
      <c r="T41" s="10">
        <v>986</v>
      </c>
      <c r="U41" s="10">
        <v>99013</v>
      </c>
      <c r="V41" s="10">
        <v>9</v>
      </c>
      <c r="W41" s="10">
        <v>12332</v>
      </c>
      <c r="X41" s="10">
        <v>6</v>
      </c>
      <c r="Y41" s="10">
        <v>2738</v>
      </c>
      <c r="Z41" s="10">
        <v>0</v>
      </c>
      <c r="AA41" s="10">
        <v>0</v>
      </c>
      <c r="AB41" s="10">
        <v>75776</v>
      </c>
      <c r="AC41" s="10">
        <v>177331</v>
      </c>
      <c r="AD41" s="10">
        <v>14921</v>
      </c>
      <c r="AE41" s="10">
        <v>0</v>
      </c>
      <c r="AF41" s="10">
        <v>23029.134440000002</v>
      </c>
      <c r="AG41" s="10">
        <v>22614.846109999999</v>
      </c>
      <c r="AH41" s="10">
        <v>14.50183</v>
      </c>
      <c r="AI41" s="10">
        <v>8559.3177300000007</v>
      </c>
      <c r="AJ41" s="10">
        <v>4.9251100000000001</v>
      </c>
      <c r="AK41" s="10">
        <v>526.10672</v>
      </c>
      <c r="AL41" s="10">
        <v>0</v>
      </c>
      <c r="AM41" s="10">
        <v>0</v>
      </c>
      <c r="AN41" s="10">
        <v>24810.48676</v>
      </c>
      <c r="AO41" s="10">
        <v>113828.17168</v>
      </c>
      <c r="AP41" s="10">
        <v>9764.7213499999998</v>
      </c>
    </row>
    <row r="42" spans="1:42" x14ac:dyDescent="0.2">
      <c r="A42" s="192" t="s">
        <v>0</v>
      </c>
      <c r="B42" s="201"/>
      <c r="C42" s="201"/>
      <c r="D42" s="201"/>
      <c r="E42" s="10">
        <v>12037789.1184</v>
      </c>
      <c r="F42" s="10">
        <v>1157.9360200000001</v>
      </c>
      <c r="G42" s="10">
        <v>732835.91682000004</v>
      </c>
      <c r="H42" s="10">
        <v>9665677.5119199995</v>
      </c>
      <c r="I42" s="10">
        <v>2128546.6620900002</v>
      </c>
      <c r="J42" s="10">
        <v>834496.55747999996</v>
      </c>
      <c r="K42" s="10">
        <v>66020.259950000007</v>
      </c>
      <c r="L42" s="10">
        <v>1003.85339</v>
      </c>
      <c r="M42" s="10">
        <v>35.020000000000003</v>
      </c>
      <c r="N42" s="10">
        <v>48804.917350000003</v>
      </c>
      <c r="O42" s="10">
        <v>2127059.4145999998</v>
      </c>
      <c r="P42" s="10">
        <v>11013827.266030001</v>
      </c>
      <c r="Q42" s="10">
        <v>10266199.66749</v>
      </c>
      <c r="R42" s="10">
        <v>2547825</v>
      </c>
      <c r="S42" s="10">
        <v>664</v>
      </c>
      <c r="T42" s="10">
        <v>9749</v>
      </c>
      <c r="U42" s="10">
        <v>3524775</v>
      </c>
      <c r="V42" s="10">
        <v>41222</v>
      </c>
      <c r="W42" s="10">
        <v>4563580</v>
      </c>
      <c r="X42" s="10">
        <v>27033</v>
      </c>
      <c r="Y42" s="10">
        <v>570</v>
      </c>
      <c r="Z42" s="10">
        <v>1</v>
      </c>
      <c r="AA42" s="10">
        <v>1511</v>
      </c>
      <c r="AB42" s="10">
        <v>349095</v>
      </c>
      <c r="AC42" s="10">
        <v>12354388</v>
      </c>
      <c r="AD42" s="10">
        <v>793872</v>
      </c>
      <c r="AE42" s="10">
        <v>408.31621999999999</v>
      </c>
      <c r="AF42" s="10">
        <v>49047.881079999999</v>
      </c>
      <c r="AG42" s="10">
        <v>673574.98470000003</v>
      </c>
      <c r="AH42" s="10">
        <v>746425.92284000001</v>
      </c>
      <c r="AI42" s="10">
        <v>521445.23223999998</v>
      </c>
      <c r="AJ42" s="10">
        <v>25823.240839999999</v>
      </c>
      <c r="AK42" s="10">
        <v>391.58377999999999</v>
      </c>
      <c r="AL42" s="10">
        <v>0.70040000000000002</v>
      </c>
      <c r="AM42" s="10">
        <v>19725.915860000001</v>
      </c>
      <c r="AN42" s="10">
        <v>642461.21982999996</v>
      </c>
      <c r="AO42" s="10">
        <v>1525560.6950699999</v>
      </c>
      <c r="AP42" s="10">
        <v>2644921.9874</v>
      </c>
    </row>
    <row r="43" spans="1:42" x14ac:dyDescent="0.2">
      <c r="A43" s="192"/>
      <c r="B43" s="192" t="s">
        <v>59</v>
      </c>
      <c r="C43" s="201"/>
      <c r="D43" s="201"/>
      <c r="E43" s="10">
        <v>10358398.39473</v>
      </c>
      <c r="F43" s="10">
        <v>1157.9360200000001</v>
      </c>
      <c r="G43" s="10">
        <v>716705.27419999999</v>
      </c>
      <c r="H43" s="10">
        <v>8731638.4513399992</v>
      </c>
      <c r="I43" s="10">
        <v>2115898.9718599999</v>
      </c>
      <c r="J43" s="10">
        <v>81211.437470000004</v>
      </c>
      <c r="K43" s="10">
        <v>42043.270230000002</v>
      </c>
      <c r="L43" s="10">
        <v>953.44160999999997</v>
      </c>
      <c r="M43" s="10">
        <v>35.020000000000003</v>
      </c>
      <c r="N43" s="10">
        <v>48319.041720000001</v>
      </c>
      <c r="O43" s="10">
        <v>2038220.1531499999</v>
      </c>
      <c r="P43" s="10">
        <v>9710462.0651500002</v>
      </c>
      <c r="Q43" s="10">
        <v>9969220.4633900002</v>
      </c>
      <c r="R43" s="10">
        <v>1430031</v>
      </c>
      <c r="S43" s="10">
        <v>664</v>
      </c>
      <c r="T43" s="10">
        <v>9213</v>
      </c>
      <c r="U43" s="10">
        <v>2357197</v>
      </c>
      <c r="V43" s="10">
        <v>37122</v>
      </c>
      <c r="W43" s="10">
        <v>868142</v>
      </c>
      <c r="X43" s="10">
        <v>12296</v>
      </c>
      <c r="Y43" s="10">
        <v>521</v>
      </c>
      <c r="Z43" s="10">
        <v>1</v>
      </c>
      <c r="AA43" s="10">
        <v>1318</v>
      </c>
      <c r="AB43" s="10">
        <v>215936</v>
      </c>
      <c r="AC43" s="10">
        <v>4162963</v>
      </c>
      <c r="AD43" s="10">
        <v>451005</v>
      </c>
      <c r="AE43" s="10">
        <v>408.31621999999999</v>
      </c>
      <c r="AF43" s="10">
        <v>45911.240790000003</v>
      </c>
      <c r="AG43" s="10">
        <v>563803.00725999998</v>
      </c>
      <c r="AH43" s="10">
        <v>741297.75531000004</v>
      </c>
      <c r="AI43" s="10">
        <v>65425.887790000001</v>
      </c>
      <c r="AJ43" s="10">
        <v>12198.748900000001</v>
      </c>
      <c r="AK43" s="10">
        <v>361.33670000000001</v>
      </c>
      <c r="AL43" s="10">
        <v>0.70040000000000002</v>
      </c>
      <c r="AM43" s="10">
        <v>19517.486410000001</v>
      </c>
      <c r="AN43" s="10">
        <v>592671.74228000001</v>
      </c>
      <c r="AO43" s="10">
        <v>548469.96406999999</v>
      </c>
      <c r="AP43" s="10">
        <v>2559665.9702900001</v>
      </c>
    </row>
    <row r="44" spans="1:42" ht="27" customHeight="1" x14ac:dyDescent="0.2">
      <c r="A44" s="192"/>
      <c r="B44" s="192"/>
      <c r="C44" s="192" t="s">
        <v>60</v>
      </c>
      <c r="D44" s="192"/>
      <c r="E44" s="10">
        <v>6454874.6530499998</v>
      </c>
      <c r="F44" s="10">
        <v>0</v>
      </c>
      <c r="G44" s="10">
        <v>684266.66968000005</v>
      </c>
      <c r="H44" s="10">
        <v>519043.26999</v>
      </c>
      <c r="I44" s="10">
        <v>2099726.73422</v>
      </c>
      <c r="J44" s="10">
        <v>1861.8758499999999</v>
      </c>
      <c r="K44" s="10">
        <v>9061.2860099999998</v>
      </c>
      <c r="L44" s="10">
        <v>0</v>
      </c>
      <c r="M44" s="10">
        <v>35.020000000000003</v>
      </c>
      <c r="N44" s="10">
        <v>32871.355130000004</v>
      </c>
      <c r="O44" s="10">
        <v>1796804.0238600001</v>
      </c>
      <c r="P44" s="10">
        <v>558837.30853000004</v>
      </c>
      <c r="Q44" s="10">
        <v>8183281.0645099999</v>
      </c>
      <c r="R44" s="10">
        <v>717627</v>
      </c>
      <c r="S44" s="10">
        <v>0</v>
      </c>
      <c r="T44" s="10">
        <v>6980</v>
      </c>
      <c r="U44" s="10">
        <v>23162</v>
      </c>
      <c r="V44" s="10">
        <v>35221</v>
      </c>
      <c r="W44" s="10">
        <v>91</v>
      </c>
      <c r="X44" s="10">
        <v>360</v>
      </c>
      <c r="Y44" s="10">
        <v>0</v>
      </c>
      <c r="Z44" s="10">
        <v>1</v>
      </c>
      <c r="AA44" s="10">
        <v>738</v>
      </c>
      <c r="AB44" s="10">
        <v>39945</v>
      </c>
      <c r="AC44" s="10">
        <v>37050</v>
      </c>
      <c r="AD44" s="10">
        <v>229196</v>
      </c>
      <c r="AE44" s="10">
        <v>0</v>
      </c>
      <c r="AF44" s="10">
        <v>32060.33828</v>
      </c>
      <c r="AG44" s="10">
        <v>145353.72941</v>
      </c>
      <c r="AH44" s="10">
        <v>732291.96334999998</v>
      </c>
      <c r="AI44" s="10">
        <v>421.79626999999999</v>
      </c>
      <c r="AJ44" s="10">
        <v>1577.1686999999999</v>
      </c>
      <c r="AK44" s="10">
        <v>0</v>
      </c>
      <c r="AL44" s="10">
        <v>0.70040000000000002</v>
      </c>
      <c r="AM44" s="10">
        <v>13065.990320000001</v>
      </c>
      <c r="AN44" s="10">
        <v>495062.74495999998</v>
      </c>
      <c r="AO44" s="10">
        <v>173212.06211</v>
      </c>
      <c r="AP44" s="10">
        <v>2017864.28199</v>
      </c>
    </row>
    <row r="45" spans="1:42" x14ac:dyDescent="0.2">
      <c r="A45" s="192"/>
      <c r="B45" s="192"/>
      <c r="C45" s="192" t="s">
        <v>63</v>
      </c>
      <c r="D45" s="192"/>
      <c r="E45" s="10">
        <v>475.71800000000002</v>
      </c>
      <c r="F45" s="10">
        <v>0</v>
      </c>
      <c r="G45" s="10">
        <v>32.770499999999998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132.99888999999999</v>
      </c>
      <c r="Q45" s="10">
        <v>88.32</v>
      </c>
      <c r="R45" s="10">
        <v>1</v>
      </c>
      <c r="S45" s="10">
        <v>0</v>
      </c>
      <c r="T45" s="10">
        <v>1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1</v>
      </c>
      <c r="AD45" s="10">
        <v>2</v>
      </c>
      <c r="AE45" s="10">
        <v>0</v>
      </c>
      <c r="AF45" s="10">
        <v>11.46968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33.364429999999999</v>
      </c>
      <c r="AP45" s="10">
        <v>22.08</v>
      </c>
    </row>
    <row r="46" spans="1:42" x14ac:dyDescent="0.2">
      <c r="A46" s="192"/>
      <c r="B46" s="192"/>
      <c r="C46" s="192" t="s">
        <v>64</v>
      </c>
      <c r="D46" s="192"/>
      <c r="E46" s="10">
        <v>143.495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15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</row>
    <row r="47" spans="1:42" x14ac:dyDescent="0.2">
      <c r="A47" s="192"/>
      <c r="B47" s="192"/>
      <c r="C47" s="192" t="s">
        <v>65</v>
      </c>
      <c r="D47" s="192"/>
      <c r="E47" s="10">
        <v>129.30000000000001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1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</row>
    <row r="48" spans="1:42" x14ac:dyDescent="0.2">
      <c r="A48" s="192"/>
      <c r="B48" s="192"/>
      <c r="C48" s="192" t="s">
        <v>68</v>
      </c>
      <c r="D48" s="192"/>
      <c r="E48" s="10">
        <v>2025028.41322</v>
      </c>
      <c r="F48" s="10">
        <v>0</v>
      </c>
      <c r="G48" s="10">
        <v>1861.4283</v>
      </c>
      <c r="H48" s="10">
        <v>307.34001999999998</v>
      </c>
      <c r="I48" s="10">
        <v>332.02593999999999</v>
      </c>
      <c r="J48" s="10">
        <v>0</v>
      </c>
      <c r="K48" s="10">
        <v>0</v>
      </c>
      <c r="L48" s="10">
        <v>0</v>
      </c>
      <c r="M48" s="10">
        <v>0</v>
      </c>
      <c r="N48" s="10">
        <v>17.706</v>
      </c>
      <c r="O48" s="10">
        <v>43777.580959999999</v>
      </c>
      <c r="P48" s="10">
        <v>9939.8718700000009</v>
      </c>
      <c r="Q48" s="10">
        <v>295378.01173999999</v>
      </c>
      <c r="R48" s="10">
        <v>7641</v>
      </c>
      <c r="S48" s="10">
        <v>0</v>
      </c>
      <c r="T48" s="10">
        <v>14</v>
      </c>
      <c r="U48" s="10">
        <v>113</v>
      </c>
      <c r="V48" s="10">
        <v>23</v>
      </c>
      <c r="W48" s="10">
        <v>0</v>
      </c>
      <c r="X48" s="10">
        <v>0</v>
      </c>
      <c r="Y48" s="10">
        <v>0</v>
      </c>
      <c r="Z48" s="10">
        <v>0</v>
      </c>
      <c r="AA48" s="10">
        <v>2</v>
      </c>
      <c r="AB48" s="10">
        <v>1660</v>
      </c>
      <c r="AC48" s="10">
        <v>805</v>
      </c>
      <c r="AD48" s="10">
        <v>10175</v>
      </c>
      <c r="AE48" s="10">
        <v>0</v>
      </c>
      <c r="AF48" s="10">
        <v>627.87057000000004</v>
      </c>
      <c r="AG48" s="10">
        <v>55.349670000000003</v>
      </c>
      <c r="AH48" s="10">
        <v>110.59981000000001</v>
      </c>
      <c r="AI48" s="10">
        <v>0</v>
      </c>
      <c r="AJ48" s="10">
        <v>0</v>
      </c>
      <c r="AK48" s="10">
        <v>0</v>
      </c>
      <c r="AL48" s="10">
        <v>0</v>
      </c>
      <c r="AM48" s="10">
        <v>6.1973099999999999</v>
      </c>
      <c r="AN48" s="10">
        <v>21689.576059999999</v>
      </c>
      <c r="AO48" s="10">
        <v>2527.79772</v>
      </c>
      <c r="AP48" s="10">
        <v>49623.674570000003</v>
      </c>
    </row>
    <row r="49" spans="1:42" x14ac:dyDescent="0.2">
      <c r="A49" s="192"/>
      <c r="B49" s="192"/>
      <c r="C49" s="192" t="s">
        <v>69</v>
      </c>
      <c r="D49" s="129"/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189.267</v>
      </c>
      <c r="P49" s="10">
        <v>0</v>
      </c>
      <c r="Q49" s="10">
        <v>1099.05782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1</v>
      </c>
      <c r="AC49" s="10">
        <v>0</v>
      </c>
      <c r="AD49" s="10">
        <v>20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66.243449999999996</v>
      </c>
      <c r="AO49" s="10">
        <v>0</v>
      </c>
      <c r="AP49" s="10">
        <v>329.71735999999999</v>
      </c>
    </row>
    <row r="50" spans="1:42" ht="24" customHeight="1" x14ac:dyDescent="0.2">
      <c r="A50" s="192"/>
      <c r="B50" s="192"/>
      <c r="C50" s="192"/>
      <c r="D50" s="128" t="s">
        <v>70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</row>
    <row r="51" spans="1:42" ht="23.25" customHeight="1" x14ac:dyDescent="0.2">
      <c r="A51" s="192"/>
      <c r="B51" s="192"/>
      <c r="C51" s="192" t="s">
        <v>460</v>
      </c>
      <c r="D51" s="192"/>
      <c r="E51" s="10">
        <v>75013.555800000002</v>
      </c>
      <c r="F51" s="10">
        <v>100</v>
      </c>
      <c r="G51" s="10">
        <v>22913.641660000001</v>
      </c>
      <c r="H51" s="10">
        <v>600312.49179</v>
      </c>
      <c r="I51" s="10">
        <v>272.21474000000001</v>
      </c>
      <c r="J51" s="10">
        <v>0</v>
      </c>
      <c r="K51" s="10">
        <v>138.54074</v>
      </c>
      <c r="L51" s="10">
        <v>0</v>
      </c>
      <c r="M51" s="10">
        <v>0</v>
      </c>
      <c r="N51" s="10">
        <v>15249.77369</v>
      </c>
      <c r="O51" s="10">
        <v>44578.185239999999</v>
      </c>
      <c r="P51" s="10">
        <v>34414.747929999998</v>
      </c>
      <c r="Q51" s="10">
        <v>84688.478629999998</v>
      </c>
      <c r="R51" s="10">
        <v>1287</v>
      </c>
      <c r="S51" s="10">
        <v>1</v>
      </c>
      <c r="T51" s="10">
        <v>151</v>
      </c>
      <c r="U51" s="10">
        <v>309981</v>
      </c>
      <c r="V51" s="10">
        <v>9</v>
      </c>
      <c r="W51" s="10">
        <v>0</v>
      </c>
      <c r="X51" s="10">
        <v>2</v>
      </c>
      <c r="Y51" s="10">
        <v>0</v>
      </c>
      <c r="Z51" s="10">
        <v>0</v>
      </c>
      <c r="AA51" s="10">
        <v>534</v>
      </c>
      <c r="AB51" s="10">
        <v>967</v>
      </c>
      <c r="AC51" s="10">
        <v>1743</v>
      </c>
      <c r="AD51" s="10">
        <v>1980</v>
      </c>
      <c r="AE51" s="10">
        <v>10</v>
      </c>
      <c r="AF51" s="10">
        <v>9292.8237399999998</v>
      </c>
      <c r="AG51" s="10">
        <v>9488.8360799999991</v>
      </c>
      <c r="AH51" s="10">
        <v>34.99633</v>
      </c>
      <c r="AI51" s="10">
        <v>0</v>
      </c>
      <c r="AJ51" s="10">
        <v>41.562220000000003</v>
      </c>
      <c r="AK51" s="10">
        <v>0</v>
      </c>
      <c r="AL51" s="10">
        <v>0</v>
      </c>
      <c r="AM51" s="10">
        <v>6225.1225700000005</v>
      </c>
      <c r="AN51" s="10">
        <v>14711.551810000001</v>
      </c>
      <c r="AO51" s="10">
        <v>19442.132570000002</v>
      </c>
      <c r="AP51" s="10">
        <v>21460.32806</v>
      </c>
    </row>
    <row r="52" spans="1:42" ht="22.5" customHeight="1" x14ac:dyDescent="0.2">
      <c r="A52" s="192"/>
      <c r="B52" s="192"/>
      <c r="C52" s="192" t="s">
        <v>461</v>
      </c>
      <c r="D52" s="192"/>
      <c r="E52" s="10">
        <v>1802733.25966</v>
      </c>
      <c r="F52" s="10">
        <v>1057.9360200000001</v>
      </c>
      <c r="G52" s="10">
        <v>7630.7640600000004</v>
      </c>
      <c r="H52" s="10">
        <v>7611975.3495399999</v>
      </c>
      <c r="I52" s="10">
        <v>15567.99696</v>
      </c>
      <c r="J52" s="10">
        <v>79349.561619999993</v>
      </c>
      <c r="K52" s="10">
        <v>32843.443480000002</v>
      </c>
      <c r="L52" s="10">
        <v>953.44160999999997</v>
      </c>
      <c r="M52" s="10">
        <v>0</v>
      </c>
      <c r="N52" s="10">
        <v>180.20689999999999</v>
      </c>
      <c r="O52" s="10">
        <v>152871.09609000001</v>
      </c>
      <c r="P52" s="10">
        <v>9107137.1379300002</v>
      </c>
      <c r="Q52" s="10">
        <v>1405595.6679</v>
      </c>
      <c r="R52" s="10">
        <v>703459</v>
      </c>
      <c r="S52" s="10">
        <v>663</v>
      </c>
      <c r="T52" s="10">
        <v>2067</v>
      </c>
      <c r="U52" s="10">
        <v>2023941</v>
      </c>
      <c r="V52" s="10">
        <v>1869</v>
      </c>
      <c r="W52" s="10">
        <v>868051</v>
      </c>
      <c r="X52" s="10">
        <v>11934</v>
      </c>
      <c r="Y52" s="10">
        <v>521</v>
      </c>
      <c r="Z52" s="10">
        <v>0</v>
      </c>
      <c r="AA52" s="10">
        <v>44</v>
      </c>
      <c r="AB52" s="10">
        <v>173363</v>
      </c>
      <c r="AC52" s="10">
        <v>4123364</v>
      </c>
      <c r="AD52" s="10">
        <v>210135</v>
      </c>
      <c r="AE52" s="10">
        <v>398.31621999999999</v>
      </c>
      <c r="AF52" s="10">
        <v>3918.7385199999999</v>
      </c>
      <c r="AG52" s="10">
        <v>408905.09210000001</v>
      </c>
      <c r="AH52" s="10">
        <v>8860.1958200000008</v>
      </c>
      <c r="AI52" s="10">
        <v>65004.091520000002</v>
      </c>
      <c r="AJ52" s="10">
        <v>10580.017980000001</v>
      </c>
      <c r="AK52" s="10">
        <v>361.33670000000001</v>
      </c>
      <c r="AL52" s="10">
        <v>0</v>
      </c>
      <c r="AM52" s="10">
        <v>220.17621</v>
      </c>
      <c r="AN52" s="10">
        <v>61141.625999999997</v>
      </c>
      <c r="AO52" s="10">
        <v>353254.60723999998</v>
      </c>
      <c r="AP52" s="10">
        <v>470677.14701000002</v>
      </c>
    </row>
    <row r="53" spans="1:42" x14ac:dyDescent="0.2">
      <c r="A53" s="192"/>
      <c r="B53" s="192" t="s">
        <v>82</v>
      </c>
      <c r="C53" s="201"/>
      <c r="D53" s="201"/>
      <c r="E53" s="10">
        <v>453315.52126000001</v>
      </c>
      <c r="F53" s="10">
        <v>0</v>
      </c>
      <c r="G53" s="10">
        <v>13669.18907</v>
      </c>
      <c r="H53" s="10">
        <v>609675.00846000004</v>
      </c>
      <c r="I53" s="10">
        <v>5921.29504</v>
      </c>
      <c r="J53" s="10">
        <v>47.32</v>
      </c>
      <c r="K53" s="10">
        <v>366.90600000000001</v>
      </c>
      <c r="L53" s="10">
        <v>0</v>
      </c>
      <c r="M53" s="10">
        <v>0</v>
      </c>
      <c r="N53" s="10">
        <v>455.38049999999998</v>
      </c>
      <c r="O53" s="10">
        <v>35869.728739999999</v>
      </c>
      <c r="P53" s="10">
        <v>204748.51994</v>
      </c>
      <c r="Q53" s="10">
        <v>121838.60533999999</v>
      </c>
      <c r="R53" s="10">
        <v>218982</v>
      </c>
      <c r="S53" s="10">
        <v>0</v>
      </c>
      <c r="T53" s="10">
        <v>269</v>
      </c>
      <c r="U53" s="10">
        <v>901408</v>
      </c>
      <c r="V53" s="10">
        <v>1755</v>
      </c>
      <c r="W53" s="10">
        <v>28</v>
      </c>
      <c r="X53" s="10">
        <v>464</v>
      </c>
      <c r="Y53" s="10">
        <v>0</v>
      </c>
      <c r="Z53" s="10">
        <v>0</v>
      </c>
      <c r="AA53" s="10">
        <v>187</v>
      </c>
      <c r="AB53" s="10">
        <v>103216</v>
      </c>
      <c r="AC53" s="10">
        <v>401680</v>
      </c>
      <c r="AD53" s="10">
        <v>31032</v>
      </c>
      <c r="AE53" s="10">
        <v>0</v>
      </c>
      <c r="AF53" s="10">
        <v>2549.07519</v>
      </c>
      <c r="AG53" s="10">
        <v>14933.491040000001</v>
      </c>
      <c r="AH53" s="10">
        <v>2884.7011299999999</v>
      </c>
      <c r="AI53" s="10">
        <v>15.47151</v>
      </c>
      <c r="AJ53" s="10">
        <v>6.7092499999999999</v>
      </c>
      <c r="AK53" s="10">
        <v>0</v>
      </c>
      <c r="AL53" s="10">
        <v>0</v>
      </c>
      <c r="AM53" s="10">
        <v>196.90871999999999</v>
      </c>
      <c r="AN53" s="10">
        <v>16208.78487</v>
      </c>
      <c r="AO53" s="10">
        <v>19232.63811</v>
      </c>
      <c r="AP53" s="10">
        <v>38884.354169999999</v>
      </c>
    </row>
    <row r="54" spans="1:42" ht="25.5" customHeight="1" x14ac:dyDescent="0.2">
      <c r="A54" s="192"/>
      <c r="B54" s="192"/>
      <c r="C54" s="192" t="s">
        <v>83</v>
      </c>
      <c r="D54" s="192"/>
      <c r="E54" s="10">
        <v>36082.551650000001</v>
      </c>
      <c r="F54" s="10">
        <v>0</v>
      </c>
      <c r="G54" s="10">
        <v>1604.9222500000001</v>
      </c>
      <c r="H54" s="10">
        <v>687.20056</v>
      </c>
      <c r="I54" s="10">
        <v>2663.6917800000001</v>
      </c>
      <c r="J54" s="10">
        <v>0</v>
      </c>
      <c r="K54" s="10">
        <v>0</v>
      </c>
      <c r="L54" s="10">
        <v>0</v>
      </c>
      <c r="M54" s="10">
        <v>0</v>
      </c>
      <c r="N54" s="10">
        <v>455.38049999999998</v>
      </c>
      <c r="O54" s="10">
        <v>4611.5825400000003</v>
      </c>
      <c r="P54" s="10">
        <v>1228.1526200000001</v>
      </c>
      <c r="Q54" s="10">
        <v>18128.727040000002</v>
      </c>
      <c r="R54" s="10">
        <v>9816</v>
      </c>
      <c r="S54" s="10">
        <v>0</v>
      </c>
      <c r="T54" s="10">
        <v>214</v>
      </c>
      <c r="U54" s="10">
        <v>167</v>
      </c>
      <c r="V54" s="10">
        <v>744</v>
      </c>
      <c r="W54" s="10">
        <v>0</v>
      </c>
      <c r="X54" s="10">
        <v>0</v>
      </c>
      <c r="Y54" s="10">
        <v>0</v>
      </c>
      <c r="Z54" s="10">
        <v>0</v>
      </c>
      <c r="AA54" s="10">
        <v>187</v>
      </c>
      <c r="AB54" s="10">
        <v>1064</v>
      </c>
      <c r="AC54" s="10">
        <v>318</v>
      </c>
      <c r="AD54" s="10">
        <v>5063</v>
      </c>
      <c r="AE54" s="10">
        <v>0</v>
      </c>
      <c r="AF54" s="10">
        <v>214.24762999999999</v>
      </c>
      <c r="AG54" s="10">
        <v>137.23902000000001</v>
      </c>
      <c r="AH54" s="10">
        <v>706.83687999999995</v>
      </c>
      <c r="AI54" s="10">
        <v>0</v>
      </c>
      <c r="AJ54" s="10">
        <v>0</v>
      </c>
      <c r="AK54" s="10">
        <v>0</v>
      </c>
      <c r="AL54" s="10">
        <v>0</v>
      </c>
      <c r="AM54" s="10">
        <v>196.90871999999999</v>
      </c>
      <c r="AN54" s="10">
        <v>1192.1914400000001</v>
      </c>
      <c r="AO54" s="10">
        <v>488.92907000000002</v>
      </c>
      <c r="AP54" s="10">
        <v>4463.7899200000002</v>
      </c>
    </row>
    <row r="55" spans="1:42" ht="25.5" customHeight="1" x14ac:dyDescent="0.2">
      <c r="A55" s="192"/>
      <c r="B55" s="192"/>
      <c r="C55" s="192" t="s">
        <v>87</v>
      </c>
      <c r="D55" s="19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</row>
    <row r="56" spans="1:42" ht="25.5" customHeight="1" x14ac:dyDescent="0.2">
      <c r="A56" s="192"/>
      <c r="B56" s="192"/>
      <c r="C56" s="192" t="s">
        <v>88</v>
      </c>
      <c r="D56" s="192"/>
      <c r="E56" s="10">
        <v>3691.5639999999999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2.9</v>
      </c>
      <c r="P56" s="10">
        <v>45.1</v>
      </c>
      <c r="Q56" s="10">
        <v>9.59</v>
      </c>
      <c r="R56" s="10">
        <v>1325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1</v>
      </c>
      <c r="AC56" s="10">
        <v>40</v>
      </c>
      <c r="AD56" s="10">
        <v>2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0.14499999999999999</v>
      </c>
      <c r="AO56" s="10">
        <v>11.275</v>
      </c>
      <c r="AP56" s="10">
        <v>0.47949999999999998</v>
      </c>
    </row>
    <row r="57" spans="1:42" ht="25.5" customHeight="1" x14ac:dyDescent="0.2">
      <c r="A57" s="192"/>
      <c r="B57" s="192"/>
      <c r="C57" s="192" t="s">
        <v>89</v>
      </c>
      <c r="D57" s="192"/>
      <c r="E57" s="10">
        <v>20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18.7</v>
      </c>
      <c r="R57" s="10">
        <v>1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1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1.87</v>
      </c>
    </row>
    <row r="58" spans="1:42" ht="25.5" customHeight="1" x14ac:dyDescent="0.2">
      <c r="A58" s="192"/>
      <c r="B58" s="192"/>
      <c r="C58" s="192" t="s">
        <v>92</v>
      </c>
      <c r="D58" s="192"/>
      <c r="E58" s="10">
        <v>295.09791999999999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922.86990000000003</v>
      </c>
      <c r="R58" s="10">
        <v>3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1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0.28499999999999998</v>
      </c>
    </row>
    <row r="59" spans="1:42" ht="25.5" customHeight="1" x14ac:dyDescent="0.2">
      <c r="A59" s="192"/>
      <c r="B59" s="192"/>
      <c r="C59" s="192" t="s">
        <v>96</v>
      </c>
      <c r="D59" s="192"/>
      <c r="E59" s="10">
        <v>11142.707050000001</v>
      </c>
      <c r="F59" s="10">
        <v>0</v>
      </c>
      <c r="G59" s="10">
        <v>3054.6783599999999</v>
      </c>
      <c r="H59" s="10">
        <v>0</v>
      </c>
      <c r="I59" s="10">
        <v>0</v>
      </c>
      <c r="J59" s="10">
        <v>35</v>
      </c>
      <c r="K59" s="10">
        <v>0</v>
      </c>
      <c r="L59" s="10">
        <v>0</v>
      </c>
      <c r="M59" s="10">
        <v>0</v>
      </c>
      <c r="N59" s="10">
        <v>0</v>
      </c>
      <c r="O59" s="10">
        <v>776.90859</v>
      </c>
      <c r="P59" s="10">
        <v>402.62</v>
      </c>
      <c r="Q59" s="10">
        <v>3663.37943</v>
      </c>
      <c r="R59" s="10">
        <v>129</v>
      </c>
      <c r="S59" s="10">
        <v>0</v>
      </c>
      <c r="T59" s="10">
        <v>6</v>
      </c>
      <c r="U59" s="10">
        <v>0</v>
      </c>
      <c r="V59" s="10">
        <v>0</v>
      </c>
      <c r="W59" s="10">
        <v>1</v>
      </c>
      <c r="X59" s="10">
        <v>0</v>
      </c>
      <c r="Y59" s="10">
        <v>0</v>
      </c>
      <c r="Z59" s="10">
        <v>0</v>
      </c>
      <c r="AA59" s="10">
        <v>0</v>
      </c>
      <c r="AB59" s="10">
        <v>20</v>
      </c>
      <c r="AC59" s="10">
        <v>7</v>
      </c>
      <c r="AD59" s="10">
        <v>72</v>
      </c>
      <c r="AE59" s="10">
        <v>0</v>
      </c>
      <c r="AF59" s="10">
        <v>609.70880999999997</v>
      </c>
      <c r="AG59" s="10">
        <v>0</v>
      </c>
      <c r="AH59" s="10">
        <v>0</v>
      </c>
      <c r="AI59" s="10">
        <v>7</v>
      </c>
      <c r="AJ59" s="10">
        <v>0</v>
      </c>
      <c r="AK59" s="10">
        <v>0</v>
      </c>
      <c r="AL59" s="10">
        <v>0</v>
      </c>
      <c r="AM59" s="10">
        <v>0</v>
      </c>
      <c r="AN59" s="10">
        <v>219.13721000000001</v>
      </c>
      <c r="AO59" s="10">
        <v>103.688</v>
      </c>
      <c r="AP59" s="10">
        <v>688.24401</v>
      </c>
    </row>
    <row r="60" spans="1:42" ht="25.5" customHeight="1" x14ac:dyDescent="0.2">
      <c r="A60" s="192"/>
      <c r="B60" s="192"/>
      <c r="C60" s="192" t="s">
        <v>99</v>
      </c>
      <c r="D60" s="192"/>
      <c r="E60" s="10">
        <v>399803.40484999999</v>
      </c>
      <c r="F60" s="10">
        <v>0</v>
      </c>
      <c r="G60" s="10">
        <v>8959.5884600000009</v>
      </c>
      <c r="H60" s="10">
        <v>608987.80790000001</v>
      </c>
      <c r="I60" s="10">
        <v>3257.6032599999999</v>
      </c>
      <c r="J60" s="10">
        <v>12.32</v>
      </c>
      <c r="K60" s="10">
        <v>366.90600000000001</v>
      </c>
      <c r="L60" s="10">
        <v>0</v>
      </c>
      <c r="M60" s="10">
        <v>0</v>
      </c>
      <c r="N60" s="10">
        <v>0</v>
      </c>
      <c r="O60" s="10">
        <v>28373.42266</v>
      </c>
      <c r="P60" s="10">
        <v>202826.48306999999</v>
      </c>
      <c r="Q60" s="10">
        <v>97531.218550000005</v>
      </c>
      <c r="R60" s="10">
        <v>207685</v>
      </c>
      <c r="S60" s="10">
        <v>0</v>
      </c>
      <c r="T60" s="10">
        <v>48</v>
      </c>
      <c r="U60" s="10">
        <v>901241</v>
      </c>
      <c r="V60" s="10">
        <v>1011</v>
      </c>
      <c r="W60" s="10">
        <v>27</v>
      </c>
      <c r="X60" s="10">
        <v>464</v>
      </c>
      <c r="Y60" s="10">
        <v>0</v>
      </c>
      <c r="Z60" s="10">
        <v>0</v>
      </c>
      <c r="AA60" s="10">
        <v>0</v>
      </c>
      <c r="AB60" s="10">
        <v>102100</v>
      </c>
      <c r="AC60" s="10">
        <v>401296</v>
      </c>
      <c r="AD60" s="10">
        <v>25853</v>
      </c>
      <c r="AE60" s="10">
        <v>0</v>
      </c>
      <c r="AF60" s="10">
        <v>1712.6187500000001</v>
      </c>
      <c r="AG60" s="10">
        <v>14796.25202</v>
      </c>
      <c r="AH60" s="10">
        <v>2177.8642500000001</v>
      </c>
      <c r="AI60" s="10">
        <v>8.4715100000000003</v>
      </c>
      <c r="AJ60" s="10">
        <v>6.7092499999999999</v>
      </c>
      <c r="AK60" s="10">
        <v>0</v>
      </c>
      <c r="AL60" s="10">
        <v>0</v>
      </c>
      <c r="AM60" s="10">
        <v>0</v>
      </c>
      <c r="AN60" s="10">
        <v>14161.910250000001</v>
      </c>
      <c r="AO60" s="10">
        <v>18580.840769999999</v>
      </c>
      <c r="AP60" s="10">
        <v>33184.61002</v>
      </c>
    </row>
    <row r="61" spans="1:42" ht="25.5" customHeight="1" x14ac:dyDescent="0.2">
      <c r="A61" s="192"/>
      <c r="B61" s="192"/>
      <c r="C61" s="192" t="s">
        <v>105</v>
      </c>
      <c r="D61" s="192"/>
      <c r="E61" s="10">
        <v>2280.1957900000002</v>
      </c>
      <c r="F61" s="10">
        <v>0</v>
      </c>
      <c r="G61" s="10">
        <v>50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2104.9149499999999</v>
      </c>
      <c r="P61" s="10">
        <v>246.16425000000001</v>
      </c>
      <c r="Q61" s="10">
        <v>1564.12042</v>
      </c>
      <c r="R61" s="10">
        <v>23</v>
      </c>
      <c r="S61" s="10">
        <v>0</v>
      </c>
      <c r="T61" s="10">
        <v>1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31</v>
      </c>
      <c r="AC61" s="10">
        <v>19</v>
      </c>
      <c r="AD61" s="10">
        <v>40</v>
      </c>
      <c r="AE61" s="10">
        <v>0</v>
      </c>
      <c r="AF61" s="10">
        <v>12.5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635.40097000000003</v>
      </c>
      <c r="AO61" s="10">
        <v>47.905270000000002</v>
      </c>
      <c r="AP61" s="10">
        <v>545.07572000000005</v>
      </c>
    </row>
    <row r="62" spans="1:42" x14ac:dyDescent="0.2">
      <c r="A62" s="192"/>
      <c r="B62" s="192" t="s">
        <v>115</v>
      </c>
      <c r="C62" s="192"/>
      <c r="D62" s="192"/>
      <c r="E62" s="10">
        <v>274996.79399999999</v>
      </c>
      <c r="F62" s="10">
        <v>0</v>
      </c>
      <c r="G62" s="10">
        <v>254.60945000000001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15.304600000000001</v>
      </c>
      <c r="P62" s="10">
        <v>0</v>
      </c>
      <c r="Q62" s="10">
        <v>106.71052</v>
      </c>
      <c r="R62" s="10">
        <v>3</v>
      </c>
      <c r="S62" s="10">
        <v>0</v>
      </c>
      <c r="T62" s="10">
        <v>2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2</v>
      </c>
      <c r="AC62" s="10">
        <v>0</v>
      </c>
      <c r="AD62" s="10">
        <v>10</v>
      </c>
      <c r="AE62" s="10">
        <v>0</v>
      </c>
      <c r="AF62" s="10">
        <v>67.698189999999997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5.0281799999999999</v>
      </c>
      <c r="AO62" s="10">
        <v>0</v>
      </c>
      <c r="AP62" s="10">
        <v>44.619500000000002</v>
      </c>
    </row>
    <row r="63" spans="1:42" x14ac:dyDescent="0.2">
      <c r="A63" s="192"/>
      <c r="B63" s="192" t="s">
        <v>116</v>
      </c>
      <c r="C63" s="192"/>
      <c r="D63" s="192"/>
      <c r="E63" s="10">
        <v>951078.40841000003</v>
      </c>
      <c r="F63" s="10">
        <v>0</v>
      </c>
      <c r="G63" s="10">
        <v>2206.8440999999998</v>
      </c>
      <c r="H63" s="10">
        <v>324364.05212000001</v>
      </c>
      <c r="I63" s="10">
        <v>6726.3951900000002</v>
      </c>
      <c r="J63" s="10">
        <v>753237.80001000001</v>
      </c>
      <c r="K63" s="10">
        <v>23610.083719999999</v>
      </c>
      <c r="L63" s="10">
        <v>50.41178</v>
      </c>
      <c r="M63" s="10">
        <v>0</v>
      </c>
      <c r="N63" s="10">
        <v>30.49513</v>
      </c>
      <c r="O63" s="10">
        <v>52954.228109999996</v>
      </c>
      <c r="P63" s="10">
        <v>1098616.6809400001</v>
      </c>
      <c r="Q63" s="10">
        <v>175033.88824</v>
      </c>
      <c r="R63" s="10">
        <v>898809</v>
      </c>
      <c r="S63" s="10">
        <v>0</v>
      </c>
      <c r="T63" s="10">
        <v>265</v>
      </c>
      <c r="U63" s="10">
        <v>266170</v>
      </c>
      <c r="V63" s="10">
        <v>2345</v>
      </c>
      <c r="W63" s="10">
        <v>3695410</v>
      </c>
      <c r="X63" s="10">
        <v>14273</v>
      </c>
      <c r="Y63" s="10">
        <v>49</v>
      </c>
      <c r="Z63" s="10">
        <v>0</v>
      </c>
      <c r="AA63" s="10">
        <v>6</v>
      </c>
      <c r="AB63" s="10">
        <v>29941</v>
      </c>
      <c r="AC63" s="10">
        <v>7789745</v>
      </c>
      <c r="AD63" s="10">
        <v>311825</v>
      </c>
      <c r="AE63" s="10">
        <v>0</v>
      </c>
      <c r="AF63" s="10">
        <v>519.86690999999996</v>
      </c>
      <c r="AG63" s="10">
        <v>94838.486399999994</v>
      </c>
      <c r="AH63" s="10">
        <v>2243.4663999999998</v>
      </c>
      <c r="AI63" s="10">
        <v>456003.87293999997</v>
      </c>
      <c r="AJ63" s="10">
        <v>13617.78269</v>
      </c>
      <c r="AK63" s="10">
        <v>30.24708</v>
      </c>
      <c r="AL63" s="10">
        <v>0</v>
      </c>
      <c r="AM63" s="10">
        <v>11.52073</v>
      </c>
      <c r="AN63" s="10">
        <v>33575.664499999999</v>
      </c>
      <c r="AO63" s="10">
        <v>957858.09288999997</v>
      </c>
      <c r="AP63" s="10">
        <v>46327.043440000001</v>
      </c>
    </row>
    <row r="64" spans="1:42" ht="25.5" customHeight="1" x14ac:dyDescent="0.2">
      <c r="A64" s="192" t="s">
        <v>1</v>
      </c>
      <c r="B64" s="192"/>
      <c r="C64" s="192"/>
      <c r="D64" s="19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</row>
    <row r="65" spans="1:42" ht="12.75" customHeight="1" x14ac:dyDescent="0.2">
      <c r="A65" s="192" t="s">
        <v>2</v>
      </c>
      <c r="B65" s="192"/>
      <c r="C65" s="192"/>
      <c r="D65" s="192"/>
      <c r="E65" s="10">
        <v>97954207.462219998</v>
      </c>
      <c r="F65" s="10">
        <v>3968.0238399999998</v>
      </c>
      <c r="G65" s="10">
        <v>313269.80891000002</v>
      </c>
      <c r="H65" s="10">
        <v>13355312.68286</v>
      </c>
      <c r="I65" s="10">
        <v>3025143.2562799999</v>
      </c>
      <c r="J65" s="10">
        <v>33485.010609999998</v>
      </c>
      <c r="K65" s="10">
        <v>3846229.52171</v>
      </c>
      <c r="L65" s="10">
        <v>59323.612979999998</v>
      </c>
      <c r="M65" s="10">
        <v>1989.7642000000001</v>
      </c>
      <c r="N65" s="10">
        <v>1131669.4518299999</v>
      </c>
      <c r="O65" s="10">
        <v>4785676.4643299999</v>
      </c>
      <c r="P65" s="10">
        <v>14947708.4475</v>
      </c>
      <c r="Q65" s="10">
        <v>48319978.95318</v>
      </c>
      <c r="R65" s="10">
        <v>10379614</v>
      </c>
      <c r="S65" s="10">
        <v>205</v>
      </c>
      <c r="T65" s="10">
        <v>29793</v>
      </c>
      <c r="U65" s="10">
        <v>1580527</v>
      </c>
      <c r="V65" s="10">
        <v>327411</v>
      </c>
      <c r="W65" s="10">
        <v>4606</v>
      </c>
      <c r="X65" s="10">
        <v>571245</v>
      </c>
      <c r="Y65" s="10">
        <v>11245</v>
      </c>
      <c r="Z65" s="10">
        <v>217</v>
      </c>
      <c r="AA65" s="10">
        <v>39634</v>
      </c>
      <c r="AB65" s="10">
        <v>418861</v>
      </c>
      <c r="AC65" s="10">
        <v>1389048</v>
      </c>
      <c r="AD65" s="10">
        <v>5582755</v>
      </c>
      <c r="AE65" s="10">
        <v>288.27064999999999</v>
      </c>
      <c r="AF65" s="10">
        <v>24437.397830000002</v>
      </c>
      <c r="AG65" s="10">
        <v>525536.05163</v>
      </c>
      <c r="AH65" s="10">
        <v>143062.18973000001</v>
      </c>
      <c r="AI65" s="10">
        <v>2327.25495</v>
      </c>
      <c r="AJ65" s="10">
        <v>4.4979399999999998</v>
      </c>
      <c r="AK65" s="10">
        <v>4358.8284899999999</v>
      </c>
      <c r="AL65" s="10">
        <v>126.9918</v>
      </c>
      <c r="AM65" s="10">
        <v>92634.444759999998</v>
      </c>
      <c r="AN65" s="10">
        <v>389711.78774</v>
      </c>
      <c r="AO65" s="10">
        <v>1358845.9070600001</v>
      </c>
      <c r="AP65" s="10">
        <v>3816531.51125</v>
      </c>
    </row>
    <row r="66" spans="1:42" ht="25.5" customHeight="1" x14ac:dyDescent="0.2">
      <c r="A66" s="192" t="s">
        <v>3</v>
      </c>
      <c r="B66" s="192"/>
      <c r="C66" s="192"/>
      <c r="D66" s="192"/>
      <c r="E66" s="10">
        <v>12728.163210000001</v>
      </c>
      <c r="F66" s="10">
        <v>548.10625000000005</v>
      </c>
      <c r="G66" s="10">
        <v>1863.3183899999999</v>
      </c>
      <c r="H66" s="10">
        <v>37.5</v>
      </c>
      <c r="I66" s="10">
        <v>174.71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1833.1969999999999</v>
      </c>
      <c r="P66" s="10">
        <v>866.28750000000002</v>
      </c>
      <c r="Q66" s="10">
        <v>26767.783299999999</v>
      </c>
      <c r="R66" s="10">
        <v>1734</v>
      </c>
      <c r="S66" s="10">
        <v>73</v>
      </c>
      <c r="T66" s="10">
        <v>87</v>
      </c>
      <c r="U66" s="10">
        <v>2</v>
      </c>
      <c r="V66" s="10">
        <v>22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196</v>
      </c>
      <c r="AC66" s="10">
        <v>75</v>
      </c>
      <c r="AD66" s="10">
        <v>3185</v>
      </c>
      <c r="AE66" s="10">
        <v>54.300640000000001</v>
      </c>
      <c r="AF66" s="10">
        <v>177.58299</v>
      </c>
      <c r="AG66" s="10">
        <v>3.75</v>
      </c>
      <c r="AH66" s="10">
        <v>16.971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180.45264</v>
      </c>
      <c r="AO66" s="10">
        <v>70.913749999999993</v>
      </c>
      <c r="AP66" s="10">
        <v>2542.4854599999999</v>
      </c>
    </row>
    <row r="67" spans="1:42" ht="25.5" customHeight="1" x14ac:dyDescent="0.2">
      <c r="A67" s="192" t="s">
        <v>4</v>
      </c>
      <c r="B67" s="192"/>
      <c r="C67" s="192"/>
      <c r="D67" s="192"/>
      <c r="E67" s="10">
        <v>56999.217060000003</v>
      </c>
      <c r="F67" s="10">
        <v>0</v>
      </c>
      <c r="G67" s="10">
        <v>159.43528000000001</v>
      </c>
      <c r="H67" s="10">
        <v>0</v>
      </c>
      <c r="I67" s="10">
        <v>179.17877999999999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1848.59653</v>
      </c>
      <c r="P67" s="10">
        <v>9468.5763000000006</v>
      </c>
      <c r="Q67" s="10">
        <v>47855.950060000003</v>
      </c>
      <c r="R67" s="10">
        <v>1192</v>
      </c>
      <c r="S67" s="10">
        <v>0</v>
      </c>
      <c r="T67" s="10">
        <v>5</v>
      </c>
      <c r="U67" s="10">
        <v>0</v>
      </c>
      <c r="V67" s="10">
        <v>13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87</v>
      </c>
      <c r="AC67" s="10">
        <v>28</v>
      </c>
      <c r="AD67" s="10">
        <v>1730</v>
      </c>
      <c r="AE67" s="10">
        <v>0</v>
      </c>
      <c r="AF67" s="10">
        <v>11.108470000000001</v>
      </c>
      <c r="AG67" s="10">
        <v>0</v>
      </c>
      <c r="AH67" s="10">
        <v>15.97635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140.62001000000001</v>
      </c>
      <c r="AO67" s="10">
        <v>811.75753999999995</v>
      </c>
      <c r="AP67" s="10">
        <v>4389.4562299999998</v>
      </c>
    </row>
    <row r="68" spans="1:42" ht="15" customHeight="1" x14ac:dyDescent="0.2"/>
  </sheetData>
  <mergeCells count="71">
    <mergeCell ref="B21:B33"/>
    <mergeCell ref="C21:D21"/>
    <mergeCell ref="C22:C27"/>
    <mergeCell ref="C28:C33"/>
    <mergeCell ref="B7:D7"/>
    <mergeCell ref="B8:B20"/>
    <mergeCell ref="C8:D8"/>
    <mergeCell ref="C9:C14"/>
    <mergeCell ref="C15:C20"/>
    <mergeCell ref="A2:D2"/>
    <mergeCell ref="A6:D6"/>
    <mergeCell ref="A66:D66"/>
    <mergeCell ref="A67:D67"/>
    <mergeCell ref="C61:D61"/>
    <mergeCell ref="B62:D62"/>
    <mergeCell ref="B63:D63"/>
    <mergeCell ref="A64:D64"/>
    <mergeCell ref="A65:D65"/>
    <mergeCell ref="A42:A63"/>
    <mergeCell ref="B42:D42"/>
    <mergeCell ref="B43:B52"/>
    <mergeCell ref="C43:D43"/>
    <mergeCell ref="C44:D44"/>
    <mergeCell ref="C45:D45"/>
    <mergeCell ref="C46:D46"/>
    <mergeCell ref="C47:D47"/>
    <mergeCell ref="C48:D48"/>
    <mergeCell ref="C49:C50"/>
    <mergeCell ref="C51:D51"/>
    <mergeCell ref="C52:D52"/>
    <mergeCell ref="B53:B61"/>
    <mergeCell ref="C53:D53"/>
    <mergeCell ref="C54:D54"/>
    <mergeCell ref="C55:D55"/>
    <mergeCell ref="C56:D56"/>
    <mergeCell ref="C57:D57"/>
    <mergeCell ref="C58:D58"/>
    <mergeCell ref="C59:D59"/>
    <mergeCell ref="C60:D60"/>
    <mergeCell ref="AI4:AI5"/>
    <mergeCell ref="AK4:AK5"/>
    <mergeCell ref="AL4:AL5"/>
    <mergeCell ref="A37:A41"/>
    <mergeCell ref="B37:D37"/>
    <mergeCell ref="B38:B40"/>
    <mergeCell ref="C38:D38"/>
    <mergeCell ref="C39:D39"/>
    <mergeCell ref="C40:D40"/>
    <mergeCell ref="B41:D41"/>
    <mergeCell ref="A34:A36"/>
    <mergeCell ref="B34:D34"/>
    <mergeCell ref="B35:D35"/>
    <mergeCell ref="B36:D36"/>
    <mergeCell ref="AJ4:AJ5"/>
    <mergeCell ref="A7:A33"/>
    <mergeCell ref="AM4:AM5"/>
    <mergeCell ref="AN4:AN5"/>
    <mergeCell ref="AO4:AO5"/>
    <mergeCell ref="AP4:AP5"/>
    <mergeCell ref="A3:D5"/>
    <mergeCell ref="E3:Q3"/>
    <mergeCell ref="R3:AD3"/>
    <mergeCell ref="AE3:AP3"/>
    <mergeCell ref="E4:E5"/>
    <mergeCell ref="F4:Q4"/>
    <mergeCell ref="R4:R5"/>
    <mergeCell ref="S4:AD4"/>
    <mergeCell ref="AE4:AE5"/>
    <mergeCell ref="AF4:AF5"/>
    <mergeCell ref="AG4:AG5"/>
    <mergeCell ref="AH4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  <outlinePr summaryBelow="0"/>
  </sheetPr>
  <dimension ref="A1:L68"/>
  <sheetViews>
    <sheetView workbookViewId="0">
      <pane xSplit="4" ySplit="5" topLeftCell="E6" activePane="bottomRight" state="frozen"/>
      <selection activeCell="A30" sqref="A30:A34"/>
      <selection pane="topRight" activeCell="A30" sqref="A30:A34"/>
      <selection pane="bottomLeft" activeCell="A30" sqref="A30:A34"/>
      <selection pane="bottomRight" activeCell="E23" sqref="E23"/>
    </sheetView>
  </sheetViews>
  <sheetFormatPr defaultColWidth="9.140625" defaultRowHeight="11.25" x14ac:dyDescent="0.2"/>
  <cols>
    <col min="1" max="1" width="15" style="9" customWidth="1"/>
    <col min="2" max="2" width="20.42578125" style="9" customWidth="1"/>
    <col min="3" max="3" width="15" style="9" customWidth="1"/>
    <col min="4" max="4" width="48.140625" style="9" customWidth="1"/>
    <col min="5" max="5" width="15" style="9" customWidth="1"/>
    <col min="6" max="6" width="16.42578125" style="9" customWidth="1"/>
    <col min="7" max="9" width="15" style="9" customWidth="1"/>
    <col min="10" max="10" width="16.7109375" style="9" customWidth="1"/>
    <col min="11" max="12" width="15" style="9" customWidth="1"/>
    <col min="13" max="16384" width="9.140625" style="9"/>
  </cols>
  <sheetData>
    <row r="1" spans="1:12" s="6" customFormat="1" ht="21.75" customHeight="1" x14ac:dyDescent="0.2">
      <c r="A1" s="5" t="s">
        <v>282</v>
      </c>
    </row>
    <row r="2" spans="1:12" s="6" customFormat="1" ht="33" customHeight="1" x14ac:dyDescent="0.2">
      <c r="A2" s="278" t="s">
        <v>284</v>
      </c>
      <c r="B2" s="279"/>
      <c r="C2" s="279"/>
      <c r="D2" s="279"/>
    </row>
    <row r="3" spans="1:12" ht="16.5" customHeight="1" x14ac:dyDescent="0.2">
      <c r="A3" s="296" t="s">
        <v>317</v>
      </c>
      <c r="B3" s="247"/>
      <c r="C3" s="247"/>
      <c r="D3" s="248"/>
      <c r="E3" s="242" t="s">
        <v>421</v>
      </c>
      <c r="F3" s="242"/>
      <c r="G3" s="242"/>
      <c r="H3" s="242"/>
      <c r="I3" s="242" t="s">
        <v>422</v>
      </c>
      <c r="J3" s="242"/>
      <c r="K3" s="242"/>
      <c r="L3" s="242"/>
    </row>
    <row r="4" spans="1:12" ht="15.75" customHeight="1" x14ac:dyDescent="0.2">
      <c r="A4" s="305"/>
      <c r="B4" s="304"/>
      <c r="C4" s="304"/>
      <c r="D4" s="306"/>
      <c r="E4" s="242" t="s">
        <v>244</v>
      </c>
      <c r="F4" s="242"/>
      <c r="G4" s="242" t="s">
        <v>245</v>
      </c>
      <c r="H4" s="242" t="s">
        <v>246</v>
      </c>
      <c r="I4" s="242" t="s">
        <v>244</v>
      </c>
      <c r="J4" s="242"/>
      <c r="K4" s="242" t="s">
        <v>245</v>
      </c>
      <c r="L4" s="242" t="s">
        <v>246</v>
      </c>
    </row>
    <row r="5" spans="1:12" ht="35.25" customHeight="1" x14ac:dyDescent="0.2">
      <c r="A5" s="307"/>
      <c r="B5" s="308"/>
      <c r="C5" s="308"/>
      <c r="D5" s="309"/>
      <c r="E5" s="139" t="s">
        <v>247</v>
      </c>
      <c r="F5" s="139" t="s">
        <v>248</v>
      </c>
      <c r="G5" s="287"/>
      <c r="H5" s="287"/>
      <c r="I5" s="139" t="s">
        <v>247</v>
      </c>
      <c r="J5" s="139" t="s">
        <v>248</v>
      </c>
      <c r="K5" s="287"/>
      <c r="L5" s="287"/>
    </row>
    <row r="6" spans="1:12" s="8" customFormat="1" x14ac:dyDescent="0.15">
      <c r="A6" s="310" t="s">
        <v>404</v>
      </c>
      <c r="B6" s="310"/>
      <c r="C6" s="310"/>
      <c r="D6" s="311"/>
      <c r="E6" s="159">
        <v>53014016</v>
      </c>
      <c r="F6" s="159">
        <v>27866419</v>
      </c>
      <c r="G6" s="159">
        <v>122008</v>
      </c>
      <c r="H6" s="159">
        <v>179946374</v>
      </c>
      <c r="I6" s="159">
        <v>77482969.411770001</v>
      </c>
      <c r="J6" s="159">
        <v>53880263.113259993</v>
      </c>
      <c r="K6" s="159">
        <v>232739.22823999997</v>
      </c>
      <c r="L6" s="159">
        <v>257584406.85473001</v>
      </c>
    </row>
    <row r="7" spans="1:12" s="158" customFormat="1" ht="15" x14ac:dyDescent="0.25">
      <c r="A7" s="192" t="s">
        <v>28</v>
      </c>
      <c r="B7" s="201"/>
      <c r="C7" s="201"/>
      <c r="D7" s="300"/>
      <c r="E7" s="10">
        <v>507535</v>
      </c>
      <c r="F7" s="10">
        <v>112115</v>
      </c>
      <c r="G7" s="10">
        <v>15827</v>
      </c>
      <c r="H7" s="10">
        <v>3627812</v>
      </c>
      <c r="I7" s="10">
        <v>1836174.4095699999</v>
      </c>
      <c r="J7" s="10">
        <v>951670.43050999998</v>
      </c>
      <c r="K7" s="10">
        <v>4973.9221799999996</v>
      </c>
      <c r="L7" s="10">
        <v>47641286.348250002</v>
      </c>
    </row>
    <row r="8" spans="1:12" s="158" customFormat="1" ht="15" x14ac:dyDescent="0.25">
      <c r="A8" s="192"/>
      <c r="B8" s="192" t="s">
        <v>29</v>
      </c>
      <c r="C8" s="201"/>
      <c r="D8" s="300"/>
      <c r="E8" s="10">
        <v>463234</v>
      </c>
      <c r="F8" s="10">
        <v>104152</v>
      </c>
      <c r="G8" s="10">
        <v>15789</v>
      </c>
      <c r="H8" s="10">
        <v>3522797</v>
      </c>
      <c r="I8" s="10">
        <v>1141423.10057</v>
      </c>
      <c r="J8" s="10">
        <v>872653.50948999997</v>
      </c>
      <c r="K8" s="10">
        <v>4912.1208900000001</v>
      </c>
      <c r="L8" s="10">
        <v>45592498.973269999</v>
      </c>
    </row>
    <row r="9" spans="1:12" s="158" customFormat="1" ht="15" x14ac:dyDescent="0.25">
      <c r="A9" s="192"/>
      <c r="B9" s="192"/>
      <c r="C9" s="192" t="s">
        <v>30</v>
      </c>
      <c r="D9" s="142"/>
      <c r="E9" s="10">
        <v>91175</v>
      </c>
      <c r="F9" s="10">
        <v>71105</v>
      </c>
      <c r="G9" s="10">
        <v>636</v>
      </c>
      <c r="H9" s="10">
        <v>2067608</v>
      </c>
      <c r="I9" s="10">
        <v>829344.20563999994</v>
      </c>
      <c r="J9" s="10">
        <v>788232.76080000005</v>
      </c>
      <c r="K9" s="10">
        <v>1110.1236899999999</v>
      </c>
      <c r="L9" s="10">
        <v>40954502.444909997</v>
      </c>
    </row>
    <row r="10" spans="1:12" s="158" customFormat="1" ht="15" x14ac:dyDescent="0.25">
      <c r="A10" s="192"/>
      <c r="B10" s="192"/>
      <c r="C10" s="192"/>
      <c r="D10" s="143" t="s">
        <v>11</v>
      </c>
      <c r="E10" s="10">
        <v>1164</v>
      </c>
      <c r="F10" s="10">
        <v>935</v>
      </c>
      <c r="G10" s="10">
        <v>0</v>
      </c>
      <c r="H10" s="10">
        <v>56425</v>
      </c>
      <c r="I10" s="10">
        <v>30385.830559999999</v>
      </c>
      <c r="J10" s="10">
        <v>25174.5288</v>
      </c>
      <c r="K10" s="10">
        <v>0</v>
      </c>
      <c r="L10" s="10">
        <v>1776858.54908</v>
      </c>
    </row>
    <row r="11" spans="1:12" s="158" customFormat="1" ht="15" x14ac:dyDescent="0.25">
      <c r="A11" s="192"/>
      <c r="B11" s="192"/>
      <c r="C11" s="192"/>
      <c r="D11" s="143" t="s">
        <v>36</v>
      </c>
      <c r="E11" s="10">
        <v>64445</v>
      </c>
      <c r="F11" s="10">
        <v>64177</v>
      </c>
      <c r="G11" s="10">
        <v>0</v>
      </c>
      <c r="H11" s="10">
        <v>1766419</v>
      </c>
      <c r="I11" s="10">
        <v>719683.21359000006</v>
      </c>
      <c r="J11" s="10">
        <v>719042.61961000005</v>
      </c>
      <c r="K11" s="10">
        <v>0</v>
      </c>
      <c r="L11" s="10">
        <v>35972815.233599998</v>
      </c>
    </row>
    <row r="12" spans="1:12" s="158" customFormat="1" ht="15" x14ac:dyDescent="0.25">
      <c r="A12" s="192"/>
      <c r="B12" s="192"/>
      <c r="C12" s="192"/>
      <c r="D12" s="143" t="s">
        <v>37</v>
      </c>
      <c r="E12" s="10">
        <v>20654</v>
      </c>
      <c r="F12" s="10">
        <v>3042</v>
      </c>
      <c r="G12" s="10">
        <v>471</v>
      </c>
      <c r="H12" s="10">
        <v>122823</v>
      </c>
      <c r="I12" s="10">
        <v>66133.378140000001</v>
      </c>
      <c r="J12" s="10">
        <v>34272.267939999998</v>
      </c>
      <c r="K12" s="10">
        <v>3.8537599999999999</v>
      </c>
      <c r="L12" s="10">
        <v>2267031.9925299999</v>
      </c>
    </row>
    <row r="13" spans="1:12" s="158" customFormat="1" ht="15" x14ac:dyDescent="0.25">
      <c r="A13" s="192"/>
      <c r="B13" s="192"/>
      <c r="C13" s="192"/>
      <c r="D13" s="143" t="s">
        <v>38</v>
      </c>
      <c r="E13" s="10">
        <v>4113</v>
      </c>
      <c r="F13" s="10">
        <v>2793</v>
      </c>
      <c r="G13" s="10">
        <v>165</v>
      </c>
      <c r="H13" s="10">
        <v>120182</v>
      </c>
      <c r="I13" s="10">
        <v>7143.9107899999999</v>
      </c>
      <c r="J13" s="10">
        <v>6541.8678799999998</v>
      </c>
      <c r="K13" s="10">
        <v>1106.2699299999999</v>
      </c>
      <c r="L13" s="10">
        <v>845400.36537999997</v>
      </c>
    </row>
    <row r="14" spans="1:12" s="158" customFormat="1" ht="15" x14ac:dyDescent="0.25">
      <c r="A14" s="192"/>
      <c r="B14" s="192"/>
      <c r="C14" s="192"/>
      <c r="D14" s="143" t="s">
        <v>39</v>
      </c>
      <c r="E14" s="10">
        <v>799</v>
      </c>
      <c r="F14" s="10">
        <v>158</v>
      </c>
      <c r="G14" s="10">
        <v>0</v>
      </c>
      <c r="H14" s="10">
        <v>1759</v>
      </c>
      <c r="I14" s="10">
        <v>5997.8725599999998</v>
      </c>
      <c r="J14" s="10">
        <v>3201.4765699999998</v>
      </c>
      <c r="K14" s="10">
        <v>0</v>
      </c>
      <c r="L14" s="10">
        <v>92396.304319999996</v>
      </c>
    </row>
    <row r="15" spans="1:12" s="158" customFormat="1" ht="15" x14ac:dyDescent="0.25">
      <c r="A15" s="192"/>
      <c r="B15" s="192"/>
      <c r="C15" s="192" t="s">
        <v>40</v>
      </c>
      <c r="D15" s="142"/>
      <c r="E15" s="10">
        <v>372059</v>
      </c>
      <c r="F15" s="10">
        <v>33047</v>
      </c>
      <c r="G15" s="10">
        <v>15153</v>
      </c>
      <c r="H15" s="10">
        <v>1455189</v>
      </c>
      <c r="I15" s="10">
        <v>312078.89493000001</v>
      </c>
      <c r="J15" s="10">
        <v>84420.748689999993</v>
      </c>
      <c r="K15" s="10">
        <v>3801.9971999999998</v>
      </c>
      <c r="L15" s="10">
        <v>4637996.5283599999</v>
      </c>
    </row>
    <row r="16" spans="1:12" s="158" customFormat="1" ht="15.75" customHeight="1" x14ac:dyDescent="0.25">
      <c r="A16" s="192"/>
      <c r="B16" s="192"/>
      <c r="C16" s="192"/>
      <c r="D16" s="143" t="s">
        <v>11</v>
      </c>
      <c r="E16" s="10"/>
      <c r="F16" s="10"/>
      <c r="G16" s="10"/>
      <c r="H16" s="10"/>
      <c r="I16" s="10"/>
      <c r="J16" s="10"/>
      <c r="K16" s="10"/>
      <c r="L16" s="10"/>
    </row>
    <row r="17" spans="1:12" s="158" customFormat="1" ht="15" x14ac:dyDescent="0.25">
      <c r="A17" s="192"/>
      <c r="B17" s="192"/>
      <c r="C17" s="192"/>
      <c r="D17" s="143" t="s">
        <v>36</v>
      </c>
      <c r="E17" s="10">
        <v>5</v>
      </c>
      <c r="F17" s="10">
        <v>0</v>
      </c>
      <c r="G17" s="10">
        <v>0</v>
      </c>
      <c r="H17" s="10">
        <v>1197170</v>
      </c>
      <c r="I17" s="10">
        <v>50.650939999999999</v>
      </c>
      <c r="J17" s="10">
        <v>0</v>
      </c>
      <c r="K17" s="10">
        <v>0</v>
      </c>
      <c r="L17" s="10">
        <v>519725.27425999998</v>
      </c>
    </row>
    <row r="18" spans="1:12" s="158" customFormat="1" ht="15" x14ac:dyDescent="0.25">
      <c r="A18" s="192"/>
      <c r="B18" s="192"/>
      <c r="C18" s="192"/>
      <c r="D18" s="143" t="s">
        <v>37</v>
      </c>
      <c r="E18" s="10">
        <v>329977</v>
      </c>
      <c r="F18" s="10">
        <v>27006</v>
      </c>
      <c r="G18" s="10">
        <v>7606</v>
      </c>
      <c r="H18" s="10">
        <v>257337</v>
      </c>
      <c r="I18" s="10">
        <v>226259.70572</v>
      </c>
      <c r="J18" s="10">
        <v>70366.372409999996</v>
      </c>
      <c r="K18" s="10">
        <v>1782.4824599999999</v>
      </c>
      <c r="L18" s="10">
        <v>4114461.4495000001</v>
      </c>
    </row>
    <row r="19" spans="1:12" s="158" customFormat="1" ht="15" x14ac:dyDescent="0.25">
      <c r="A19" s="192"/>
      <c r="B19" s="192"/>
      <c r="C19" s="192"/>
      <c r="D19" s="143" t="s">
        <v>38</v>
      </c>
      <c r="E19" s="10">
        <v>11863</v>
      </c>
      <c r="F19" s="10">
        <v>3857</v>
      </c>
      <c r="G19" s="10">
        <v>7547</v>
      </c>
      <c r="H19" s="10">
        <v>680</v>
      </c>
      <c r="I19" s="10">
        <v>21126.081579999998</v>
      </c>
      <c r="J19" s="10">
        <v>8539.3696899999995</v>
      </c>
      <c r="K19" s="10">
        <v>2019.5147400000001</v>
      </c>
      <c r="L19" s="10">
        <v>3809.6046000000001</v>
      </c>
    </row>
    <row r="20" spans="1:12" s="158" customFormat="1" ht="15" x14ac:dyDescent="0.25">
      <c r="A20" s="192"/>
      <c r="B20" s="192"/>
      <c r="C20" s="192"/>
      <c r="D20" s="143" t="s">
        <v>39</v>
      </c>
      <c r="E20" s="10">
        <v>30214</v>
      </c>
      <c r="F20" s="10">
        <v>2184</v>
      </c>
      <c r="G20" s="10">
        <v>0</v>
      </c>
      <c r="H20" s="10">
        <v>2</v>
      </c>
      <c r="I20" s="10">
        <v>64642.456689999999</v>
      </c>
      <c r="J20" s="10">
        <v>5515.00659</v>
      </c>
      <c r="K20" s="10">
        <v>0</v>
      </c>
      <c r="L20" s="10">
        <v>0.2</v>
      </c>
    </row>
    <row r="21" spans="1:12" s="158" customFormat="1" ht="15" x14ac:dyDescent="0.25">
      <c r="A21" s="192"/>
      <c r="B21" s="192" t="s">
        <v>41</v>
      </c>
      <c r="C21" s="201"/>
      <c r="D21" s="300"/>
      <c r="E21" s="10">
        <v>44301</v>
      </c>
      <c r="F21" s="10">
        <v>7963</v>
      </c>
      <c r="G21" s="10">
        <v>38</v>
      </c>
      <c r="H21" s="10">
        <v>105015</v>
      </c>
      <c r="I21" s="10">
        <v>694751.30900000001</v>
      </c>
      <c r="J21" s="10">
        <v>79016.921019999994</v>
      </c>
      <c r="K21" s="10">
        <v>61.801290000000002</v>
      </c>
      <c r="L21" s="10">
        <v>2048787.3749800001</v>
      </c>
    </row>
    <row r="22" spans="1:12" s="158" customFormat="1" ht="15" x14ac:dyDescent="0.25">
      <c r="A22" s="192"/>
      <c r="B22" s="192"/>
      <c r="C22" s="192" t="s">
        <v>42</v>
      </c>
      <c r="D22" s="142"/>
      <c r="E22" s="10">
        <v>2380</v>
      </c>
      <c r="F22" s="10">
        <v>309</v>
      </c>
      <c r="G22" s="10">
        <v>30</v>
      </c>
      <c r="H22" s="10">
        <v>95360</v>
      </c>
      <c r="I22" s="10">
        <v>418087.32886000001</v>
      </c>
      <c r="J22" s="10">
        <v>2604.0931999999998</v>
      </c>
      <c r="K22" s="10">
        <v>1.4239999999999999</v>
      </c>
      <c r="L22" s="10">
        <v>1875739.2562200001</v>
      </c>
    </row>
    <row r="23" spans="1:12" s="158" customFormat="1" ht="15" x14ac:dyDescent="0.25">
      <c r="A23" s="192"/>
      <c r="B23" s="192"/>
      <c r="C23" s="192"/>
      <c r="D23" s="143" t="s">
        <v>11</v>
      </c>
      <c r="E23" s="10">
        <v>1765</v>
      </c>
      <c r="F23" s="10">
        <v>97</v>
      </c>
      <c r="G23" s="10">
        <v>30</v>
      </c>
      <c r="H23" s="10">
        <v>50055</v>
      </c>
      <c r="I23" s="10">
        <v>416229.02153999999</v>
      </c>
      <c r="J23" s="10">
        <v>1570.44443</v>
      </c>
      <c r="K23" s="10">
        <v>1.4239999999999999</v>
      </c>
      <c r="L23" s="10">
        <v>1361317.57693</v>
      </c>
    </row>
    <row r="24" spans="1:12" s="158" customFormat="1" ht="15" x14ac:dyDescent="0.25">
      <c r="A24" s="192"/>
      <c r="B24" s="192"/>
      <c r="C24" s="192"/>
      <c r="D24" s="143" t="s">
        <v>36</v>
      </c>
      <c r="E24" s="10">
        <v>149</v>
      </c>
      <c r="F24" s="10">
        <v>148</v>
      </c>
      <c r="G24" s="10">
        <v>0</v>
      </c>
      <c r="H24" s="10">
        <v>1307</v>
      </c>
      <c r="I24" s="10">
        <v>30.12238</v>
      </c>
      <c r="J24" s="10">
        <v>18.988669999999999</v>
      </c>
      <c r="K24" s="10">
        <v>0</v>
      </c>
      <c r="L24" s="10">
        <v>11043.33965</v>
      </c>
    </row>
    <row r="25" spans="1:12" s="158" customFormat="1" ht="15" x14ac:dyDescent="0.25">
      <c r="A25" s="192"/>
      <c r="B25" s="192"/>
      <c r="C25" s="192"/>
      <c r="D25" s="143" t="s">
        <v>37</v>
      </c>
      <c r="E25" s="10">
        <v>22</v>
      </c>
      <c r="F25" s="10">
        <v>8</v>
      </c>
      <c r="G25" s="10">
        <v>0</v>
      </c>
      <c r="H25" s="10">
        <v>9576</v>
      </c>
      <c r="I25" s="10">
        <v>1222.74191</v>
      </c>
      <c r="J25" s="10">
        <v>951.76089000000002</v>
      </c>
      <c r="K25" s="10">
        <v>0</v>
      </c>
      <c r="L25" s="10">
        <v>312033.61482999998</v>
      </c>
    </row>
    <row r="26" spans="1:12" s="158" customFormat="1" ht="15" x14ac:dyDescent="0.25">
      <c r="A26" s="192"/>
      <c r="B26" s="192"/>
      <c r="C26" s="192"/>
      <c r="D26" s="143" t="s">
        <v>38</v>
      </c>
      <c r="E26" s="10">
        <v>367</v>
      </c>
      <c r="F26" s="10">
        <v>50</v>
      </c>
      <c r="G26" s="10">
        <v>0</v>
      </c>
      <c r="H26" s="10">
        <v>34419</v>
      </c>
      <c r="I26" s="10">
        <v>133.45698999999999</v>
      </c>
      <c r="J26" s="10">
        <v>24.53856</v>
      </c>
      <c r="K26" s="10">
        <v>0</v>
      </c>
      <c r="L26" s="10">
        <v>191324.52981000001</v>
      </c>
    </row>
    <row r="27" spans="1:12" s="158" customFormat="1" ht="15" x14ac:dyDescent="0.25">
      <c r="A27" s="192"/>
      <c r="B27" s="192"/>
      <c r="C27" s="192"/>
      <c r="D27" s="143" t="s">
        <v>39</v>
      </c>
      <c r="E27" s="10">
        <v>77</v>
      </c>
      <c r="F27" s="10">
        <v>6</v>
      </c>
      <c r="G27" s="10">
        <v>0</v>
      </c>
      <c r="H27" s="10">
        <v>3</v>
      </c>
      <c r="I27" s="10">
        <v>471.98604</v>
      </c>
      <c r="J27" s="10">
        <v>38.36065</v>
      </c>
      <c r="K27" s="10">
        <v>0</v>
      </c>
      <c r="L27" s="10">
        <v>20.195</v>
      </c>
    </row>
    <row r="28" spans="1:12" s="158" customFormat="1" ht="15" x14ac:dyDescent="0.25">
      <c r="A28" s="192"/>
      <c r="B28" s="192"/>
      <c r="C28" s="192" t="s">
        <v>43</v>
      </c>
      <c r="D28" s="142"/>
      <c r="E28" s="10">
        <v>41921</v>
      </c>
      <c r="F28" s="10">
        <v>7654</v>
      </c>
      <c r="G28" s="10">
        <v>8</v>
      </c>
      <c r="H28" s="10">
        <v>9655</v>
      </c>
      <c r="I28" s="10">
        <v>276663.98014</v>
      </c>
      <c r="J28" s="10">
        <v>76412.827820000006</v>
      </c>
      <c r="K28" s="10">
        <v>60.377290000000002</v>
      </c>
      <c r="L28" s="10">
        <v>173048.11876000001</v>
      </c>
    </row>
    <row r="29" spans="1:12" s="158" customFormat="1" ht="15" x14ac:dyDescent="0.25">
      <c r="A29" s="192"/>
      <c r="B29" s="192"/>
      <c r="C29" s="192"/>
      <c r="D29" s="143" t="s">
        <v>11</v>
      </c>
      <c r="E29" s="10">
        <v>2483</v>
      </c>
      <c r="F29" s="10">
        <v>208</v>
      </c>
      <c r="G29" s="10">
        <v>0</v>
      </c>
      <c r="H29" s="10">
        <v>286</v>
      </c>
      <c r="I29" s="10">
        <v>4132.3850199999997</v>
      </c>
      <c r="J29" s="10">
        <v>356.06069000000002</v>
      </c>
      <c r="K29" s="10">
        <v>0</v>
      </c>
      <c r="L29" s="10">
        <v>3642.9837499999999</v>
      </c>
    </row>
    <row r="30" spans="1:12" s="158" customFormat="1" ht="15" x14ac:dyDescent="0.25">
      <c r="A30" s="192"/>
      <c r="B30" s="192"/>
      <c r="C30" s="192"/>
      <c r="D30" s="143" t="s">
        <v>36</v>
      </c>
      <c r="E30" s="10"/>
      <c r="F30" s="10"/>
      <c r="G30" s="10"/>
      <c r="H30" s="10"/>
      <c r="I30" s="10"/>
      <c r="J30" s="10"/>
      <c r="K30" s="10"/>
      <c r="L30" s="10"/>
    </row>
    <row r="31" spans="1:12" s="158" customFormat="1" ht="15" x14ac:dyDescent="0.25">
      <c r="A31" s="192"/>
      <c r="B31" s="192"/>
      <c r="C31" s="192"/>
      <c r="D31" s="143" t="s">
        <v>37</v>
      </c>
      <c r="E31" s="10">
        <v>33030</v>
      </c>
      <c r="F31" s="10">
        <v>6322</v>
      </c>
      <c r="G31" s="10">
        <v>8</v>
      </c>
      <c r="H31" s="10">
        <v>8632</v>
      </c>
      <c r="I31" s="10">
        <v>258044.95496</v>
      </c>
      <c r="J31" s="10">
        <v>71060.882920000004</v>
      </c>
      <c r="K31" s="10">
        <v>60.377290000000002</v>
      </c>
      <c r="L31" s="10">
        <v>164989.02205</v>
      </c>
    </row>
    <row r="32" spans="1:12" s="158" customFormat="1" ht="15" x14ac:dyDescent="0.25">
      <c r="A32" s="192"/>
      <c r="B32" s="192"/>
      <c r="C32" s="192"/>
      <c r="D32" s="143" t="s">
        <v>38</v>
      </c>
      <c r="E32" s="10">
        <v>314</v>
      </c>
      <c r="F32" s="10">
        <v>25</v>
      </c>
      <c r="G32" s="10">
        <v>0</v>
      </c>
      <c r="H32" s="10">
        <v>470</v>
      </c>
      <c r="I32" s="10">
        <v>50.381160000000001</v>
      </c>
      <c r="J32" s="10">
        <v>9.86721</v>
      </c>
      <c r="K32" s="10">
        <v>0</v>
      </c>
      <c r="L32" s="10">
        <v>2465.73396</v>
      </c>
    </row>
    <row r="33" spans="1:12" s="158" customFormat="1" ht="15" x14ac:dyDescent="0.25">
      <c r="A33" s="192"/>
      <c r="B33" s="192"/>
      <c r="C33" s="192"/>
      <c r="D33" s="143" t="s">
        <v>39</v>
      </c>
      <c r="E33" s="10">
        <v>6094</v>
      </c>
      <c r="F33" s="10">
        <v>1099</v>
      </c>
      <c r="G33" s="10">
        <v>0</v>
      </c>
      <c r="H33" s="10">
        <v>267</v>
      </c>
      <c r="I33" s="10">
        <v>14436.259</v>
      </c>
      <c r="J33" s="10">
        <v>4986.0169999999998</v>
      </c>
      <c r="K33" s="10">
        <v>0</v>
      </c>
      <c r="L33" s="10">
        <v>1950.3789999999999</v>
      </c>
    </row>
    <row r="34" spans="1:12" s="158" customFormat="1" ht="15" x14ac:dyDescent="0.25">
      <c r="A34" s="192" t="s">
        <v>44</v>
      </c>
      <c r="B34" s="201"/>
      <c r="C34" s="201"/>
      <c r="D34" s="300"/>
      <c r="E34" s="10">
        <v>8822</v>
      </c>
      <c r="F34" s="10">
        <v>1487</v>
      </c>
      <c r="G34" s="10">
        <v>0</v>
      </c>
      <c r="H34" s="10">
        <v>201</v>
      </c>
      <c r="I34" s="10">
        <v>39265.64559</v>
      </c>
      <c r="J34" s="10">
        <v>12815.06956</v>
      </c>
      <c r="K34" s="10">
        <v>0</v>
      </c>
      <c r="L34" s="10">
        <v>2197.7268800000002</v>
      </c>
    </row>
    <row r="35" spans="1:12" s="158" customFormat="1" ht="24" customHeight="1" x14ac:dyDescent="0.25">
      <c r="A35" s="192"/>
      <c r="B35" s="192" t="s">
        <v>45</v>
      </c>
      <c r="C35" s="192"/>
      <c r="D35" s="301"/>
      <c r="E35" s="10">
        <v>11</v>
      </c>
      <c r="F35" s="10">
        <v>4</v>
      </c>
      <c r="G35" s="10">
        <v>0</v>
      </c>
      <c r="H35" s="10">
        <v>2</v>
      </c>
      <c r="I35" s="10">
        <v>160.078</v>
      </c>
      <c r="J35" s="10">
        <v>90.617000000000004</v>
      </c>
      <c r="K35" s="10">
        <v>0</v>
      </c>
      <c r="L35" s="10">
        <v>215.63499999999999</v>
      </c>
    </row>
    <row r="36" spans="1:12" s="158" customFormat="1" ht="24" customHeight="1" x14ac:dyDescent="0.25">
      <c r="A36" s="192"/>
      <c r="B36" s="192" t="s">
        <v>46</v>
      </c>
      <c r="C36" s="192"/>
      <c r="D36" s="301"/>
      <c r="E36" s="10">
        <v>8811</v>
      </c>
      <c r="F36" s="10">
        <v>1483</v>
      </c>
      <c r="G36" s="10">
        <v>0</v>
      </c>
      <c r="H36" s="10">
        <v>199</v>
      </c>
      <c r="I36" s="10">
        <v>39105.567329999998</v>
      </c>
      <c r="J36" s="10">
        <v>12724.452289999999</v>
      </c>
      <c r="K36" s="10">
        <v>0</v>
      </c>
      <c r="L36" s="10">
        <v>1982.0918799999999</v>
      </c>
    </row>
    <row r="37" spans="1:12" x14ac:dyDescent="0.2">
      <c r="A37" s="192" t="s">
        <v>47</v>
      </c>
      <c r="B37" s="201"/>
      <c r="C37" s="201"/>
      <c r="D37" s="300"/>
      <c r="E37" s="160">
        <v>10731319</v>
      </c>
      <c r="F37" s="160">
        <v>5289641</v>
      </c>
      <c r="G37" s="160">
        <v>83820</v>
      </c>
      <c r="H37" s="160">
        <v>63148113</v>
      </c>
      <c r="I37" s="160">
        <v>15163121.27582</v>
      </c>
      <c r="J37" s="160">
        <v>10452263.205739999</v>
      </c>
      <c r="K37" s="160">
        <v>184780.89895</v>
      </c>
      <c r="L37" s="160">
        <v>109939464.32667001</v>
      </c>
    </row>
    <row r="38" spans="1:12" x14ac:dyDescent="0.2">
      <c r="A38" s="192"/>
      <c r="B38" s="192" t="s">
        <v>48</v>
      </c>
      <c r="C38" s="201"/>
      <c r="D38" s="300"/>
      <c r="E38" s="160">
        <v>7008897</v>
      </c>
      <c r="F38" s="160">
        <v>3648425</v>
      </c>
      <c r="G38" s="160">
        <v>5746</v>
      </c>
      <c r="H38" s="160">
        <v>58153736</v>
      </c>
      <c r="I38" s="160">
        <v>9803010.0543600004</v>
      </c>
      <c r="J38" s="160">
        <v>6821458.4940400003</v>
      </c>
      <c r="K38" s="160">
        <v>41304.031289999999</v>
      </c>
      <c r="L38" s="160">
        <v>98602939.599480003</v>
      </c>
    </row>
    <row r="39" spans="1:12" ht="36.75" customHeight="1" x14ac:dyDescent="0.2">
      <c r="A39" s="192"/>
      <c r="B39" s="192"/>
      <c r="C39" s="192" t="s">
        <v>51</v>
      </c>
      <c r="D39" s="301"/>
      <c r="E39" s="160">
        <v>291</v>
      </c>
      <c r="F39" s="160">
        <v>259</v>
      </c>
      <c r="G39" s="160">
        <v>0</v>
      </c>
      <c r="H39" s="160">
        <v>3</v>
      </c>
      <c r="I39" s="160">
        <v>20145.26338</v>
      </c>
      <c r="J39" s="160">
        <v>18982.67294</v>
      </c>
      <c r="K39" s="160">
        <v>0</v>
      </c>
      <c r="L39" s="160">
        <v>53.188600000000001</v>
      </c>
    </row>
    <row r="40" spans="1:12" ht="22.5" customHeight="1" x14ac:dyDescent="0.2">
      <c r="A40" s="192"/>
      <c r="B40" s="192"/>
      <c r="C40" s="192" t="s">
        <v>53</v>
      </c>
      <c r="D40" s="301"/>
      <c r="E40" s="160">
        <v>9</v>
      </c>
      <c r="F40" s="160">
        <v>9</v>
      </c>
      <c r="G40" s="160">
        <v>0</v>
      </c>
      <c r="H40" s="160">
        <v>2</v>
      </c>
      <c r="I40" s="160">
        <v>154.86920000000001</v>
      </c>
      <c r="J40" s="160">
        <v>154.86920000000001</v>
      </c>
      <c r="K40" s="160">
        <v>0</v>
      </c>
      <c r="L40" s="160">
        <v>23.4</v>
      </c>
    </row>
    <row r="41" spans="1:12" x14ac:dyDescent="0.2">
      <c r="A41" s="192"/>
      <c r="B41" s="192" t="s">
        <v>55</v>
      </c>
      <c r="C41" s="192"/>
      <c r="D41" s="301"/>
      <c r="E41" s="160">
        <v>3722422</v>
      </c>
      <c r="F41" s="160">
        <v>1641216</v>
      </c>
      <c r="G41" s="160">
        <v>78074</v>
      </c>
      <c r="H41" s="160">
        <v>4994377</v>
      </c>
      <c r="I41" s="160">
        <v>5360111.2214599997</v>
      </c>
      <c r="J41" s="160">
        <v>3630804.7116999999</v>
      </c>
      <c r="K41" s="160">
        <v>143476.86765999999</v>
      </c>
      <c r="L41" s="160">
        <v>11336524.727189999</v>
      </c>
    </row>
    <row r="42" spans="1:12" x14ac:dyDescent="0.2">
      <c r="A42" s="192" t="s">
        <v>0</v>
      </c>
      <c r="B42" s="201"/>
      <c r="C42" s="201"/>
      <c r="D42" s="300"/>
      <c r="E42" s="160">
        <v>25018871</v>
      </c>
      <c r="F42" s="160">
        <v>14192961</v>
      </c>
      <c r="G42" s="160">
        <v>19280</v>
      </c>
      <c r="H42" s="160">
        <v>105964408</v>
      </c>
      <c r="I42" s="160">
        <v>49317216.566239998</v>
      </c>
      <c r="J42" s="160">
        <v>36575071.577380002</v>
      </c>
      <c r="K42" s="160">
        <v>39780.541680000002</v>
      </c>
      <c r="L42" s="160">
        <v>94898180.897939995</v>
      </c>
    </row>
    <row r="43" spans="1:12" x14ac:dyDescent="0.2">
      <c r="A43" s="192"/>
      <c r="B43" s="192" t="s">
        <v>59</v>
      </c>
      <c r="C43" s="201"/>
      <c r="D43" s="300"/>
      <c r="E43" s="160">
        <v>16610780</v>
      </c>
      <c r="F43" s="160">
        <v>9591330</v>
      </c>
      <c r="G43" s="160">
        <v>12254</v>
      </c>
      <c r="H43" s="160">
        <v>51771820</v>
      </c>
      <c r="I43" s="160">
        <v>43181664.257830001</v>
      </c>
      <c r="J43" s="160">
        <v>31339424.578189999</v>
      </c>
      <c r="K43" s="160">
        <v>9327.0713300000007</v>
      </c>
      <c r="L43" s="160">
        <v>73169781.835490003</v>
      </c>
    </row>
    <row r="44" spans="1:12" ht="23.25" customHeight="1" x14ac:dyDescent="0.2">
      <c r="A44" s="192"/>
      <c r="B44" s="192"/>
      <c r="C44" s="192" t="s">
        <v>60</v>
      </c>
      <c r="D44" s="301"/>
      <c r="E44" s="160">
        <v>3725864</v>
      </c>
      <c r="F44" s="160">
        <v>2142095</v>
      </c>
      <c r="G44" s="160">
        <v>8638</v>
      </c>
      <c r="H44" s="160">
        <v>2232460</v>
      </c>
      <c r="I44" s="160">
        <v>22807125.225919999</v>
      </c>
      <c r="J44" s="160">
        <v>17744318.55463</v>
      </c>
      <c r="K44" s="160">
        <v>1157.57891</v>
      </c>
      <c r="L44" s="160">
        <v>38629655.352080002</v>
      </c>
    </row>
    <row r="45" spans="1:12" x14ac:dyDescent="0.2">
      <c r="A45" s="192"/>
      <c r="B45" s="192"/>
      <c r="C45" s="192" t="s">
        <v>63</v>
      </c>
      <c r="D45" s="301"/>
      <c r="E45" s="160">
        <v>1671</v>
      </c>
      <c r="F45" s="160">
        <v>400</v>
      </c>
      <c r="G45" s="160">
        <v>2</v>
      </c>
      <c r="H45" s="160">
        <v>1838</v>
      </c>
      <c r="I45" s="160">
        <v>45137.93548</v>
      </c>
      <c r="J45" s="160">
        <v>40772.31151</v>
      </c>
      <c r="K45" s="160">
        <v>24</v>
      </c>
      <c r="L45" s="160">
        <v>58774.27837</v>
      </c>
    </row>
    <row r="46" spans="1:12" x14ac:dyDescent="0.2">
      <c r="A46" s="192"/>
      <c r="B46" s="192"/>
      <c r="C46" s="192" t="s">
        <v>64</v>
      </c>
      <c r="D46" s="301"/>
      <c r="E46" s="160">
        <v>540</v>
      </c>
      <c r="F46" s="160">
        <v>438</v>
      </c>
      <c r="G46" s="160">
        <v>0</v>
      </c>
      <c r="H46" s="160">
        <v>409</v>
      </c>
      <c r="I46" s="160">
        <v>311516.55251000001</v>
      </c>
      <c r="J46" s="160">
        <v>297395.31393</v>
      </c>
      <c r="K46" s="160">
        <v>0</v>
      </c>
      <c r="L46" s="160">
        <v>135697.39489</v>
      </c>
    </row>
    <row r="47" spans="1:12" x14ac:dyDescent="0.2">
      <c r="A47" s="192"/>
      <c r="B47" s="192"/>
      <c r="C47" s="192" t="s">
        <v>65</v>
      </c>
      <c r="D47" s="301"/>
      <c r="E47" s="160">
        <v>1458</v>
      </c>
      <c r="F47" s="160">
        <v>1183</v>
      </c>
      <c r="G47" s="160">
        <v>0</v>
      </c>
      <c r="H47" s="160">
        <v>750</v>
      </c>
      <c r="I47" s="160">
        <v>364650.29865000001</v>
      </c>
      <c r="J47" s="160">
        <v>323823.14851000003</v>
      </c>
      <c r="K47" s="160">
        <v>0</v>
      </c>
      <c r="L47" s="160">
        <v>281457.75530000002</v>
      </c>
    </row>
    <row r="48" spans="1:12" x14ac:dyDescent="0.2">
      <c r="A48" s="192"/>
      <c r="B48" s="192"/>
      <c r="C48" s="192" t="s">
        <v>68</v>
      </c>
      <c r="D48" s="301"/>
      <c r="E48" s="160">
        <v>5259483</v>
      </c>
      <c r="F48" s="160">
        <v>4962609</v>
      </c>
      <c r="G48" s="160">
        <v>0</v>
      </c>
      <c r="H48" s="160">
        <v>961493</v>
      </c>
      <c r="I48" s="160">
        <v>4368062.8197499998</v>
      </c>
      <c r="J48" s="160">
        <v>4123946.2207800001</v>
      </c>
      <c r="K48" s="160">
        <v>0</v>
      </c>
      <c r="L48" s="160">
        <v>956910.57837999996</v>
      </c>
    </row>
    <row r="49" spans="1:12" x14ac:dyDescent="0.2">
      <c r="A49" s="192"/>
      <c r="B49" s="192"/>
      <c r="C49" s="192" t="s">
        <v>69</v>
      </c>
      <c r="D49" s="142"/>
      <c r="E49" s="160">
        <v>28676</v>
      </c>
      <c r="F49" s="160">
        <v>4299</v>
      </c>
      <c r="G49" s="160">
        <v>0</v>
      </c>
      <c r="H49" s="160">
        <v>1265</v>
      </c>
      <c r="I49" s="160">
        <v>1023639.03627</v>
      </c>
      <c r="J49" s="160">
        <v>675854.28679000004</v>
      </c>
      <c r="K49" s="160">
        <v>0</v>
      </c>
      <c r="L49" s="160">
        <v>91134.635410000003</v>
      </c>
    </row>
    <row r="50" spans="1:12" ht="24.75" customHeight="1" x14ac:dyDescent="0.2">
      <c r="A50" s="192"/>
      <c r="B50" s="192"/>
      <c r="C50" s="192"/>
      <c r="D50" s="143" t="s">
        <v>70</v>
      </c>
      <c r="E50" s="160">
        <v>3358</v>
      </c>
      <c r="F50" s="160">
        <v>2448</v>
      </c>
      <c r="G50" s="160">
        <v>0</v>
      </c>
      <c r="H50" s="160">
        <v>385</v>
      </c>
      <c r="I50" s="160">
        <v>943913.64382</v>
      </c>
      <c r="J50" s="160">
        <v>632443.71813000005</v>
      </c>
      <c r="K50" s="160">
        <v>0</v>
      </c>
      <c r="L50" s="160">
        <v>69584.346829999995</v>
      </c>
    </row>
    <row r="51" spans="1:12" ht="27" customHeight="1" x14ac:dyDescent="0.2">
      <c r="A51" s="192"/>
      <c r="B51" s="192"/>
      <c r="C51" s="192" t="s">
        <v>460</v>
      </c>
      <c r="D51" s="301"/>
      <c r="E51" s="160">
        <v>247062</v>
      </c>
      <c r="F51" s="160">
        <v>95375</v>
      </c>
      <c r="G51" s="160">
        <v>55</v>
      </c>
      <c r="H51" s="160">
        <v>512458</v>
      </c>
      <c r="I51" s="160">
        <v>4492812.6377400002</v>
      </c>
      <c r="J51" s="160">
        <v>3600551.4402000001</v>
      </c>
      <c r="K51" s="160">
        <v>301.67124999999999</v>
      </c>
      <c r="L51" s="160">
        <v>3734671.3078600001</v>
      </c>
    </row>
    <row r="52" spans="1:12" ht="21" customHeight="1" x14ac:dyDescent="0.2">
      <c r="A52" s="192"/>
      <c r="B52" s="192"/>
      <c r="C52" s="192" t="s">
        <v>461</v>
      </c>
      <c r="D52" s="301"/>
      <c r="E52" s="160">
        <v>7346026</v>
      </c>
      <c r="F52" s="160">
        <v>2384931</v>
      </c>
      <c r="G52" s="160">
        <v>3559</v>
      </c>
      <c r="H52" s="160">
        <v>48061147</v>
      </c>
      <c r="I52" s="160">
        <v>9768719.7515099999</v>
      </c>
      <c r="J52" s="160">
        <v>4532763.3018399999</v>
      </c>
      <c r="K52" s="160">
        <v>7843.8211700000002</v>
      </c>
      <c r="L52" s="160">
        <v>29281480.533199999</v>
      </c>
    </row>
    <row r="53" spans="1:12" x14ac:dyDescent="0.2">
      <c r="A53" s="192"/>
      <c r="B53" s="192" t="s">
        <v>82</v>
      </c>
      <c r="C53" s="201"/>
      <c r="D53" s="300"/>
      <c r="E53" s="160">
        <v>3674728</v>
      </c>
      <c r="F53" s="160">
        <v>1588203</v>
      </c>
      <c r="G53" s="160">
        <v>7014</v>
      </c>
      <c r="H53" s="160">
        <v>24742804</v>
      </c>
      <c r="I53" s="160">
        <v>3199657.1321299998</v>
      </c>
      <c r="J53" s="160">
        <v>2553894.1177400001</v>
      </c>
      <c r="K53" s="160">
        <v>29992.71545</v>
      </c>
      <c r="L53" s="160">
        <v>4489411.4064199999</v>
      </c>
    </row>
    <row r="54" spans="1:12" ht="24.75" customHeight="1" x14ac:dyDescent="0.2">
      <c r="A54" s="192"/>
      <c r="B54" s="192"/>
      <c r="C54" s="192" t="s">
        <v>83</v>
      </c>
      <c r="D54" s="301"/>
      <c r="E54" s="160">
        <v>997717</v>
      </c>
      <c r="F54" s="160">
        <v>833536</v>
      </c>
      <c r="G54" s="160">
        <v>6860</v>
      </c>
      <c r="H54" s="160">
        <v>326320</v>
      </c>
      <c r="I54" s="160">
        <v>622801.37115000002</v>
      </c>
      <c r="J54" s="160">
        <v>512494.29865000001</v>
      </c>
      <c r="K54" s="160">
        <v>4240.2303899999997</v>
      </c>
      <c r="L54" s="160">
        <v>455979.31702000002</v>
      </c>
    </row>
    <row r="55" spans="1:12" ht="24.75" customHeight="1" x14ac:dyDescent="0.2">
      <c r="A55" s="192"/>
      <c r="B55" s="192"/>
      <c r="C55" s="192" t="s">
        <v>87</v>
      </c>
      <c r="D55" s="301"/>
      <c r="E55" s="160">
        <v>3</v>
      </c>
      <c r="F55" s="160">
        <v>2</v>
      </c>
      <c r="G55" s="160">
        <v>0</v>
      </c>
      <c r="H55" s="160">
        <v>111</v>
      </c>
      <c r="I55" s="160">
        <v>202.92318</v>
      </c>
      <c r="J55" s="160">
        <v>110.19096</v>
      </c>
      <c r="K55" s="160">
        <v>0</v>
      </c>
      <c r="L55" s="160">
        <v>644.87838999999997</v>
      </c>
    </row>
    <row r="56" spans="1:12" ht="24.75" customHeight="1" x14ac:dyDescent="0.2">
      <c r="A56" s="192"/>
      <c r="B56" s="192"/>
      <c r="C56" s="192" t="s">
        <v>88</v>
      </c>
      <c r="D56" s="301"/>
      <c r="E56" s="160">
        <v>1792</v>
      </c>
      <c r="F56" s="160">
        <v>988</v>
      </c>
      <c r="G56" s="160">
        <v>0</v>
      </c>
      <c r="H56" s="160">
        <v>566</v>
      </c>
      <c r="I56" s="160">
        <v>112018.90006</v>
      </c>
      <c r="J56" s="160">
        <v>107122.07149</v>
      </c>
      <c r="K56" s="160">
        <v>0</v>
      </c>
      <c r="L56" s="160">
        <v>19455.532719999999</v>
      </c>
    </row>
    <row r="57" spans="1:12" ht="24.75" customHeight="1" x14ac:dyDescent="0.2">
      <c r="A57" s="192"/>
      <c r="B57" s="192"/>
      <c r="C57" s="192" t="s">
        <v>89</v>
      </c>
      <c r="D57" s="301"/>
      <c r="E57" s="160">
        <v>3904</v>
      </c>
      <c r="F57" s="160">
        <v>3012</v>
      </c>
      <c r="G57" s="160">
        <v>34</v>
      </c>
      <c r="H57" s="160">
        <v>805</v>
      </c>
      <c r="I57" s="160">
        <v>305189.63837</v>
      </c>
      <c r="J57" s="160">
        <v>264213.28817999997</v>
      </c>
      <c r="K57" s="160">
        <v>83.931520000000006</v>
      </c>
      <c r="L57" s="160">
        <v>109437.55624999999</v>
      </c>
    </row>
    <row r="58" spans="1:12" ht="24.75" customHeight="1" x14ac:dyDescent="0.2">
      <c r="A58" s="192"/>
      <c r="B58" s="192"/>
      <c r="C58" s="192" t="s">
        <v>92</v>
      </c>
      <c r="D58" s="301"/>
      <c r="E58" s="160">
        <v>547</v>
      </c>
      <c r="F58" s="160">
        <v>280</v>
      </c>
      <c r="G58" s="160">
        <v>71</v>
      </c>
      <c r="H58" s="160">
        <v>136</v>
      </c>
      <c r="I58" s="160">
        <v>30408.779399999999</v>
      </c>
      <c r="J58" s="160">
        <v>7835.16932</v>
      </c>
      <c r="K58" s="160">
        <v>25622.349849999999</v>
      </c>
      <c r="L58" s="160">
        <v>35131.891940000001</v>
      </c>
    </row>
    <row r="59" spans="1:12" ht="24.75" customHeight="1" x14ac:dyDescent="0.2">
      <c r="A59" s="192"/>
      <c r="B59" s="192"/>
      <c r="C59" s="192" t="s">
        <v>96</v>
      </c>
      <c r="D59" s="301"/>
      <c r="E59" s="160">
        <v>13376</v>
      </c>
      <c r="F59" s="160">
        <v>11710</v>
      </c>
      <c r="G59" s="160">
        <v>5</v>
      </c>
      <c r="H59" s="160">
        <v>24787</v>
      </c>
      <c r="I59" s="160">
        <v>219842.00566</v>
      </c>
      <c r="J59" s="160">
        <v>202976.56885000001</v>
      </c>
      <c r="K59" s="160">
        <v>7.17</v>
      </c>
      <c r="L59" s="160">
        <v>89139.711240000004</v>
      </c>
    </row>
    <row r="60" spans="1:12" ht="24.75" customHeight="1" x14ac:dyDescent="0.2">
      <c r="A60" s="192"/>
      <c r="B60" s="192"/>
      <c r="C60" s="192" t="s">
        <v>99</v>
      </c>
      <c r="D60" s="301"/>
      <c r="E60" s="160">
        <v>2649330</v>
      </c>
      <c r="F60" s="160">
        <v>731149</v>
      </c>
      <c r="G60" s="160">
        <v>44</v>
      </c>
      <c r="H60" s="160">
        <v>24386137</v>
      </c>
      <c r="I60" s="160">
        <v>1681866.55489</v>
      </c>
      <c r="J60" s="160">
        <v>1244741.19942</v>
      </c>
      <c r="K60" s="160">
        <v>39.03369</v>
      </c>
      <c r="L60" s="160">
        <v>3656822.0966599998</v>
      </c>
    </row>
    <row r="61" spans="1:12" ht="24.75" customHeight="1" x14ac:dyDescent="0.2">
      <c r="A61" s="192"/>
      <c r="B61" s="192"/>
      <c r="C61" s="192" t="s">
        <v>105</v>
      </c>
      <c r="D61" s="301"/>
      <c r="E61" s="160">
        <v>8059</v>
      </c>
      <c r="F61" s="160">
        <v>7526</v>
      </c>
      <c r="G61" s="160">
        <v>0</v>
      </c>
      <c r="H61" s="160">
        <v>3942</v>
      </c>
      <c r="I61" s="160">
        <v>227326.95942</v>
      </c>
      <c r="J61" s="160">
        <v>214401.33087000001</v>
      </c>
      <c r="K61" s="160">
        <v>0</v>
      </c>
      <c r="L61" s="160">
        <v>122800.4222</v>
      </c>
    </row>
    <row r="62" spans="1:12" x14ac:dyDescent="0.2">
      <c r="A62" s="192"/>
      <c r="B62" s="192" t="s">
        <v>115</v>
      </c>
      <c r="C62" s="192"/>
      <c r="D62" s="301"/>
      <c r="E62" s="160">
        <v>2724</v>
      </c>
      <c r="F62" s="160">
        <v>1733</v>
      </c>
      <c r="G62" s="160">
        <v>3</v>
      </c>
      <c r="H62" s="160">
        <v>35032</v>
      </c>
      <c r="I62" s="160">
        <v>86575.143100000001</v>
      </c>
      <c r="J62" s="160">
        <v>72083.676250000004</v>
      </c>
      <c r="K62" s="160">
        <v>450.875</v>
      </c>
      <c r="L62" s="160">
        <v>242103.94529</v>
      </c>
    </row>
    <row r="63" spans="1:12" x14ac:dyDescent="0.2">
      <c r="A63" s="192"/>
      <c r="B63" s="192" t="s">
        <v>116</v>
      </c>
      <c r="C63" s="192"/>
      <c r="D63" s="301"/>
      <c r="E63" s="160">
        <v>4730639</v>
      </c>
      <c r="F63" s="160">
        <v>3011695</v>
      </c>
      <c r="G63" s="160">
        <v>9</v>
      </c>
      <c r="H63" s="160">
        <v>29414752</v>
      </c>
      <c r="I63" s="160">
        <v>2849320.0331799998</v>
      </c>
      <c r="J63" s="160">
        <v>2609669.2052000002</v>
      </c>
      <c r="K63" s="160">
        <v>9.8798999999999992</v>
      </c>
      <c r="L63" s="160">
        <v>16996883.71074</v>
      </c>
    </row>
    <row r="64" spans="1:12" ht="24.75" customHeight="1" x14ac:dyDescent="0.2">
      <c r="A64" s="192" t="s">
        <v>1</v>
      </c>
      <c r="B64" s="192"/>
      <c r="C64" s="192"/>
      <c r="D64" s="301"/>
      <c r="E64" s="160"/>
      <c r="F64" s="160"/>
      <c r="G64" s="160"/>
      <c r="H64" s="160"/>
      <c r="I64" s="160"/>
      <c r="J64" s="160"/>
      <c r="K64" s="160"/>
      <c r="L64" s="160"/>
    </row>
    <row r="65" spans="1:12" ht="13.5" customHeight="1" x14ac:dyDescent="0.2">
      <c r="A65" s="192" t="s">
        <v>2</v>
      </c>
      <c r="B65" s="192"/>
      <c r="C65" s="192"/>
      <c r="D65" s="301"/>
      <c r="E65" s="23">
        <v>16607476</v>
      </c>
      <c r="F65" s="23">
        <v>8199987</v>
      </c>
      <c r="G65" s="23">
        <v>2431</v>
      </c>
      <c r="H65" s="23">
        <v>7193913</v>
      </c>
      <c r="I65" s="23">
        <v>10971259.12458</v>
      </c>
      <c r="J65" s="23">
        <v>5785632.8529500002</v>
      </c>
      <c r="K65" s="23">
        <v>2437.4446800000001</v>
      </c>
      <c r="L65" s="23">
        <v>5087737.3934699995</v>
      </c>
    </row>
    <row r="66" spans="1:12" ht="24.75" customHeight="1" x14ac:dyDescent="0.2">
      <c r="A66" s="192" t="s">
        <v>3</v>
      </c>
      <c r="B66" s="192"/>
      <c r="C66" s="192"/>
      <c r="D66" s="301"/>
      <c r="E66" s="23">
        <v>108318</v>
      </c>
      <c r="F66" s="23">
        <v>55272</v>
      </c>
      <c r="G66" s="23">
        <v>459</v>
      </c>
      <c r="H66" s="23">
        <v>9003</v>
      </c>
      <c r="I66" s="23">
        <v>80822.625079999998</v>
      </c>
      <c r="J66" s="23">
        <v>47895.057139999997</v>
      </c>
      <c r="K66" s="23">
        <v>376.03967999999998</v>
      </c>
      <c r="L66" s="23">
        <v>7777.5565800000004</v>
      </c>
    </row>
    <row r="67" spans="1:12" ht="24.75" customHeight="1" x14ac:dyDescent="0.2">
      <c r="A67" s="192" t="s">
        <v>4</v>
      </c>
      <c r="B67" s="192"/>
      <c r="C67" s="192"/>
      <c r="D67" s="301"/>
      <c r="E67" s="23">
        <v>31675</v>
      </c>
      <c r="F67" s="23">
        <v>14956</v>
      </c>
      <c r="G67" s="23">
        <v>191</v>
      </c>
      <c r="H67" s="23">
        <v>2924</v>
      </c>
      <c r="I67" s="23">
        <v>75109.764890000006</v>
      </c>
      <c r="J67" s="23">
        <v>54914.919979999999</v>
      </c>
      <c r="K67" s="23">
        <v>390.38107000000002</v>
      </c>
      <c r="L67" s="23">
        <v>7762.6049400000002</v>
      </c>
    </row>
    <row r="68" spans="1:12" ht="15" customHeight="1" x14ac:dyDescent="0.2"/>
  </sheetData>
  <mergeCells count="60">
    <mergeCell ref="A2:D2"/>
    <mergeCell ref="A6:D6"/>
    <mergeCell ref="A66:D66"/>
    <mergeCell ref="A67:D67"/>
    <mergeCell ref="C61:D61"/>
    <mergeCell ref="B62:D62"/>
    <mergeCell ref="B63:D63"/>
    <mergeCell ref="A64:D64"/>
    <mergeCell ref="A65:D65"/>
    <mergeCell ref="A42:A63"/>
    <mergeCell ref="B42:D42"/>
    <mergeCell ref="B43:B52"/>
    <mergeCell ref="C43:D43"/>
    <mergeCell ref="C44:D44"/>
    <mergeCell ref="C45:D45"/>
    <mergeCell ref="C46:D46"/>
    <mergeCell ref="C47:D47"/>
    <mergeCell ref="C48:D48"/>
    <mergeCell ref="C49:C50"/>
    <mergeCell ref="C51:D51"/>
    <mergeCell ref="C52:D52"/>
    <mergeCell ref="B53:B61"/>
    <mergeCell ref="C53:D53"/>
    <mergeCell ref="C54:D54"/>
    <mergeCell ref="C55:D55"/>
    <mergeCell ref="C56:D56"/>
    <mergeCell ref="C57:D57"/>
    <mergeCell ref="C58:D58"/>
    <mergeCell ref="C59:D59"/>
    <mergeCell ref="C60:D60"/>
    <mergeCell ref="A37:A41"/>
    <mergeCell ref="B37:D37"/>
    <mergeCell ref="B38:B40"/>
    <mergeCell ref="C38:D38"/>
    <mergeCell ref="C39:D39"/>
    <mergeCell ref="C40:D40"/>
    <mergeCell ref="B41:D41"/>
    <mergeCell ref="A3:D5"/>
    <mergeCell ref="E3:H3"/>
    <mergeCell ref="I3:L3"/>
    <mergeCell ref="E4:F4"/>
    <mergeCell ref="G4:G5"/>
    <mergeCell ref="H4:H5"/>
    <mergeCell ref="I4:J4"/>
    <mergeCell ref="K4:K5"/>
    <mergeCell ref="L4:L5"/>
    <mergeCell ref="A34:A36"/>
    <mergeCell ref="B34:D34"/>
    <mergeCell ref="B35:D35"/>
    <mergeCell ref="B36:D36"/>
    <mergeCell ref="A7:A33"/>
    <mergeCell ref="B7:D7"/>
    <mergeCell ref="B8:B20"/>
    <mergeCell ref="C8:D8"/>
    <mergeCell ref="C9:C14"/>
    <mergeCell ref="C15:C20"/>
    <mergeCell ref="B21:B33"/>
    <mergeCell ref="C21:D21"/>
    <mergeCell ref="C22:C27"/>
    <mergeCell ref="C28:C3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0"/>
    <outlinePr summaryBelow="0"/>
  </sheetPr>
  <dimension ref="A1:D8"/>
  <sheetViews>
    <sheetView workbookViewId="0">
      <selection activeCell="A2" sqref="A2"/>
    </sheetView>
  </sheetViews>
  <sheetFormatPr defaultColWidth="9.140625" defaultRowHeight="11.25" x14ac:dyDescent="0.2"/>
  <cols>
    <col min="1" max="1" width="82.5703125" style="9" customWidth="1"/>
    <col min="2" max="2" width="15" style="9" customWidth="1"/>
    <col min="3" max="16384" width="9.140625" style="9"/>
  </cols>
  <sheetData>
    <row r="1" spans="1:4" s="6" customFormat="1" ht="15" customHeight="1" x14ac:dyDescent="0.2">
      <c r="A1" s="40" t="s">
        <v>285</v>
      </c>
      <c r="B1" s="28"/>
    </row>
    <row r="2" spans="1:4" s="6" customFormat="1" ht="15" customHeight="1" x14ac:dyDescent="0.2">
      <c r="A2" s="40" t="s">
        <v>420</v>
      </c>
      <c r="B2" s="28"/>
    </row>
    <row r="3" spans="1:4" ht="15.75" customHeight="1" x14ac:dyDescent="0.2">
      <c r="A3" s="107" t="s">
        <v>249</v>
      </c>
      <c r="B3" s="92">
        <v>192236</v>
      </c>
      <c r="C3" s="6"/>
      <c r="D3" s="6"/>
    </row>
    <row r="4" spans="1:4" ht="15.75" customHeight="1" x14ac:dyDescent="0.2">
      <c r="A4" s="107" t="s">
        <v>250</v>
      </c>
      <c r="B4" s="92">
        <v>49111</v>
      </c>
      <c r="C4" s="6"/>
      <c r="D4" s="6"/>
    </row>
    <row r="5" spans="1:4" ht="15.75" customHeight="1" x14ac:dyDescent="0.2">
      <c r="A5" s="107" t="s">
        <v>251</v>
      </c>
      <c r="B5" s="92">
        <v>134</v>
      </c>
      <c r="C5" s="6"/>
      <c r="D5" s="6"/>
    </row>
    <row r="6" spans="1:4" ht="15.75" customHeight="1" x14ac:dyDescent="0.2">
      <c r="A6" s="107" t="s">
        <v>252</v>
      </c>
      <c r="B6" s="92">
        <v>26515</v>
      </c>
      <c r="C6" s="6"/>
      <c r="D6" s="6"/>
    </row>
    <row r="7" spans="1:4" ht="15" customHeight="1" x14ac:dyDescent="0.2">
      <c r="C7" s="6"/>
      <c r="D7" s="6"/>
    </row>
    <row r="8" spans="1:4" ht="14.25" x14ac:dyDescent="0.2">
      <c r="C8" s="6"/>
      <c r="D8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/>
    <outlinePr summaryBelow="0"/>
  </sheetPr>
  <dimension ref="A1:AM262"/>
  <sheetViews>
    <sheetView workbookViewId="0">
      <pane xSplit="5" ySplit="6" topLeftCell="F7" activePane="bottomRight" state="frozen"/>
      <selection activeCell="A7" sqref="A7:E134"/>
      <selection pane="topRight" activeCell="A7" sqref="A7:E134"/>
      <selection pane="bottomLeft" activeCell="A7" sqref="A7:E134"/>
      <selection pane="bottomRight" activeCell="A7" sqref="A7:E134"/>
    </sheetView>
  </sheetViews>
  <sheetFormatPr defaultColWidth="9.140625" defaultRowHeight="11.25" x14ac:dyDescent="0.25"/>
  <cols>
    <col min="1" max="1" width="15" style="1" customWidth="1"/>
    <col min="2" max="2" width="17" style="1" customWidth="1"/>
    <col min="3" max="3" width="18.7109375" style="1" customWidth="1"/>
    <col min="4" max="4" width="18.140625" style="1" customWidth="1"/>
    <col min="5" max="5" width="31.140625" style="1" customWidth="1"/>
    <col min="6" max="11" width="16.140625" style="1" customWidth="1"/>
    <col min="12" max="12" width="16.7109375" style="1" customWidth="1"/>
    <col min="13" max="37" width="16.140625" style="1" customWidth="1"/>
    <col min="38" max="16384" width="9.140625" style="1"/>
  </cols>
  <sheetData>
    <row r="1" spans="1:39" ht="75" customHeight="1" x14ac:dyDescent="0.25">
      <c r="A1" s="199" t="s">
        <v>494</v>
      </c>
      <c r="B1" s="200"/>
      <c r="C1" s="200"/>
      <c r="D1" s="200"/>
      <c r="E1" s="200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</row>
    <row r="2" spans="1:39" ht="16.5" customHeight="1" x14ac:dyDescent="0.25">
      <c r="A2" s="125"/>
      <c r="B2" s="126"/>
      <c r="C2" s="126"/>
      <c r="D2" s="126"/>
      <c r="E2" s="126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</row>
    <row r="3" spans="1:39" ht="13.5" customHeight="1" x14ac:dyDescent="0.25">
      <c r="A3" s="199" t="s">
        <v>150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</row>
    <row r="4" spans="1:39" ht="56.25" customHeight="1" x14ac:dyDescent="0.25">
      <c r="A4" s="240" t="s">
        <v>299</v>
      </c>
      <c r="B4" s="240"/>
      <c r="C4" s="240"/>
      <c r="D4" s="240"/>
      <c r="E4" s="240"/>
      <c r="F4" s="230" t="s">
        <v>300</v>
      </c>
      <c r="G4" s="230" t="s">
        <v>495</v>
      </c>
      <c r="H4" s="230"/>
      <c r="I4" s="230"/>
      <c r="J4" s="230"/>
      <c r="K4" s="236" t="s">
        <v>14</v>
      </c>
      <c r="L4" s="230"/>
      <c r="M4" s="230" t="s">
        <v>15</v>
      </c>
      <c r="N4" s="230"/>
      <c r="O4" s="230"/>
      <c r="P4" s="230" t="s">
        <v>301</v>
      </c>
      <c r="Q4" s="230"/>
      <c r="R4" s="230"/>
      <c r="S4" s="230" t="s">
        <v>16</v>
      </c>
      <c r="T4" s="237"/>
      <c r="U4" s="230" t="s">
        <v>9</v>
      </c>
      <c r="V4" s="230"/>
      <c r="W4" s="230" t="s">
        <v>496</v>
      </c>
      <c r="X4" s="230" t="s">
        <v>17</v>
      </c>
      <c r="Y4" s="230"/>
      <c r="Z4" s="230" t="s">
        <v>455</v>
      </c>
      <c r="AA4" s="230"/>
      <c r="AB4" s="236" t="s">
        <v>456</v>
      </c>
      <c r="AC4" s="230"/>
      <c r="AD4" s="230" t="s">
        <v>18</v>
      </c>
      <c r="AE4" s="230"/>
      <c r="AF4" s="230" t="s">
        <v>19</v>
      </c>
      <c r="AG4" s="230"/>
      <c r="AH4" s="230" t="s">
        <v>20</v>
      </c>
      <c r="AI4" s="230"/>
      <c r="AJ4" s="230" t="s">
        <v>497</v>
      </c>
      <c r="AK4" s="230"/>
    </row>
    <row r="5" spans="1:39" ht="15" customHeight="1" x14ac:dyDescent="0.25">
      <c r="A5" s="240"/>
      <c r="B5" s="240"/>
      <c r="C5" s="240"/>
      <c r="D5" s="240"/>
      <c r="E5" s="240"/>
      <c r="F5" s="230"/>
      <c r="G5" s="230" t="s">
        <v>302</v>
      </c>
      <c r="H5" s="230" t="s">
        <v>303</v>
      </c>
      <c r="I5" s="230" t="s">
        <v>304</v>
      </c>
      <c r="J5" s="230" t="s">
        <v>305</v>
      </c>
      <c r="K5" s="236" t="s">
        <v>302</v>
      </c>
      <c r="L5" s="230" t="s">
        <v>457</v>
      </c>
      <c r="M5" s="230" t="s">
        <v>303</v>
      </c>
      <c r="N5" s="230" t="s">
        <v>304</v>
      </c>
      <c r="O5" s="230" t="s">
        <v>305</v>
      </c>
      <c r="P5" s="230" t="s">
        <v>21</v>
      </c>
      <c r="Q5" s="230" t="s">
        <v>22</v>
      </c>
      <c r="R5" s="230"/>
      <c r="S5" s="230" t="s">
        <v>498</v>
      </c>
      <c r="T5" s="237" t="s">
        <v>306</v>
      </c>
      <c r="U5" s="230" t="s">
        <v>458</v>
      </c>
      <c r="V5" s="230" t="s">
        <v>306</v>
      </c>
      <c r="W5" s="230"/>
      <c r="X5" s="230" t="s">
        <v>303</v>
      </c>
      <c r="Y5" s="230" t="s">
        <v>306</v>
      </c>
      <c r="Z5" s="230" t="s">
        <v>307</v>
      </c>
      <c r="AA5" s="230" t="s">
        <v>306</v>
      </c>
      <c r="AB5" s="236" t="s">
        <v>307</v>
      </c>
      <c r="AC5" s="230" t="s">
        <v>306</v>
      </c>
      <c r="AD5" s="230" t="s">
        <v>307</v>
      </c>
      <c r="AE5" s="230" t="s">
        <v>459</v>
      </c>
      <c r="AF5" s="230" t="s">
        <v>307</v>
      </c>
      <c r="AG5" s="230" t="s">
        <v>459</v>
      </c>
      <c r="AH5" s="230" t="s">
        <v>308</v>
      </c>
      <c r="AI5" s="230" t="s">
        <v>309</v>
      </c>
      <c r="AJ5" s="238" t="s">
        <v>473</v>
      </c>
      <c r="AK5" s="238" t="s">
        <v>499</v>
      </c>
    </row>
    <row r="6" spans="1:39" ht="79.5" customHeight="1" thickBot="1" x14ac:dyDescent="0.3">
      <c r="A6" s="241"/>
      <c r="B6" s="241"/>
      <c r="C6" s="241"/>
      <c r="D6" s="241"/>
      <c r="E6" s="241"/>
      <c r="F6" s="230"/>
      <c r="G6" s="230"/>
      <c r="H6" s="230"/>
      <c r="I6" s="230"/>
      <c r="J6" s="230"/>
      <c r="K6" s="236"/>
      <c r="L6" s="230"/>
      <c r="M6" s="230"/>
      <c r="N6" s="230"/>
      <c r="O6" s="230"/>
      <c r="P6" s="230"/>
      <c r="Q6" s="127" t="s">
        <v>26</v>
      </c>
      <c r="R6" s="127" t="s">
        <v>27</v>
      </c>
      <c r="S6" s="230"/>
      <c r="T6" s="237"/>
      <c r="U6" s="230"/>
      <c r="V6" s="230"/>
      <c r="W6" s="230"/>
      <c r="X6" s="230"/>
      <c r="Y6" s="230"/>
      <c r="Z6" s="230"/>
      <c r="AA6" s="230"/>
      <c r="AB6" s="236"/>
      <c r="AC6" s="230"/>
      <c r="AD6" s="230"/>
      <c r="AE6" s="230"/>
      <c r="AF6" s="230"/>
      <c r="AG6" s="230"/>
      <c r="AH6" s="230"/>
      <c r="AI6" s="230"/>
      <c r="AJ6" s="239"/>
      <c r="AK6" s="239"/>
    </row>
    <row r="7" spans="1:39" ht="15" customHeight="1" thickBot="1" x14ac:dyDescent="0.3">
      <c r="A7" s="231" t="s">
        <v>500</v>
      </c>
      <c r="B7" s="232"/>
      <c r="C7" s="232"/>
      <c r="D7" s="232"/>
      <c r="E7" s="233"/>
      <c r="F7" s="79">
        <v>815195697.6877799</v>
      </c>
      <c r="G7" s="79">
        <v>547348268.07255006</v>
      </c>
      <c r="H7" s="79">
        <v>52611436</v>
      </c>
      <c r="I7" s="79">
        <v>34237718173459.113</v>
      </c>
      <c r="J7" s="79">
        <v>466768303</v>
      </c>
      <c r="K7" s="79">
        <v>5581172.3941799998</v>
      </c>
      <c r="L7" s="79">
        <v>736281</v>
      </c>
      <c r="M7" s="79">
        <v>29228693</v>
      </c>
      <c r="N7" s="79">
        <v>30152814709513.734</v>
      </c>
      <c r="O7" s="79">
        <v>62730048</v>
      </c>
      <c r="P7" s="79">
        <v>54081673</v>
      </c>
      <c r="Q7" s="79">
        <v>54076821</v>
      </c>
      <c r="R7" s="79">
        <v>291220</v>
      </c>
      <c r="S7" s="79">
        <v>1452380</v>
      </c>
      <c r="T7" s="79">
        <v>323333458.92363006</v>
      </c>
      <c r="U7" s="79">
        <v>45176071</v>
      </c>
      <c r="V7" s="79">
        <v>332923372.84834999</v>
      </c>
      <c r="W7" s="79">
        <v>6607395.6322400011</v>
      </c>
      <c r="X7" s="79">
        <v>351</v>
      </c>
      <c r="Y7" s="79">
        <v>473629.72482</v>
      </c>
      <c r="Z7" s="79">
        <v>853</v>
      </c>
      <c r="AA7" s="79">
        <v>41137.916320000004</v>
      </c>
      <c r="AB7" s="79">
        <v>58</v>
      </c>
      <c r="AC7" s="79">
        <v>5254.2810499999996</v>
      </c>
      <c r="AD7" s="79">
        <v>91</v>
      </c>
      <c r="AE7" s="79">
        <v>22288.651880000001</v>
      </c>
      <c r="AF7" s="79">
        <v>1970</v>
      </c>
      <c r="AG7" s="79">
        <v>187639.58774000002</v>
      </c>
      <c r="AH7" s="79">
        <v>85273.090649999998</v>
      </c>
      <c r="AI7" s="79">
        <v>11.504</v>
      </c>
      <c r="AJ7" s="79">
        <v>21434.491099999999</v>
      </c>
      <c r="AK7" s="79">
        <v>3016</v>
      </c>
    </row>
    <row r="8" spans="1:39" x14ac:dyDescent="0.25">
      <c r="A8" s="218" t="s">
        <v>28</v>
      </c>
      <c r="B8" s="234"/>
      <c r="C8" s="234"/>
      <c r="D8" s="234"/>
      <c r="E8" s="235"/>
      <c r="F8" s="3">
        <v>73059839.956049994</v>
      </c>
      <c r="G8" s="3">
        <v>71451849.886429995</v>
      </c>
      <c r="H8" s="3">
        <v>104296</v>
      </c>
      <c r="I8" s="3">
        <v>1797169341.2701199</v>
      </c>
      <c r="J8" s="3">
        <v>5639640</v>
      </c>
      <c r="K8" s="3">
        <v>10603.57719</v>
      </c>
      <c r="L8" s="3">
        <v>267</v>
      </c>
      <c r="M8" s="3">
        <v>20900</v>
      </c>
      <c r="N8" s="3">
        <v>4952648227.9055595</v>
      </c>
      <c r="O8" s="3">
        <v>20746478</v>
      </c>
      <c r="P8" s="3">
        <v>226421</v>
      </c>
      <c r="Q8" s="3">
        <v>218635</v>
      </c>
      <c r="R8" s="3">
        <v>95229</v>
      </c>
      <c r="S8" s="3">
        <v>179553</v>
      </c>
      <c r="T8" s="3">
        <v>11040060.275</v>
      </c>
      <c r="U8" s="3">
        <v>152046</v>
      </c>
      <c r="V8" s="3">
        <v>15695582.2202</v>
      </c>
      <c r="W8" s="3">
        <v>121831.12505</v>
      </c>
      <c r="X8" s="3">
        <v>176</v>
      </c>
      <c r="Y8" s="3">
        <v>138699.51777999999</v>
      </c>
      <c r="Z8" s="3">
        <v>445</v>
      </c>
      <c r="AA8" s="3">
        <v>28666.122100000001</v>
      </c>
      <c r="AB8" s="3">
        <v>58</v>
      </c>
      <c r="AC8" s="3">
        <v>5254.2810499999996</v>
      </c>
      <c r="AD8" s="3">
        <v>0</v>
      </c>
      <c r="AE8" s="3">
        <v>0</v>
      </c>
      <c r="AF8" s="3">
        <v>9</v>
      </c>
      <c r="AG8" s="3">
        <v>211.32411999999999</v>
      </c>
      <c r="AH8" s="3">
        <v>0</v>
      </c>
      <c r="AI8" s="3">
        <v>0</v>
      </c>
      <c r="AJ8" s="3">
        <v>750.18602999999996</v>
      </c>
      <c r="AK8" s="3">
        <v>139</v>
      </c>
    </row>
    <row r="9" spans="1:39" x14ac:dyDescent="0.25">
      <c r="A9" s="204"/>
      <c r="B9" s="192" t="s">
        <v>29</v>
      </c>
      <c r="C9" s="201"/>
      <c r="D9" s="201"/>
      <c r="E9" s="202"/>
      <c r="F9" s="3">
        <v>72530524.050750002</v>
      </c>
      <c r="G9" s="3">
        <v>71337755.730000004</v>
      </c>
      <c r="H9" s="3">
        <v>103744</v>
      </c>
      <c r="I9" s="3">
        <v>1796609657.9477799</v>
      </c>
      <c r="J9" s="3">
        <v>5639081</v>
      </c>
      <c r="K9" s="3">
        <v>10603.57719</v>
      </c>
      <c r="L9" s="3">
        <v>267</v>
      </c>
      <c r="M9" s="3">
        <v>18836</v>
      </c>
      <c r="N9" s="3">
        <v>4840161401.7248201</v>
      </c>
      <c r="O9" s="3">
        <v>20566601</v>
      </c>
      <c r="P9" s="3">
        <v>225582</v>
      </c>
      <c r="Q9" s="3">
        <v>217441</v>
      </c>
      <c r="R9" s="3">
        <v>95193</v>
      </c>
      <c r="S9" s="3">
        <v>179029</v>
      </c>
      <c r="T9" s="3">
        <v>10745762.854499999</v>
      </c>
      <c r="U9" s="3">
        <v>150326</v>
      </c>
      <c r="V9" s="3">
        <v>15358871.401489999</v>
      </c>
      <c r="W9" s="3">
        <v>121831.12505</v>
      </c>
      <c r="X9" s="3">
        <v>60</v>
      </c>
      <c r="Y9" s="3">
        <v>82063.240999999995</v>
      </c>
      <c r="Z9" s="3">
        <v>39</v>
      </c>
      <c r="AA9" s="3">
        <v>25977.936809999999</v>
      </c>
      <c r="AB9" s="3">
        <v>5</v>
      </c>
      <c r="AC9" s="3">
        <v>952.15266999999994</v>
      </c>
      <c r="AD9" s="3">
        <v>0</v>
      </c>
      <c r="AE9" s="3">
        <v>0</v>
      </c>
      <c r="AF9" s="3">
        <v>9</v>
      </c>
      <c r="AG9" s="3">
        <v>211.32411999999999</v>
      </c>
      <c r="AH9" s="3">
        <v>0</v>
      </c>
      <c r="AI9" s="3">
        <v>0</v>
      </c>
      <c r="AJ9" s="3">
        <v>750.18602999999996</v>
      </c>
      <c r="AK9" s="3">
        <v>139</v>
      </c>
    </row>
    <row r="10" spans="1:39" x14ac:dyDescent="0.25">
      <c r="A10" s="204"/>
      <c r="B10" s="192"/>
      <c r="C10" s="192" t="s">
        <v>30</v>
      </c>
      <c r="D10" s="201"/>
      <c r="E10" s="202"/>
      <c r="F10" s="3">
        <v>71831383.204710007</v>
      </c>
      <c r="G10" s="3">
        <v>71184213.845420003</v>
      </c>
      <c r="H10" s="3">
        <v>103135</v>
      </c>
      <c r="I10" s="3">
        <v>1712479303.2635</v>
      </c>
      <c r="J10" s="3">
        <v>5574162</v>
      </c>
      <c r="K10" s="3">
        <v>10253.57719</v>
      </c>
      <c r="L10" s="3">
        <v>266</v>
      </c>
      <c r="M10" s="3">
        <v>17275</v>
      </c>
      <c r="N10" s="3">
        <v>4603551317.50914</v>
      </c>
      <c r="O10" s="3">
        <v>20280463</v>
      </c>
      <c r="P10" s="3">
        <v>224640</v>
      </c>
      <c r="Q10" s="3">
        <v>216527</v>
      </c>
      <c r="R10" s="3">
        <v>94960</v>
      </c>
      <c r="S10" s="3">
        <v>178378</v>
      </c>
      <c r="T10" s="3">
        <v>10476211.67695</v>
      </c>
      <c r="U10" s="3">
        <v>149446</v>
      </c>
      <c r="V10" s="3">
        <v>14772238.40264</v>
      </c>
      <c r="W10" s="3">
        <v>121831.12505</v>
      </c>
      <c r="X10" s="3">
        <v>22</v>
      </c>
      <c r="Y10" s="3">
        <v>28285.88162</v>
      </c>
      <c r="Z10" s="3">
        <v>29</v>
      </c>
      <c r="AA10" s="3">
        <v>23736.449400000001</v>
      </c>
      <c r="AB10" s="3">
        <v>1</v>
      </c>
      <c r="AC10" s="3">
        <v>6.12</v>
      </c>
      <c r="AD10" s="3">
        <v>0</v>
      </c>
      <c r="AE10" s="3">
        <v>0</v>
      </c>
      <c r="AF10" s="3">
        <v>9</v>
      </c>
      <c r="AG10" s="3">
        <v>211.32411999999999</v>
      </c>
      <c r="AH10" s="3">
        <v>0</v>
      </c>
      <c r="AI10" s="3">
        <v>0</v>
      </c>
      <c r="AJ10" s="3">
        <v>750.18602999999996</v>
      </c>
      <c r="AK10" s="3">
        <v>139</v>
      </c>
    </row>
    <row r="11" spans="1:39" x14ac:dyDescent="0.25">
      <c r="A11" s="204"/>
      <c r="B11" s="192"/>
      <c r="C11" s="192"/>
      <c r="D11" s="192" t="s">
        <v>310</v>
      </c>
      <c r="E11" s="130"/>
      <c r="F11" s="3">
        <v>4980</v>
      </c>
      <c r="G11" s="3">
        <v>4980</v>
      </c>
      <c r="H11" s="3">
        <v>1</v>
      </c>
      <c r="I11" s="3">
        <v>6250</v>
      </c>
      <c r="J11" s="3">
        <v>1</v>
      </c>
      <c r="K11" s="3">
        <v>0</v>
      </c>
      <c r="L11" s="3">
        <v>0</v>
      </c>
      <c r="M11" s="3">
        <v>7</v>
      </c>
      <c r="N11" s="3">
        <v>19629.665730000001</v>
      </c>
      <c r="O11" s="3">
        <v>7</v>
      </c>
      <c r="P11" s="3">
        <v>7</v>
      </c>
      <c r="Q11" s="3">
        <v>4</v>
      </c>
      <c r="R11" s="3">
        <v>0</v>
      </c>
      <c r="S11" s="3">
        <v>9</v>
      </c>
      <c r="T11" s="3">
        <v>5543.89</v>
      </c>
      <c r="U11" s="3">
        <v>4</v>
      </c>
      <c r="V11" s="3">
        <v>20000.3</v>
      </c>
      <c r="W11" s="3">
        <v>0</v>
      </c>
      <c r="X11" s="3">
        <v>1</v>
      </c>
      <c r="Y11" s="3">
        <v>467.5</v>
      </c>
      <c r="Z11" s="3">
        <v>1</v>
      </c>
      <c r="AA11" s="3">
        <v>750</v>
      </c>
      <c r="AB11" s="3">
        <v>1</v>
      </c>
      <c r="AC11" s="3">
        <v>6.12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</row>
    <row r="12" spans="1:39" ht="11.25" customHeight="1" x14ac:dyDescent="0.25">
      <c r="A12" s="204"/>
      <c r="B12" s="192"/>
      <c r="C12" s="192"/>
      <c r="D12" s="192"/>
      <c r="E12" s="131" t="s">
        <v>31</v>
      </c>
      <c r="F12" s="3">
        <v>4980</v>
      </c>
      <c r="G12" s="3">
        <v>4980</v>
      </c>
      <c r="H12" s="3">
        <v>1</v>
      </c>
      <c r="I12" s="3">
        <v>6250</v>
      </c>
      <c r="J12" s="3">
        <v>1</v>
      </c>
      <c r="K12" s="3">
        <v>0</v>
      </c>
      <c r="L12" s="3">
        <v>0</v>
      </c>
      <c r="M12" s="3">
        <v>1</v>
      </c>
      <c r="N12" s="3">
        <v>6250</v>
      </c>
      <c r="O12" s="3">
        <v>1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</row>
    <row r="13" spans="1:39" ht="12" customHeight="1" x14ac:dyDescent="0.25">
      <c r="A13" s="204"/>
      <c r="B13" s="192"/>
      <c r="C13" s="192"/>
      <c r="D13" s="192"/>
      <c r="E13" s="131" t="s">
        <v>32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2</v>
      </c>
      <c r="N13" s="3">
        <v>12442.165999999999</v>
      </c>
      <c r="O13" s="3">
        <v>2</v>
      </c>
      <c r="P13" s="3">
        <v>4</v>
      </c>
      <c r="Q13" s="3">
        <v>1</v>
      </c>
      <c r="R13" s="3">
        <v>0</v>
      </c>
      <c r="S13" s="3">
        <v>1</v>
      </c>
      <c r="T13" s="3">
        <v>5442.1660000000002</v>
      </c>
      <c r="U13" s="3">
        <v>1</v>
      </c>
      <c r="V13" s="3">
        <v>20000</v>
      </c>
      <c r="W13" s="3">
        <v>0</v>
      </c>
      <c r="X13" s="3">
        <v>0</v>
      </c>
      <c r="Y13" s="3">
        <v>0</v>
      </c>
      <c r="Z13" s="3">
        <v>1</v>
      </c>
      <c r="AA13" s="3">
        <v>750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</row>
    <row r="14" spans="1:39" ht="14.25" customHeight="1" x14ac:dyDescent="0.25">
      <c r="A14" s="204"/>
      <c r="B14" s="192"/>
      <c r="C14" s="192"/>
      <c r="D14" s="192"/>
      <c r="E14" s="131" t="s">
        <v>33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3</v>
      </c>
      <c r="N14" s="3">
        <v>870.33034999999995</v>
      </c>
      <c r="O14" s="3">
        <v>3</v>
      </c>
      <c r="P14" s="3">
        <v>3</v>
      </c>
      <c r="Q14" s="3">
        <v>3</v>
      </c>
      <c r="R14" s="3">
        <v>0</v>
      </c>
      <c r="S14" s="3">
        <v>8</v>
      </c>
      <c r="T14" s="3">
        <v>101.724</v>
      </c>
      <c r="U14" s="3">
        <v>3</v>
      </c>
      <c r="V14" s="3">
        <v>0.3</v>
      </c>
      <c r="W14" s="3">
        <v>0</v>
      </c>
      <c r="X14" s="3">
        <v>1</v>
      </c>
      <c r="Y14" s="3">
        <v>467.5</v>
      </c>
      <c r="Z14" s="3">
        <v>0</v>
      </c>
      <c r="AA14" s="3">
        <v>0</v>
      </c>
      <c r="AB14" s="3">
        <v>1</v>
      </c>
      <c r="AC14" s="3">
        <v>6.12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</row>
    <row r="15" spans="1:39" ht="11.25" customHeight="1" x14ac:dyDescent="0.25">
      <c r="A15" s="204"/>
      <c r="B15" s="192"/>
      <c r="C15" s="192"/>
      <c r="D15" s="192"/>
      <c r="E15" s="131" t="s">
        <v>34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1:39" ht="23.25" customHeight="1" x14ac:dyDescent="0.25">
      <c r="A16" s="204"/>
      <c r="B16" s="192"/>
      <c r="C16" s="192"/>
      <c r="D16" s="192"/>
      <c r="E16" s="131" t="s">
        <v>35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1</v>
      </c>
      <c r="N16" s="3">
        <v>67.169380000000004</v>
      </c>
      <c r="O16" s="3">
        <v>1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</row>
    <row r="17" spans="1:37" x14ac:dyDescent="0.25">
      <c r="A17" s="204"/>
      <c r="B17" s="192"/>
      <c r="C17" s="192"/>
      <c r="D17" s="192" t="s">
        <v>311</v>
      </c>
      <c r="E17" s="130"/>
      <c r="F17" s="3">
        <v>68560806.918029994</v>
      </c>
      <c r="G17" s="3">
        <v>68137400.953669995</v>
      </c>
      <c r="H17" s="3">
        <v>102325</v>
      </c>
      <c r="I17" s="3">
        <v>1668247449.9398</v>
      </c>
      <c r="J17" s="3">
        <v>5543050</v>
      </c>
      <c r="K17" s="3">
        <v>10253.57719</v>
      </c>
      <c r="L17" s="3">
        <v>266</v>
      </c>
      <c r="M17" s="3">
        <v>15870</v>
      </c>
      <c r="N17" s="3">
        <v>4535774091.99193</v>
      </c>
      <c r="O17" s="3">
        <v>20238840</v>
      </c>
      <c r="P17" s="3">
        <v>224053</v>
      </c>
      <c r="Q17" s="3">
        <v>215926</v>
      </c>
      <c r="R17" s="3">
        <v>94948</v>
      </c>
      <c r="S17" s="3">
        <v>178267</v>
      </c>
      <c r="T17" s="3">
        <v>10345833.50719</v>
      </c>
      <c r="U17" s="3">
        <v>148736</v>
      </c>
      <c r="V17" s="3">
        <v>12622099.87954</v>
      </c>
      <c r="W17" s="3">
        <v>121831.12505</v>
      </c>
      <c r="X17" s="3">
        <v>8</v>
      </c>
      <c r="Y17" s="3">
        <v>2352.2830899999999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9</v>
      </c>
      <c r="AG17" s="3">
        <v>211.32411999999999</v>
      </c>
      <c r="AH17" s="3">
        <v>0</v>
      </c>
      <c r="AI17" s="3">
        <v>0</v>
      </c>
      <c r="AJ17" s="3">
        <v>750.18602999999996</v>
      </c>
      <c r="AK17" s="3">
        <v>139</v>
      </c>
    </row>
    <row r="18" spans="1:37" ht="12.75" customHeight="1" x14ac:dyDescent="0.25">
      <c r="A18" s="204"/>
      <c r="B18" s="192"/>
      <c r="C18" s="192"/>
      <c r="D18" s="192"/>
      <c r="E18" s="131" t="s">
        <v>31</v>
      </c>
      <c r="F18" s="3">
        <v>6439599.5923600001</v>
      </c>
      <c r="G18" s="3">
        <v>6422455.5251599997</v>
      </c>
      <c r="H18" s="3">
        <v>101771</v>
      </c>
      <c r="I18" s="3">
        <v>963062325.43817997</v>
      </c>
      <c r="J18" s="3">
        <v>1478440</v>
      </c>
      <c r="K18" s="3">
        <v>0</v>
      </c>
      <c r="L18" s="3">
        <v>0</v>
      </c>
      <c r="M18" s="3">
        <v>871</v>
      </c>
      <c r="N18" s="3">
        <v>872067876.60886002</v>
      </c>
      <c r="O18" s="3">
        <v>887129</v>
      </c>
      <c r="P18" s="3">
        <v>22244</v>
      </c>
      <c r="Q18" s="3">
        <v>23019</v>
      </c>
      <c r="R18" s="3">
        <v>9243</v>
      </c>
      <c r="S18" s="3">
        <v>20560</v>
      </c>
      <c r="T18" s="3">
        <v>943367.86202999996</v>
      </c>
      <c r="U18" s="3">
        <v>15891</v>
      </c>
      <c r="V18" s="3">
        <v>1010888.87161</v>
      </c>
      <c r="W18" s="3">
        <v>248.73362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2</v>
      </c>
      <c r="AG18" s="3">
        <v>3.0119500000000001</v>
      </c>
      <c r="AH18" s="3">
        <v>0</v>
      </c>
      <c r="AI18" s="3">
        <v>0</v>
      </c>
      <c r="AJ18" s="3">
        <v>0</v>
      </c>
      <c r="AK18" s="3">
        <v>0</v>
      </c>
    </row>
    <row r="19" spans="1:37" ht="12.75" customHeight="1" x14ac:dyDescent="0.25">
      <c r="A19" s="204"/>
      <c r="B19" s="192"/>
      <c r="C19" s="192"/>
      <c r="D19" s="192"/>
      <c r="E19" s="131" t="s">
        <v>32</v>
      </c>
      <c r="F19" s="3">
        <v>11149.18542</v>
      </c>
      <c r="G19" s="3">
        <v>11128.92074</v>
      </c>
      <c r="H19" s="3">
        <v>200</v>
      </c>
      <c r="I19" s="3">
        <v>861761.93122000003</v>
      </c>
      <c r="J19" s="3">
        <v>8594</v>
      </c>
      <c r="K19" s="3">
        <v>42.131929999999997</v>
      </c>
      <c r="L19" s="3">
        <v>54</v>
      </c>
      <c r="M19" s="3">
        <v>713</v>
      </c>
      <c r="N19" s="3">
        <v>40624022.478440002</v>
      </c>
      <c r="O19" s="3">
        <v>310717</v>
      </c>
      <c r="P19" s="3">
        <v>13984</v>
      </c>
      <c r="Q19" s="3">
        <v>11412</v>
      </c>
      <c r="R19" s="3">
        <v>6111</v>
      </c>
      <c r="S19" s="3">
        <v>16087</v>
      </c>
      <c r="T19" s="3">
        <v>606348.24043000001</v>
      </c>
      <c r="U19" s="3">
        <v>7883</v>
      </c>
      <c r="V19" s="3">
        <v>663628.76538999996</v>
      </c>
      <c r="W19" s="3">
        <v>119.90499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3</v>
      </c>
      <c r="AG19" s="3">
        <v>7.3699399999999997</v>
      </c>
      <c r="AH19" s="3">
        <v>0</v>
      </c>
      <c r="AI19" s="3">
        <v>0</v>
      </c>
      <c r="AJ19" s="3">
        <v>13.47373</v>
      </c>
      <c r="AK19" s="3">
        <v>19</v>
      </c>
    </row>
    <row r="20" spans="1:37" ht="13.5" customHeight="1" x14ac:dyDescent="0.25">
      <c r="A20" s="204"/>
      <c r="B20" s="192"/>
      <c r="C20" s="192"/>
      <c r="D20" s="192"/>
      <c r="E20" s="131" t="s">
        <v>33</v>
      </c>
      <c r="F20" s="3">
        <v>58565861.157580003</v>
      </c>
      <c r="G20" s="3">
        <v>58564357.878789999</v>
      </c>
      <c r="H20" s="3">
        <v>317</v>
      </c>
      <c r="I20" s="3">
        <v>632506342.76385999</v>
      </c>
      <c r="J20" s="3">
        <v>3820955</v>
      </c>
      <c r="K20" s="3">
        <v>244.12825000000001</v>
      </c>
      <c r="L20" s="3">
        <v>112</v>
      </c>
      <c r="M20" s="3">
        <v>11382</v>
      </c>
      <c r="N20" s="3">
        <v>2485508565.1114001</v>
      </c>
      <c r="O20" s="3">
        <v>14212108</v>
      </c>
      <c r="P20" s="3">
        <v>160591</v>
      </c>
      <c r="Q20" s="3">
        <v>135296</v>
      </c>
      <c r="R20" s="3">
        <v>37886</v>
      </c>
      <c r="S20" s="3">
        <v>120342</v>
      </c>
      <c r="T20" s="3">
        <v>7142090.42906</v>
      </c>
      <c r="U20" s="3">
        <v>106963</v>
      </c>
      <c r="V20" s="3">
        <v>8937367.5004600007</v>
      </c>
      <c r="W20" s="3">
        <v>1080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2</v>
      </c>
      <c r="AG20" s="3">
        <v>29.329910000000002</v>
      </c>
      <c r="AH20" s="3">
        <v>0</v>
      </c>
      <c r="AI20" s="3">
        <v>0</v>
      </c>
      <c r="AJ20" s="3">
        <v>680.62900999999999</v>
      </c>
      <c r="AK20" s="3">
        <v>118</v>
      </c>
    </row>
    <row r="21" spans="1:37" ht="12.75" customHeight="1" x14ac:dyDescent="0.25">
      <c r="A21" s="204"/>
      <c r="B21" s="192"/>
      <c r="C21" s="192"/>
      <c r="D21" s="192"/>
      <c r="E21" s="131" t="s">
        <v>34</v>
      </c>
      <c r="F21" s="3">
        <v>3192486.4638399999</v>
      </c>
      <c r="G21" s="3">
        <v>3031687.6608699998</v>
      </c>
      <c r="H21" s="3">
        <v>30</v>
      </c>
      <c r="I21" s="3">
        <v>55299874.243160002</v>
      </c>
      <c r="J21" s="3">
        <v>215727</v>
      </c>
      <c r="K21" s="3">
        <v>218.88771</v>
      </c>
      <c r="L21" s="3">
        <v>97</v>
      </c>
      <c r="M21" s="3">
        <v>2870</v>
      </c>
      <c r="N21" s="3">
        <v>885411165.23125005</v>
      </c>
      <c r="O21" s="3">
        <v>3293196</v>
      </c>
      <c r="P21" s="3">
        <v>26720</v>
      </c>
      <c r="Q21" s="3">
        <v>45567</v>
      </c>
      <c r="R21" s="3">
        <v>41407</v>
      </c>
      <c r="S21" s="3">
        <v>20866</v>
      </c>
      <c r="T21" s="3">
        <v>1539501.93254</v>
      </c>
      <c r="U21" s="3">
        <v>17434</v>
      </c>
      <c r="V21" s="3">
        <v>1875626.3517100001</v>
      </c>
      <c r="W21" s="3">
        <v>108902.46296</v>
      </c>
      <c r="X21" s="3">
        <v>5</v>
      </c>
      <c r="Y21" s="3">
        <v>1971.7612799999999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2</v>
      </c>
      <c r="AG21" s="3">
        <v>171.61232000000001</v>
      </c>
      <c r="AH21" s="3">
        <v>0</v>
      </c>
      <c r="AI21" s="3">
        <v>0</v>
      </c>
      <c r="AJ21" s="3">
        <v>9.8912499999999994</v>
      </c>
      <c r="AK21" s="3">
        <v>1</v>
      </c>
    </row>
    <row r="22" spans="1:37" ht="24" customHeight="1" x14ac:dyDescent="0.25">
      <c r="A22" s="204"/>
      <c r="B22" s="192"/>
      <c r="C22" s="192"/>
      <c r="D22" s="192"/>
      <c r="E22" s="131" t="s">
        <v>35</v>
      </c>
      <c r="F22" s="3">
        <v>351710.51883000002</v>
      </c>
      <c r="G22" s="3">
        <v>107770.96811</v>
      </c>
      <c r="H22" s="3">
        <v>7</v>
      </c>
      <c r="I22" s="3">
        <v>16517145.563379999</v>
      </c>
      <c r="J22" s="3">
        <v>19334</v>
      </c>
      <c r="K22" s="3">
        <v>9748.4292999999998</v>
      </c>
      <c r="L22" s="3">
        <v>3</v>
      </c>
      <c r="M22" s="3">
        <v>34</v>
      </c>
      <c r="N22" s="3">
        <v>252162462.56198001</v>
      </c>
      <c r="O22" s="3">
        <v>1535690</v>
      </c>
      <c r="P22" s="3">
        <v>514</v>
      </c>
      <c r="Q22" s="3">
        <v>632</v>
      </c>
      <c r="R22" s="3">
        <v>301</v>
      </c>
      <c r="S22" s="3">
        <v>412</v>
      </c>
      <c r="T22" s="3">
        <v>114525.04313000001</v>
      </c>
      <c r="U22" s="3">
        <v>565</v>
      </c>
      <c r="V22" s="3">
        <v>134588.39037000001</v>
      </c>
      <c r="W22" s="3">
        <v>11480.02348</v>
      </c>
      <c r="X22" s="3">
        <v>3</v>
      </c>
      <c r="Y22" s="3">
        <v>380.52181000000002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46.192039999999999</v>
      </c>
      <c r="AK22" s="3">
        <v>1</v>
      </c>
    </row>
    <row r="23" spans="1:37" x14ac:dyDescent="0.25">
      <c r="A23" s="204"/>
      <c r="B23" s="192"/>
      <c r="C23" s="192"/>
      <c r="D23" s="192" t="s">
        <v>312</v>
      </c>
      <c r="E23" s="130"/>
      <c r="F23" s="3">
        <v>3214931.6345299999</v>
      </c>
      <c r="G23" s="3">
        <v>2993785.2932600002</v>
      </c>
      <c r="H23" s="3">
        <v>58</v>
      </c>
      <c r="I23" s="3">
        <v>3872835.9434000002</v>
      </c>
      <c r="J23" s="3">
        <v>257</v>
      </c>
      <c r="K23" s="3">
        <v>0</v>
      </c>
      <c r="L23" s="3">
        <v>0</v>
      </c>
      <c r="M23" s="3">
        <v>175</v>
      </c>
      <c r="N23" s="3">
        <v>10026420.207839999</v>
      </c>
      <c r="O23" s="3">
        <v>1423</v>
      </c>
      <c r="P23" s="3">
        <v>502</v>
      </c>
      <c r="Q23" s="3">
        <v>533</v>
      </c>
      <c r="R23" s="3">
        <v>4</v>
      </c>
      <c r="S23" s="3">
        <v>88</v>
      </c>
      <c r="T23" s="3">
        <v>110234.25976</v>
      </c>
      <c r="U23" s="3">
        <v>642</v>
      </c>
      <c r="V23" s="3">
        <v>2103759.8550999998</v>
      </c>
      <c r="W23" s="3">
        <v>0</v>
      </c>
      <c r="X23" s="3">
        <v>6</v>
      </c>
      <c r="Y23" s="3">
        <v>24695.358899999999</v>
      </c>
      <c r="Z23" s="3">
        <v>28</v>
      </c>
      <c r="AA23" s="3">
        <v>22986.449400000001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</row>
    <row r="24" spans="1:37" ht="13.5" customHeight="1" x14ac:dyDescent="0.25">
      <c r="A24" s="204"/>
      <c r="B24" s="192"/>
      <c r="C24" s="192"/>
      <c r="D24" s="192"/>
      <c r="E24" s="131" t="s">
        <v>31</v>
      </c>
      <c r="F24" s="3">
        <v>171769.13836000001</v>
      </c>
      <c r="G24" s="3">
        <v>169063.59836</v>
      </c>
      <c r="H24" s="3">
        <v>35</v>
      </c>
      <c r="I24" s="3">
        <v>231007.59745999999</v>
      </c>
      <c r="J24" s="3">
        <v>147</v>
      </c>
      <c r="K24" s="3">
        <v>0</v>
      </c>
      <c r="L24" s="3">
        <v>0</v>
      </c>
      <c r="M24" s="3">
        <v>35</v>
      </c>
      <c r="N24" s="3">
        <v>231209.06106000001</v>
      </c>
      <c r="O24" s="3">
        <v>153</v>
      </c>
      <c r="P24" s="3">
        <v>136</v>
      </c>
      <c r="Q24" s="3">
        <v>137</v>
      </c>
      <c r="R24" s="3">
        <v>2</v>
      </c>
      <c r="S24" s="3">
        <v>7</v>
      </c>
      <c r="T24" s="3">
        <v>3789.6423</v>
      </c>
      <c r="U24" s="3">
        <v>245</v>
      </c>
      <c r="V24" s="3">
        <v>33810.316359999997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</row>
    <row r="25" spans="1:37" ht="12.75" customHeight="1" x14ac:dyDescent="0.25">
      <c r="A25" s="204"/>
      <c r="B25" s="192"/>
      <c r="C25" s="192"/>
      <c r="D25" s="192"/>
      <c r="E25" s="131" t="s">
        <v>32</v>
      </c>
      <c r="F25" s="3">
        <v>2645052.1806899998</v>
      </c>
      <c r="G25" s="3">
        <v>2629279.2379000001</v>
      </c>
      <c r="H25" s="3">
        <v>10</v>
      </c>
      <c r="I25" s="3">
        <v>3231252.74394</v>
      </c>
      <c r="J25" s="3">
        <v>70</v>
      </c>
      <c r="K25" s="3">
        <v>0</v>
      </c>
      <c r="L25" s="3">
        <v>0</v>
      </c>
      <c r="M25" s="3">
        <v>25</v>
      </c>
      <c r="N25" s="3">
        <v>3273901.8768600002</v>
      </c>
      <c r="O25" s="3">
        <v>85</v>
      </c>
      <c r="P25" s="3">
        <v>40</v>
      </c>
      <c r="Q25" s="3">
        <v>40</v>
      </c>
      <c r="R25" s="3">
        <v>0</v>
      </c>
      <c r="S25" s="3">
        <v>9</v>
      </c>
      <c r="T25" s="3">
        <v>631.69799999999998</v>
      </c>
      <c r="U25" s="3">
        <v>40</v>
      </c>
      <c r="V25" s="3">
        <v>1517114.4302600001</v>
      </c>
      <c r="W25" s="3">
        <v>0</v>
      </c>
      <c r="X25" s="3">
        <v>1</v>
      </c>
      <c r="Y25" s="3">
        <v>45.991999999999997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</row>
    <row r="26" spans="1:37" ht="15" customHeight="1" x14ac:dyDescent="0.25">
      <c r="A26" s="204"/>
      <c r="B26" s="192"/>
      <c r="C26" s="192"/>
      <c r="D26" s="192"/>
      <c r="E26" s="131" t="s">
        <v>33</v>
      </c>
      <c r="F26" s="3">
        <v>324561.84548000002</v>
      </c>
      <c r="G26" s="3">
        <v>161762.45699999999</v>
      </c>
      <c r="H26" s="3">
        <v>7</v>
      </c>
      <c r="I26" s="3">
        <v>202350.93</v>
      </c>
      <c r="J26" s="3">
        <v>34</v>
      </c>
      <c r="K26" s="3">
        <v>0</v>
      </c>
      <c r="L26" s="3">
        <v>0</v>
      </c>
      <c r="M26" s="3">
        <v>52</v>
      </c>
      <c r="N26" s="3">
        <v>3273188.0109999999</v>
      </c>
      <c r="O26" s="3">
        <v>1016</v>
      </c>
      <c r="P26" s="3">
        <v>28</v>
      </c>
      <c r="Q26" s="3">
        <v>28</v>
      </c>
      <c r="R26" s="3">
        <v>1</v>
      </c>
      <c r="S26" s="3">
        <v>28</v>
      </c>
      <c r="T26" s="3">
        <v>101675.43501</v>
      </c>
      <c r="U26" s="3">
        <v>28</v>
      </c>
      <c r="V26" s="3">
        <v>181455.00348000001</v>
      </c>
      <c r="W26" s="3">
        <v>0</v>
      </c>
      <c r="X26" s="3">
        <v>1</v>
      </c>
      <c r="Y26" s="3">
        <v>657.31093999999996</v>
      </c>
      <c r="Z26" s="3">
        <v>22</v>
      </c>
      <c r="AA26" s="3">
        <v>7738.2005399999998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</row>
    <row r="27" spans="1:37" ht="14.25" customHeight="1" x14ac:dyDescent="0.25">
      <c r="A27" s="204"/>
      <c r="B27" s="192"/>
      <c r="C27" s="192"/>
      <c r="D27" s="192"/>
      <c r="E27" s="131" t="s">
        <v>34</v>
      </c>
      <c r="F27" s="3">
        <v>56998.47</v>
      </c>
      <c r="G27" s="3">
        <v>17130</v>
      </c>
      <c r="H27" s="3">
        <v>3</v>
      </c>
      <c r="I27" s="3">
        <v>84572.27</v>
      </c>
      <c r="J27" s="3">
        <v>3</v>
      </c>
      <c r="K27" s="3">
        <v>0</v>
      </c>
      <c r="L27" s="3">
        <v>0</v>
      </c>
      <c r="M27" s="3">
        <v>28</v>
      </c>
      <c r="N27" s="3">
        <v>2850620.077</v>
      </c>
      <c r="O27" s="3">
        <v>116</v>
      </c>
      <c r="P27" s="3">
        <v>32</v>
      </c>
      <c r="Q27" s="3">
        <v>31</v>
      </c>
      <c r="R27" s="3">
        <v>0</v>
      </c>
      <c r="S27" s="3">
        <v>22</v>
      </c>
      <c r="T27" s="3">
        <v>3166.1819700000001</v>
      </c>
      <c r="U27" s="3">
        <v>32</v>
      </c>
      <c r="V27" s="3">
        <v>369296.98</v>
      </c>
      <c r="W27" s="3">
        <v>0</v>
      </c>
      <c r="X27" s="3">
        <v>2</v>
      </c>
      <c r="Y27" s="3">
        <v>22894.32935</v>
      </c>
      <c r="Z27" s="3">
        <v>5</v>
      </c>
      <c r="AA27" s="3">
        <v>15232.09778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</row>
    <row r="28" spans="1:37" ht="24.75" customHeight="1" x14ac:dyDescent="0.25">
      <c r="A28" s="204"/>
      <c r="B28" s="192"/>
      <c r="C28" s="192"/>
      <c r="D28" s="192"/>
      <c r="E28" s="131" t="s">
        <v>35</v>
      </c>
      <c r="F28" s="3">
        <v>16550</v>
      </c>
      <c r="G28" s="3">
        <v>16550</v>
      </c>
      <c r="H28" s="3">
        <v>3</v>
      </c>
      <c r="I28" s="3">
        <v>123652.402</v>
      </c>
      <c r="J28" s="3">
        <v>3</v>
      </c>
      <c r="K28" s="3">
        <v>0</v>
      </c>
      <c r="L28" s="3">
        <v>0</v>
      </c>
      <c r="M28" s="3">
        <v>35</v>
      </c>
      <c r="N28" s="3">
        <v>397501.18192</v>
      </c>
      <c r="O28" s="3">
        <v>53</v>
      </c>
      <c r="P28" s="3">
        <v>266</v>
      </c>
      <c r="Q28" s="3">
        <v>297</v>
      </c>
      <c r="R28" s="3">
        <v>1</v>
      </c>
      <c r="S28" s="3">
        <v>22</v>
      </c>
      <c r="T28" s="3">
        <v>971.30247999999995</v>
      </c>
      <c r="U28" s="3">
        <v>297</v>
      </c>
      <c r="V28" s="3">
        <v>2083.125</v>
      </c>
      <c r="W28" s="3">
        <v>0</v>
      </c>
      <c r="X28" s="3">
        <v>2</v>
      </c>
      <c r="Y28" s="3">
        <v>1097.7266099999999</v>
      </c>
      <c r="Z28" s="3">
        <v>1</v>
      </c>
      <c r="AA28" s="3">
        <v>16.15108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</row>
    <row r="29" spans="1:37" ht="11.25" customHeight="1" x14ac:dyDescent="0.25">
      <c r="A29" s="204"/>
      <c r="B29" s="192"/>
      <c r="C29" s="192"/>
      <c r="D29" s="226" t="s">
        <v>313</v>
      </c>
      <c r="E29" s="130"/>
      <c r="F29" s="3">
        <v>47891.082269999999</v>
      </c>
      <c r="G29" s="3">
        <v>47683.976060000001</v>
      </c>
      <c r="H29" s="3">
        <v>374</v>
      </c>
      <c r="I29" s="3">
        <v>40075741.925999999</v>
      </c>
      <c r="J29" s="3">
        <v>24913</v>
      </c>
      <c r="K29" s="3">
        <v>0</v>
      </c>
      <c r="L29" s="3">
        <v>0</v>
      </c>
      <c r="M29" s="3">
        <v>1158</v>
      </c>
      <c r="N29" s="3">
        <v>41984165.708499998</v>
      </c>
      <c r="O29" s="3">
        <v>27633</v>
      </c>
      <c r="P29" s="3">
        <v>62</v>
      </c>
      <c r="Q29" s="3">
        <v>55</v>
      </c>
      <c r="R29" s="3">
        <v>5</v>
      </c>
      <c r="S29" s="3">
        <v>11</v>
      </c>
      <c r="T29" s="3">
        <v>11982.5</v>
      </c>
      <c r="U29" s="3">
        <v>55</v>
      </c>
      <c r="V29" s="3">
        <v>22983.175999999999</v>
      </c>
      <c r="W29" s="3">
        <v>0</v>
      </c>
      <c r="X29" s="3">
        <v>7</v>
      </c>
      <c r="Y29" s="3">
        <v>770.73963000000003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</row>
    <row r="30" spans="1:37" ht="12.75" customHeight="1" x14ac:dyDescent="0.25">
      <c r="A30" s="204"/>
      <c r="B30" s="192"/>
      <c r="C30" s="192"/>
      <c r="D30" s="227"/>
      <c r="E30" s="131" t="s">
        <v>31</v>
      </c>
      <c r="F30" s="3">
        <v>47651.203750000001</v>
      </c>
      <c r="G30" s="3">
        <v>47515.976060000001</v>
      </c>
      <c r="H30" s="3">
        <v>373</v>
      </c>
      <c r="I30" s="3">
        <v>40005741.925999999</v>
      </c>
      <c r="J30" s="3">
        <v>24773</v>
      </c>
      <c r="K30" s="3">
        <v>0</v>
      </c>
      <c r="L30" s="3">
        <v>0</v>
      </c>
      <c r="M30" s="3">
        <v>88</v>
      </c>
      <c r="N30" s="3">
        <v>5654740.642</v>
      </c>
      <c r="O30" s="3">
        <v>5977</v>
      </c>
      <c r="P30" s="3">
        <v>32</v>
      </c>
      <c r="Q30" s="3">
        <v>25</v>
      </c>
      <c r="R30" s="3">
        <v>5</v>
      </c>
      <c r="S30" s="3">
        <v>8</v>
      </c>
      <c r="T30" s="3">
        <v>11973.5</v>
      </c>
      <c r="U30" s="3">
        <v>25</v>
      </c>
      <c r="V30" s="3">
        <v>22104.955999999998</v>
      </c>
      <c r="W30" s="3">
        <v>0</v>
      </c>
      <c r="X30" s="3">
        <v>3</v>
      </c>
      <c r="Y30" s="3">
        <v>753.69563000000005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</row>
    <row r="31" spans="1:37" ht="12" customHeight="1" x14ac:dyDescent="0.25">
      <c r="A31" s="204"/>
      <c r="B31" s="192"/>
      <c r="C31" s="192"/>
      <c r="D31" s="227"/>
      <c r="E31" s="131" t="s">
        <v>32</v>
      </c>
      <c r="F31" s="3">
        <v>239.87852000000001</v>
      </c>
      <c r="G31" s="3">
        <v>168</v>
      </c>
      <c r="H31" s="3">
        <v>1</v>
      </c>
      <c r="I31" s="3">
        <v>70000</v>
      </c>
      <c r="J31" s="3">
        <v>140</v>
      </c>
      <c r="K31" s="3">
        <v>0</v>
      </c>
      <c r="L31" s="3">
        <v>0</v>
      </c>
      <c r="M31" s="3">
        <v>321</v>
      </c>
      <c r="N31" s="3">
        <v>36314927.486000001</v>
      </c>
      <c r="O31" s="3">
        <v>20746</v>
      </c>
      <c r="P31" s="3">
        <v>1</v>
      </c>
      <c r="Q31" s="3">
        <v>1</v>
      </c>
      <c r="R31" s="3">
        <v>0</v>
      </c>
      <c r="S31" s="3">
        <v>0</v>
      </c>
      <c r="T31" s="3">
        <v>0</v>
      </c>
      <c r="U31" s="3">
        <v>1</v>
      </c>
      <c r="V31" s="3">
        <v>500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</row>
    <row r="32" spans="1:37" ht="12" customHeight="1" x14ac:dyDescent="0.25">
      <c r="A32" s="204"/>
      <c r="B32" s="192"/>
      <c r="C32" s="192"/>
      <c r="D32" s="227"/>
      <c r="E32" s="131" t="s">
        <v>33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2</v>
      </c>
      <c r="N32" s="3">
        <v>1500</v>
      </c>
      <c r="O32" s="3">
        <v>2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</row>
    <row r="33" spans="1:37" ht="11.25" customHeight="1" x14ac:dyDescent="0.25">
      <c r="A33" s="204"/>
      <c r="B33" s="192"/>
      <c r="C33" s="192"/>
      <c r="D33" s="227"/>
      <c r="E33" s="131" t="s">
        <v>34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1:37" ht="24.75" customHeight="1" x14ac:dyDescent="0.25">
      <c r="A34" s="204"/>
      <c r="B34" s="192"/>
      <c r="C34" s="192"/>
      <c r="D34" s="229"/>
      <c r="E34" s="131" t="s">
        <v>35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747</v>
      </c>
      <c r="N34" s="3">
        <v>12997.5805</v>
      </c>
      <c r="O34" s="3">
        <v>908</v>
      </c>
      <c r="P34" s="3">
        <v>29</v>
      </c>
      <c r="Q34" s="3">
        <v>29</v>
      </c>
      <c r="R34" s="3">
        <v>0</v>
      </c>
      <c r="S34" s="3">
        <v>3</v>
      </c>
      <c r="T34" s="3">
        <v>9</v>
      </c>
      <c r="U34" s="3">
        <v>29</v>
      </c>
      <c r="V34" s="3">
        <v>378.22</v>
      </c>
      <c r="W34" s="3">
        <v>0</v>
      </c>
      <c r="X34" s="3">
        <v>4</v>
      </c>
      <c r="Y34" s="3">
        <v>17.044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</row>
    <row r="35" spans="1:37" ht="11.25" customHeight="1" x14ac:dyDescent="0.25">
      <c r="A35" s="204"/>
      <c r="B35" s="192"/>
      <c r="C35" s="192"/>
      <c r="D35" s="226" t="s">
        <v>314</v>
      </c>
      <c r="E35" s="130"/>
      <c r="F35" s="3">
        <v>2773.56988</v>
      </c>
      <c r="G35" s="3">
        <v>363.62243000000001</v>
      </c>
      <c r="H35" s="3">
        <v>377</v>
      </c>
      <c r="I35" s="3">
        <v>277025.45429999998</v>
      </c>
      <c r="J35" s="3">
        <v>5941</v>
      </c>
      <c r="K35" s="3">
        <v>0</v>
      </c>
      <c r="L35" s="3">
        <v>0</v>
      </c>
      <c r="M35" s="3">
        <v>65</v>
      </c>
      <c r="N35" s="3">
        <v>15747009.935140001</v>
      </c>
      <c r="O35" s="3">
        <v>12560</v>
      </c>
      <c r="P35" s="3">
        <v>16</v>
      </c>
      <c r="Q35" s="3">
        <v>9</v>
      </c>
      <c r="R35" s="3">
        <v>3</v>
      </c>
      <c r="S35" s="3">
        <v>3</v>
      </c>
      <c r="T35" s="3">
        <v>2617.52</v>
      </c>
      <c r="U35" s="3">
        <v>9</v>
      </c>
      <c r="V35" s="3">
        <v>3395.192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</row>
    <row r="36" spans="1:37" ht="13.5" customHeight="1" x14ac:dyDescent="0.25">
      <c r="A36" s="204"/>
      <c r="B36" s="192"/>
      <c r="C36" s="192"/>
      <c r="D36" s="227"/>
      <c r="E36" s="131" t="s">
        <v>31</v>
      </c>
      <c r="F36" s="3">
        <v>259.17302000000001</v>
      </c>
      <c r="G36" s="3">
        <v>363.62243000000001</v>
      </c>
      <c r="H36" s="3">
        <v>377</v>
      </c>
      <c r="I36" s="3">
        <v>277025.45429999998</v>
      </c>
      <c r="J36" s="3">
        <v>5941</v>
      </c>
      <c r="K36" s="3">
        <v>0</v>
      </c>
      <c r="L36" s="3">
        <v>0</v>
      </c>
      <c r="M36" s="3">
        <v>42</v>
      </c>
      <c r="N36" s="3">
        <v>44119.454299999998</v>
      </c>
      <c r="O36" s="3">
        <v>925</v>
      </c>
      <c r="P36" s="3">
        <v>9</v>
      </c>
      <c r="Q36" s="3">
        <v>5</v>
      </c>
      <c r="R36" s="3">
        <v>2</v>
      </c>
      <c r="S36" s="3">
        <v>0</v>
      </c>
      <c r="T36" s="3">
        <v>0</v>
      </c>
      <c r="U36" s="3">
        <v>5</v>
      </c>
      <c r="V36" s="3">
        <v>1100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</row>
    <row r="37" spans="1:37" ht="14.25" customHeight="1" x14ac:dyDescent="0.25">
      <c r="A37" s="204"/>
      <c r="B37" s="192"/>
      <c r="C37" s="192"/>
      <c r="D37" s="227"/>
      <c r="E37" s="131" t="s">
        <v>32</v>
      </c>
      <c r="F37" s="3">
        <v>569.01579000000004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13</v>
      </c>
      <c r="N37" s="3">
        <v>5542512.4349999996</v>
      </c>
      <c r="O37" s="3">
        <v>9410</v>
      </c>
      <c r="P37" s="3">
        <v>4</v>
      </c>
      <c r="Q37" s="3">
        <v>2</v>
      </c>
      <c r="R37" s="3">
        <v>0</v>
      </c>
      <c r="S37" s="3">
        <v>2</v>
      </c>
      <c r="T37" s="3">
        <v>2000</v>
      </c>
      <c r="U37" s="3">
        <v>2</v>
      </c>
      <c r="V37" s="3">
        <v>1500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</row>
    <row r="38" spans="1:37" ht="12" customHeight="1" x14ac:dyDescent="0.25">
      <c r="A38" s="204"/>
      <c r="B38" s="192"/>
      <c r="C38" s="192"/>
      <c r="D38" s="227"/>
      <c r="E38" s="131" t="s">
        <v>33</v>
      </c>
      <c r="F38" s="3">
        <v>1620.8531800000001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2</v>
      </c>
      <c r="N38" s="3">
        <v>1902355.8536799999</v>
      </c>
      <c r="O38" s="3">
        <v>651</v>
      </c>
      <c r="P38" s="3">
        <v>3</v>
      </c>
      <c r="Q38" s="3">
        <v>2</v>
      </c>
      <c r="R38" s="3">
        <v>1</v>
      </c>
      <c r="S38" s="3">
        <v>1</v>
      </c>
      <c r="T38" s="3">
        <v>617.52</v>
      </c>
      <c r="U38" s="3">
        <v>2</v>
      </c>
      <c r="V38" s="3">
        <v>795.19200000000001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</row>
    <row r="39" spans="1:37" ht="15" customHeight="1" x14ac:dyDescent="0.25">
      <c r="A39" s="204"/>
      <c r="B39" s="192"/>
      <c r="C39" s="192"/>
      <c r="D39" s="227"/>
      <c r="E39" s="131" t="s">
        <v>34</v>
      </c>
      <c r="F39" s="3">
        <v>324.52789000000001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6</v>
      </c>
      <c r="N39" s="3">
        <v>8223972.1921600001</v>
      </c>
      <c r="O39" s="3">
        <v>1572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</row>
    <row r="40" spans="1:37" ht="23.25" customHeight="1" x14ac:dyDescent="0.25">
      <c r="A40" s="204"/>
      <c r="B40" s="192"/>
      <c r="C40" s="192"/>
      <c r="D40" s="229"/>
      <c r="E40" s="131" t="s">
        <v>35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2</v>
      </c>
      <c r="N40" s="3">
        <v>34050</v>
      </c>
      <c r="O40" s="3">
        <v>2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</row>
    <row r="41" spans="1:37" x14ac:dyDescent="0.25">
      <c r="A41" s="204"/>
      <c r="B41" s="192"/>
      <c r="C41" s="192" t="s">
        <v>40</v>
      </c>
      <c r="D41" s="201"/>
      <c r="E41" s="202"/>
      <c r="F41" s="3">
        <v>699140.84603999997</v>
      </c>
      <c r="G41" s="3">
        <v>153541.88458000001</v>
      </c>
      <c r="H41" s="3">
        <v>609</v>
      </c>
      <c r="I41" s="3">
        <v>84130354.684279993</v>
      </c>
      <c r="J41" s="3">
        <v>64919</v>
      </c>
      <c r="K41" s="3">
        <v>350</v>
      </c>
      <c r="L41" s="3">
        <v>1</v>
      </c>
      <c r="M41" s="3">
        <v>1561</v>
      </c>
      <c r="N41" s="3">
        <v>236610084.21568</v>
      </c>
      <c r="O41" s="3">
        <v>286138</v>
      </c>
      <c r="P41" s="3">
        <v>942</v>
      </c>
      <c r="Q41" s="3">
        <v>914</v>
      </c>
      <c r="R41" s="3">
        <v>233</v>
      </c>
      <c r="S41" s="3">
        <v>651</v>
      </c>
      <c r="T41" s="3">
        <v>269551.17755000002</v>
      </c>
      <c r="U41" s="3">
        <v>880</v>
      </c>
      <c r="V41" s="3">
        <v>586632.99884999997</v>
      </c>
      <c r="W41" s="3">
        <v>0</v>
      </c>
      <c r="X41" s="3">
        <v>38</v>
      </c>
      <c r="Y41" s="3">
        <v>53777.359380000002</v>
      </c>
      <c r="Z41" s="3">
        <v>10</v>
      </c>
      <c r="AA41" s="3">
        <v>2241.4874100000002</v>
      </c>
      <c r="AB41" s="3">
        <v>4</v>
      </c>
      <c r="AC41" s="3">
        <v>946.03267000000005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</row>
    <row r="42" spans="1:37" ht="11.25" customHeight="1" x14ac:dyDescent="0.25">
      <c r="A42" s="204"/>
      <c r="B42" s="192"/>
      <c r="C42" s="192"/>
      <c r="D42" s="192" t="s">
        <v>310</v>
      </c>
      <c r="E42" s="130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ht="11.25" customHeight="1" x14ac:dyDescent="0.25">
      <c r="A43" s="204"/>
      <c r="B43" s="192"/>
      <c r="C43" s="192"/>
      <c r="D43" s="192"/>
      <c r="E43" s="131" t="s">
        <v>31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spans="1:37" ht="13.5" customHeight="1" x14ac:dyDescent="0.25">
      <c r="A44" s="204"/>
      <c r="B44" s="192"/>
      <c r="C44" s="192"/>
      <c r="D44" s="192"/>
      <c r="E44" s="131" t="s">
        <v>32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 spans="1:37" ht="12" customHeight="1" x14ac:dyDescent="0.25">
      <c r="A45" s="204"/>
      <c r="B45" s="192"/>
      <c r="C45" s="192"/>
      <c r="D45" s="192"/>
      <c r="E45" s="131" t="s">
        <v>33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1:37" ht="13.5" customHeight="1" x14ac:dyDescent="0.25">
      <c r="A46" s="204"/>
      <c r="B46" s="192"/>
      <c r="C46" s="192"/>
      <c r="D46" s="192"/>
      <c r="E46" s="131" t="s">
        <v>34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22.5" customHeight="1" x14ac:dyDescent="0.25">
      <c r="A47" s="204"/>
      <c r="B47" s="192"/>
      <c r="C47" s="192"/>
      <c r="D47" s="192"/>
      <c r="E47" s="131" t="s">
        <v>35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11.25" customHeight="1" x14ac:dyDescent="0.25">
      <c r="A48" s="204"/>
      <c r="B48" s="192"/>
      <c r="C48" s="192"/>
      <c r="D48" s="192" t="s">
        <v>311</v>
      </c>
      <c r="E48" s="130"/>
      <c r="F48" s="3">
        <v>171562.85370000001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5</v>
      </c>
      <c r="N48" s="3">
        <v>122767683.56433</v>
      </c>
      <c r="O48" s="3">
        <v>208627</v>
      </c>
      <c r="P48" s="3">
        <v>660</v>
      </c>
      <c r="Q48" s="3">
        <v>630</v>
      </c>
      <c r="R48" s="3">
        <v>223</v>
      </c>
      <c r="S48" s="3">
        <v>560</v>
      </c>
      <c r="T48" s="3">
        <v>229826.17457999999</v>
      </c>
      <c r="U48" s="3">
        <v>609</v>
      </c>
      <c r="V48" s="3">
        <v>230088.99909999999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</row>
    <row r="49" spans="1:37" ht="12" customHeight="1" x14ac:dyDescent="0.25">
      <c r="A49" s="204"/>
      <c r="B49" s="192"/>
      <c r="C49" s="192"/>
      <c r="D49" s="192"/>
      <c r="E49" s="131" t="s">
        <v>31</v>
      </c>
      <c r="F49" s="3">
        <v>110630.79218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3</v>
      </c>
      <c r="N49" s="3">
        <v>2174039.07473</v>
      </c>
      <c r="O49" s="3">
        <v>4875</v>
      </c>
      <c r="P49" s="3">
        <v>155</v>
      </c>
      <c r="Q49" s="3">
        <v>181</v>
      </c>
      <c r="R49" s="3">
        <v>46</v>
      </c>
      <c r="S49" s="3">
        <v>98</v>
      </c>
      <c r="T49" s="3">
        <v>15259.497960000001</v>
      </c>
      <c r="U49" s="3">
        <v>161</v>
      </c>
      <c r="V49" s="3">
        <v>24147.079979999999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</row>
    <row r="50" spans="1:37" ht="13.5" customHeight="1" x14ac:dyDescent="0.25">
      <c r="A50" s="204"/>
      <c r="B50" s="192"/>
      <c r="C50" s="192"/>
      <c r="D50" s="192"/>
      <c r="E50" s="131" t="s">
        <v>32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spans="1:37" ht="12.75" customHeight="1" x14ac:dyDescent="0.25">
      <c r="A51" s="204"/>
      <c r="B51" s="192"/>
      <c r="C51" s="192"/>
      <c r="D51" s="192"/>
      <c r="E51" s="131" t="s">
        <v>33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55</v>
      </c>
      <c r="Q51" s="3">
        <v>99</v>
      </c>
      <c r="R51" s="3">
        <v>83</v>
      </c>
      <c r="S51" s="3">
        <v>55</v>
      </c>
      <c r="T51" s="3">
        <v>760.67515000000003</v>
      </c>
      <c r="U51" s="3">
        <v>99</v>
      </c>
      <c r="V51" s="3">
        <v>2598.91912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</row>
    <row r="52" spans="1:37" ht="13.5" customHeight="1" x14ac:dyDescent="0.25">
      <c r="A52" s="204"/>
      <c r="B52" s="192"/>
      <c r="C52" s="192"/>
      <c r="D52" s="192"/>
      <c r="E52" s="131" t="s">
        <v>34</v>
      </c>
      <c r="F52" s="3">
        <v>60120.927750000003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1</v>
      </c>
      <c r="N52" s="3">
        <v>120426160.12789001</v>
      </c>
      <c r="O52" s="3">
        <v>196073</v>
      </c>
      <c r="P52" s="3">
        <v>450</v>
      </c>
      <c r="Q52" s="3">
        <v>350</v>
      </c>
      <c r="R52" s="3">
        <v>94</v>
      </c>
      <c r="S52" s="3">
        <v>407</v>
      </c>
      <c r="T52" s="3">
        <v>213806.00146999999</v>
      </c>
      <c r="U52" s="3">
        <v>349</v>
      </c>
      <c r="V52" s="3">
        <v>203343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</row>
    <row r="53" spans="1:37" ht="24" customHeight="1" x14ac:dyDescent="0.25">
      <c r="A53" s="204"/>
      <c r="B53" s="192"/>
      <c r="C53" s="192"/>
      <c r="D53" s="192"/>
      <c r="E53" s="131" t="s">
        <v>35</v>
      </c>
      <c r="F53" s="3">
        <v>811.13377000000003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1</v>
      </c>
      <c r="N53" s="3">
        <v>167484.36171</v>
      </c>
      <c r="O53" s="3">
        <v>7679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</row>
    <row r="54" spans="1:37" ht="11.25" customHeight="1" x14ac:dyDescent="0.25">
      <c r="A54" s="204"/>
      <c r="B54" s="192"/>
      <c r="C54" s="192"/>
      <c r="D54" s="192" t="s">
        <v>312</v>
      </c>
      <c r="E54" s="130"/>
      <c r="F54" s="3">
        <v>385879.50462999998</v>
      </c>
      <c r="G54" s="3">
        <v>59614.491139999998</v>
      </c>
      <c r="H54" s="3">
        <v>268</v>
      </c>
      <c r="I54" s="3">
        <v>558745.78613000002</v>
      </c>
      <c r="J54" s="3">
        <v>423</v>
      </c>
      <c r="K54" s="3">
        <v>350</v>
      </c>
      <c r="L54" s="3">
        <v>1</v>
      </c>
      <c r="M54" s="3">
        <v>1039</v>
      </c>
      <c r="N54" s="3">
        <v>2492144.0999400001</v>
      </c>
      <c r="O54" s="3">
        <v>1621</v>
      </c>
      <c r="P54" s="3">
        <v>208</v>
      </c>
      <c r="Q54" s="3">
        <v>218</v>
      </c>
      <c r="R54" s="3">
        <v>1</v>
      </c>
      <c r="S54" s="3">
        <v>55</v>
      </c>
      <c r="T54" s="3">
        <v>14109.93881</v>
      </c>
      <c r="U54" s="3">
        <v>205</v>
      </c>
      <c r="V54" s="3">
        <v>291251.77267999999</v>
      </c>
      <c r="W54" s="3">
        <v>0</v>
      </c>
      <c r="X54" s="3">
        <v>37</v>
      </c>
      <c r="Y54" s="3">
        <v>53696.077169999997</v>
      </c>
      <c r="Z54" s="3">
        <v>10</v>
      </c>
      <c r="AA54" s="3">
        <v>2241.4874100000002</v>
      </c>
      <c r="AB54" s="3">
        <v>4</v>
      </c>
      <c r="AC54" s="3">
        <v>946.03267000000005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</row>
    <row r="55" spans="1:37" ht="15.75" customHeight="1" x14ac:dyDescent="0.25">
      <c r="A55" s="204"/>
      <c r="B55" s="192"/>
      <c r="C55" s="192"/>
      <c r="D55" s="192"/>
      <c r="E55" s="131" t="s">
        <v>31</v>
      </c>
      <c r="F55" s="3">
        <v>7325.17</v>
      </c>
      <c r="G55" s="3">
        <v>6575.17</v>
      </c>
      <c r="H55" s="3">
        <v>2</v>
      </c>
      <c r="I55" s="3">
        <v>14319.025519999999</v>
      </c>
      <c r="J55" s="3">
        <v>7</v>
      </c>
      <c r="K55" s="3">
        <v>0</v>
      </c>
      <c r="L55" s="3">
        <v>0</v>
      </c>
      <c r="M55" s="3">
        <v>2</v>
      </c>
      <c r="N55" s="3">
        <v>14319.024520000001</v>
      </c>
      <c r="O55" s="3">
        <v>7</v>
      </c>
      <c r="P55" s="3">
        <v>5</v>
      </c>
      <c r="Q55" s="3">
        <v>5</v>
      </c>
      <c r="R55" s="3">
        <v>0</v>
      </c>
      <c r="S55" s="3">
        <v>1</v>
      </c>
      <c r="T55" s="3">
        <v>2300</v>
      </c>
      <c r="U55" s="3">
        <v>5</v>
      </c>
      <c r="V55" s="3">
        <v>3930.9425700000002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</row>
    <row r="56" spans="1:37" ht="13.5" customHeight="1" x14ac:dyDescent="0.25">
      <c r="A56" s="204"/>
      <c r="B56" s="192"/>
      <c r="C56" s="192"/>
      <c r="D56" s="192"/>
      <c r="E56" s="131" t="s">
        <v>32</v>
      </c>
      <c r="F56" s="3">
        <v>15284.87803</v>
      </c>
      <c r="G56" s="3">
        <v>5285.48488</v>
      </c>
      <c r="H56" s="3">
        <v>84</v>
      </c>
      <c r="I56" s="3">
        <v>29806.791209999999</v>
      </c>
      <c r="J56" s="3">
        <v>85</v>
      </c>
      <c r="K56" s="3">
        <v>0</v>
      </c>
      <c r="L56" s="3">
        <v>0</v>
      </c>
      <c r="M56" s="3">
        <v>140</v>
      </c>
      <c r="N56" s="3">
        <v>80156.969960000002</v>
      </c>
      <c r="O56" s="3">
        <v>209</v>
      </c>
      <c r="P56" s="3">
        <v>13</v>
      </c>
      <c r="Q56" s="3">
        <v>13</v>
      </c>
      <c r="R56" s="3">
        <v>0</v>
      </c>
      <c r="S56" s="3">
        <v>0</v>
      </c>
      <c r="T56" s="3">
        <v>0</v>
      </c>
      <c r="U56" s="3">
        <v>13</v>
      </c>
      <c r="V56" s="3">
        <v>5428.93235</v>
      </c>
      <c r="W56" s="3">
        <v>0</v>
      </c>
      <c r="X56" s="3">
        <v>3</v>
      </c>
      <c r="Y56" s="3">
        <v>2778.3896599999998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</row>
    <row r="57" spans="1:37" ht="13.5" customHeight="1" x14ac:dyDescent="0.25">
      <c r="A57" s="204"/>
      <c r="B57" s="192"/>
      <c r="C57" s="192"/>
      <c r="D57" s="192"/>
      <c r="E57" s="131" t="s">
        <v>33</v>
      </c>
      <c r="F57" s="3">
        <v>260884.40276</v>
      </c>
      <c r="G57" s="3">
        <v>46143.236519999999</v>
      </c>
      <c r="H57" s="3">
        <v>150</v>
      </c>
      <c r="I57" s="3">
        <v>274763.74839999998</v>
      </c>
      <c r="J57" s="3">
        <v>298</v>
      </c>
      <c r="K57" s="3">
        <v>350</v>
      </c>
      <c r="L57" s="3">
        <v>1</v>
      </c>
      <c r="M57" s="3">
        <v>452</v>
      </c>
      <c r="N57" s="3">
        <v>1099791.1332400001</v>
      </c>
      <c r="O57" s="3">
        <v>907</v>
      </c>
      <c r="P57" s="3">
        <v>151</v>
      </c>
      <c r="Q57" s="3">
        <v>162</v>
      </c>
      <c r="R57" s="3">
        <v>1</v>
      </c>
      <c r="S57" s="3">
        <v>21</v>
      </c>
      <c r="T57" s="3">
        <v>7383.4339300000001</v>
      </c>
      <c r="U57" s="3">
        <v>149</v>
      </c>
      <c r="V57" s="3">
        <v>194403.622</v>
      </c>
      <c r="W57" s="3">
        <v>0</v>
      </c>
      <c r="X57" s="3">
        <v>19</v>
      </c>
      <c r="Y57" s="3">
        <v>29266.08827</v>
      </c>
      <c r="Z57" s="3">
        <v>5</v>
      </c>
      <c r="AA57" s="3">
        <v>169.38028</v>
      </c>
      <c r="AB57" s="3">
        <v>3</v>
      </c>
      <c r="AC57" s="3">
        <v>900.90463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</row>
    <row r="58" spans="1:37" ht="14.25" customHeight="1" x14ac:dyDescent="0.25">
      <c r="A58" s="204"/>
      <c r="B58" s="192"/>
      <c r="C58" s="192"/>
      <c r="D58" s="192"/>
      <c r="E58" s="131" t="s">
        <v>34</v>
      </c>
      <c r="F58" s="3">
        <v>83697.312779999993</v>
      </c>
      <c r="G58" s="3">
        <v>535.95744000000002</v>
      </c>
      <c r="H58" s="3">
        <v>10</v>
      </c>
      <c r="I58" s="3">
        <v>160156.22099999999</v>
      </c>
      <c r="J58" s="3">
        <v>11</v>
      </c>
      <c r="K58" s="3">
        <v>0</v>
      </c>
      <c r="L58" s="3">
        <v>0</v>
      </c>
      <c r="M58" s="3">
        <v>171</v>
      </c>
      <c r="N58" s="3">
        <v>859618.05237000005</v>
      </c>
      <c r="O58" s="3">
        <v>220</v>
      </c>
      <c r="P58" s="3">
        <v>5</v>
      </c>
      <c r="Q58" s="3">
        <v>5</v>
      </c>
      <c r="R58" s="3">
        <v>0</v>
      </c>
      <c r="S58" s="3">
        <v>8</v>
      </c>
      <c r="T58" s="3">
        <v>88.386330000000001</v>
      </c>
      <c r="U58" s="3">
        <v>5</v>
      </c>
      <c r="V58" s="3">
        <v>1875.43388</v>
      </c>
      <c r="W58" s="3">
        <v>0</v>
      </c>
      <c r="X58" s="3">
        <v>8</v>
      </c>
      <c r="Y58" s="3">
        <v>11220.160889999999</v>
      </c>
      <c r="Z58" s="3">
        <v>2</v>
      </c>
      <c r="AA58" s="3">
        <v>71.004890000000003</v>
      </c>
      <c r="AB58" s="3">
        <v>1</v>
      </c>
      <c r="AC58" s="3">
        <v>45.128039999999999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</row>
    <row r="59" spans="1:37" ht="23.25" customHeight="1" x14ac:dyDescent="0.25">
      <c r="A59" s="204"/>
      <c r="B59" s="192"/>
      <c r="C59" s="192"/>
      <c r="D59" s="192"/>
      <c r="E59" s="131" t="s">
        <v>35</v>
      </c>
      <c r="F59" s="3">
        <v>18687.74106</v>
      </c>
      <c r="G59" s="3">
        <v>1074.6423</v>
      </c>
      <c r="H59" s="3">
        <v>22</v>
      </c>
      <c r="I59" s="3">
        <v>79700</v>
      </c>
      <c r="J59" s="3">
        <v>22</v>
      </c>
      <c r="K59" s="3">
        <v>0</v>
      </c>
      <c r="L59" s="3">
        <v>0</v>
      </c>
      <c r="M59" s="3">
        <v>274</v>
      </c>
      <c r="N59" s="3">
        <v>438258.91985000001</v>
      </c>
      <c r="O59" s="3">
        <v>278</v>
      </c>
      <c r="P59" s="3">
        <v>34</v>
      </c>
      <c r="Q59" s="3">
        <v>33</v>
      </c>
      <c r="R59" s="3">
        <v>0</v>
      </c>
      <c r="S59" s="3">
        <v>25</v>
      </c>
      <c r="T59" s="3">
        <v>4338.1185500000001</v>
      </c>
      <c r="U59" s="3">
        <v>33</v>
      </c>
      <c r="V59" s="3">
        <v>85612.841880000007</v>
      </c>
      <c r="W59" s="3">
        <v>0</v>
      </c>
      <c r="X59" s="3">
        <v>7</v>
      </c>
      <c r="Y59" s="3">
        <v>10431.43835</v>
      </c>
      <c r="Z59" s="3">
        <v>3</v>
      </c>
      <c r="AA59" s="3">
        <v>2001.1022399999999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</row>
    <row r="60" spans="1:37" ht="11.25" customHeight="1" x14ac:dyDescent="0.25">
      <c r="A60" s="204"/>
      <c r="B60" s="192"/>
      <c r="C60" s="192"/>
      <c r="D60" s="192" t="s">
        <v>313</v>
      </c>
      <c r="E60" s="130"/>
      <c r="F60" s="3">
        <v>134656.4454</v>
      </c>
      <c r="G60" s="3">
        <v>93792.491150000002</v>
      </c>
      <c r="H60" s="3">
        <v>330</v>
      </c>
      <c r="I60" s="3">
        <v>83560602.898149997</v>
      </c>
      <c r="J60" s="3">
        <v>59565</v>
      </c>
      <c r="K60" s="3">
        <v>0</v>
      </c>
      <c r="L60" s="3">
        <v>0</v>
      </c>
      <c r="M60" s="3">
        <v>459</v>
      </c>
      <c r="N60" s="3">
        <v>83679695.999300003</v>
      </c>
      <c r="O60" s="3">
        <v>54737</v>
      </c>
      <c r="P60" s="3">
        <v>38</v>
      </c>
      <c r="Q60" s="3">
        <v>44</v>
      </c>
      <c r="R60" s="3">
        <v>2</v>
      </c>
      <c r="S60" s="3">
        <v>27</v>
      </c>
      <c r="T60" s="3">
        <v>20715.064160000002</v>
      </c>
      <c r="U60" s="3">
        <v>44</v>
      </c>
      <c r="V60" s="3">
        <v>49415.445740000003</v>
      </c>
      <c r="W60" s="3">
        <v>0</v>
      </c>
      <c r="X60" s="3">
        <v>1</v>
      </c>
      <c r="Y60" s="3">
        <v>81.282210000000006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</row>
    <row r="61" spans="1:37" ht="11.25" customHeight="1" x14ac:dyDescent="0.25">
      <c r="A61" s="204"/>
      <c r="B61" s="192"/>
      <c r="C61" s="192"/>
      <c r="D61" s="192"/>
      <c r="E61" s="131" t="s">
        <v>31</v>
      </c>
      <c r="F61" s="3">
        <v>76252.508140000005</v>
      </c>
      <c r="G61" s="3">
        <v>65331.175999999999</v>
      </c>
      <c r="H61" s="3">
        <v>301</v>
      </c>
      <c r="I61" s="3">
        <v>81834752.898149997</v>
      </c>
      <c r="J61" s="3">
        <v>58763</v>
      </c>
      <c r="K61" s="3">
        <v>0</v>
      </c>
      <c r="L61" s="3">
        <v>0</v>
      </c>
      <c r="M61" s="3">
        <v>40</v>
      </c>
      <c r="N61" s="3">
        <v>23851440.784030002</v>
      </c>
      <c r="O61" s="3">
        <v>17813</v>
      </c>
      <c r="P61" s="3">
        <v>36</v>
      </c>
      <c r="Q61" s="3">
        <v>42</v>
      </c>
      <c r="R61" s="3">
        <v>2</v>
      </c>
      <c r="S61" s="3">
        <v>27</v>
      </c>
      <c r="T61" s="3">
        <v>20715.064160000002</v>
      </c>
      <c r="U61" s="3">
        <v>42</v>
      </c>
      <c r="V61" s="3">
        <v>49405.995739999998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</row>
    <row r="62" spans="1:37" ht="14.25" customHeight="1" x14ac:dyDescent="0.25">
      <c r="A62" s="204"/>
      <c r="B62" s="192"/>
      <c r="C62" s="192"/>
      <c r="D62" s="192"/>
      <c r="E62" s="131" t="s">
        <v>32</v>
      </c>
      <c r="F62" s="3">
        <v>854.74572999999998</v>
      </c>
      <c r="G62" s="3">
        <v>873.57962999999995</v>
      </c>
      <c r="H62" s="3">
        <v>2</v>
      </c>
      <c r="I62" s="3">
        <v>780700</v>
      </c>
      <c r="J62" s="3">
        <v>757</v>
      </c>
      <c r="K62" s="3">
        <v>0</v>
      </c>
      <c r="L62" s="3">
        <v>0</v>
      </c>
      <c r="M62" s="3">
        <v>260</v>
      </c>
      <c r="N62" s="3">
        <v>57216722.035439998</v>
      </c>
      <c r="O62" s="3">
        <v>36705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</row>
    <row r="63" spans="1:37" ht="12.75" customHeight="1" x14ac:dyDescent="0.25">
      <c r="A63" s="204"/>
      <c r="B63" s="192"/>
      <c r="C63" s="192"/>
      <c r="D63" s="192"/>
      <c r="E63" s="131" t="s">
        <v>33</v>
      </c>
      <c r="F63" s="3">
        <v>45606.71054</v>
      </c>
      <c r="G63" s="3">
        <v>27522.499520000001</v>
      </c>
      <c r="H63" s="3">
        <v>25</v>
      </c>
      <c r="I63" s="3">
        <v>941900</v>
      </c>
      <c r="J63" s="3">
        <v>43</v>
      </c>
      <c r="K63" s="3">
        <v>0</v>
      </c>
      <c r="L63" s="3">
        <v>0</v>
      </c>
      <c r="M63" s="3">
        <v>55</v>
      </c>
      <c r="N63" s="3">
        <v>984450.86899999995</v>
      </c>
      <c r="O63" s="3">
        <v>85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</row>
    <row r="64" spans="1:37" ht="13.5" customHeight="1" x14ac:dyDescent="0.25">
      <c r="A64" s="204"/>
      <c r="B64" s="192"/>
      <c r="C64" s="192"/>
      <c r="D64" s="192"/>
      <c r="E64" s="131" t="s">
        <v>34</v>
      </c>
      <c r="F64" s="3">
        <v>10495.351259999999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8</v>
      </c>
      <c r="N64" s="3">
        <v>1489247.2180000001</v>
      </c>
      <c r="O64" s="3">
        <v>29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1</v>
      </c>
      <c r="Y64" s="3">
        <v>81.282210000000006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</row>
    <row r="65" spans="1:37" ht="24" customHeight="1" x14ac:dyDescent="0.25">
      <c r="A65" s="204"/>
      <c r="B65" s="192"/>
      <c r="C65" s="192"/>
      <c r="D65" s="192"/>
      <c r="E65" s="131" t="s">
        <v>35</v>
      </c>
      <c r="F65" s="3">
        <v>1447.1297300000001</v>
      </c>
      <c r="G65" s="3">
        <v>65.236000000000004</v>
      </c>
      <c r="H65" s="3">
        <v>2</v>
      </c>
      <c r="I65" s="3">
        <v>3250</v>
      </c>
      <c r="J65" s="3">
        <v>2</v>
      </c>
      <c r="K65" s="3">
        <v>0</v>
      </c>
      <c r="L65" s="3">
        <v>0</v>
      </c>
      <c r="M65" s="3">
        <v>96</v>
      </c>
      <c r="N65" s="3">
        <v>137835.09283000001</v>
      </c>
      <c r="O65" s="3">
        <v>105</v>
      </c>
      <c r="P65" s="3">
        <v>2</v>
      </c>
      <c r="Q65" s="3">
        <v>2</v>
      </c>
      <c r="R65" s="3">
        <v>0</v>
      </c>
      <c r="S65" s="3">
        <v>0</v>
      </c>
      <c r="T65" s="3">
        <v>0</v>
      </c>
      <c r="U65" s="3">
        <v>2</v>
      </c>
      <c r="V65" s="3">
        <v>9.4499999999999993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</row>
    <row r="66" spans="1:37" ht="11.25" customHeight="1" x14ac:dyDescent="0.25">
      <c r="A66" s="204"/>
      <c r="B66" s="192"/>
      <c r="C66" s="192"/>
      <c r="D66" s="226" t="s">
        <v>314</v>
      </c>
      <c r="E66" s="130"/>
      <c r="F66" s="3">
        <v>7042.0423099999998</v>
      </c>
      <c r="G66" s="3">
        <v>134.90228999999999</v>
      </c>
      <c r="H66" s="3">
        <v>11</v>
      </c>
      <c r="I66" s="3">
        <v>11006</v>
      </c>
      <c r="J66" s="3">
        <v>4931</v>
      </c>
      <c r="K66" s="3">
        <v>0</v>
      </c>
      <c r="L66" s="3">
        <v>0</v>
      </c>
      <c r="M66" s="3">
        <v>58</v>
      </c>
      <c r="N66" s="3">
        <v>27670560.552110001</v>
      </c>
      <c r="O66" s="3">
        <v>21153</v>
      </c>
      <c r="P66" s="3">
        <v>36</v>
      </c>
      <c r="Q66" s="3">
        <v>22</v>
      </c>
      <c r="R66" s="3">
        <v>7</v>
      </c>
      <c r="S66" s="3">
        <v>9</v>
      </c>
      <c r="T66" s="3">
        <v>4900</v>
      </c>
      <c r="U66" s="3">
        <v>22</v>
      </c>
      <c r="V66" s="3">
        <v>15876.78133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</row>
    <row r="67" spans="1:37" ht="12.75" customHeight="1" x14ac:dyDescent="0.25">
      <c r="A67" s="204"/>
      <c r="B67" s="192"/>
      <c r="C67" s="192"/>
      <c r="D67" s="227"/>
      <c r="E67" s="131" t="s">
        <v>31</v>
      </c>
      <c r="F67" s="3">
        <v>101.39124</v>
      </c>
      <c r="G67" s="3">
        <v>60.654310000000002</v>
      </c>
      <c r="H67" s="3">
        <v>9</v>
      </c>
      <c r="I67" s="3">
        <v>3006</v>
      </c>
      <c r="J67" s="3">
        <v>4929</v>
      </c>
      <c r="K67" s="3">
        <v>0</v>
      </c>
      <c r="L67" s="3">
        <v>0</v>
      </c>
      <c r="M67" s="3">
        <v>8</v>
      </c>
      <c r="N67" s="3">
        <v>3006</v>
      </c>
      <c r="O67" s="3">
        <v>4506</v>
      </c>
      <c r="P67" s="3">
        <v>6</v>
      </c>
      <c r="Q67" s="3">
        <v>4</v>
      </c>
      <c r="R67" s="3">
        <v>1</v>
      </c>
      <c r="S67" s="3">
        <v>8</v>
      </c>
      <c r="T67" s="3">
        <v>3500</v>
      </c>
      <c r="U67" s="3">
        <v>4</v>
      </c>
      <c r="V67" s="3">
        <v>1925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</row>
    <row r="68" spans="1:37" ht="13.5" customHeight="1" x14ac:dyDescent="0.25">
      <c r="A68" s="204"/>
      <c r="B68" s="192"/>
      <c r="C68" s="192"/>
      <c r="D68" s="227"/>
      <c r="E68" s="131" t="s">
        <v>32</v>
      </c>
      <c r="F68" s="3">
        <v>1988.7239999999999</v>
      </c>
      <c r="G68" s="3">
        <v>28.79335</v>
      </c>
      <c r="H68" s="3">
        <v>1</v>
      </c>
      <c r="I68" s="3">
        <v>2000</v>
      </c>
      <c r="J68" s="3">
        <v>1</v>
      </c>
      <c r="K68" s="3">
        <v>0</v>
      </c>
      <c r="L68" s="3">
        <v>0</v>
      </c>
      <c r="M68" s="3">
        <v>10</v>
      </c>
      <c r="N68" s="3">
        <v>2664007</v>
      </c>
      <c r="O68" s="3">
        <v>2936</v>
      </c>
      <c r="P68" s="3">
        <v>27</v>
      </c>
      <c r="Q68" s="3">
        <v>16</v>
      </c>
      <c r="R68" s="3">
        <v>6</v>
      </c>
      <c r="S68" s="3">
        <v>1</v>
      </c>
      <c r="T68" s="3">
        <v>1400</v>
      </c>
      <c r="U68" s="3">
        <v>16</v>
      </c>
      <c r="V68" s="3">
        <v>12118.448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</row>
    <row r="69" spans="1:37" ht="14.25" customHeight="1" x14ac:dyDescent="0.25">
      <c r="A69" s="204"/>
      <c r="B69" s="192"/>
      <c r="C69" s="192"/>
      <c r="D69" s="227"/>
      <c r="E69" s="131" t="s">
        <v>33</v>
      </c>
      <c r="F69" s="3">
        <v>-56.124929999999999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2</v>
      </c>
      <c r="N69" s="3">
        <v>204501</v>
      </c>
      <c r="O69" s="3">
        <v>1609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</row>
    <row r="70" spans="1:37" ht="12.75" customHeight="1" x14ac:dyDescent="0.25">
      <c r="A70" s="204"/>
      <c r="B70" s="192"/>
      <c r="C70" s="192"/>
      <c r="D70" s="227"/>
      <c r="E70" s="131" t="s">
        <v>34</v>
      </c>
      <c r="F70" s="3">
        <v>3229.6077700000001</v>
      </c>
      <c r="G70" s="3">
        <v>45.454630000000002</v>
      </c>
      <c r="H70" s="3">
        <v>1</v>
      </c>
      <c r="I70" s="3">
        <v>6000</v>
      </c>
      <c r="J70" s="3">
        <v>1</v>
      </c>
      <c r="K70" s="3">
        <v>0</v>
      </c>
      <c r="L70" s="3">
        <v>0</v>
      </c>
      <c r="M70" s="3">
        <v>9</v>
      </c>
      <c r="N70" s="3">
        <v>24720202.580290001</v>
      </c>
      <c r="O70" s="3">
        <v>12063</v>
      </c>
      <c r="P70" s="3">
        <v>2</v>
      </c>
      <c r="Q70" s="3">
        <v>2</v>
      </c>
      <c r="R70" s="3">
        <v>0</v>
      </c>
      <c r="S70" s="3">
        <v>0</v>
      </c>
      <c r="T70" s="3">
        <v>0</v>
      </c>
      <c r="U70" s="3">
        <v>2</v>
      </c>
      <c r="V70" s="3">
        <v>1833.3333299999999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</row>
    <row r="71" spans="1:37" ht="26.25" customHeight="1" x14ac:dyDescent="0.25">
      <c r="A71" s="204"/>
      <c r="B71" s="192"/>
      <c r="C71" s="192"/>
      <c r="D71" s="229"/>
      <c r="E71" s="131" t="s">
        <v>35</v>
      </c>
      <c r="F71" s="3">
        <v>1778.4442300000001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29</v>
      </c>
      <c r="N71" s="3">
        <v>78843.971820000006</v>
      </c>
      <c r="O71" s="3">
        <v>39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</row>
    <row r="72" spans="1:37" x14ac:dyDescent="0.25">
      <c r="A72" s="204"/>
      <c r="B72" s="192" t="s">
        <v>41</v>
      </c>
      <c r="C72" s="201"/>
      <c r="D72" s="201"/>
      <c r="E72" s="202"/>
      <c r="F72" s="3">
        <v>529315.90529999998</v>
      </c>
      <c r="G72" s="3">
        <v>114094.15643</v>
      </c>
      <c r="H72" s="3">
        <v>552</v>
      </c>
      <c r="I72" s="3">
        <v>559683.32233999996</v>
      </c>
      <c r="J72" s="3">
        <v>559</v>
      </c>
      <c r="K72" s="3">
        <v>0</v>
      </c>
      <c r="L72" s="3">
        <v>0</v>
      </c>
      <c r="M72" s="3">
        <v>2064</v>
      </c>
      <c r="N72" s="3">
        <v>112486826.18074</v>
      </c>
      <c r="O72" s="3">
        <v>179877</v>
      </c>
      <c r="P72" s="3">
        <v>839</v>
      </c>
      <c r="Q72" s="3">
        <v>1194</v>
      </c>
      <c r="R72" s="3">
        <v>36</v>
      </c>
      <c r="S72" s="3">
        <v>524</v>
      </c>
      <c r="T72" s="3">
        <v>294297.42050000001</v>
      </c>
      <c r="U72" s="3">
        <v>1720</v>
      </c>
      <c r="V72" s="3">
        <v>336710.81871000002</v>
      </c>
      <c r="W72" s="3">
        <v>0</v>
      </c>
      <c r="X72" s="3">
        <v>116</v>
      </c>
      <c r="Y72" s="3">
        <v>56636.27678</v>
      </c>
      <c r="Z72" s="3">
        <v>406</v>
      </c>
      <c r="AA72" s="3">
        <v>2688.1852899999999</v>
      </c>
      <c r="AB72" s="3">
        <v>53</v>
      </c>
      <c r="AC72" s="3">
        <v>4302.1283800000001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</row>
    <row r="73" spans="1:37" x14ac:dyDescent="0.25">
      <c r="A73" s="204"/>
      <c r="B73" s="192"/>
      <c r="C73" s="192" t="s">
        <v>42</v>
      </c>
      <c r="D73" s="201"/>
      <c r="E73" s="202"/>
      <c r="F73" s="3">
        <v>227310.86924999999</v>
      </c>
      <c r="G73" s="3">
        <v>85920.009839999999</v>
      </c>
      <c r="H73" s="3">
        <v>25</v>
      </c>
      <c r="I73" s="3">
        <v>94280.677540000004</v>
      </c>
      <c r="J73" s="3">
        <v>31</v>
      </c>
      <c r="K73" s="3">
        <v>0</v>
      </c>
      <c r="L73" s="3">
        <v>0</v>
      </c>
      <c r="M73" s="3">
        <v>181</v>
      </c>
      <c r="N73" s="3">
        <v>431371.94952000002</v>
      </c>
      <c r="O73" s="3">
        <v>215</v>
      </c>
      <c r="P73" s="3">
        <v>264</v>
      </c>
      <c r="Q73" s="3">
        <v>505</v>
      </c>
      <c r="R73" s="3">
        <v>4</v>
      </c>
      <c r="S73" s="3">
        <v>194</v>
      </c>
      <c r="T73" s="3">
        <v>244556.32750000001</v>
      </c>
      <c r="U73" s="3">
        <v>1014</v>
      </c>
      <c r="V73" s="3">
        <v>220298.84405000001</v>
      </c>
      <c r="W73" s="3">
        <v>0</v>
      </c>
      <c r="X73" s="3">
        <v>1</v>
      </c>
      <c r="Y73" s="3">
        <v>6449.9610000000002</v>
      </c>
      <c r="Z73" s="3">
        <v>208</v>
      </c>
      <c r="AA73" s="3">
        <v>484.34177</v>
      </c>
      <c r="AB73" s="3">
        <v>9</v>
      </c>
      <c r="AC73" s="3">
        <v>959.59346000000005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</row>
    <row r="74" spans="1:37" ht="11.25" customHeight="1" x14ac:dyDescent="0.25">
      <c r="A74" s="204"/>
      <c r="B74" s="192"/>
      <c r="C74" s="192"/>
      <c r="D74" s="192" t="s">
        <v>310</v>
      </c>
      <c r="E74" s="130"/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15</v>
      </c>
      <c r="N74" s="3">
        <v>108699.0815</v>
      </c>
      <c r="O74" s="3">
        <v>15</v>
      </c>
      <c r="P74" s="3">
        <v>9</v>
      </c>
      <c r="Q74" s="3">
        <v>11</v>
      </c>
      <c r="R74" s="3">
        <v>0</v>
      </c>
      <c r="S74" s="3">
        <v>8</v>
      </c>
      <c r="T74" s="3">
        <v>956.84870999999998</v>
      </c>
      <c r="U74" s="3">
        <v>11</v>
      </c>
      <c r="V74" s="3">
        <v>7813.7420499999998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1</v>
      </c>
      <c r="AC74" s="3">
        <v>361.95999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</row>
    <row r="75" spans="1:37" ht="12" customHeight="1" x14ac:dyDescent="0.25">
      <c r="A75" s="204"/>
      <c r="B75" s="192"/>
      <c r="C75" s="192"/>
      <c r="D75" s="192"/>
      <c r="E75" s="131" t="s">
        <v>31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ht="12.75" customHeight="1" x14ac:dyDescent="0.25">
      <c r="A76" s="204"/>
      <c r="B76" s="192"/>
      <c r="C76" s="192"/>
      <c r="D76" s="192"/>
      <c r="E76" s="131" t="s">
        <v>32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2</v>
      </c>
      <c r="N76" s="3">
        <v>18000</v>
      </c>
      <c r="O76" s="3">
        <v>2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</row>
    <row r="77" spans="1:37" ht="13.5" customHeight="1" x14ac:dyDescent="0.25">
      <c r="A77" s="204"/>
      <c r="B77" s="192"/>
      <c r="C77" s="192"/>
      <c r="D77" s="192"/>
      <c r="E77" s="131" t="s">
        <v>33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5</v>
      </c>
      <c r="N77" s="3">
        <v>15600</v>
      </c>
      <c r="O77" s="3">
        <v>5</v>
      </c>
      <c r="P77" s="3">
        <v>4</v>
      </c>
      <c r="Q77" s="3">
        <v>6</v>
      </c>
      <c r="R77" s="3">
        <v>0</v>
      </c>
      <c r="S77" s="3">
        <v>6</v>
      </c>
      <c r="T77" s="3">
        <v>700.72580000000005</v>
      </c>
      <c r="U77" s="3">
        <v>6</v>
      </c>
      <c r="V77" s="3">
        <v>5250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1</v>
      </c>
      <c r="AC77" s="3">
        <v>361.95999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</row>
    <row r="78" spans="1:37" ht="13.5" customHeight="1" x14ac:dyDescent="0.25">
      <c r="A78" s="204"/>
      <c r="B78" s="192"/>
      <c r="C78" s="192"/>
      <c r="D78" s="192"/>
      <c r="E78" s="131" t="s">
        <v>34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8</v>
      </c>
      <c r="N78" s="3">
        <v>75099.0815</v>
      </c>
      <c r="O78" s="3">
        <v>8</v>
      </c>
      <c r="P78" s="3">
        <v>5</v>
      </c>
      <c r="Q78" s="3">
        <v>5</v>
      </c>
      <c r="R78" s="3">
        <v>0</v>
      </c>
      <c r="S78" s="3">
        <v>2</v>
      </c>
      <c r="T78" s="3">
        <v>256.12290999999999</v>
      </c>
      <c r="U78" s="3">
        <v>5</v>
      </c>
      <c r="V78" s="3">
        <v>2563.7420499999998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</row>
    <row r="79" spans="1:37" ht="24" customHeight="1" x14ac:dyDescent="0.25">
      <c r="A79" s="204"/>
      <c r="B79" s="192"/>
      <c r="C79" s="192"/>
      <c r="D79" s="192"/>
      <c r="E79" s="131" t="s">
        <v>35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ht="11.25" customHeight="1" x14ac:dyDescent="0.25">
      <c r="A80" s="204"/>
      <c r="B80" s="192"/>
      <c r="C80" s="192"/>
      <c r="D80" s="192" t="s">
        <v>311</v>
      </c>
      <c r="E80" s="130"/>
      <c r="F80" s="3">
        <v>0.30864000000000003</v>
      </c>
      <c r="G80" s="3">
        <v>0.30864000000000003</v>
      </c>
      <c r="H80" s="3">
        <v>1</v>
      </c>
      <c r="I80" s="3">
        <v>20.575800000000001</v>
      </c>
      <c r="J80" s="3">
        <v>1</v>
      </c>
      <c r="K80" s="3">
        <v>0</v>
      </c>
      <c r="L80" s="3">
        <v>0</v>
      </c>
      <c r="M80" s="3">
        <v>2</v>
      </c>
      <c r="N80" s="3">
        <v>1684.55161</v>
      </c>
      <c r="O80" s="3">
        <v>3</v>
      </c>
      <c r="P80" s="3">
        <v>0</v>
      </c>
      <c r="Q80" s="3">
        <v>0</v>
      </c>
      <c r="R80" s="3">
        <v>4</v>
      </c>
      <c r="S80" s="3">
        <v>3</v>
      </c>
      <c r="T80" s="3">
        <v>67.622860000000003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</row>
    <row r="81" spans="1:37" ht="12.75" customHeight="1" x14ac:dyDescent="0.25">
      <c r="A81" s="204"/>
      <c r="B81" s="192"/>
      <c r="C81" s="192"/>
      <c r="D81" s="192"/>
      <c r="E81" s="131" t="s">
        <v>31</v>
      </c>
      <c r="F81" s="3">
        <v>0.30864000000000003</v>
      </c>
      <c r="G81" s="3">
        <v>0.30864000000000003</v>
      </c>
      <c r="H81" s="3">
        <v>1</v>
      </c>
      <c r="I81" s="3">
        <v>20.575800000000001</v>
      </c>
      <c r="J81" s="3">
        <v>1</v>
      </c>
      <c r="K81" s="3">
        <v>0</v>
      </c>
      <c r="L81" s="3">
        <v>0</v>
      </c>
      <c r="M81" s="3">
        <v>1</v>
      </c>
      <c r="N81" s="3">
        <v>20.575800000000001</v>
      </c>
      <c r="O81" s="3">
        <v>1</v>
      </c>
      <c r="P81" s="3">
        <v>0</v>
      </c>
      <c r="Q81" s="3">
        <v>0</v>
      </c>
      <c r="R81" s="3">
        <v>3</v>
      </c>
      <c r="S81" s="3">
        <v>3</v>
      </c>
      <c r="T81" s="3">
        <v>67.622860000000003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</row>
    <row r="82" spans="1:37" ht="15" customHeight="1" x14ac:dyDescent="0.25">
      <c r="A82" s="204"/>
      <c r="B82" s="192"/>
      <c r="C82" s="192"/>
      <c r="D82" s="192"/>
      <c r="E82" s="131" t="s">
        <v>32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</row>
    <row r="83" spans="1:37" ht="12.75" customHeight="1" x14ac:dyDescent="0.25">
      <c r="A83" s="204"/>
      <c r="B83" s="192"/>
      <c r="C83" s="192"/>
      <c r="D83" s="192"/>
      <c r="E83" s="131" t="s">
        <v>33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1</v>
      </c>
      <c r="N83" s="3">
        <v>1663.9758099999999</v>
      </c>
      <c r="O83" s="3">
        <v>2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</row>
    <row r="84" spans="1:37" ht="13.5" customHeight="1" x14ac:dyDescent="0.25">
      <c r="A84" s="204"/>
      <c r="B84" s="192"/>
      <c r="C84" s="192"/>
      <c r="D84" s="192"/>
      <c r="E84" s="131" t="s">
        <v>34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ht="22.5" customHeight="1" x14ac:dyDescent="0.25">
      <c r="A85" s="204"/>
      <c r="B85" s="192"/>
      <c r="C85" s="192"/>
      <c r="D85" s="192"/>
      <c r="E85" s="131" t="s">
        <v>35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ht="11.25" customHeight="1" x14ac:dyDescent="0.25">
      <c r="A86" s="204"/>
      <c r="B86" s="192"/>
      <c r="C86" s="192"/>
      <c r="D86" s="192" t="s">
        <v>312</v>
      </c>
      <c r="E86" s="130"/>
      <c r="F86" s="3">
        <v>220386.97722999999</v>
      </c>
      <c r="G86" s="3">
        <v>78996.117819999999</v>
      </c>
      <c r="H86" s="3">
        <v>19</v>
      </c>
      <c r="I86" s="3">
        <v>90526.579740000001</v>
      </c>
      <c r="J86" s="3">
        <v>21</v>
      </c>
      <c r="K86" s="3">
        <v>0</v>
      </c>
      <c r="L86" s="3">
        <v>0</v>
      </c>
      <c r="M86" s="3">
        <v>155</v>
      </c>
      <c r="N86" s="3">
        <v>311549.47240999999</v>
      </c>
      <c r="O86" s="3">
        <v>178</v>
      </c>
      <c r="P86" s="3">
        <v>249</v>
      </c>
      <c r="Q86" s="3">
        <v>483</v>
      </c>
      <c r="R86" s="3">
        <v>0</v>
      </c>
      <c r="S86" s="3">
        <v>183</v>
      </c>
      <c r="T86" s="3">
        <v>243531.85592999999</v>
      </c>
      <c r="U86" s="3">
        <v>975</v>
      </c>
      <c r="V86" s="3">
        <v>201774.7721</v>
      </c>
      <c r="W86" s="3">
        <v>0</v>
      </c>
      <c r="X86" s="3">
        <v>1</v>
      </c>
      <c r="Y86" s="3">
        <v>6449.9610000000002</v>
      </c>
      <c r="Z86" s="3">
        <v>198</v>
      </c>
      <c r="AA86" s="3">
        <v>338.32031000000001</v>
      </c>
      <c r="AB86" s="3">
        <v>8</v>
      </c>
      <c r="AC86" s="3">
        <v>597.63346999999999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</row>
    <row r="87" spans="1:37" ht="12.75" customHeight="1" x14ac:dyDescent="0.25">
      <c r="A87" s="204"/>
      <c r="B87" s="192"/>
      <c r="C87" s="192"/>
      <c r="D87" s="192"/>
      <c r="E87" s="131" t="s">
        <v>31</v>
      </c>
      <c r="F87" s="3">
        <v>159333.639</v>
      </c>
      <c r="G87" s="3">
        <v>16563.208999999999</v>
      </c>
      <c r="H87" s="3">
        <v>3</v>
      </c>
      <c r="I87" s="3">
        <v>17316.96444</v>
      </c>
      <c r="J87" s="3">
        <v>5</v>
      </c>
      <c r="K87" s="3">
        <v>0</v>
      </c>
      <c r="L87" s="3">
        <v>0</v>
      </c>
      <c r="M87" s="3">
        <v>3</v>
      </c>
      <c r="N87" s="3">
        <v>17316.96444</v>
      </c>
      <c r="O87" s="3">
        <v>5</v>
      </c>
      <c r="P87" s="3">
        <v>131</v>
      </c>
      <c r="Q87" s="3">
        <v>117</v>
      </c>
      <c r="R87" s="3">
        <v>0</v>
      </c>
      <c r="S87" s="3">
        <v>78</v>
      </c>
      <c r="T87" s="3">
        <v>179745.45475</v>
      </c>
      <c r="U87" s="3">
        <v>345</v>
      </c>
      <c r="V87" s="3">
        <v>156425.46556000001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</row>
    <row r="88" spans="1:37" ht="12.75" customHeight="1" x14ac:dyDescent="0.25">
      <c r="A88" s="204"/>
      <c r="B88" s="192"/>
      <c r="C88" s="192"/>
      <c r="D88" s="192"/>
      <c r="E88" s="131" t="s">
        <v>32</v>
      </c>
      <c r="F88" s="3">
        <v>1525.41266</v>
      </c>
      <c r="G88" s="3">
        <v>2904.9832500000002</v>
      </c>
      <c r="H88" s="3">
        <v>2</v>
      </c>
      <c r="I88" s="3">
        <v>3333.9450000000002</v>
      </c>
      <c r="J88" s="3">
        <v>2</v>
      </c>
      <c r="K88" s="3">
        <v>0</v>
      </c>
      <c r="L88" s="3">
        <v>0</v>
      </c>
      <c r="M88" s="3">
        <v>3</v>
      </c>
      <c r="N88" s="3">
        <v>4403.8109999999997</v>
      </c>
      <c r="O88" s="3">
        <v>3</v>
      </c>
      <c r="P88" s="3">
        <v>12</v>
      </c>
      <c r="Q88" s="3">
        <v>12</v>
      </c>
      <c r="R88" s="3">
        <v>0</v>
      </c>
      <c r="S88" s="3">
        <v>29</v>
      </c>
      <c r="T88" s="3">
        <v>53958.00475</v>
      </c>
      <c r="U88" s="3">
        <v>59</v>
      </c>
      <c r="V88" s="3">
        <v>19541.72</v>
      </c>
      <c r="W88" s="3">
        <v>0</v>
      </c>
      <c r="X88" s="3">
        <v>1</v>
      </c>
      <c r="Y88" s="3">
        <v>6449.9610000000002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</row>
    <row r="89" spans="1:37" ht="12.75" customHeight="1" x14ac:dyDescent="0.25">
      <c r="A89" s="204"/>
      <c r="B89" s="192"/>
      <c r="C89" s="192"/>
      <c r="D89" s="192"/>
      <c r="E89" s="131" t="s">
        <v>33</v>
      </c>
      <c r="F89" s="3">
        <v>3527.9255699999999</v>
      </c>
      <c r="G89" s="3">
        <v>3527.9255699999999</v>
      </c>
      <c r="H89" s="3">
        <v>8</v>
      </c>
      <c r="I89" s="3">
        <v>3626.9973</v>
      </c>
      <c r="J89" s="3">
        <v>8</v>
      </c>
      <c r="K89" s="3">
        <v>0</v>
      </c>
      <c r="L89" s="3">
        <v>0</v>
      </c>
      <c r="M89" s="3">
        <v>42</v>
      </c>
      <c r="N89" s="3">
        <v>31901.838100000001</v>
      </c>
      <c r="O89" s="3">
        <v>42</v>
      </c>
      <c r="P89" s="3">
        <v>5</v>
      </c>
      <c r="Q89" s="3">
        <v>18</v>
      </c>
      <c r="R89" s="3">
        <v>0</v>
      </c>
      <c r="S89" s="3">
        <v>18</v>
      </c>
      <c r="T89" s="3">
        <v>731.41950999999995</v>
      </c>
      <c r="U89" s="3">
        <v>18</v>
      </c>
      <c r="V89" s="3">
        <v>1395.94724</v>
      </c>
      <c r="W89" s="3">
        <v>0</v>
      </c>
      <c r="X89" s="3">
        <v>0</v>
      </c>
      <c r="Y89" s="3">
        <v>0</v>
      </c>
      <c r="Z89" s="3">
        <v>6</v>
      </c>
      <c r="AA89" s="3">
        <v>41.569180000000003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</row>
    <row r="90" spans="1:37" ht="13.5" customHeight="1" x14ac:dyDescent="0.25">
      <c r="A90" s="204"/>
      <c r="B90" s="192"/>
      <c r="C90" s="192"/>
      <c r="D90" s="192"/>
      <c r="E90" s="131" t="s">
        <v>34</v>
      </c>
      <c r="F90" s="3">
        <v>26000</v>
      </c>
      <c r="G90" s="3">
        <v>26000</v>
      </c>
      <c r="H90" s="3">
        <v>3</v>
      </c>
      <c r="I90" s="3">
        <v>33145.542999999998</v>
      </c>
      <c r="J90" s="3">
        <v>3</v>
      </c>
      <c r="K90" s="3">
        <v>0</v>
      </c>
      <c r="L90" s="3">
        <v>0</v>
      </c>
      <c r="M90" s="3">
        <v>17</v>
      </c>
      <c r="N90" s="3">
        <v>76565.479990000007</v>
      </c>
      <c r="O90" s="3">
        <v>17</v>
      </c>
      <c r="P90" s="3">
        <v>23</v>
      </c>
      <c r="Q90" s="3">
        <v>22</v>
      </c>
      <c r="R90" s="3">
        <v>0</v>
      </c>
      <c r="S90" s="3">
        <v>9</v>
      </c>
      <c r="T90" s="3">
        <v>491.98504000000003</v>
      </c>
      <c r="U90" s="3">
        <v>23</v>
      </c>
      <c r="V90" s="3">
        <v>2106.6520700000001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2</v>
      </c>
      <c r="AC90" s="3">
        <v>6.16798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</row>
    <row r="91" spans="1:37" ht="25.5" customHeight="1" x14ac:dyDescent="0.25">
      <c r="A91" s="204"/>
      <c r="B91" s="192"/>
      <c r="C91" s="192"/>
      <c r="D91" s="192"/>
      <c r="E91" s="131" t="s">
        <v>35</v>
      </c>
      <c r="F91" s="3">
        <v>30000</v>
      </c>
      <c r="G91" s="3">
        <v>30000</v>
      </c>
      <c r="H91" s="3">
        <v>3</v>
      </c>
      <c r="I91" s="3">
        <v>33103.129999999997</v>
      </c>
      <c r="J91" s="3">
        <v>3</v>
      </c>
      <c r="K91" s="3">
        <v>0</v>
      </c>
      <c r="L91" s="3">
        <v>0</v>
      </c>
      <c r="M91" s="3">
        <v>90</v>
      </c>
      <c r="N91" s="3">
        <v>181361.37888</v>
      </c>
      <c r="O91" s="3">
        <v>111</v>
      </c>
      <c r="P91" s="3">
        <v>78</v>
      </c>
      <c r="Q91" s="3">
        <v>314</v>
      </c>
      <c r="R91" s="3">
        <v>0</v>
      </c>
      <c r="S91" s="3">
        <v>49</v>
      </c>
      <c r="T91" s="3">
        <v>8604.9918799999996</v>
      </c>
      <c r="U91" s="3">
        <v>530</v>
      </c>
      <c r="V91" s="3">
        <v>22304.987229999999</v>
      </c>
      <c r="W91" s="3">
        <v>0</v>
      </c>
      <c r="X91" s="3">
        <v>0</v>
      </c>
      <c r="Y91" s="3">
        <v>0</v>
      </c>
      <c r="Z91" s="3">
        <v>192</v>
      </c>
      <c r="AA91" s="3">
        <v>296.75112999999999</v>
      </c>
      <c r="AB91" s="3">
        <v>6</v>
      </c>
      <c r="AC91" s="3">
        <v>591.46549000000005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</row>
    <row r="92" spans="1:37" ht="11.25" customHeight="1" x14ac:dyDescent="0.25">
      <c r="A92" s="204"/>
      <c r="B92" s="192"/>
      <c r="C92" s="192"/>
      <c r="D92" s="192" t="s">
        <v>313</v>
      </c>
      <c r="E92" s="130"/>
      <c r="F92" s="3">
        <v>0.55137999999999998</v>
      </c>
      <c r="G92" s="3">
        <v>0.55137999999999998</v>
      </c>
      <c r="H92" s="3">
        <v>2</v>
      </c>
      <c r="I92" s="3">
        <v>56</v>
      </c>
      <c r="J92" s="3">
        <v>2</v>
      </c>
      <c r="K92" s="3">
        <v>0</v>
      </c>
      <c r="L92" s="3">
        <v>0</v>
      </c>
      <c r="M92" s="3">
        <v>2</v>
      </c>
      <c r="N92" s="3">
        <v>56</v>
      </c>
      <c r="O92" s="3">
        <v>2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</row>
    <row r="93" spans="1:37" ht="13.5" customHeight="1" x14ac:dyDescent="0.25">
      <c r="A93" s="204"/>
      <c r="B93" s="192"/>
      <c r="C93" s="192"/>
      <c r="D93" s="192"/>
      <c r="E93" s="131" t="s">
        <v>31</v>
      </c>
      <c r="F93" s="3">
        <v>0.55137999999999998</v>
      </c>
      <c r="G93" s="3">
        <v>0.55137999999999998</v>
      </c>
      <c r="H93" s="3">
        <v>2</v>
      </c>
      <c r="I93" s="3">
        <v>56</v>
      </c>
      <c r="J93" s="3">
        <v>2</v>
      </c>
      <c r="K93" s="3">
        <v>0</v>
      </c>
      <c r="L93" s="3">
        <v>0</v>
      </c>
      <c r="M93" s="3">
        <v>2</v>
      </c>
      <c r="N93" s="3">
        <v>56</v>
      </c>
      <c r="O93" s="3">
        <v>2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</row>
    <row r="94" spans="1:37" ht="13.5" customHeight="1" x14ac:dyDescent="0.25">
      <c r="A94" s="204"/>
      <c r="B94" s="192"/>
      <c r="C94" s="192"/>
      <c r="D94" s="192"/>
      <c r="E94" s="131" t="s">
        <v>32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ht="13.5" customHeight="1" x14ac:dyDescent="0.25">
      <c r="A95" s="204"/>
      <c r="B95" s="192"/>
      <c r="C95" s="192"/>
      <c r="D95" s="192"/>
      <c r="E95" s="131" t="s">
        <v>33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ht="13.5" customHeight="1" x14ac:dyDescent="0.25">
      <c r="A96" s="204"/>
      <c r="B96" s="192"/>
      <c r="C96" s="192"/>
      <c r="D96" s="192"/>
      <c r="E96" s="131" t="s">
        <v>34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ht="22.5" customHeight="1" x14ac:dyDescent="0.25">
      <c r="A97" s="204"/>
      <c r="B97" s="192"/>
      <c r="C97" s="192"/>
      <c r="D97" s="192"/>
      <c r="E97" s="131" t="s">
        <v>35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ht="11.25" customHeight="1" x14ac:dyDescent="0.25">
      <c r="A98" s="204"/>
      <c r="B98" s="192"/>
      <c r="C98" s="192"/>
      <c r="D98" s="226" t="s">
        <v>314</v>
      </c>
      <c r="E98" s="130"/>
      <c r="F98" s="3">
        <v>6923.0320000000002</v>
      </c>
      <c r="G98" s="3">
        <v>6923.0320000000002</v>
      </c>
      <c r="H98" s="3">
        <v>3</v>
      </c>
      <c r="I98" s="3">
        <v>3677.5219999999999</v>
      </c>
      <c r="J98" s="3">
        <v>7</v>
      </c>
      <c r="K98" s="3">
        <v>0</v>
      </c>
      <c r="L98" s="3">
        <v>0</v>
      </c>
      <c r="M98" s="3">
        <v>7</v>
      </c>
      <c r="N98" s="3">
        <v>9382.8439999999991</v>
      </c>
      <c r="O98" s="3">
        <v>17</v>
      </c>
      <c r="P98" s="3">
        <v>6</v>
      </c>
      <c r="Q98" s="3">
        <v>11</v>
      </c>
      <c r="R98" s="3">
        <v>0</v>
      </c>
      <c r="S98" s="3">
        <v>0</v>
      </c>
      <c r="T98" s="3">
        <v>0</v>
      </c>
      <c r="U98" s="3">
        <v>28</v>
      </c>
      <c r="V98" s="3">
        <v>10710.329900000001</v>
      </c>
      <c r="W98" s="3">
        <v>0</v>
      </c>
      <c r="X98" s="3">
        <v>0</v>
      </c>
      <c r="Y98" s="3">
        <v>0</v>
      </c>
      <c r="Z98" s="3">
        <v>10</v>
      </c>
      <c r="AA98" s="3">
        <v>146.02145999999999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</row>
    <row r="99" spans="1:37" ht="12" customHeight="1" x14ac:dyDescent="0.25">
      <c r="A99" s="204"/>
      <c r="B99" s="192"/>
      <c r="C99" s="192"/>
      <c r="D99" s="227"/>
      <c r="E99" s="131" t="s">
        <v>31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ht="12" customHeight="1" x14ac:dyDescent="0.25">
      <c r="A100" s="204"/>
      <c r="B100" s="192"/>
      <c r="C100" s="192"/>
      <c r="D100" s="227"/>
      <c r="E100" s="131" t="s">
        <v>32</v>
      </c>
      <c r="F100" s="3">
        <v>6884.7179999999998</v>
      </c>
      <c r="G100" s="3">
        <v>6884.7179999999998</v>
      </c>
      <c r="H100" s="3">
        <v>2</v>
      </c>
      <c r="I100" s="3">
        <v>3377.3220000000001</v>
      </c>
      <c r="J100" s="3">
        <v>6</v>
      </c>
      <c r="K100" s="3">
        <v>0</v>
      </c>
      <c r="L100" s="3">
        <v>0</v>
      </c>
      <c r="M100" s="3">
        <v>5</v>
      </c>
      <c r="N100" s="3">
        <v>8332.6440000000002</v>
      </c>
      <c r="O100" s="3">
        <v>15</v>
      </c>
      <c r="P100" s="3">
        <v>6</v>
      </c>
      <c r="Q100" s="3">
        <v>10</v>
      </c>
      <c r="R100" s="3">
        <v>0</v>
      </c>
      <c r="S100" s="3">
        <v>0</v>
      </c>
      <c r="T100" s="3">
        <v>0</v>
      </c>
      <c r="U100" s="3">
        <v>17</v>
      </c>
      <c r="V100" s="3">
        <v>8576.3161400000008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</row>
    <row r="101" spans="1:37" ht="12" customHeight="1" x14ac:dyDescent="0.25">
      <c r="A101" s="204"/>
      <c r="B101" s="192"/>
      <c r="C101" s="192"/>
      <c r="D101" s="227"/>
      <c r="E101" s="131" t="s">
        <v>33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ht="12" customHeight="1" x14ac:dyDescent="0.25">
      <c r="A102" s="204"/>
      <c r="B102" s="192"/>
      <c r="C102" s="192"/>
      <c r="D102" s="227"/>
      <c r="E102" s="131" t="s">
        <v>34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1</v>
      </c>
      <c r="R102" s="3">
        <v>0</v>
      </c>
      <c r="S102" s="3">
        <v>0</v>
      </c>
      <c r="T102" s="3">
        <v>0</v>
      </c>
      <c r="U102" s="3">
        <v>11</v>
      </c>
      <c r="V102" s="3">
        <v>2134.0137599999998</v>
      </c>
      <c r="W102" s="3">
        <v>0</v>
      </c>
      <c r="X102" s="3">
        <v>0</v>
      </c>
      <c r="Y102" s="3">
        <v>0</v>
      </c>
      <c r="Z102" s="3">
        <v>10</v>
      </c>
      <c r="AA102" s="3">
        <v>146.02145999999999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</row>
    <row r="103" spans="1:37" ht="24" customHeight="1" x14ac:dyDescent="0.25">
      <c r="A103" s="204"/>
      <c r="B103" s="192"/>
      <c r="C103" s="192"/>
      <c r="D103" s="229"/>
      <c r="E103" s="131" t="s">
        <v>35</v>
      </c>
      <c r="F103" s="3">
        <v>38.314</v>
      </c>
      <c r="G103" s="3">
        <v>38.314</v>
      </c>
      <c r="H103" s="3">
        <v>1</v>
      </c>
      <c r="I103" s="3">
        <v>300.2</v>
      </c>
      <c r="J103" s="3">
        <v>1</v>
      </c>
      <c r="K103" s="3">
        <v>0</v>
      </c>
      <c r="L103" s="3">
        <v>0</v>
      </c>
      <c r="M103" s="3">
        <v>2</v>
      </c>
      <c r="N103" s="3">
        <v>1050.2</v>
      </c>
      <c r="O103" s="3">
        <v>2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</row>
    <row r="104" spans="1:37" x14ac:dyDescent="0.25">
      <c r="A104" s="204"/>
      <c r="B104" s="192"/>
      <c r="C104" s="192" t="s">
        <v>43</v>
      </c>
      <c r="D104" s="201"/>
      <c r="E104" s="202"/>
      <c r="F104" s="3">
        <v>302005.03605</v>
      </c>
      <c r="G104" s="3">
        <v>28174.14659</v>
      </c>
      <c r="H104" s="3">
        <v>527</v>
      </c>
      <c r="I104" s="3">
        <v>465402.64480000001</v>
      </c>
      <c r="J104" s="3">
        <v>528</v>
      </c>
      <c r="K104" s="3">
        <v>0</v>
      </c>
      <c r="L104" s="3">
        <v>0</v>
      </c>
      <c r="M104" s="3">
        <v>1883</v>
      </c>
      <c r="N104" s="3">
        <v>112055454.23122001</v>
      </c>
      <c r="O104" s="3">
        <v>179662</v>
      </c>
      <c r="P104" s="3">
        <v>575</v>
      </c>
      <c r="Q104" s="3">
        <v>689</v>
      </c>
      <c r="R104" s="3">
        <v>32</v>
      </c>
      <c r="S104" s="3">
        <v>330</v>
      </c>
      <c r="T104" s="3">
        <v>49741.093000000001</v>
      </c>
      <c r="U104" s="3">
        <v>706</v>
      </c>
      <c r="V104" s="3">
        <v>116411.97466000001</v>
      </c>
      <c r="W104" s="3">
        <v>0</v>
      </c>
      <c r="X104" s="3">
        <v>115</v>
      </c>
      <c r="Y104" s="3">
        <v>50186.315779999997</v>
      </c>
      <c r="Z104" s="3">
        <v>198</v>
      </c>
      <c r="AA104" s="3">
        <v>2203.8435199999999</v>
      </c>
      <c r="AB104" s="3">
        <v>44</v>
      </c>
      <c r="AC104" s="3">
        <v>3342.5349200000001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</row>
    <row r="105" spans="1:37" ht="11.25" customHeight="1" x14ac:dyDescent="0.25">
      <c r="A105" s="204"/>
      <c r="B105" s="192"/>
      <c r="C105" s="192"/>
      <c r="D105" s="192" t="s">
        <v>310</v>
      </c>
      <c r="E105" s="130"/>
      <c r="F105" s="3">
        <v>200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3</v>
      </c>
      <c r="N105" s="3">
        <v>9819.3748099999993</v>
      </c>
      <c r="O105" s="3">
        <v>6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</row>
    <row r="106" spans="1:37" ht="13.5" customHeight="1" x14ac:dyDescent="0.25">
      <c r="A106" s="204"/>
      <c r="B106" s="192"/>
      <c r="C106" s="192"/>
      <c r="D106" s="192"/>
      <c r="E106" s="131" t="s">
        <v>31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ht="13.5" customHeight="1" x14ac:dyDescent="0.25">
      <c r="A107" s="204"/>
      <c r="B107" s="192"/>
      <c r="C107" s="192"/>
      <c r="D107" s="192"/>
      <c r="E107" s="131" t="s">
        <v>32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ht="13.5" customHeight="1" x14ac:dyDescent="0.25">
      <c r="A108" s="204"/>
      <c r="B108" s="192"/>
      <c r="C108" s="192"/>
      <c r="D108" s="192"/>
      <c r="E108" s="131" t="s">
        <v>33</v>
      </c>
      <c r="F108" s="3">
        <v>200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2</v>
      </c>
      <c r="N108" s="3">
        <v>1000</v>
      </c>
      <c r="O108" s="3">
        <v>2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</row>
    <row r="109" spans="1:37" ht="13.5" customHeight="1" x14ac:dyDescent="0.25">
      <c r="A109" s="204"/>
      <c r="B109" s="192"/>
      <c r="C109" s="192"/>
      <c r="D109" s="192"/>
      <c r="E109" s="131" t="s">
        <v>34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1</v>
      </c>
      <c r="N109" s="3">
        <v>8819.3748099999993</v>
      </c>
      <c r="O109" s="3">
        <v>4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</row>
    <row r="110" spans="1:37" ht="24" customHeight="1" x14ac:dyDescent="0.25">
      <c r="A110" s="204"/>
      <c r="B110" s="192"/>
      <c r="C110" s="192"/>
      <c r="D110" s="192"/>
      <c r="E110" s="131" t="s">
        <v>35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ht="11.25" customHeight="1" x14ac:dyDescent="0.25">
      <c r="A111" s="204"/>
      <c r="B111" s="192"/>
      <c r="C111" s="192"/>
      <c r="D111" s="192" t="s">
        <v>311</v>
      </c>
      <c r="E111" s="130"/>
      <c r="F111" s="3">
        <v>52604.994509999997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1</v>
      </c>
      <c r="N111" s="3">
        <v>109372057.28989001</v>
      </c>
      <c r="O111" s="3">
        <v>177698</v>
      </c>
      <c r="P111" s="3">
        <v>243</v>
      </c>
      <c r="Q111" s="3">
        <v>356</v>
      </c>
      <c r="R111" s="3">
        <v>26</v>
      </c>
      <c r="S111" s="3">
        <v>162</v>
      </c>
      <c r="T111" s="3">
        <v>3864.05267</v>
      </c>
      <c r="U111" s="3">
        <v>356</v>
      </c>
      <c r="V111" s="3">
        <v>6647.6747100000002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</row>
    <row r="112" spans="1:37" ht="14.25" customHeight="1" x14ac:dyDescent="0.25">
      <c r="A112" s="204"/>
      <c r="B112" s="192"/>
      <c r="C112" s="192"/>
      <c r="D112" s="192"/>
      <c r="E112" s="131" t="s">
        <v>31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ht="14.25" customHeight="1" x14ac:dyDescent="0.25">
      <c r="A113" s="204"/>
      <c r="B113" s="192"/>
      <c r="C113" s="192"/>
      <c r="D113" s="192"/>
      <c r="E113" s="131" t="s">
        <v>32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ht="14.25" customHeight="1" x14ac:dyDescent="0.25">
      <c r="A114" s="204"/>
      <c r="B114" s="192"/>
      <c r="C114" s="192"/>
      <c r="D114" s="192"/>
      <c r="E114" s="131" t="s">
        <v>33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ht="14.25" customHeight="1" x14ac:dyDescent="0.25">
      <c r="A115" s="204"/>
      <c r="B115" s="192"/>
      <c r="C115" s="192"/>
      <c r="D115" s="192"/>
      <c r="E115" s="131" t="s">
        <v>34</v>
      </c>
      <c r="F115" s="3">
        <v>52604.994509999997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1</v>
      </c>
      <c r="N115" s="3">
        <v>109372057.28989001</v>
      </c>
      <c r="O115" s="3">
        <v>177698</v>
      </c>
      <c r="P115" s="3">
        <v>243</v>
      </c>
      <c r="Q115" s="3">
        <v>356</v>
      </c>
      <c r="R115" s="3">
        <v>26</v>
      </c>
      <c r="S115" s="3">
        <v>162</v>
      </c>
      <c r="T115" s="3">
        <v>3864.05267</v>
      </c>
      <c r="U115" s="3">
        <v>356</v>
      </c>
      <c r="V115" s="3">
        <v>6647.6747100000002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</row>
    <row r="116" spans="1:37" ht="24.75" customHeight="1" x14ac:dyDescent="0.25">
      <c r="A116" s="204"/>
      <c r="B116" s="192"/>
      <c r="C116" s="192"/>
      <c r="D116" s="192"/>
      <c r="E116" s="131" t="s">
        <v>35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ht="11.25" customHeight="1" x14ac:dyDescent="0.25">
      <c r="A117" s="204"/>
      <c r="B117" s="192"/>
      <c r="C117" s="192"/>
      <c r="D117" s="192" t="s">
        <v>312</v>
      </c>
      <c r="E117" s="130"/>
      <c r="F117" s="3">
        <v>247882.44868</v>
      </c>
      <c r="G117" s="3">
        <v>27910.933270000001</v>
      </c>
      <c r="H117" s="3">
        <v>498</v>
      </c>
      <c r="I117" s="3">
        <v>458853.81423999998</v>
      </c>
      <c r="J117" s="3">
        <v>499</v>
      </c>
      <c r="K117" s="3">
        <v>0</v>
      </c>
      <c r="L117" s="3">
        <v>0</v>
      </c>
      <c r="M117" s="3">
        <v>1774</v>
      </c>
      <c r="N117" s="3">
        <v>2609115.7961800001</v>
      </c>
      <c r="O117" s="3">
        <v>1853</v>
      </c>
      <c r="P117" s="3">
        <v>328</v>
      </c>
      <c r="Q117" s="3">
        <v>332</v>
      </c>
      <c r="R117" s="3">
        <v>6</v>
      </c>
      <c r="S117" s="3">
        <v>156</v>
      </c>
      <c r="T117" s="3">
        <v>45844.020129999997</v>
      </c>
      <c r="U117" s="3">
        <v>334</v>
      </c>
      <c r="V117" s="3">
        <v>108904.29995</v>
      </c>
      <c r="W117" s="3">
        <v>0</v>
      </c>
      <c r="X117" s="3">
        <v>112</v>
      </c>
      <c r="Y117" s="3">
        <v>49343.497199999998</v>
      </c>
      <c r="Z117" s="3">
        <v>180</v>
      </c>
      <c r="AA117" s="3">
        <v>2060.5373599999998</v>
      </c>
      <c r="AB117" s="3">
        <v>44</v>
      </c>
      <c r="AC117" s="3">
        <v>3342.5349200000001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</row>
    <row r="118" spans="1:37" ht="12" customHeight="1" x14ac:dyDescent="0.25">
      <c r="A118" s="204"/>
      <c r="B118" s="192"/>
      <c r="C118" s="192"/>
      <c r="D118" s="192"/>
      <c r="E118" s="131" t="s">
        <v>31</v>
      </c>
      <c r="F118" s="3">
        <v>146.60997</v>
      </c>
      <c r="G118" s="3">
        <v>145.54818</v>
      </c>
      <c r="H118" s="3">
        <v>33</v>
      </c>
      <c r="I118" s="3">
        <v>438.9</v>
      </c>
      <c r="J118" s="3">
        <v>33</v>
      </c>
      <c r="K118" s="3">
        <v>0</v>
      </c>
      <c r="L118" s="3">
        <v>0</v>
      </c>
      <c r="M118" s="3">
        <v>33</v>
      </c>
      <c r="N118" s="3">
        <v>359.1</v>
      </c>
      <c r="O118" s="3">
        <v>33</v>
      </c>
      <c r="P118" s="3">
        <v>0</v>
      </c>
      <c r="Q118" s="3">
        <v>1</v>
      </c>
      <c r="R118" s="3">
        <v>0</v>
      </c>
      <c r="S118" s="3">
        <v>4</v>
      </c>
      <c r="T118" s="3">
        <v>12.43824</v>
      </c>
      <c r="U118" s="3">
        <v>1</v>
      </c>
      <c r="V118" s="3">
        <v>1039.6568</v>
      </c>
      <c r="W118" s="3">
        <v>0</v>
      </c>
      <c r="X118" s="3">
        <v>5</v>
      </c>
      <c r="Y118" s="3">
        <v>17165.891370000001</v>
      </c>
      <c r="Z118" s="3">
        <v>5</v>
      </c>
      <c r="AA118" s="3">
        <v>235.03002000000001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</row>
    <row r="119" spans="1:37" ht="12" customHeight="1" x14ac:dyDescent="0.25">
      <c r="A119" s="204"/>
      <c r="B119" s="192"/>
      <c r="C119" s="192"/>
      <c r="D119" s="192"/>
      <c r="E119" s="131" t="s">
        <v>32</v>
      </c>
      <c r="F119" s="3">
        <v>8358.4825299999993</v>
      </c>
      <c r="G119" s="3">
        <v>5082.5997600000001</v>
      </c>
      <c r="H119" s="3">
        <v>20</v>
      </c>
      <c r="I119" s="3">
        <v>22140</v>
      </c>
      <c r="J119" s="3">
        <v>20</v>
      </c>
      <c r="K119" s="3">
        <v>0</v>
      </c>
      <c r="L119" s="3">
        <v>0</v>
      </c>
      <c r="M119" s="3">
        <v>66</v>
      </c>
      <c r="N119" s="3">
        <v>32206.575280000001</v>
      </c>
      <c r="O119" s="3">
        <v>66</v>
      </c>
      <c r="P119" s="3">
        <v>2</v>
      </c>
      <c r="Q119" s="3">
        <v>2</v>
      </c>
      <c r="R119" s="3">
        <v>0</v>
      </c>
      <c r="S119" s="3">
        <v>2</v>
      </c>
      <c r="T119" s="3">
        <v>15.5754</v>
      </c>
      <c r="U119" s="3">
        <v>2</v>
      </c>
      <c r="V119" s="3">
        <v>550</v>
      </c>
      <c r="W119" s="3">
        <v>0</v>
      </c>
      <c r="X119" s="3">
        <v>1</v>
      </c>
      <c r="Y119" s="3">
        <v>92.546019999999999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</row>
    <row r="120" spans="1:37" ht="12" customHeight="1" x14ac:dyDescent="0.25">
      <c r="A120" s="204"/>
      <c r="B120" s="192"/>
      <c r="C120" s="192"/>
      <c r="D120" s="192"/>
      <c r="E120" s="131" t="s">
        <v>33</v>
      </c>
      <c r="F120" s="3">
        <v>86744.292629999996</v>
      </c>
      <c r="G120" s="3">
        <v>14961.351839999999</v>
      </c>
      <c r="H120" s="3">
        <v>85</v>
      </c>
      <c r="I120" s="3">
        <v>88428.398289999997</v>
      </c>
      <c r="J120" s="3">
        <v>85</v>
      </c>
      <c r="K120" s="3">
        <v>0</v>
      </c>
      <c r="L120" s="3">
        <v>0</v>
      </c>
      <c r="M120" s="3">
        <v>541</v>
      </c>
      <c r="N120" s="3">
        <v>459354.49262999999</v>
      </c>
      <c r="O120" s="3">
        <v>547</v>
      </c>
      <c r="P120" s="3">
        <v>94</v>
      </c>
      <c r="Q120" s="3">
        <v>103</v>
      </c>
      <c r="R120" s="3">
        <v>0</v>
      </c>
      <c r="S120" s="3">
        <v>109</v>
      </c>
      <c r="T120" s="3">
        <v>31244.424729999999</v>
      </c>
      <c r="U120" s="3">
        <v>104</v>
      </c>
      <c r="V120" s="3">
        <v>36783.504370000002</v>
      </c>
      <c r="W120" s="3">
        <v>0</v>
      </c>
      <c r="X120" s="3">
        <v>55</v>
      </c>
      <c r="Y120" s="3">
        <v>6101.9241700000002</v>
      </c>
      <c r="Z120" s="3">
        <v>123</v>
      </c>
      <c r="AA120" s="3">
        <v>575.03434000000004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</row>
    <row r="121" spans="1:37" ht="12" customHeight="1" x14ac:dyDescent="0.25">
      <c r="A121" s="204"/>
      <c r="B121" s="192"/>
      <c r="C121" s="192"/>
      <c r="D121" s="192"/>
      <c r="E121" s="131" t="s">
        <v>34</v>
      </c>
      <c r="F121" s="3">
        <v>36192.541120000002</v>
      </c>
      <c r="G121" s="3">
        <v>1301.4581900000001</v>
      </c>
      <c r="H121" s="3">
        <v>29</v>
      </c>
      <c r="I121" s="3">
        <v>53694.464999999997</v>
      </c>
      <c r="J121" s="3">
        <v>30</v>
      </c>
      <c r="K121" s="3">
        <v>0</v>
      </c>
      <c r="L121" s="3">
        <v>0</v>
      </c>
      <c r="M121" s="3">
        <v>233</v>
      </c>
      <c r="N121" s="3">
        <v>416450.44887000002</v>
      </c>
      <c r="O121" s="3">
        <v>241</v>
      </c>
      <c r="P121" s="3">
        <v>62</v>
      </c>
      <c r="Q121" s="3">
        <v>65</v>
      </c>
      <c r="R121" s="3">
        <v>0</v>
      </c>
      <c r="S121" s="3">
        <v>20</v>
      </c>
      <c r="T121" s="3">
        <v>2165.4162299999998</v>
      </c>
      <c r="U121" s="3">
        <v>67</v>
      </c>
      <c r="V121" s="3">
        <v>22387.02865</v>
      </c>
      <c r="W121" s="3">
        <v>0</v>
      </c>
      <c r="X121" s="3">
        <v>6</v>
      </c>
      <c r="Y121" s="3">
        <v>1410.2553</v>
      </c>
      <c r="Z121" s="3">
        <v>43</v>
      </c>
      <c r="AA121" s="3">
        <v>1080.5983200000001</v>
      </c>
      <c r="AB121" s="3">
        <v>11</v>
      </c>
      <c r="AC121" s="3">
        <v>333.61372999999998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</row>
    <row r="122" spans="1:37" ht="25.5" customHeight="1" x14ac:dyDescent="0.25">
      <c r="A122" s="204"/>
      <c r="B122" s="192"/>
      <c r="C122" s="192"/>
      <c r="D122" s="192"/>
      <c r="E122" s="131" t="s">
        <v>35</v>
      </c>
      <c r="F122" s="3">
        <v>116440.52243</v>
      </c>
      <c r="G122" s="3">
        <v>6419.9753000000001</v>
      </c>
      <c r="H122" s="3">
        <v>331</v>
      </c>
      <c r="I122" s="3">
        <v>294152.05095</v>
      </c>
      <c r="J122" s="3">
        <v>331</v>
      </c>
      <c r="K122" s="3">
        <v>0</v>
      </c>
      <c r="L122" s="3">
        <v>0</v>
      </c>
      <c r="M122" s="3">
        <v>901</v>
      </c>
      <c r="N122" s="3">
        <v>1700745.1794</v>
      </c>
      <c r="O122" s="3">
        <v>966</v>
      </c>
      <c r="P122" s="3">
        <v>170</v>
      </c>
      <c r="Q122" s="3">
        <v>161</v>
      </c>
      <c r="R122" s="3">
        <v>6</v>
      </c>
      <c r="S122" s="3">
        <v>21</v>
      </c>
      <c r="T122" s="3">
        <v>12406.16553</v>
      </c>
      <c r="U122" s="3">
        <v>160</v>
      </c>
      <c r="V122" s="3">
        <v>48144.110130000001</v>
      </c>
      <c r="W122" s="3">
        <v>0</v>
      </c>
      <c r="X122" s="3">
        <v>45</v>
      </c>
      <c r="Y122" s="3">
        <v>24572.88034</v>
      </c>
      <c r="Z122" s="3">
        <v>9</v>
      </c>
      <c r="AA122" s="3">
        <v>169.87468000000001</v>
      </c>
      <c r="AB122" s="3">
        <v>33</v>
      </c>
      <c r="AC122" s="3">
        <v>3008.92119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</row>
    <row r="123" spans="1:37" ht="11.25" customHeight="1" x14ac:dyDescent="0.25">
      <c r="A123" s="204"/>
      <c r="B123" s="192"/>
      <c r="C123" s="192"/>
      <c r="D123" s="192" t="s">
        <v>313</v>
      </c>
      <c r="E123" s="130"/>
      <c r="F123" s="3">
        <v>675.08126000000004</v>
      </c>
      <c r="G123" s="3">
        <v>72.828320000000005</v>
      </c>
      <c r="H123" s="3">
        <v>16</v>
      </c>
      <c r="I123" s="3">
        <v>238.93056000000001</v>
      </c>
      <c r="J123" s="3">
        <v>16</v>
      </c>
      <c r="K123" s="3">
        <v>0</v>
      </c>
      <c r="L123" s="3">
        <v>0</v>
      </c>
      <c r="M123" s="3">
        <v>43</v>
      </c>
      <c r="N123" s="3">
        <v>40673.658040000002</v>
      </c>
      <c r="O123" s="3">
        <v>43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3</v>
      </c>
      <c r="Y123" s="3">
        <v>842.81858</v>
      </c>
      <c r="Z123" s="3">
        <v>2</v>
      </c>
      <c r="AA123" s="3">
        <v>6.99594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</row>
    <row r="124" spans="1:37" ht="14.25" customHeight="1" x14ac:dyDescent="0.25">
      <c r="A124" s="204"/>
      <c r="B124" s="192"/>
      <c r="C124" s="192"/>
      <c r="D124" s="192"/>
      <c r="E124" s="131" t="s">
        <v>31</v>
      </c>
      <c r="F124" s="3">
        <v>72.828320000000005</v>
      </c>
      <c r="G124" s="3">
        <v>72.828320000000005</v>
      </c>
      <c r="H124" s="3">
        <v>16</v>
      </c>
      <c r="I124" s="3">
        <v>238.93056000000001</v>
      </c>
      <c r="J124" s="3">
        <v>16</v>
      </c>
      <c r="K124" s="3">
        <v>0</v>
      </c>
      <c r="L124" s="3">
        <v>0</v>
      </c>
      <c r="M124" s="3">
        <v>16</v>
      </c>
      <c r="N124" s="3">
        <v>212.33055999999999</v>
      </c>
      <c r="O124" s="3">
        <v>16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</row>
    <row r="125" spans="1:37" ht="14.25" customHeight="1" x14ac:dyDescent="0.25">
      <c r="A125" s="204"/>
      <c r="B125" s="192"/>
      <c r="C125" s="192"/>
      <c r="D125" s="192"/>
      <c r="E125" s="131" t="s">
        <v>32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ht="14.25" customHeight="1" x14ac:dyDescent="0.25">
      <c r="A126" s="204"/>
      <c r="B126" s="192"/>
      <c r="C126" s="192"/>
      <c r="D126" s="192"/>
      <c r="E126" s="131" t="s">
        <v>33</v>
      </c>
      <c r="F126" s="3">
        <v>84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3</v>
      </c>
      <c r="N126" s="3">
        <v>2357.15589</v>
      </c>
      <c r="O126" s="3">
        <v>3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</row>
    <row r="127" spans="1:37" ht="14.25" customHeight="1" x14ac:dyDescent="0.25">
      <c r="A127" s="204"/>
      <c r="B127" s="192"/>
      <c r="C127" s="192"/>
      <c r="D127" s="192"/>
      <c r="E127" s="131" t="s">
        <v>34</v>
      </c>
      <c r="F127" s="3">
        <v>54.650419999999997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3</v>
      </c>
      <c r="N127" s="3">
        <v>2350.6480299999998</v>
      </c>
      <c r="O127" s="3">
        <v>3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</row>
    <row r="128" spans="1:37" ht="25.5" customHeight="1" x14ac:dyDescent="0.25">
      <c r="A128" s="204"/>
      <c r="B128" s="192"/>
      <c r="C128" s="192"/>
      <c r="D128" s="192"/>
      <c r="E128" s="131" t="s">
        <v>35</v>
      </c>
      <c r="F128" s="3">
        <v>463.60252000000003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21</v>
      </c>
      <c r="N128" s="3">
        <v>35753.523560000001</v>
      </c>
      <c r="O128" s="3">
        <v>21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3</v>
      </c>
      <c r="Y128" s="3">
        <v>842.81858</v>
      </c>
      <c r="Z128" s="3">
        <v>2</v>
      </c>
      <c r="AA128" s="3">
        <v>6.99594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</row>
    <row r="129" spans="1:37" ht="11.25" customHeight="1" x14ac:dyDescent="0.25">
      <c r="A129" s="204"/>
      <c r="B129" s="192"/>
      <c r="C129" s="192"/>
      <c r="D129" s="226" t="s">
        <v>314</v>
      </c>
      <c r="E129" s="130"/>
      <c r="F129" s="3">
        <v>642.51160000000004</v>
      </c>
      <c r="G129" s="3">
        <v>190.38499999999999</v>
      </c>
      <c r="H129" s="3">
        <v>13</v>
      </c>
      <c r="I129" s="3">
        <v>6309.9</v>
      </c>
      <c r="J129" s="3">
        <v>13</v>
      </c>
      <c r="K129" s="3">
        <v>0</v>
      </c>
      <c r="L129" s="3">
        <v>0</v>
      </c>
      <c r="M129" s="3">
        <v>62</v>
      </c>
      <c r="N129" s="3">
        <v>23788.112300000001</v>
      </c>
      <c r="O129" s="3">
        <v>62</v>
      </c>
      <c r="P129" s="3">
        <v>4</v>
      </c>
      <c r="Q129" s="3">
        <v>1</v>
      </c>
      <c r="R129" s="3">
        <v>0</v>
      </c>
      <c r="S129" s="3">
        <v>12</v>
      </c>
      <c r="T129" s="3">
        <v>33.020200000000003</v>
      </c>
      <c r="U129" s="3">
        <v>16</v>
      </c>
      <c r="V129" s="3">
        <v>860</v>
      </c>
      <c r="W129" s="3">
        <v>0</v>
      </c>
      <c r="X129" s="3">
        <v>0</v>
      </c>
      <c r="Y129" s="3">
        <v>0</v>
      </c>
      <c r="Z129" s="3">
        <v>16</v>
      </c>
      <c r="AA129" s="3">
        <v>136.31021999999999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</row>
    <row r="130" spans="1:37" ht="12.75" customHeight="1" x14ac:dyDescent="0.25">
      <c r="A130" s="204"/>
      <c r="B130" s="192"/>
      <c r="C130" s="192"/>
      <c r="D130" s="227"/>
      <c r="E130" s="131" t="s">
        <v>31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ht="12.75" customHeight="1" x14ac:dyDescent="0.25">
      <c r="A131" s="204"/>
      <c r="B131" s="192"/>
      <c r="C131" s="192"/>
      <c r="D131" s="227"/>
      <c r="E131" s="131" t="s">
        <v>32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ht="12.75" customHeight="1" x14ac:dyDescent="0.25">
      <c r="A132" s="204"/>
      <c r="B132" s="192"/>
      <c r="C132" s="192"/>
      <c r="D132" s="227"/>
      <c r="E132" s="131" t="s">
        <v>33</v>
      </c>
      <c r="F132" s="3">
        <v>150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1</v>
      </c>
      <c r="N132" s="3">
        <v>428.7373</v>
      </c>
      <c r="O132" s="3">
        <v>1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</row>
    <row r="133" spans="1:37" ht="12.75" customHeight="1" x14ac:dyDescent="0.25">
      <c r="A133" s="204"/>
      <c r="B133" s="192"/>
      <c r="C133" s="192"/>
      <c r="D133" s="227"/>
      <c r="E133" s="131" t="s">
        <v>34</v>
      </c>
      <c r="F133" s="3">
        <v>16.3386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1</v>
      </c>
      <c r="N133" s="3">
        <v>500</v>
      </c>
      <c r="O133" s="3">
        <v>1</v>
      </c>
      <c r="P133" s="3">
        <v>1</v>
      </c>
      <c r="Q133" s="3">
        <v>1</v>
      </c>
      <c r="R133" s="3">
        <v>0</v>
      </c>
      <c r="S133" s="3">
        <v>0</v>
      </c>
      <c r="T133" s="3">
        <v>0</v>
      </c>
      <c r="U133" s="3">
        <v>2</v>
      </c>
      <c r="V133" s="3">
        <v>500</v>
      </c>
      <c r="W133" s="3">
        <v>0</v>
      </c>
      <c r="X133" s="3">
        <v>0</v>
      </c>
      <c r="Y133" s="3">
        <v>0</v>
      </c>
      <c r="Z133" s="3">
        <v>3</v>
      </c>
      <c r="AA133" s="3">
        <v>26.761859999999999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</row>
    <row r="134" spans="1:37" ht="21.75" customHeight="1" thickBot="1" x14ac:dyDescent="0.3">
      <c r="A134" s="205"/>
      <c r="B134" s="194"/>
      <c r="C134" s="194"/>
      <c r="D134" s="228"/>
      <c r="E134" s="132" t="s">
        <v>35</v>
      </c>
      <c r="F134" s="3">
        <v>476.173</v>
      </c>
      <c r="G134" s="3">
        <v>190.38499999999999</v>
      </c>
      <c r="H134" s="3">
        <v>13</v>
      </c>
      <c r="I134" s="3">
        <v>6309.9</v>
      </c>
      <c r="J134" s="3">
        <v>13</v>
      </c>
      <c r="K134" s="3">
        <v>0</v>
      </c>
      <c r="L134" s="3">
        <v>0</v>
      </c>
      <c r="M134" s="3">
        <v>60</v>
      </c>
      <c r="N134" s="3">
        <v>22859.375</v>
      </c>
      <c r="O134" s="3">
        <v>60</v>
      </c>
      <c r="P134" s="3">
        <v>3</v>
      </c>
      <c r="Q134" s="3">
        <v>0</v>
      </c>
      <c r="R134" s="3">
        <v>0</v>
      </c>
      <c r="S134" s="3">
        <v>12</v>
      </c>
      <c r="T134" s="3">
        <v>33.020200000000003</v>
      </c>
      <c r="U134" s="3">
        <v>14</v>
      </c>
      <c r="V134" s="3">
        <v>360</v>
      </c>
      <c r="W134" s="3">
        <v>0</v>
      </c>
      <c r="X134" s="3">
        <v>0</v>
      </c>
      <c r="Y134" s="3">
        <v>0</v>
      </c>
      <c r="Z134" s="3">
        <v>13</v>
      </c>
      <c r="AA134" s="3">
        <v>109.54836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</row>
    <row r="135" spans="1:37" x14ac:dyDescent="0.25">
      <c r="A135" s="203" t="s">
        <v>44</v>
      </c>
      <c r="B135" s="206"/>
      <c r="C135" s="206"/>
      <c r="D135" s="206"/>
      <c r="E135" s="207"/>
      <c r="F135" s="3">
        <v>842242.52439000004</v>
      </c>
      <c r="G135" s="3">
        <v>733039.05718999996</v>
      </c>
      <c r="H135" s="3">
        <v>137</v>
      </c>
      <c r="I135" s="3">
        <v>283800.43228000001</v>
      </c>
      <c r="J135" s="3">
        <v>17869</v>
      </c>
      <c r="K135" s="3">
        <v>0</v>
      </c>
      <c r="L135" s="3">
        <v>0</v>
      </c>
      <c r="M135" s="3">
        <v>1923</v>
      </c>
      <c r="N135" s="3">
        <v>2068007.8775899999</v>
      </c>
      <c r="O135" s="3">
        <v>165410</v>
      </c>
      <c r="P135" s="3">
        <v>517090</v>
      </c>
      <c r="Q135" s="3">
        <v>518224</v>
      </c>
      <c r="R135" s="3">
        <v>13</v>
      </c>
      <c r="S135" s="3">
        <v>266225</v>
      </c>
      <c r="T135" s="3">
        <v>256674.62877000001</v>
      </c>
      <c r="U135" s="3">
        <v>530866</v>
      </c>
      <c r="V135" s="3">
        <v>638981.64197</v>
      </c>
      <c r="W135" s="3">
        <v>0</v>
      </c>
      <c r="X135" s="3">
        <v>175</v>
      </c>
      <c r="Y135" s="3">
        <v>334930.20704000001</v>
      </c>
      <c r="Z135" s="3">
        <v>408</v>
      </c>
      <c r="AA135" s="3">
        <v>12471.79422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</row>
    <row r="136" spans="1:37" ht="15" customHeight="1" x14ac:dyDescent="0.25">
      <c r="A136" s="204"/>
      <c r="B136" s="192" t="s">
        <v>45</v>
      </c>
      <c r="C136" s="201"/>
      <c r="D136" s="201"/>
      <c r="E136" s="202"/>
      <c r="F136" s="3">
        <v>725250.14034000004</v>
      </c>
      <c r="G136" s="3">
        <v>729603.1</v>
      </c>
      <c r="H136" s="3">
        <v>1</v>
      </c>
      <c r="I136" s="3">
        <v>78874.248000000007</v>
      </c>
      <c r="J136" s="3">
        <v>17280</v>
      </c>
      <c r="K136" s="3">
        <v>0</v>
      </c>
      <c r="L136" s="3">
        <v>0</v>
      </c>
      <c r="M136" s="3">
        <v>1600</v>
      </c>
      <c r="N136" s="3">
        <v>953859.40032000002</v>
      </c>
      <c r="O136" s="3">
        <v>163917</v>
      </c>
      <c r="P136" s="3">
        <v>515876</v>
      </c>
      <c r="Q136" s="3">
        <v>516575</v>
      </c>
      <c r="R136" s="3">
        <v>9</v>
      </c>
      <c r="S136" s="3">
        <v>265354</v>
      </c>
      <c r="T136" s="3">
        <v>243485.01628000001</v>
      </c>
      <c r="U136" s="3">
        <v>525638</v>
      </c>
      <c r="V136" s="3">
        <v>481532.35963000002</v>
      </c>
      <c r="W136" s="3">
        <v>0</v>
      </c>
      <c r="X136" s="3">
        <v>1</v>
      </c>
      <c r="Y136" s="3">
        <v>572.88657999999998</v>
      </c>
      <c r="Z136" s="3">
        <v>328</v>
      </c>
      <c r="AA136" s="3">
        <v>8673.3974199999993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</row>
    <row r="137" spans="1:37" x14ac:dyDescent="0.25">
      <c r="A137" s="204"/>
      <c r="B137" s="192"/>
      <c r="C137" s="192" t="s">
        <v>31</v>
      </c>
      <c r="D137" s="192"/>
      <c r="E137" s="19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204"/>
      <c r="B138" s="192"/>
      <c r="C138" s="192" t="s">
        <v>32</v>
      </c>
      <c r="D138" s="192"/>
      <c r="E138" s="19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204"/>
      <c r="B139" s="192"/>
      <c r="C139" s="192" t="s">
        <v>33</v>
      </c>
      <c r="D139" s="192"/>
      <c r="E139" s="19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204"/>
      <c r="B140" s="192"/>
      <c r="C140" s="192" t="s">
        <v>34</v>
      </c>
      <c r="D140" s="192"/>
      <c r="E140" s="193"/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9</v>
      </c>
      <c r="N140" s="3">
        <v>4555.2259999999997</v>
      </c>
      <c r="O140" s="3">
        <v>9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9</v>
      </c>
      <c r="V140" s="3">
        <v>4550</v>
      </c>
      <c r="W140" s="3">
        <v>0</v>
      </c>
      <c r="X140" s="3">
        <v>0</v>
      </c>
      <c r="Y140" s="3">
        <v>0</v>
      </c>
      <c r="Z140" s="3">
        <v>9</v>
      </c>
      <c r="AA140" s="3">
        <v>5.226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</row>
    <row r="141" spans="1:37" x14ac:dyDescent="0.25">
      <c r="A141" s="204"/>
      <c r="B141" s="192"/>
      <c r="C141" s="192" t="s">
        <v>35</v>
      </c>
      <c r="D141" s="192"/>
      <c r="E141" s="193"/>
      <c r="F141" s="3">
        <v>725250.14034000004</v>
      </c>
      <c r="G141" s="3">
        <v>729603.1</v>
      </c>
      <c r="H141" s="3">
        <v>1</v>
      </c>
      <c r="I141" s="3">
        <v>78874.248000000007</v>
      </c>
      <c r="J141" s="3">
        <v>17280</v>
      </c>
      <c r="K141" s="3">
        <v>0</v>
      </c>
      <c r="L141" s="3">
        <v>0</v>
      </c>
      <c r="M141" s="3">
        <v>1591</v>
      </c>
      <c r="N141" s="3">
        <v>949304.17431999999</v>
      </c>
      <c r="O141" s="3">
        <v>163908</v>
      </c>
      <c r="P141" s="3">
        <v>515876</v>
      </c>
      <c r="Q141" s="3">
        <v>516575</v>
      </c>
      <c r="R141" s="3">
        <v>9</v>
      </c>
      <c r="S141" s="3">
        <v>265354</v>
      </c>
      <c r="T141" s="3">
        <v>243485.01628000001</v>
      </c>
      <c r="U141" s="3">
        <v>525629</v>
      </c>
      <c r="V141" s="3">
        <v>476982.35963000002</v>
      </c>
      <c r="W141" s="3">
        <v>0</v>
      </c>
      <c r="X141" s="3">
        <v>1</v>
      </c>
      <c r="Y141" s="3">
        <v>572.88657999999998</v>
      </c>
      <c r="Z141" s="3">
        <v>319</v>
      </c>
      <c r="AA141" s="3">
        <v>8668.1714200000006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</row>
    <row r="142" spans="1:37" ht="15" customHeight="1" x14ac:dyDescent="0.25">
      <c r="A142" s="204"/>
      <c r="B142" s="192" t="s">
        <v>46</v>
      </c>
      <c r="C142" s="201"/>
      <c r="D142" s="201"/>
      <c r="E142" s="202"/>
      <c r="F142" s="3">
        <v>116992.38404999999</v>
      </c>
      <c r="G142" s="3">
        <v>3435.9571900000001</v>
      </c>
      <c r="H142" s="3">
        <v>136</v>
      </c>
      <c r="I142" s="3">
        <v>204926.18427999999</v>
      </c>
      <c r="J142" s="3">
        <v>589</v>
      </c>
      <c r="K142" s="3">
        <v>0</v>
      </c>
      <c r="L142" s="3">
        <v>0</v>
      </c>
      <c r="M142" s="3">
        <v>323</v>
      </c>
      <c r="N142" s="3">
        <v>1114148.4772699999</v>
      </c>
      <c r="O142" s="3">
        <v>1493</v>
      </c>
      <c r="P142" s="3">
        <v>1214</v>
      </c>
      <c r="Q142" s="3">
        <v>1649</v>
      </c>
      <c r="R142" s="3">
        <v>4</v>
      </c>
      <c r="S142" s="3">
        <v>871</v>
      </c>
      <c r="T142" s="3">
        <v>13189.61249</v>
      </c>
      <c r="U142" s="3">
        <v>5228</v>
      </c>
      <c r="V142" s="3">
        <v>157449.28234000001</v>
      </c>
      <c r="W142" s="3">
        <v>0</v>
      </c>
      <c r="X142" s="3">
        <v>174</v>
      </c>
      <c r="Y142" s="3">
        <v>334357.32046000002</v>
      </c>
      <c r="Z142" s="3">
        <v>80</v>
      </c>
      <c r="AA142" s="3">
        <v>3798.3968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</row>
    <row r="143" spans="1:37" x14ac:dyDescent="0.25">
      <c r="A143" s="204"/>
      <c r="B143" s="192"/>
      <c r="C143" s="192" t="s">
        <v>31</v>
      </c>
      <c r="D143" s="192"/>
      <c r="E143" s="193"/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1</v>
      </c>
      <c r="Y143" s="3">
        <v>339.24694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</row>
    <row r="144" spans="1:37" x14ac:dyDescent="0.25">
      <c r="A144" s="204"/>
      <c r="B144" s="192"/>
      <c r="C144" s="192" t="s">
        <v>32</v>
      </c>
      <c r="D144" s="192"/>
      <c r="E144" s="193"/>
      <c r="F144" s="3">
        <v>1239.20002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5</v>
      </c>
      <c r="N144" s="3">
        <v>6385.1377599999996</v>
      </c>
      <c r="O144" s="3">
        <v>25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1</v>
      </c>
      <c r="Y144" s="3">
        <v>233.88558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</row>
    <row r="145" spans="1:37" x14ac:dyDescent="0.25">
      <c r="A145" s="204"/>
      <c r="B145" s="192"/>
      <c r="C145" s="192" t="s">
        <v>33</v>
      </c>
      <c r="D145" s="192"/>
      <c r="E145" s="193"/>
      <c r="F145" s="3">
        <v>652.79999999999995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62</v>
      </c>
      <c r="Q145" s="3">
        <v>62</v>
      </c>
      <c r="R145" s="3">
        <v>0</v>
      </c>
      <c r="S145" s="3">
        <v>0</v>
      </c>
      <c r="T145" s="3">
        <v>0</v>
      </c>
      <c r="U145" s="3">
        <v>38</v>
      </c>
      <c r="V145" s="3">
        <v>743.22726</v>
      </c>
      <c r="W145" s="3">
        <v>0</v>
      </c>
      <c r="X145" s="3">
        <v>1</v>
      </c>
      <c r="Y145" s="3">
        <v>8645.5862300000008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</row>
    <row r="146" spans="1:37" x14ac:dyDescent="0.25">
      <c r="A146" s="204"/>
      <c r="B146" s="192"/>
      <c r="C146" s="192" t="s">
        <v>34</v>
      </c>
      <c r="D146" s="192"/>
      <c r="E146" s="193"/>
      <c r="F146" s="3">
        <v>3921.5883899999999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10</v>
      </c>
      <c r="N146" s="3">
        <v>86007.332209999993</v>
      </c>
      <c r="O146" s="3">
        <v>27</v>
      </c>
      <c r="P146" s="3">
        <v>0</v>
      </c>
      <c r="Q146" s="3">
        <v>0</v>
      </c>
      <c r="R146" s="3">
        <v>0</v>
      </c>
      <c r="S146" s="3">
        <v>2</v>
      </c>
      <c r="T146" s="3">
        <v>164.70500000000001</v>
      </c>
      <c r="U146" s="3">
        <v>10</v>
      </c>
      <c r="V146" s="3">
        <v>83.333780000000004</v>
      </c>
      <c r="W146" s="3">
        <v>0</v>
      </c>
      <c r="X146" s="3">
        <v>4</v>
      </c>
      <c r="Y146" s="3">
        <v>29368.809880000001</v>
      </c>
      <c r="Z146" s="3">
        <v>10</v>
      </c>
      <c r="AA146" s="3">
        <v>9.3775600000000008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</row>
    <row r="147" spans="1:37" ht="12" thickBot="1" x14ac:dyDescent="0.3">
      <c r="A147" s="205"/>
      <c r="B147" s="194"/>
      <c r="C147" s="194" t="s">
        <v>35</v>
      </c>
      <c r="D147" s="194"/>
      <c r="E147" s="195"/>
      <c r="F147" s="3">
        <v>111178.79564</v>
      </c>
      <c r="G147" s="3">
        <v>3435.9571900000001</v>
      </c>
      <c r="H147" s="3">
        <v>136</v>
      </c>
      <c r="I147" s="3">
        <v>204926.18427999999</v>
      </c>
      <c r="J147" s="3">
        <v>589</v>
      </c>
      <c r="K147" s="3">
        <v>0</v>
      </c>
      <c r="L147" s="3">
        <v>0</v>
      </c>
      <c r="M147" s="3">
        <v>308</v>
      </c>
      <c r="N147" s="3">
        <v>1021756.0073000001</v>
      </c>
      <c r="O147" s="3">
        <v>1441</v>
      </c>
      <c r="P147" s="3">
        <v>1152</v>
      </c>
      <c r="Q147" s="3">
        <v>1587</v>
      </c>
      <c r="R147" s="3">
        <v>4</v>
      </c>
      <c r="S147" s="3">
        <v>869</v>
      </c>
      <c r="T147" s="3">
        <v>13024.90749</v>
      </c>
      <c r="U147" s="3">
        <v>5180</v>
      </c>
      <c r="V147" s="3">
        <v>156622.7213</v>
      </c>
      <c r="W147" s="3">
        <v>0</v>
      </c>
      <c r="X147" s="3">
        <v>167</v>
      </c>
      <c r="Y147" s="3">
        <v>295769.79183</v>
      </c>
      <c r="Z147" s="3">
        <v>70</v>
      </c>
      <c r="AA147" s="3">
        <v>3789.0192400000001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</row>
    <row r="148" spans="1:37" x14ac:dyDescent="0.25">
      <c r="A148" s="203" t="s">
        <v>47</v>
      </c>
      <c r="B148" s="223"/>
      <c r="C148" s="224"/>
      <c r="D148" s="224"/>
      <c r="E148" s="225"/>
      <c r="F148" s="3">
        <v>254918072.07901999</v>
      </c>
      <c r="G148" s="3">
        <v>142310205.06553</v>
      </c>
      <c r="H148" s="3">
        <v>22129284</v>
      </c>
      <c r="I148" s="3">
        <v>5316838274383.7197</v>
      </c>
      <c r="J148" s="3">
        <v>458024288</v>
      </c>
      <c r="K148" s="3">
        <v>1574700.23909</v>
      </c>
      <c r="L148" s="3">
        <v>157608</v>
      </c>
      <c r="M148" s="3">
        <v>7620279</v>
      </c>
      <c r="N148" s="3">
        <v>123394986578.957</v>
      </c>
      <c r="O148" s="3">
        <v>41673837</v>
      </c>
      <c r="P148" s="3">
        <v>52265640</v>
      </c>
      <c r="Q148" s="3">
        <v>52452222</v>
      </c>
      <c r="R148" s="3">
        <v>117966</v>
      </c>
      <c r="S148" s="3">
        <v>707245</v>
      </c>
      <c r="T148" s="3">
        <v>7345068.4694800004</v>
      </c>
      <c r="U148" s="3">
        <v>43565580</v>
      </c>
      <c r="V148" s="3">
        <v>167675292.10619</v>
      </c>
      <c r="W148" s="3">
        <v>103262.33055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93</v>
      </c>
      <c r="AG148" s="3">
        <v>2572.9124099999999</v>
      </c>
      <c r="AH148" s="3">
        <v>0</v>
      </c>
      <c r="AI148" s="3">
        <v>11.504</v>
      </c>
      <c r="AJ148" s="3">
        <v>1533.8047300000001</v>
      </c>
      <c r="AK148" s="3">
        <v>1240</v>
      </c>
    </row>
    <row r="149" spans="1:37" x14ac:dyDescent="0.25">
      <c r="A149" s="219"/>
      <c r="B149" s="215" t="s">
        <v>48</v>
      </c>
      <c r="C149" s="216"/>
      <c r="D149" s="216"/>
      <c r="E149" s="217"/>
      <c r="F149" s="3">
        <v>49763637.328089997</v>
      </c>
      <c r="G149" s="3">
        <v>42637296.869240001</v>
      </c>
      <c r="H149" s="3">
        <v>18188712</v>
      </c>
      <c r="I149" s="3">
        <v>5126418494966.1699</v>
      </c>
      <c r="J149" s="3">
        <v>440335095</v>
      </c>
      <c r="K149" s="3">
        <v>1005320.11804</v>
      </c>
      <c r="L149" s="3">
        <v>116497</v>
      </c>
      <c r="M149" s="3">
        <v>4372443</v>
      </c>
      <c r="N149" s="3">
        <v>22477001693.7994</v>
      </c>
      <c r="O149" s="3">
        <v>24785896</v>
      </c>
      <c r="P149" s="3">
        <v>148531</v>
      </c>
      <c r="Q149" s="3">
        <v>137559</v>
      </c>
      <c r="R149" s="3">
        <v>18670</v>
      </c>
      <c r="S149" s="3">
        <v>49934</v>
      </c>
      <c r="T149" s="3">
        <v>5024983.9779000003</v>
      </c>
      <c r="U149" s="3">
        <v>142329</v>
      </c>
      <c r="V149" s="3">
        <v>12206942.202400001</v>
      </c>
      <c r="W149" s="3">
        <v>96872.317519999997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90</v>
      </c>
      <c r="AG149" s="3">
        <v>2566.0488700000001</v>
      </c>
      <c r="AH149" s="3">
        <v>0</v>
      </c>
      <c r="AI149" s="3">
        <v>0</v>
      </c>
      <c r="AJ149" s="3">
        <v>1390.7465</v>
      </c>
      <c r="AK149" s="3">
        <v>1231</v>
      </c>
    </row>
    <row r="150" spans="1:37" ht="26.25" customHeight="1" x14ac:dyDescent="0.25">
      <c r="A150" s="219"/>
      <c r="B150" s="204"/>
      <c r="C150" s="192" t="s">
        <v>49</v>
      </c>
      <c r="D150" s="192"/>
      <c r="E150" s="193"/>
      <c r="F150" s="3">
        <v>828386.03055000002</v>
      </c>
      <c r="G150" s="3">
        <v>774613.86352000001</v>
      </c>
      <c r="H150" s="3">
        <v>1281850</v>
      </c>
      <c r="I150" s="3">
        <v>5594771686.91998</v>
      </c>
      <c r="J150" s="3">
        <v>1846701</v>
      </c>
      <c r="K150" s="3">
        <v>9010.5476699999999</v>
      </c>
      <c r="L150" s="3">
        <v>105</v>
      </c>
      <c r="M150" s="3">
        <v>61118</v>
      </c>
      <c r="N150" s="3">
        <v>2084335349.4468</v>
      </c>
      <c r="O150" s="3">
        <v>492391</v>
      </c>
      <c r="P150" s="3">
        <v>24996</v>
      </c>
      <c r="Q150" s="3">
        <v>31870</v>
      </c>
      <c r="R150" s="3">
        <v>61</v>
      </c>
      <c r="S150" s="3">
        <v>18414</v>
      </c>
      <c r="T150" s="3">
        <v>430747.85054999997</v>
      </c>
      <c r="U150" s="3">
        <v>35209</v>
      </c>
      <c r="V150" s="3">
        <v>764306.49849999999</v>
      </c>
      <c r="W150" s="3">
        <v>35.34816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1.55233</v>
      </c>
      <c r="AK150" s="3">
        <v>1</v>
      </c>
    </row>
    <row r="151" spans="1:37" ht="14.25" customHeight="1" x14ac:dyDescent="0.25">
      <c r="A151" s="219"/>
      <c r="B151" s="204"/>
      <c r="C151" s="192" t="s">
        <v>50</v>
      </c>
      <c r="D151" s="192"/>
      <c r="E151" s="193"/>
      <c r="F151" s="3">
        <v>106311.69517000001</v>
      </c>
      <c r="G151" s="3">
        <v>65380.104429999999</v>
      </c>
      <c r="H151" s="3">
        <v>13089</v>
      </c>
      <c r="I151" s="3">
        <v>97695252.495049998</v>
      </c>
      <c r="J151" s="3">
        <v>52978</v>
      </c>
      <c r="K151" s="3">
        <v>383.25353000000001</v>
      </c>
      <c r="L151" s="3">
        <v>186</v>
      </c>
      <c r="M151" s="3">
        <v>15006</v>
      </c>
      <c r="N151" s="3">
        <v>23455050.262200002</v>
      </c>
      <c r="O151" s="3">
        <v>30801</v>
      </c>
      <c r="P151" s="3">
        <v>87</v>
      </c>
      <c r="Q151" s="3">
        <v>78</v>
      </c>
      <c r="R151" s="3">
        <v>11</v>
      </c>
      <c r="S151" s="3">
        <v>25</v>
      </c>
      <c r="T151" s="3">
        <v>1824.01728</v>
      </c>
      <c r="U151" s="3">
        <v>69</v>
      </c>
      <c r="V151" s="3">
        <v>10117.914349999999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2.2553999999999998</v>
      </c>
      <c r="AK151" s="3">
        <v>1</v>
      </c>
    </row>
    <row r="152" spans="1:37" ht="24" customHeight="1" x14ac:dyDescent="0.25">
      <c r="A152" s="219"/>
      <c r="B152" s="204"/>
      <c r="C152" s="192" t="s">
        <v>51</v>
      </c>
      <c r="D152" s="192"/>
      <c r="E152" s="193"/>
      <c r="F152" s="3">
        <v>109534.91584</v>
      </c>
      <c r="G152" s="3">
        <v>63123.131329999997</v>
      </c>
      <c r="H152" s="3">
        <v>370</v>
      </c>
      <c r="I152" s="3">
        <v>64524884.000419997</v>
      </c>
      <c r="J152" s="3">
        <v>27555</v>
      </c>
      <c r="K152" s="3">
        <v>17025.06781</v>
      </c>
      <c r="L152" s="3">
        <v>184</v>
      </c>
      <c r="M152" s="3">
        <v>2002</v>
      </c>
      <c r="N152" s="3">
        <v>439589687.15810001</v>
      </c>
      <c r="O152" s="3">
        <v>189395</v>
      </c>
      <c r="P152" s="3">
        <v>131</v>
      </c>
      <c r="Q152" s="3">
        <v>65</v>
      </c>
      <c r="R152" s="3">
        <v>70</v>
      </c>
      <c r="S152" s="3">
        <v>46</v>
      </c>
      <c r="T152" s="3">
        <v>233328.81907999999</v>
      </c>
      <c r="U152" s="3">
        <v>44</v>
      </c>
      <c r="V152" s="3">
        <v>2620.6601900000001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</row>
    <row r="153" spans="1:37" ht="24.75" customHeight="1" x14ac:dyDescent="0.25">
      <c r="A153" s="219"/>
      <c r="B153" s="204"/>
      <c r="C153" s="192" t="s">
        <v>52</v>
      </c>
      <c r="D153" s="192"/>
      <c r="E153" s="193"/>
      <c r="F153" s="3">
        <v>16075394.17977</v>
      </c>
      <c r="G153" s="3">
        <v>11070488.864320001</v>
      </c>
      <c r="H153" s="3">
        <v>524207</v>
      </c>
      <c r="I153" s="3">
        <v>928625944650.45801</v>
      </c>
      <c r="J153" s="3">
        <v>70895419</v>
      </c>
      <c r="K153" s="3">
        <v>170453.01329999999</v>
      </c>
      <c r="L153" s="3">
        <v>6337</v>
      </c>
      <c r="M153" s="3">
        <v>1835921</v>
      </c>
      <c r="N153" s="3">
        <v>15415441335.4583</v>
      </c>
      <c r="O153" s="3">
        <v>8847626</v>
      </c>
      <c r="P153" s="3">
        <v>65772</v>
      </c>
      <c r="Q153" s="3">
        <v>56079</v>
      </c>
      <c r="R153" s="3">
        <v>9037</v>
      </c>
      <c r="S153" s="3">
        <v>10610</v>
      </c>
      <c r="T153" s="3">
        <v>1451918.55382</v>
      </c>
      <c r="U153" s="3">
        <v>57546</v>
      </c>
      <c r="V153" s="3">
        <v>5959925.5514500001</v>
      </c>
      <c r="W153" s="3">
        <v>32127.90292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19</v>
      </c>
      <c r="AG153" s="3">
        <v>455.63420000000002</v>
      </c>
      <c r="AH153" s="3">
        <v>0</v>
      </c>
      <c r="AI153" s="3">
        <v>0</v>
      </c>
      <c r="AJ153" s="3">
        <v>12.89926</v>
      </c>
      <c r="AK153" s="3">
        <v>1</v>
      </c>
    </row>
    <row r="154" spans="1:37" ht="25.5" customHeight="1" x14ac:dyDescent="0.25">
      <c r="A154" s="219"/>
      <c r="B154" s="204"/>
      <c r="C154" s="192" t="s">
        <v>53</v>
      </c>
      <c r="D154" s="192"/>
      <c r="E154" s="193"/>
      <c r="F154" s="3">
        <v>1565.4580000000001</v>
      </c>
      <c r="G154" s="3">
        <v>1565.4580000000001</v>
      </c>
      <c r="H154" s="3">
        <v>15</v>
      </c>
      <c r="I154" s="3">
        <v>157221.19756999999</v>
      </c>
      <c r="J154" s="3">
        <v>350</v>
      </c>
      <c r="K154" s="3">
        <v>0</v>
      </c>
      <c r="L154" s="3">
        <v>0</v>
      </c>
      <c r="M154" s="3">
        <v>10</v>
      </c>
      <c r="N154" s="3">
        <v>27511.19757</v>
      </c>
      <c r="O154" s="3">
        <v>100</v>
      </c>
      <c r="P154" s="3">
        <v>74</v>
      </c>
      <c r="Q154" s="3">
        <v>78</v>
      </c>
      <c r="R154" s="3">
        <v>0</v>
      </c>
      <c r="S154" s="3">
        <v>11</v>
      </c>
      <c r="T154" s="3">
        <v>8028.43271</v>
      </c>
      <c r="U154" s="3">
        <v>95</v>
      </c>
      <c r="V154" s="3">
        <v>5732.43876</v>
      </c>
      <c r="W154" s="3">
        <v>271.95800000000003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</row>
    <row r="155" spans="1:37" ht="12.75" customHeight="1" x14ac:dyDescent="0.25">
      <c r="A155" s="219"/>
      <c r="B155" s="196"/>
      <c r="C155" s="197" t="s">
        <v>54</v>
      </c>
      <c r="D155" s="197"/>
      <c r="E155" s="198"/>
      <c r="F155" s="3">
        <v>32642445.048760001</v>
      </c>
      <c r="G155" s="3">
        <v>30662125.447640002</v>
      </c>
      <c r="H155" s="3">
        <v>16369181</v>
      </c>
      <c r="I155" s="3">
        <v>4192035401271.1001</v>
      </c>
      <c r="J155" s="3">
        <v>367512092</v>
      </c>
      <c r="K155" s="3">
        <v>808448.23572999996</v>
      </c>
      <c r="L155" s="3">
        <v>109685</v>
      </c>
      <c r="M155" s="3">
        <v>2458386</v>
      </c>
      <c r="N155" s="3">
        <v>4514152760.2764301</v>
      </c>
      <c r="O155" s="3">
        <v>15225583</v>
      </c>
      <c r="P155" s="3">
        <v>57471</v>
      </c>
      <c r="Q155" s="3">
        <v>49389</v>
      </c>
      <c r="R155" s="3">
        <v>9491</v>
      </c>
      <c r="S155" s="3">
        <v>20828</v>
      </c>
      <c r="T155" s="3">
        <v>2899136.3044599998</v>
      </c>
      <c r="U155" s="3">
        <v>49366</v>
      </c>
      <c r="V155" s="3">
        <v>5464239.1391500002</v>
      </c>
      <c r="W155" s="3">
        <v>64437.108440000004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71</v>
      </c>
      <c r="AG155" s="3">
        <v>2110.4146700000001</v>
      </c>
      <c r="AH155" s="3">
        <v>0</v>
      </c>
      <c r="AI155" s="3">
        <v>0</v>
      </c>
      <c r="AJ155" s="3">
        <v>428413.61349999998</v>
      </c>
      <c r="AK155" s="3">
        <v>20660</v>
      </c>
    </row>
    <row r="156" spans="1:37" x14ac:dyDescent="0.25">
      <c r="A156" s="219"/>
      <c r="B156" s="215" t="s">
        <v>55</v>
      </c>
      <c r="C156" s="216"/>
      <c r="D156" s="216"/>
      <c r="E156" s="217"/>
      <c r="F156" s="3">
        <v>205154434.75093001</v>
      </c>
      <c r="G156" s="3">
        <v>99672908.196290001</v>
      </c>
      <c r="H156" s="3">
        <v>3940572</v>
      </c>
      <c r="I156" s="3">
        <v>190419779417.547</v>
      </c>
      <c r="J156" s="3">
        <v>17689193</v>
      </c>
      <c r="K156" s="3">
        <v>569380.12104999996</v>
      </c>
      <c r="L156" s="3">
        <v>41111</v>
      </c>
      <c r="M156" s="3">
        <v>3247836</v>
      </c>
      <c r="N156" s="3">
        <v>100917984885.158</v>
      </c>
      <c r="O156" s="3">
        <v>16887941</v>
      </c>
      <c r="P156" s="3">
        <v>52117109</v>
      </c>
      <c r="Q156" s="3">
        <v>52314663</v>
      </c>
      <c r="R156" s="3">
        <v>99296</v>
      </c>
      <c r="S156" s="3">
        <v>657311</v>
      </c>
      <c r="T156" s="3">
        <v>2320084.4915800001</v>
      </c>
      <c r="U156" s="3">
        <v>43423251</v>
      </c>
      <c r="V156" s="3">
        <v>155468349.90379</v>
      </c>
      <c r="W156" s="3">
        <v>6390.0130300000001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3</v>
      </c>
      <c r="AG156" s="3">
        <v>6.8635400000000004</v>
      </c>
      <c r="AH156" s="3">
        <v>0</v>
      </c>
      <c r="AI156" s="3">
        <v>11.504</v>
      </c>
      <c r="AJ156" s="3">
        <v>143.05824000000001</v>
      </c>
      <c r="AK156" s="3">
        <v>10</v>
      </c>
    </row>
    <row r="157" spans="1:37" ht="14.25" customHeight="1" x14ac:dyDescent="0.25">
      <c r="A157" s="219"/>
      <c r="B157" s="204"/>
      <c r="C157" s="192" t="s">
        <v>56</v>
      </c>
      <c r="D157" s="192"/>
      <c r="E157" s="193"/>
      <c r="F157" s="3">
        <v>2820665.79317</v>
      </c>
      <c r="G157" s="3">
        <v>2718754.1937099998</v>
      </c>
      <c r="H157" s="3">
        <v>2787867</v>
      </c>
      <c r="I157" s="3">
        <v>38735238318.1194</v>
      </c>
      <c r="J157" s="3">
        <v>3325689</v>
      </c>
      <c r="K157" s="3">
        <v>40790.693950000001</v>
      </c>
      <c r="L157" s="3">
        <v>26006</v>
      </c>
      <c r="M157" s="3">
        <v>2090359</v>
      </c>
      <c r="N157" s="3">
        <v>27644920097.000301</v>
      </c>
      <c r="O157" s="3">
        <v>2551390</v>
      </c>
      <c r="P157" s="3">
        <v>40287</v>
      </c>
      <c r="Q157" s="3">
        <v>32599</v>
      </c>
      <c r="R157" s="3">
        <v>12094</v>
      </c>
      <c r="S157" s="3">
        <v>18082</v>
      </c>
      <c r="T157" s="3">
        <v>448947.83218000003</v>
      </c>
      <c r="U157" s="3">
        <v>34195</v>
      </c>
      <c r="V157" s="3">
        <v>880322.84655999998</v>
      </c>
      <c r="W157" s="3">
        <v>40.014180000000003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12.62608</v>
      </c>
      <c r="AK157" s="3">
        <v>5</v>
      </c>
    </row>
    <row r="158" spans="1:37" ht="13.5" customHeight="1" x14ac:dyDescent="0.25">
      <c r="A158" s="219"/>
      <c r="B158" s="204"/>
      <c r="C158" s="192" t="s">
        <v>57</v>
      </c>
      <c r="D158" s="192"/>
      <c r="E158" s="193"/>
      <c r="F158" s="3">
        <v>191053901.03683001</v>
      </c>
      <c r="G158" s="3">
        <v>90436172.756620005</v>
      </c>
      <c r="H158" s="3">
        <v>954566</v>
      </c>
      <c r="I158" s="3">
        <v>146080212267.33701</v>
      </c>
      <c r="J158" s="3">
        <v>12769458</v>
      </c>
      <c r="K158" s="3">
        <v>465651.75750000001</v>
      </c>
      <c r="L158" s="3">
        <v>3550</v>
      </c>
      <c r="M158" s="3">
        <v>968295</v>
      </c>
      <c r="N158" s="3">
        <v>66263078975.197998</v>
      </c>
      <c r="O158" s="3">
        <v>12646987</v>
      </c>
      <c r="P158" s="3">
        <v>47559800</v>
      </c>
      <c r="Q158" s="3">
        <v>47655574</v>
      </c>
      <c r="R158" s="3">
        <v>86329</v>
      </c>
      <c r="S158" s="3">
        <v>606966</v>
      </c>
      <c r="T158" s="3">
        <v>1625999.43441</v>
      </c>
      <c r="U158" s="3">
        <v>40060180</v>
      </c>
      <c r="V158" s="3">
        <v>145794471.23109999</v>
      </c>
      <c r="W158" s="3">
        <v>6216.6988499999998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2</v>
      </c>
      <c r="AG158" s="3">
        <v>6.2350000000000003</v>
      </c>
      <c r="AH158" s="3">
        <v>0</v>
      </c>
      <c r="AI158" s="3">
        <v>11.504</v>
      </c>
      <c r="AJ158" s="3">
        <v>9.9749999999999996</v>
      </c>
      <c r="AK158" s="3">
        <v>1</v>
      </c>
    </row>
    <row r="159" spans="1:37" ht="13.5" customHeight="1" thickBot="1" x14ac:dyDescent="0.3">
      <c r="A159" s="220"/>
      <c r="B159" s="205"/>
      <c r="C159" s="194" t="s">
        <v>58</v>
      </c>
      <c r="D159" s="194"/>
      <c r="E159" s="195"/>
      <c r="F159" s="3">
        <v>11279867.92093</v>
      </c>
      <c r="G159" s="3">
        <v>6517981.24596</v>
      </c>
      <c r="H159" s="3">
        <v>198139</v>
      </c>
      <c r="I159" s="3">
        <v>5604328832.0907097</v>
      </c>
      <c r="J159" s="3">
        <v>1594046</v>
      </c>
      <c r="K159" s="3">
        <v>62937.669600000001</v>
      </c>
      <c r="L159" s="3">
        <v>11555</v>
      </c>
      <c r="M159" s="3">
        <v>189182</v>
      </c>
      <c r="N159" s="3">
        <v>7009985812.9594898</v>
      </c>
      <c r="O159" s="3">
        <v>1689564</v>
      </c>
      <c r="P159" s="3">
        <v>4517022</v>
      </c>
      <c r="Q159" s="3">
        <v>4626490</v>
      </c>
      <c r="R159" s="3">
        <v>873</v>
      </c>
      <c r="S159" s="3">
        <v>32263</v>
      </c>
      <c r="T159" s="3">
        <v>245137.22498999999</v>
      </c>
      <c r="U159" s="3">
        <v>3328876</v>
      </c>
      <c r="V159" s="3">
        <v>8793555.8261300009</v>
      </c>
      <c r="W159" s="3">
        <v>133.30000000000001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1</v>
      </c>
      <c r="AG159" s="3">
        <v>0.62853999999999999</v>
      </c>
      <c r="AH159" s="3">
        <v>0</v>
      </c>
      <c r="AI159" s="3">
        <v>0</v>
      </c>
      <c r="AJ159" s="3">
        <v>120.45716</v>
      </c>
      <c r="AK159" s="3">
        <v>4</v>
      </c>
    </row>
    <row r="160" spans="1:37" ht="12" thickBot="1" x14ac:dyDescent="0.3">
      <c r="A160" s="218" t="s">
        <v>0</v>
      </c>
      <c r="B160" s="221"/>
      <c r="C160" s="221"/>
      <c r="D160" s="221"/>
      <c r="E160" s="222"/>
      <c r="F160" s="3">
        <v>411660607.93927002</v>
      </c>
      <c r="G160" s="3">
        <v>270722004.48136997</v>
      </c>
      <c r="H160" s="3">
        <v>25629838</v>
      </c>
      <c r="I160" s="3">
        <v>5128786161285.71</v>
      </c>
      <c r="J160" s="3">
        <v>0</v>
      </c>
      <c r="K160" s="3">
        <v>2951227.7117499998</v>
      </c>
      <c r="L160" s="3">
        <v>426342</v>
      </c>
      <c r="M160" s="3">
        <v>17091034</v>
      </c>
      <c r="N160" s="3">
        <v>497967881944.72198</v>
      </c>
      <c r="O160" s="3">
        <v>0</v>
      </c>
      <c r="P160" s="3">
        <v>732934</v>
      </c>
      <c r="Q160" s="3">
        <v>580832</v>
      </c>
      <c r="R160" s="3">
        <v>69754</v>
      </c>
      <c r="S160" s="3">
        <v>212478</v>
      </c>
      <c r="T160" s="3">
        <v>298590507.04325002</v>
      </c>
      <c r="U160" s="3">
        <v>578681</v>
      </c>
      <c r="V160" s="3">
        <v>118979952.42591999</v>
      </c>
      <c r="W160" s="3">
        <v>6135915.1963400003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61</v>
      </c>
      <c r="AE160" s="3">
        <v>22058.171880000002</v>
      </c>
      <c r="AF160" s="3">
        <v>180</v>
      </c>
      <c r="AG160" s="3">
        <v>21937.384310000001</v>
      </c>
      <c r="AH160" s="3">
        <v>85273.090649999998</v>
      </c>
      <c r="AI160" s="3">
        <v>0</v>
      </c>
      <c r="AJ160" s="3">
        <v>19150.500339999999</v>
      </c>
      <c r="AK160" s="3">
        <v>1637</v>
      </c>
    </row>
    <row r="161" spans="1:37" x14ac:dyDescent="0.25">
      <c r="A161" s="219"/>
      <c r="B161" s="212" t="s">
        <v>59</v>
      </c>
      <c r="C161" s="206"/>
      <c r="D161" s="206"/>
      <c r="E161" s="207"/>
      <c r="F161" s="3">
        <v>344729398.10887003</v>
      </c>
      <c r="G161" s="3">
        <v>225144005.72597</v>
      </c>
      <c r="H161" s="3">
        <v>17184151</v>
      </c>
      <c r="I161" s="3">
        <v>348013527899.53699</v>
      </c>
      <c r="J161" s="3">
        <v>0</v>
      </c>
      <c r="K161" s="3">
        <v>2348505.1877899999</v>
      </c>
      <c r="L161" s="3">
        <v>146157</v>
      </c>
      <c r="M161" s="3">
        <v>5896989</v>
      </c>
      <c r="N161" s="3">
        <v>315586360690.07098</v>
      </c>
      <c r="O161" s="3">
        <v>0</v>
      </c>
      <c r="P161" s="3">
        <v>515527</v>
      </c>
      <c r="Q161" s="3">
        <v>427798</v>
      </c>
      <c r="R161" s="3">
        <v>47797</v>
      </c>
      <c r="S161" s="3">
        <v>172077</v>
      </c>
      <c r="T161" s="3">
        <v>208492313.50580999</v>
      </c>
      <c r="U161" s="3">
        <v>428016</v>
      </c>
      <c r="V161" s="3">
        <v>104388139.18088999</v>
      </c>
      <c r="W161" s="3">
        <v>4487431.1206200002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41</v>
      </c>
      <c r="AE161" s="3">
        <v>2075.1213899999998</v>
      </c>
      <c r="AF161" s="3">
        <v>143</v>
      </c>
      <c r="AG161" s="3">
        <v>15837.66995</v>
      </c>
      <c r="AH161" s="3">
        <v>85273.090649999998</v>
      </c>
      <c r="AI161" s="3">
        <v>0</v>
      </c>
      <c r="AJ161" s="3">
        <v>17571.134170000001</v>
      </c>
      <c r="AK161" s="3">
        <v>1047</v>
      </c>
    </row>
    <row r="162" spans="1:37" x14ac:dyDescent="0.25">
      <c r="A162" s="219"/>
      <c r="B162" s="213"/>
      <c r="C162" s="192" t="s">
        <v>60</v>
      </c>
      <c r="D162" s="201"/>
      <c r="E162" s="202"/>
      <c r="F162" s="3">
        <v>128917484.16198</v>
      </c>
      <c r="G162" s="3">
        <v>92879254.676809996</v>
      </c>
      <c r="H162" s="3">
        <v>2190764</v>
      </c>
      <c r="I162" s="3">
        <v>6424586865.9303703</v>
      </c>
      <c r="J162" s="3">
        <v>0</v>
      </c>
      <c r="K162" s="3">
        <v>1028139.05755</v>
      </c>
      <c r="L162" s="3">
        <v>41711</v>
      </c>
      <c r="M162" s="3">
        <v>2535513</v>
      </c>
      <c r="N162" s="3">
        <v>7220105640.9447603</v>
      </c>
      <c r="O162" s="3">
        <v>0</v>
      </c>
      <c r="P162" s="3">
        <v>313021</v>
      </c>
      <c r="Q162" s="3">
        <v>274461</v>
      </c>
      <c r="R162" s="3">
        <v>11119</v>
      </c>
      <c r="S162" s="3">
        <v>124352</v>
      </c>
      <c r="T162" s="3">
        <v>28163372.911729999</v>
      </c>
      <c r="U162" s="3">
        <v>281813</v>
      </c>
      <c r="V162" s="3">
        <v>54110603.750720002</v>
      </c>
      <c r="W162" s="3">
        <v>564346.20282999997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41</v>
      </c>
      <c r="AE162" s="3">
        <v>2075.1213899999998</v>
      </c>
      <c r="AF162" s="3">
        <v>134</v>
      </c>
      <c r="AG162" s="3">
        <v>11165.25267</v>
      </c>
      <c r="AH162" s="3">
        <v>0</v>
      </c>
      <c r="AI162" s="3">
        <v>0</v>
      </c>
      <c r="AJ162" s="3">
        <v>15231.03289</v>
      </c>
      <c r="AK162" s="3">
        <v>354</v>
      </c>
    </row>
    <row r="163" spans="1:37" ht="20.25" customHeight="1" x14ac:dyDescent="0.25">
      <c r="A163" s="219"/>
      <c r="B163" s="213"/>
      <c r="C163" s="192"/>
      <c r="D163" s="192" t="s">
        <v>61</v>
      </c>
      <c r="E163" s="193"/>
      <c r="F163" s="3">
        <v>126415063.45894</v>
      </c>
      <c r="G163" s="3">
        <v>91550354.954740003</v>
      </c>
      <c r="H163" s="3">
        <v>2168309</v>
      </c>
      <c r="I163" s="3">
        <v>6107704833.4000797</v>
      </c>
      <c r="J163" s="3">
        <v>0</v>
      </c>
      <c r="K163" s="3">
        <v>1014832.08065</v>
      </c>
      <c r="L163" s="3">
        <v>41211</v>
      </c>
      <c r="M163" s="3">
        <v>2495973</v>
      </c>
      <c r="N163" s="3">
        <v>6710447270.4704905</v>
      </c>
      <c r="O163" s="3">
        <v>0</v>
      </c>
      <c r="P163" s="3">
        <v>310747</v>
      </c>
      <c r="Q163" s="3">
        <v>272542</v>
      </c>
      <c r="R163" s="3">
        <v>11066</v>
      </c>
      <c r="S163" s="3">
        <v>123032</v>
      </c>
      <c r="T163" s="3">
        <v>27513513.436530001</v>
      </c>
      <c r="U163" s="3">
        <v>279843</v>
      </c>
      <c r="V163" s="3">
        <v>53040772.073100001</v>
      </c>
      <c r="W163" s="3">
        <v>541110.32400000002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25</v>
      </c>
      <c r="AE163" s="3">
        <v>731.61252000000002</v>
      </c>
      <c r="AF163" s="3">
        <v>134</v>
      </c>
      <c r="AG163" s="3">
        <v>11165.25267</v>
      </c>
      <c r="AH163" s="3">
        <v>0</v>
      </c>
      <c r="AI163" s="3">
        <v>0</v>
      </c>
      <c r="AJ163" s="3">
        <v>15207.36659</v>
      </c>
      <c r="AK163" s="3">
        <v>351</v>
      </c>
    </row>
    <row r="164" spans="1:37" ht="33" customHeight="1" x14ac:dyDescent="0.25">
      <c r="A164" s="219"/>
      <c r="B164" s="213"/>
      <c r="C164" s="192"/>
      <c r="D164" s="192" t="s">
        <v>62</v>
      </c>
      <c r="E164" s="193"/>
      <c r="F164" s="3">
        <v>2502420.7030400001</v>
      </c>
      <c r="G164" s="3">
        <v>1328899.7220699999</v>
      </c>
      <c r="H164" s="3">
        <v>22455</v>
      </c>
      <c r="I164" s="3">
        <v>316882032.53029001</v>
      </c>
      <c r="J164" s="3">
        <v>0</v>
      </c>
      <c r="K164" s="3">
        <v>13306.9769</v>
      </c>
      <c r="L164" s="3">
        <v>500</v>
      </c>
      <c r="M164" s="3">
        <v>39540</v>
      </c>
      <c r="N164" s="3">
        <v>509658370.47426999</v>
      </c>
      <c r="O164" s="3">
        <v>0</v>
      </c>
      <c r="P164" s="3">
        <v>2274</v>
      </c>
      <c r="Q164" s="3">
        <v>1919</v>
      </c>
      <c r="R164" s="3">
        <v>53</v>
      </c>
      <c r="S164" s="3">
        <v>1320</v>
      </c>
      <c r="T164" s="3">
        <v>649859.47519999999</v>
      </c>
      <c r="U164" s="3">
        <v>1970</v>
      </c>
      <c r="V164" s="3">
        <v>1069831.67762</v>
      </c>
      <c r="W164" s="3">
        <v>23235.878830000001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16</v>
      </c>
      <c r="AE164" s="3">
        <v>1343.5088699999999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</row>
    <row r="165" spans="1:37" x14ac:dyDescent="0.25">
      <c r="A165" s="219"/>
      <c r="B165" s="213"/>
      <c r="C165" s="192" t="s">
        <v>63</v>
      </c>
      <c r="D165" s="192"/>
      <c r="E165" s="193"/>
      <c r="F165" s="3">
        <v>1904365.3522399999</v>
      </c>
      <c r="G165" s="3">
        <v>815643.99086000002</v>
      </c>
      <c r="H165" s="3">
        <v>5057</v>
      </c>
      <c r="I165" s="3">
        <v>2873743853.3137698</v>
      </c>
      <c r="J165" s="3">
        <v>0</v>
      </c>
      <c r="K165" s="3">
        <v>24141.09446</v>
      </c>
      <c r="L165" s="3">
        <v>455</v>
      </c>
      <c r="M165" s="3">
        <v>6724</v>
      </c>
      <c r="N165" s="3">
        <v>5107190934.2032003</v>
      </c>
      <c r="O165" s="3">
        <v>0</v>
      </c>
      <c r="P165" s="3">
        <v>15642</v>
      </c>
      <c r="Q165" s="3">
        <v>8124</v>
      </c>
      <c r="R165" s="3">
        <v>4290</v>
      </c>
      <c r="S165" s="3">
        <v>9951</v>
      </c>
      <c r="T165" s="3">
        <v>2410243.8376199999</v>
      </c>
      <c r="U165" s="3">
        <v>7632</v>
      </c>
      <c r="V165" s="3">
        <v>962263.94198</v>
      </c>
      <c r="W165" s="3">
        <v>3772.6074800000001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</row>
    <row r="166" spans="1:37" x14ac:dyDescent="0.25">
      <c r="A166" s="219"/>
      <c r="B166" s="213"/>
      <c r="C166" s="192" t="s">
        <v>64</v>
      </c>
      <c r="D166" s="192"/>
      <c r="E166" s="193"/>
      <c r="F166" s="3">
        <v>14701098.54947</v>
      </c>
      <c r="G166" s="3">
        <v>7559463.6778999995</v>
      </c>
      <c r="H166" s="3">
        <v>2204</v>
      </c>
      <c r="I166" s="3">
        <v>16074052562.302401</v>
      </c>
      <c r="J166" s="3">
        <v>0</v>
      </c>
      <c r="K166" s="3">
        <v>361473.70113</v>
      </c>
      <c r="L166" s="3">
        <v>324</v>
      </c>
      <c r="M166" s="3">
        <v>1396</v>
      </c>
      <c r="N166" s="3">
        <v>8627293045.2810593</v>
      </c>
      <c r="O166" s="3">
        <v>0</v>
      </c>
      <c r="P166" s="3">
        <v>294</v>
      </c>
      <c r="Q166" s="3">
        <v>147</v>
      </c>
      <c r="R166" s="3">
        <v>37</v>
      </c>
      <c r="S166" s="3">
        <v>372</v>
      </c>
      <c r="T166" s="3">
        <v>13244565.65057</v>
      </c>
      <c r="U166" s="3">
        <v>115</v>
      </c>
      <c r="V166" s="3">
        <v>4501631.42031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</row>
    <row r="167" spans="1:37" x14ac:dyDescent="0.25">
      <c r="A167" s="219"/>
      <c r="B167" s="213"/>
      <c r="C167" s="192" t="s">
        <v>65</v>
      </c>
      <c r="D167" s="201"/>
      <c r="E167" s="202"/>
      <c r="F167" s="3">
        <v>12532574.42733</v>
      </c>
      <c r="G167" s="3">
        <v>7994680.3546799999</v>
      </c>
      <c r="H167" s="3">
        <v>3924</v>
      </c>
      <c r="I167" s="3">
        <v>7574785703.85112</v>
      </c>
      <c r="J167" s="3">
        <v>0</v>
      </c>
      <c r="K167" s="3">
        <v>78948.256630000003</v>
      </c>
      <c r="L167" s="3">
        <v>187</v>
      </c>
      <c r="M167" s="3">
        <v>3129</v>
      </c>
      <c r="N167" s="3">
        <v>4888088234.6979799</v>
      </c>
      <c r="O167" s="3">
        <v>0</v>
      </c>
      <c r="P167" s="3">
        <v>590</v>
      </c>
      <c r="Q167" s="3">
        <v>365</v>
      </c>
      <c r="R167" s="3">
        <v>53</v>
      </c>
      <c r="S167" s="3">
        <v>691</v>
      </c>
      <c r="T167" s="3">
        <v>6860890.5809599999</v>
      </c>
      <c r="U167" s="3">
        <v>293</v>
      </c>
      <c r="V167" s="3">
        <v>3903456.0369199999</v>
      </c>
      <c r="W167" s="3">
        <v>215739.44852999999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</row>
    <row r="168" spans="1:37" ht="17.25" customHeight="1" x14ac:dyDescent="0.25">
      <c r="A168" s="219"/>
      <c r="B168" s="213"/>
      <c r="C168" s="192"/>
      <c r="D168" s="192" t="s">
        <v>66</v>
      </c>
      <c r="E168" s="193"/>
      <c r="F168" s="3">
        <v>11438076.37998</v>
      </c>
      <c r="G168" s="3">
        <v>7205851.8887</v>
      </c>
      <c r="H168" s="3">
        <v>2819</v>
      </c>
      <c r="I168" s="3">
        <v>7054257544.1097298</v>
      </c>
      <c r="J168" s="3">
        <v>0</v>
      </c>
      <c r="K168" s="3">
        <v>73116.032089999993</v>
      </c>
      <c r="L168" s="3">
        <v>120</v>
      </c>
      <c r="M168" s="3">
        <v>2074</v>
      </c>
      <c r="N168" s="3">
        <v>4510174886.1223803</v>
      </c>
      <c r="O168" s="3">
        <v>0</v>
      </c>
      <c r="P168" s="3">
        <v>484</v>
      </c>
      <c r="Q168" s="3">
        <v>307</v>
      </c>
      <c r="R168" s="3">
        <v>43</v>
      </c>
      <c r="S168" s="3">
        <v>537</v>
      </c>
      <c r="T168" s="3">
        <v>5902212.2654799996</v>
      </c>
      <c r="U168" s="3">
        <v>240</v>
      </c>
      <c r="V168" s="3">
        <v>3517139.39597</v>
      </c>
      <c r="W168" s="3">
        <v>207565.84523000001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</row>
    <row r="169" spans="1:37" ht="22.5" customHeight="1" x14ac:dyDescent="0.25">
      <c r="A169" s="219"/>
      <c r="B169" s="213"/>
      <c r="C169" s="192"/>
      <c r="D169" s="192" t="s">
        <v>67</v>
      </c>
      <c r="E169" s="193"/>
      <c r="F169" s="3">
        <v>1094498.0473499999</v>
      </c>
      <c r="G169" s="3">
        <v>788828.46597999998</v>
      </c>
      <c r="H169" s="3">
        <v>1105</v>
      </c>
      <c r="I169" s="3">
        <v>520528159.74138999</v>
      </c>
      <c r="J169" s="3">
        <v>0</v>
      </c>
      <c r="K169" s="3">
        <v>5832.2245400000002</v>
      </c>
      <c r="L169" s="3">
        <v>67</v>
      </c>
      <c r="M169" s="3">
        <v>1055</v>
      </c>
      <c r="N169" s="3">
        <v>377913348.57560003</v>
      </c>
      <c r="O169" s="3">
        <v>0</v>
      </c>
      <c r="P169" s="3">
        <v>106</v>
      </c>
      <c r="Q169" s="3">
        <v>58</v>
      </c>
      <c r="R169" s="3">
        <v>10</v>
      </c>
      <c r="S169" s="3">
        <v>154</v>
      </c>
      <c r="T169" s="3">
        <v>958678.31547999999</v>
      </c>
      <c r="U169" s="3">
        <v>53</v>
      </c>
      <c r="V169" s="3">
        <v>386316.64094999997</v>
      </c>
      <c r="W169" s="3">
        <v>8173.6032999999998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</row>
    <row r="170" spans="1:37" x14ac:dyDescent="0.25">
      <c r="A170" s="219"/>
      <c r="B170" s="213"/>
      <c r="C170" s="192" t="s">
        <v>68</v>
      </c>
      <c r="D170" s="192"/>
      <c r="E170" s="193"/>
      <c r="F170" s="3">
        <v>39454636.446039997</v>
      </c>
      <c r="G170" s="3">
        <v>30517711.297940001</v>
      </c>
      <c r="H170" s="3">
        <v>10269068</v>
      </c>
      <c r="I170" s="3">
        <v>81555421690.2229</v>
      </c>
      <c r="J170" s="3">
        <v>0</v>
      </c>
      <c r="K170" s="3">
        <v>113928.10741</v>
      </c>
      <c r="L170" s="3">
        <v>268</v>
      </c>
      <c r="M170" s="3">
        <v>643884</v>
      </c>
      <c r="N170" s="3">
        <v>54649461134.637398</v>
      </c>
      <c r="O170" s="3">
        <v>0</v>
      </c>
      <c r="P170" s="3">
        <v>150568</v>
      </c>
      <c r="Q170" s="3">
        <v>120171</v>
      </c>
      <c r="R170" s="3">
        <v>27636</v>
      </c>
      <c r="S170" s="3">
        <v>19474</v>
      </c>
      <c r="T170" s="3">
        <v>10881756.61338</v>
      </c>
      <c r="U170" s="3">
        <v>114523</v>
      </c>
      <c r="V170" s="3">
        <v>7108102.53816</v>
      </c>
      <c r="W170" s="3">
        <v>87072.614910000004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2</v>
      </c>
      <c r="AG170" s="3">
        <v>1781.9947199999999</v>
      </c>
      <c r="AH170" s="3">
        <v>85273.090649999998</v>
      </c>
      <c r="AI170" s="3">
        <v>0</v>
      </c>
      <c r="AJ170" s="3">
        <v>151.53019</v>
      </c>
      <c r="AK170" s="3">
        <v>10</v>
      </c>
    </row>
    <row r="171" spans="1:37" x14ac:dyDescent="0.25">
      <c r="A171" s="219"/>
      <c r="B171" s="213"/>
      <c r="C171" s="192" t="s">
        <v>69</v>
      </c>
      <c r="D171" s="201"/>
      <c r="E171" s="202"/>
      <c r="F171" s="3">
        <v>12276010.927829999</v>
      </c>
      <c r="G171" s="3">
        <v>10749248.61984</v>
      </c>
      <c r="H171" s="3">
        <v>6359</v>
      </c>
      <c r="I171" s="3">
        <v>1423002569.8861301</v>
      </c>
      <c r="J171" s="3">
        <v>0</v>
      </c>
      <c r="K171" s="3">
        <v>45984.264969999997</v>
      </c>
      <c r="L171" s="3">
        <v>209</v>
      </c>
      <c r="M171" s="3">
        <v>4316</v>
      </c>
      <c r="N171" s="3">
        <v>895132451.17069995</v>
      </c>
      <c r="O171" s="3">
        <v>0</v>
      </c>
      <c r="P171" s="3">
        <v>1021</v>
      </c>
      <c r="Q171" s="3">
        <v>303</v>
      </c>
      <c r="R171" s="3">
        <v>481</v>
      </c>
      <c r="S171" s="3">
        <v>729</v>
      </c>
      <c r="T171" s="3">
        <v>5462937.0218000002</v>
      </c>
      <c r="U171" s="3">
        <v>312</v>
      </c>
      <c r="V171" s="3">
        <v>4626223.8367699999</v>
      </c>
      <c r="W171" s="3">
        <v>38398.766069999998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</row>
    <row r="172" spans="1:37" x14ac:dyDescent="0.25">
      <c r="A172" s="219"/>
      <c r="B172" s="213"/>
      <c r="C172" s="192"/>
      <c r="D172" s="192" t="s">
        <v>70</v>
      </c>
      <c r="E172" s="130"/>
      <c r="F172" s="3">
        <v>10839456.39879</v>
      </c>
      <c r="G172" s="3">
        <v>9629573.2097900007</v>
      </c>
      <c r="H172" s="3">
        <v>4364</v>
      </c>
      <c r="I172" s="3">
        <v>869959093.56854999</v>
      </c>
      <c r="J172" s="3">
        <v>0</v>
      </c>
      <c r="K172" s="3">
        <v>16953.066650000001</v>
      </c>
      <c r="L172" s="3">
        <v>74</v>
      </c>
      <c r="M172" s="3">
        <v>2539</v>
      </c>
      <c r="N172" s="3">
        <v>539162178.60198998</v>
      </c>
      <c r="O172" s="3">
        <v>0</v>
      </c>
      <c r="P172" s="3">
        <v>488</v>
      </c>
      <c r="Q172" s="3">
        <v>195</v>
      </c>
      <c r="R172" s="3">
        <v>252</v>
      </c>
      <c r="S172" s="3">
        <v>334</v>
      </c>
      <c r="T172" s="3">
        <v>4020258.2324299999</v>
      </c>
      <c r="U172" s="3">
        <v>201</v>
      </c>
      <c r="V172" s="3">
        <v>2060108.5719600001</v>
      </c>
      <c r="W172" s="3">
        <v>32166.850569999999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</row>
    <row r="173" spans="1:37" ht="36" customHeight="1" x14ac:dyDescent="0.25">
      <c r="A173" s="219"/>
      <c r="B173" s="213"/>
      <c r="C173" s="192"/>
      <c r="D173" s="192"/>
      <c r="E173" s="131" t="s">
        <v>71</v>
      </c>
      <c r="F173" s="3">
        <v>7465719.6798099997</v>
      </c>
      <c r="G173" s="3">
        <v>6719804.2027700003</v>
      </c>
      <c r="H173" s="3">
        <v>3260</v>
      </c>
      <c r="I173" s="3">
        <v>424337918.93843001</v>
      </c>
      <c r="J173" s="3">
        <v>0</v>
      </c>
      <c r="K173" s="3">
        <v>8153.3400199999996</v>
      </c>
      <c r="L173" s="3">
        <v>60</v>
      </c>
      <c r="M173" s="3">
        <v>1574</v>
      </c>
      <c r="N173" s="3">
        <v>189181920.59656999</v>
      </c>
      <c r="O173" s="3">
        <v>0</v>
      </c>
      <c r="P173" s="3">
        <v>459</v>
      </c>
      <c r="Q173" s="3">
        <v>179</v>
      </c>
      <c r="R173" s="3">
        <v>236</v>
      </c>
      <c r="S173" s="3">
        <v>316</v>
      </c>
      <c r="T173" s="3">
        <v>2648572.2154399999</v>
      </c>
      <c r="U173" s="3">
        <v>185</v>
      </c>
      <c r="V173" s="3">
        <v>1757740.2219799999</v>
      </c>
      <c r="W173" s="3">
        <v>32166.850569999999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</row>
    <row r="174" spans="1:37" ht="34.5" customHeight="1" x14ac:dyDescent="0.25">
      <c r="A174" s="219"/>
      <c r="B174" s="213"/>
      <c r="C174" s="192"/>
      <c r="D174" s="192"/>
      <c r="E174" s="131" t="s">
        <v>72</v>
      </c>
      <c r="F174" s="3">
        <v>301817.80748000002</v>
      </c>
      <c r="G174" s="3">
        <v>236174.1624</v>
      </c>
      <c r="H174" s="3">
        <v>172</v>
      </c>
      <c r="I174" s="3">
        <v>11614503.463339999</v>
      </c>
      <c r="J174" s="3">
        <v>0</v>
      </c>
      <c r="K174" s="3">
        <v>6882.1954599999999</v>
      </c>
      <c r="L174" s="3">
        <v>4</v>
      </c>
      <c r="M174" s="3">
        <v>67</v>
      </c>
      <c r="N174" s="3">
        <v>6798939.9238400003</v>
      </c>
      <c r="O174" s="3">
        <v>0</v>
      </c>
      <c r="P174" s="3">
        <v>5</v>
      </c>
      <c r="Q174" s="3">
        <v>4</v>
      </c>
      <c r="R174" s="3">
        <v>5</v>
      </c>
      <c r="S174" s="3">
        <v>3</v>
      </c>
      <c r="T174" s="3">
        <v>103779.58308</v>
      </c>
      <c r="U174" s="3">
        <v>4</v>
      </c>
      <c r="V174" s="3">
        <v>38573.611770000003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</row>
    <row r="175" spans="1:37" ht="35.25" customHeight="1" x14ac:dyDescent="0.25">
      <c r="A175" s="219"/>
      <c r="B175" s="213"/>
      <c r="C175" s="192"/>
      <c r="D175" s="192"/>
      <c r="E175" s="131" t="s">
        <v>73</v>
      </c>
      <c r="F175" s="3">
        <v>3003364.8871599999</v>
      </c>
      <c r="G175" s="3">
        <v>2639149.4418100002</v>
      </c>
      <c r="H175" s="3">
        <v>922</v>
      </c>
      <c r="I175" s="3">
        <v>431763789.39578003</v>
      </c>
      <c r="J175" s="3">
        <v>0</v>
      </c>
      <c r="K175" s="3">
        <v>1917.53117</v>
      </c>
      <c r="L175" s="3">
        <v>10</v>
      </c>
      <c r="M175" s="3">
        <v>888</v>
      </c>
      <c r="N175" s="3">
        <v>340938436.31058002</v>
      </c>
      <c r="O175" s="3">
        <v>0</v>
      </c>
      <c r="P175" s="3">
        <v>21</v>
      </c>
      <c r="Q175" s="3">
        <v>12</v>
      </c>
      <c r="R175" s="3">
        <v>7</v>
      </c>
      <c r="S175" s="3">
        <v>14</v>
      </c>
      <c r="T175" s="3">
        <v>1260563.3049099999</v>
      </c>
      <c r="U175" s="3">
        <v>12</v>
      </c>
      <c r="V175" s="3">
        <v>263794.73820999998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</row>
    <row r="176" spans="1:37" ht="35.25" customHeight="1" x14ac:dyDescent="0.25">
      <c r="A176" s="219"/>
      <c r="B176" s="213"/>
      <c r="C176" s="192"/>
      <c r="D176" s="192"/>
      <c r="E176" s="131" t="s">
        <v>74</v>
      </c>
      <c r="F176" s="3">
        <v>68554.024340000004</v>
      </c>
      <c r="G176" s="3">
        <v>34445.40281</v>
      </c>
      <c r="H176" s="3">
        <v>10</v>
      </c>
      <c r="I176" s="3">
        <v>2242881.7710000002</v>
      </c>
      <c r="J176" s="3">
        <v>0</v>
      </c>
      <c r="K176" s="3">
        <v>0</v>
      </c>
      <c r="L176" s="3">
        <v>0</v>
      </c>
      <c r="M176" s="3">
        <v>10</v>
      </c>
      <c r="N176" s="3">
        <v>2242881.7710000002</v>
      </c>
      <c r="O176" s="3">
        <v>0</v>
      </c>
      <c r="P176" s="3">
        <v>3</v>
      </c>
      <c r="Q176" s="3">
        <v>0</v>
      </c>
      <c r="R176" s="3">
        <v>4</v>
      </c>
      <c r="S176" s="3">
        <v>1</v>
      </c>
      <c r="T176" s="3">
        <v>7343.1289999999999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</row>
    <row r="177" spans="1:37" x14ac:dyDescent="0.25">
      <c r="A177" s="219"/>
      <c r="B177" s="213"/>
      <c r="C177" s="192"/>
      <c r="D177" s="192" t="s">
        <v>75</v>
      </c>
      <c r="E177" s="130"/>
      <c r="F177" s="3">
        <v>1436554.5290399999</v>
      </c>
      <c r="G177" s="3">
        <v>1119675.4100500001</v>
      </c>
      <c r="H177" s="3">
        <v>1995</v>
      </c>
      <c r="I177" s="3">
        <v>553043476.31757998</v>
      </c>
      <c r="J177" s="3">
        <v>0</v>
      </c>
      <c r="K177" s="3">
        <v>29031.19832</v>
      </c>
      <c r="L177" s="3">
        <v>135</v>
      </c>
      <c r="M177" s="3">
        <v>1777</v>
      </c>
      <c r="N177" s="3">
        <v>355970272.56871003</v>
      </c>
      <c r="O177" s="3">
        <v>0</v>
      </c>
      <c r="P177" s="3">
        <v>533</v>
      </c>
      <c r="Q177" s="3">
        <v>108</v>
      </c>
      <c r="R177" s="3">
        <v>229</v>
      </c>
      <c r="S177" s="3">
        <v>395</v>
      </c>
      <c r="T177" s="3">
        <v>1442678.7893699999</v>
      </c>
      <c r="U177" s="3">
        <v>111</v>
      </c>
      <c r="V177" s="3">
        <v>2566115.2648100001</v>
      </c>
      <c r="W177" s="3">
        <v>6231.9155000000001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</row>
    <row r="178" spans="1:37" ht="35.25" customHeight="1" x14ac:dyDescent="0.25">
      <c r="A178" s="219"/>
      <c r="B178" s="213"/>
      <c r="C178" s="192"/>
      <c r="D178" s="192"/>
      <c r="E178" s="131" t="s">
        <v>71</v>
      </c>
      <c r="F178" s="3">
        <v>232870.71776</v>
      </c>
      <c r="G178" s="3">
        <v>194268.52746000001</v>
      </c>
      <c r="H178" s="3">
        <v>134</v>
      </c>
      <c r="I178" s="3">
        <v>24315813.44117</v>
      </c>
      <c r="J178" s="3">
        <v>0</v>
      </c>
      <c r="K178" s="3">
        <v>0</v>
      </c>
      <c r="L178" s="3">
        <v>0</v>
      </c>
      <c r="M178" s="3">
        <v>59</v>
      </c>
      <c r="N178" s="3">
        <v>10032501.000940001</v>
      </c>
      <c r="O178" s="3">
        <v>0</v>
      </c>
      <c r="P178" s="3">
        <v>73</v>
      </c>
      <c r="Q178" s="3">
        <v>13</v>
      </c>
      <c r="R178" s="3">
        <v>36</v>
      </c>
      <c r="S178" s="3">
        <v>64</v>
      </c>
      <c r="T178" s="3">
        <v>684289.16471000004</v>
      </c>
      <c r="U178" s="3">
        <v>14</v>
      </c>
      <c r="V178" s="3">
        <v>441916.31196999998</v>
      </c>
      <c r="W178" s="3">
        <v>6231.9155000000001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</row>
    <row r="179" spans="1:37" ht="34.5" customHeight="1" x14ac:dyDescent="0.25">
      <c r="A179" s="219"/>
      <c r="B179" s="213"/>
      <c r="C179" s="192"/>
      <c r="D179" s="192"/>
      <c r="E179" s="131" t="s">
        <v>72</v>
      </c>
      <c r="F179" s="3">
        <v>51306.353990000003</v>
      </c>
      <c r="G179" s="3">
        <v>50521.396399999998</v>
      </c>
      <c r="H179" s="3">
        <v>52</v>
      </c>
      <c r="I179" s="3">
        <v>6363833.0417999998</v>
      </c>
      <c r="J179" s="3">
        <v>0</v>
      </c>
      <c r="K179" s="3">
        <v>0</v>
      </c>
      <c r="L179" s="3">
        <v>0</v>
      </c>
      <c r="M179" s="3">
        <v>45</v>
      </c>
      <c r="N179" s="3">
        <v>5691762.608</v>
      </c>
      <c r="O179" s="3">
        <v>0</v>
      </c>
      <c r="P179" s="3">
        <v>3</v>
      </c>
      <c r="Q179" s="3">
        <v>0</v>
      </c>
      <c r="R179" s="3">
        <v>1</v>
      </c>
      <c r="S179" s="3">
        <v>2</v>
      </c>
      <c r="T179" s="3">
        <v>3.0000000000000001E-5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</row>
    <row r="180" spans="1:37" ht="36" customHeight="1" x14ac:dyDescent="0.25">
      <c r="A180" s="219"/>
      <c r="B180" s="213"/>
      <c r="C180" s="192"/>
      <c r="D180" s="192"/>
      <c r="E180" s="131" t="s">
        <v>73</v>
      </c>
      <c r="F180" s="3">
        <v>919211.1348</v>
      </c>
      <c r="G180" s="3">
        <v>738359.48424999998</v>
      </c>
      <c r="H180" s="3">
        <v>1786</v>
      </c>
      <c r="I180" s="3">
        <v>505902382.12197</v>
      </c>
      <c r="J180" s="3">
        <v>0</v>
      </c>
      <c r="K180" s="3">
        <v>14696.35758</v>
      </c>
      <c r="L180" s="3">
        <v>128</v>
      </c>
      <c r="M180" s="3">
        <v>1654</v>
      </c>
      <c r="N180" s="3">
        <v>324020024.87032998</v>
      </c>
      <c r="O180" s="3">
        <v>0</v>
      </c>
      <c r="P180" s="3">
        <v>454</v>
      </c>
      <c r="Q180" s="3">
        <v>95</v>
      </c>
      <c r="R180" s="3">
        <v>191</v>
      </c>
      <c r="S180" s="3">
        <v>326</v>
      </c>
      <c r="T180" s="3">
        <v>436760.09993000003</v>
      </c>
      <c r="U180" s="3">
        <v>97</v>
      </c>
      <c r="V180" s="3">
        <v>2124198.9528399999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</row>
    <row r="181" spans="1:37" ht="36" customHeight="1" x14ac:dyDescent="0.25">
      <c r="A181" s="219"/>
      <c r="B181" s="213"/>
      <c r="C181" s="192"/>
      <c r="D181" s="192"/>
      <c r="E181" s="131" t="s">
        <v>74</v>
      </c>
      <c r="F181" s="3">
        <v>233166.32248999999</v>
      </c>
      <c r="G181" s="3">
        <v>136526.00193999999</v>
      </c>
      <c r="H181" s="3">
        <v>23</v>
      </c>
      <c r="I181" s="3">
        <v>16461447.712640001</v>
      </c>
      <c r="J181" s="3">
        <v>0</v>
      </c>
      <c r="K181" s="3">
        <v>14334.84074</v>
      </c>
      <c r="L181" s="3">
        <v>7</v>
      </c>
      <c r="M181" s="3">
        <v>19</v>
      </c>
      <c r="N181" s="3">
        <v>16225984.089439999</v>
      </c>
      <c r="O181" s="3">
        <v>0</v>
      </c>
      <c r="P181" s="3">
        <v>3</v>
      </c>
      <c r="Q181" s="3">
        <v>0</v>
      </c>
      <c r="R181" s="3">
        <v>1</v>
      </c>
      <c r="S181" s="3">
        <v>3</v>
      </c>
      <c r="T181" s="3">
        <v>321629.52470000001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</row>
    <row r="182" spans="1:37" x14ac:dyDescent="0.25">
      <c r="A182" s="219"/>
      <c r="B182" s="213"/>
      <c r="C182" s="192" t="s">
        <v>460</v>
      </c>
      <c r="D182" s="201"/>
      <c r="E182" s="202"/>
      <c r="F182" s="3">
        <v>131472946.5835</v>
      </c>
      <c r="G182" s="3">
        <v>71250039.507449999</v>
      </c>
      <c r="H182" s="3">
        <v>650128</v>
      </c>
      <c r="I182" s="3">
        <v>182069786700.57101</v>
      </c>
      <c r="J182" s="3">
        <v>0</v>
      </c>
      <c r="K182" s="3">
        <v>680183.73447999998</v>
      </c>
      <c r="L182" s="3">
        <v>34597</v>
      </c>
      <c r="M182" s="3">
        <v>639856</v>
      </c>
      <c r="N182" s="3">
        <v>232394112971.62201</v>
      </c>
      <c r="O182" s="3">
        <v>0</v>
      </c>
      <c r="P182" s="3">
        <v>21781</v>
      </c>
      <c r="Q182" s="3">
        <v>14544</v>
      </c>
      <c r="R182" s="3">
        <v>2201</v>
      </c>
      <c r="S182" s="3">
        <v>14335</v>
      </c>
      <c r="T182" s="3">
        <v>141313664.22170001</v>
      </c>
      <c r="U182" s="3">
        <v>13554</v>
      </c>
      <c r="V182" s="3">
        <v>28986909.773880001</v>
      </c>
      <c r="W182" s="3">
        <v>3578101.4808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7</v>
      </c>
      <c r="AG182" s="3">
        <v>2890.42256</v>
      </c>
      <c r="AH182" s="3">
        <v>0</v>
      </c>
      <c r="AI182" s="3">
        <v>0</v>
      </c>
      <c r="AJ182" s="3">
        <v>2057.76341</v>
      </c>
      <c r="AK182" s="3">
        <v>46</v>
      </c>
    </row>
    <row r="183" spans="1:37" x14ac:dyDescent="0.25">
      <c r="A183" s="219"/>
      <c r="B183" s="213"/>
      <c r="C183" s="192"/>
      <c r="D183" s="192" t="s">
        <v>77</v>
      </c>
      <c r="E183" s="193"/>
      <c r="F183" s="3">
        <v>2039374.1144300001</v>
      </c>
      <c r="G183" s="3">
        <v>1632622.2565599999</v>
      </c>
      <c r="H183" s="3">
        <v>12039</v>
      </c>
      <c r="I183" s="3">
        <v>3978869115.5051799</v>
      </c>
      <c r="J183" s="3">
        <v>0</v>
      </c>
      <c r="K183" s="3">
        <v>8970.5102100000004</v>
      </c>
      <c r="L183" s="3">
        <v>374</v>
      </c>
      <c r="M183" s="3">
        <v>10589</v>
      </c>
      <c r="N183" s="3">
        <v>10585368724.3428</v>
      </c>
      <c r="O183" s="3">
        <v>0</v>
      </c>
      <c r="P183" s="3">
        <v>345</v>
      </c>
      <c r="Q183" s="3">
        <v>218</v>
      </c>
      <c r="R183" s="3">
        <v>36</v>
      </c>
      <c r="S183" s="3">
        <v>227</v>
      </c>
      <c r="T183" s="3">
        <v>621590.35893999995</v>
      </c>
      <c r="U183" s="3">
        <v>226</v>
      </c>
      <c r="V183" s="3">
        <v>566222.49971999996</v>
      </c>
      <c r="W183" s="3">
        <v>93.308059999999998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227.97370000000001</v>
      </c>
      <c r="AK183" s="3">
        <v>2</v>
      </c>
    </row>
    <row r="184" spans="1:37" ht="23.25" customHeight="1" x14ac:dyDescent="0.25">
      <c r="A184" s="219"/>
      <c r="B184" s="213"/>
      <c r="C184" s="192"/>
      <c r="D184" s="192" t="s">
        <v>78</v>
      </c>
      <c r="E184" s="193"/>
      <c r="F184" s="3">
        <v>34533733.694229998</v>
      </c>
      <c r="G184" s="3">
        <v>11563083.344350001</v>
      </c>
      <c r="H184" s="3">
        <v>53150</v>
      </c>
      <c r="I184" s="3">
        <v>15386857635.467699</v>
      </c>
      <c r="J184" s="3">
        <v>0</v>
      </c>
      <c r="K184" s="3">
        <v>147553.1612</v>
      </c>
      <c r="L184" s="3">
        <v>1271</v>
      </c>
      <c r="M184" s="3">
        <v>105673</v>
      </c>
      <c r="N184" s="3">
        <v>42985225932.040802</v>
      </c>
      <c r="O184" s="3">
        <v>0</v>
      </c>
      <c r="P184" s="3">
        <v>1653</v>
      </c>
      <c r="Q184" s="3">
        <v>1037</v>
      </c>
      <c r="R184" s="3">
        <v>137</v>
      </c>
      <c r="S184" s="3">
        <v>1579</v>
      </c>
      <c r="T184" s="3">
        <v>51065374.142329998</v>
      </c>
      <c r="U184" s="3">
        <v>1037</v>
      </c>
      <c r="V184" s="3">
        <v>2676317.4112</v>
      </c>
      <c r="W184" s="3">
        <v>124288.01536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1</v>
      </c>
      <c r="AG184" s="3">
        <v>909.45564000000002</v>
      </c>
      <c r="AH184" s="3">
        <v>0</v>
      </c>
      <c r="AI184" s="3">
        <v>0</v>
      </c>
      <c r="AJ184" s="3">
        <v>0</v>
      </c>
      <c r="AK184" s="3">
        <v>0</v>
      </c>
    </row>
    <row r="185" spans="1:37" ht="39" customHeight="1" x14ac:dyDescent="0.25">
      <c r="A185" s="219"/>
      <c r="B185" s="213"/>
      <c r="C185" s="192"/>
      <c r="D185" s="192" t="s">
        <v>76</v>
      </c>
      <c r="E185" s="193"/>
      <c r="F185" s="3">
        <v>94899838.774839997</v>
      </c>
      <c r="G185" s="3">
        <v>58054333.906539999</v>
      </c>
      <c r="H185" s="3">
        <v>584939</v>
      </c>
      <c r="I185" s="3">
        <v>162704059949.59799</v>
      </c>
      <c r="J185" s="3">
        <v>0</v>
      </c>
      <c r="K185" s="3">
        <v>523660.06306999997</v>
      </c>
      <c r="L185" s="3">
        <v>32952</v>
      </c>
      <c r="M185" s="3">
        <v>523594</v>
      </c>
      <c r="N185" s="3">
        <v>178823518315.23901</v>
      </c>
      <c r="O185" s="3">
        <v>0</v>
      </c>
      <c r="P185" s="3">
        <v>19783</v>
      </c>
      <c r="Q185" s="3">
        <v>13289</v>
      </c>
      <c r="R185" s="3">
        <v>2028</v>
      </c>
      <c r="S185" s="3">
        <v>12529</v>
      </c>
      <c r="T185" s="3">
        <v>89626699.720430002</v>
      </c>
      <c r="U185" s="3">
        <v>12291</v>
      </c>
      <c r="V185" s="3">
        <v>25744369.86296</v>
      </c>
      <c r="W185" s="3">
        <v>3453720.1573800002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6</v>
      </c>
      <c r="AG185" s="3">
        <v>1980.9669200000001</v>
      </c>
      <c r="AH185" s="3">
        <v>0</v>
      </c>
      <c r="AI185" s="3">
        <v>0</v>
      </c>
      <c r="AJ185" s="3">
        <v>1862.4040199999999</v>
      </c>
      <c r="AK185" s="3">
        <v>45</v>
      </c>
    </row>
    <row r="186" spans="1:37" x14ac:dyDescent="0.25">
      <c r="A186" s="219"/>
      <c r="B186" s="213"/>
      <c r="C186" s="192" t="s">
        <v>461</v>
      </c>
      <c r="D186" s="201"/>
      <c r="E186" s="202"/>
      <c r="F186" s="3">
        <v>3470281.6604800001</v>
      </c>
      <c r="G186" s="3">
        <v>3377963.6004900001</v>
      </c>
      <c r="H186" s="3">
        <v>4056647</v>
      </c>
      <c r="I186" s="3">
        <v>50018147953.459</v>
      </c>
      <c r="J186" s="3">
        <v>0</v>
      </c>
      <c r="K186" s="3">
        <v>15706.971159999999</v>
      </c>
      <c r="L186" s="3">
        <v>68406</v>
      </c>
      <c r="M186" s="3">
        <v>2062171</v>
      </c>
      <c r="N186" s="3">
        <v>1804976277.51319</v>
      </c>
      <c r="O186" s="3">
        <v>0</v>
      </c>
      <c r="P186" s="3">
        <v>12610</v>
      </c>
      <c r="Q186" s="3">
        <v>9683</v>
      </c>
      <c r="R186" s="3">
        <v>1980</v>
      </c>
      <c r="S186" s="3">
        <v>2173</v>
      </c>
      <c r="T186" s="3">
        <v>154882.66805000001</v>
      </c>
      <c r="U186" s="3">
        <v>9774</v>
      </c>
      <c r="V186" s="3">
        <v>188947.88214999999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130.80768</v>
      </c>
      <c r="AK186" s="3">
        <v>637</v>
      </c>
    </row>
    <row r="187" spans="1:37" x14ac:dyDescent="0.25">
      <c r="A187" s="219"/>
      <c r="B187" s="213"/>
      <c r="C187" s="192"/>
      <c r="D187" s="192" t="s">
        <v>80</v>
      </c>
      <c r="E187" s="193"/>
      <c r="F187" s="3">
        <v>27123.323369999998</v>
      </c>
      <c r="G187" s="3">
        <v>24452.868699999999</v>
      </c>
      <c r="H187" s="3">
        <v>479</v>
      </c>
      <c r="I187" s="3">
        <v>17037951.188019998</v>
      </c>
      <c r="J187" s="3">
        <v>0</v>
      </c>
      <c r="K187" s="3">
        <v>0</v>
      </c>
      <c r="L187" s="3">
        <v>0</v>
      </c>
      <c r="M187" s="3">
        <v>259</v>
      </c>
      <c r="N187" s="3">
        <v>16211728.84644</v>
      </c>
      <c r="O187" s="3">
        <v>0</v>
      </c>
      <c r="P187" s="3">
        <v>3</v>
      </c>
      <c r="Q187" s="3">
        <v>0</v>
      </c>
      <c r="R187" s="3">
        <v>3</v>
      </c>
      <c r="S187" s="3">
        <v>2</v>
      </c>
      <c r="T187" s="3">
        <v>293.82587000000001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</row>
    <row r="188" spans="1:37" x14ac:dyDescent="0.25">
      <c r="A188" s="219"/>
      <c r="B188" s="213"/>
      <c r="C188" s="192"/>
      <c r="D188" s="192" t="s">
        <v>81</v>
      </c>
      <c r="E188" s="193"/>
      <c r="F188" s="3">
        <v>19887.913430000001</v>
      </c>
      <c r="G188" s="3">
        <v>17274.907299999999</v>
      </c>
      <c r="H188" s="3">
        <v>78382</v>
      </c>
      <c r="I188" s="3">
        <v>20781962.432399999</v>
      </c>
      <c r="J188" s="3">
        <v>0</v>
      </c>
      <c r="K188" s="3">
        <v>420.46483000000001</v>
      </c>
      <c r="L188" s="3">
        <v>392</v>
      </c>
      <c r="M188" s="3">
        <v>55461</v>
      </c>
      <c r="N188" s="3">
        <v>17174121.524599999</v>
      </c>
      <c r="O188" s="3">
        <v>0</v>
      </c>
      <c r="P188" s="3">
        <v>751</v>
      </c>
      <c r="Q188" s="3">
        <v>736</v>
      </c>
      <c r="R188" s="3">
        <v>15</v>
      </c>
      <c r="S188" s="3">
        <v>21</v>
      </c>
      <c r="T188" s="3">
        <v>668.90796</v>
      </c>
      <c r="U188" s="3">
        <v>581</v>
      </c>
      <c r="V188" s="3">
        <v>17348.409090000001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12.23624</v>
      </c>
      <c r="AK188" s="3">
        <v>11</v>
      </c>
    </row>
    <row r="189" spans="1:37" ht="42.75" customHeight="1" thickBot="1" x14ac:dyDescent="0.3">
      <c r="A189" s="219"/>
      <c r="B189" s="214"/>
      <c r="C189" s="194"/>
      <c r="D189" s="194" t="s">
        <v>79</v>
      </c>
      <c r="E189" s="195"/>
      <c r="F189" s="3">
        <v>3423270.42368</v>
      </c>
      <c r="G189" s="3">
        <v>3336235.82449</v>
      </c>
      <c r="H189" s="3">
        <v>3977786</v>
      </c>
      <c r="I189" s="3">
        <v>49980328039.8386</v>
      </c>
      <c r="J189" s="3">
        <v>0</v>
      </c>
      <c r="K189" s="3">
        <v>15286.50633</v>
      </c>
      <c r="L189" s="3">
        <v>68014</v>
      </c>
      <c r="M189" s="3">
        <v>2006451</v>
      </c>
      <c r="N189" s="3">
        <v>1771590427.1421499</v>
      </c>
      <c r="O189" s="3">
        <v>0</v>
      </c>
      <c r="P189" s="3">
        <v>11856</v>
      </c>
      <c r="Q189" s="3">
        <v>8947</v>
      </c>
      <c r="R189" s="3">
        <v>1962</v>
      </c>
      <c r="S189" s="3">
        <v>2150</v>
      </c>
      <c r="T189" s="3">
        <v>153919.93422</v>
      </c>
      <c r="U189" s="3">
        <v>9193</v>
      </c>
      <c r="V189" s="3">
        <v>171599.47305999999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118.57144</v>
      </c>
      <c r="AK189" s="3">
        <v>626</v>
      </c>
    </row>
    <row r="190" spans="1:37" x14ac:dyDescent="0.25">
      <c r="A190" s="219"/>
      <c r="B190" s="212" t="s">
        <v>82</v>
      </c>
      <c r="C190" s="206"/>
      <c r="D190" s="206"/>
      <c r="E190" s="207"/>
      <c r="F190" s="3">
        <v>39986201.289109997</v>
      </c>
      <c r="G190" s="3">
        <v>28090813.747170001</v>
      </c>
      <c r="H190" s="3">
        <v>2743020</v>
      </c>
      <c r="I190" s="3">
        <v>284342654918.94299</v>
      </c>
      <c r="J190" s="3">
        <v>0</v>
      </c>
      <c r="K190" s="3">
        <v>389778.13004000002</v>
      </c>
      <c r="L190" s="3">
        <v>118655</v>
      </c>
      <c r="M190" s="3">
        <v>2445800</v>
      </c>
      <c r="N190" s="3">
        <v>160684326140.87299</v>
      </c>
      <c r="O190" s="3">
        <v>0</v>
      </c>
      <c r="P190" s="3">
        <v>55645</v>
      </c>
      <c r="Q190" s="3">
        <v>42317</v>
      </c>
      <c r="R190" s="3">
        <v>9696</v>
      </c>
      <c r="S190" s="3">
        <v>22945</v>
      </c>
      <c r="T190" s="3">
        <v>31150019.096000001</v>
      </c>
      <c r="U190" s="3">
        <v>38856</v>
      </c>
      <c r="V190" s="3">
        <v>6231185.2860399997</v>
      </c>
      <c r="W190" s="3">
        <v>700086.28069000004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1</v>
      </c>
      <c r="AE190" s="3">
        <v>4</v>
      </c>
      <c r="AF190" s="3">
        <v>35</v>
      </c>
      <c r="AG190" s="3">
        <v>6070.3135499999999</v>
      </c>
      <c r="AH190" s="3">
        <v>0</v>
      </c>
      <c r="AI190" s="3">
        <v>0</v>
      </c>
      <c r="AJ190" s="3">
        <v>421.09782000000001</v>
      </c>
      <c r="AK190" s="3">
        <v>148</v>
      </c>
    </row>
    <row r="191" spans="1:37" x14ac:dyDescent="0.25">
      <c r="A191" s="219"/>
      <c r="B191" s="213"/>
      <c r="C191" s="192" t="s">
        <v>83</v>
      </c>
      <c r="D191" s="201"/>
      <c r="E191" s="202"/>
      <c r="F191" s="3">
        <v>2481854.1153099998</v>
      </c>
      <c r="G191" s="3">
        <v>1941193.4901699999</v>
      </c>
      <c r="H191" s="3">
        <v>347065</v>
      </c>
      <c r="I191" s="3">
        <v>1213777955.4352</v>
      </c>
      <c r="J191" s="3">
        <v>0</v>
      </c>
      <c r="K191" s="3">
        <v>27148.20363</v>
      </c>
      <c r="L191" s="3">
        <v>16309</v>
      </c>
      <c r="M191" s="3">
        <v>390544</v>
      </c>
      <c r="N191" s="3">
        <v>976937110.59886003</v>
      </c>
      <c r="O191" s="3">
        <v>0</v>
      </c>
      <c r="P191" s="3">
        <v>3408</v>
      </c>
      <c r="Q191" s="3">
        <v>2985</v>
      </c>
      <c r="R191" s="3">
        <v>321</v>
      </c>
      <c r="S191" s="3">
        <v>1638</v>
      </c>
      <c r="T191" s="3">
        <v>749453.74051999999</v>
      </c>
      <c r="U191" s="3">
        <v>3473</v>
      </c>
      <c r="V191" s="3">
        <v>1037807.07637</v>
      </c>
      <c r="W191" s="3">
        <v>265733.43083999999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1</v>
      </c>
      <c r="AE191" s="3">
        <v>4</v>
      </c>
      <c r="AF191" s="3">
        <v>32</v>
      </c>
      <c r="AG191" s="3">
        <v>5709.8391199999996</v>
      </c>
      <c r="AH191" s="3">
        <v>0</v>
      </c>
      <c r="AI191" s="3">
        <v>0</v>
      </c>
      <c r="AJ191" s="3">
        <v>166.40896000000001</v>
      </c>
      <c r="AK191" s="3">
        <v>127</v>
      </c>
    </row>
    <row r="192" spans="1:37" ht="45" customHeight="1" x14ac:dyDescent="0.25">
      <c r="A192" s="219"/>
      <c r="B192" s="213"/>
      <c r="C192" s="192"/>
      <c r="D192" s="192" t="s">
        <v>84</v>
      </c>
      <c r="E192" s="193"/>
      <c r="F192" s="3">
        <v>2134916.9456699998</v>
      </c>
      <c r="G192" s="3">
        <v>1604811.3021</v>
      </c>
      <c r="H192" s="3">
        <v>288409</v>
      </c>
      <c r="I192" s="3">
        <v>1210330095.5602</v>
      </c>
      <c r="J192" s="3">
        <v>0</v>
      </c>
      <c r="K192" s="3">
        <v>18326.803950000001</v>
      </c>
      <c r="L192" s="3">
        <v>15649</v>
      </c>
      <c r="M192" s="3">
        <v>365861</v>
      </c>
      <c r="N192" s="3">
        <v>973654961.59886003</v>
      </c>
      <c r="O192" s="3">
        <v>0</v>
      </c>
      <c r="P192" s="3">
        <v>2847</v>
      </c>
      <c r="Q192" s="3">
        <v>2299</v>
      </c>
      <c r="R192" s="3">
        <v>305</v>
      </c>
      <c r="S192" s="3">
        <v>1067</v>
      </c>
      <c r="T192" s="3">
        <v>334015.33574000001</v>
      </c>
      <c r="U192" s="3">
        <v>2673</v>
      </c>
      <c r="V192" s="3">
        <v>880032.73100000003</v>
      </c>
      <c r="W192" s="3">
        <v>265357.98654999997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1</v>
      </c>
      <c r="AE192" s="3">
        <v>4</v>
      </c>
      <c r="AF192" s="3">
        <v>31</v>
      </c>
      <c r="AG192" s="3">
        <v>5453.3391199999996</v>
      </c>
      <c r="AH192" s="3">
        <v>0</v>
      </c>
      <c r="AI192" s="3">
        <v>0</v>
      </c>
      <c r="AJ192" s="3">
        <v>166.40896000000001</v>
      </c>
      <c r="AK192" s="3">
        <v>127</v>
      </c>
    </row>
    <row r="193" spans="1:37" ht="45" customHeight="1" x14ac:dyDescent="0.25">
      <c r="A193" s="219"/>
      <c r="B193" s="213"/>
      <c r="C193" s="192"/>
      <c r="D193" s="192" t="s">
        <v>85</v>
      </c>
      <c r="E193" s="193"/>
      <c r="F193" s="3">
        <v>344333.14432000002</v>
      </c>
      <c r="G193" s="3">
        <v>333802.27607000002</v>
      </c>
      <c r="H193" s="3">
        <v>58613</v>
      </c>
      <c r="I193" s="3">
        <v>0</v>
      </c>
      <c r="J193" s="3">
        <v>0</v>
      </c>
      <c r="K193" s="3">
        <v>8821.3996800000004</v>
      </c>
      <c r="L193" s="3">
        <v>660</v>
      </c>
      <c r="M193" s="3">
        <v>24637</v>
      </c>
      <c r="N193" s="3">
        <v>0</v>
      </c>
      <c r="O193" s="3">
        <v>0</v>
      </c>
      <c r="P193" s="3">
        <v>561</v>
      </c>
      <c r="Q193" s="3">
        <v>686</v>
      </c>
      <c r="R193" s="3">
        <v>14</v>
      </c>
      <c r="S193" s="3">
        <v>571</v>
      </c>
      <c r="T193" s="3">
        <v>415438.40477999998</v>
      </c>
      <c r="U193" s="3">
        <v>800</v>
      </c>
      <c r="V193" s="3">
        <v>157774.34537</v>
      </c>
      <c r="W193" s="3">
        <v>375.44429000000002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1</v>
      </c>
      <c r="AG193" s="3">
        <v>256.5</v>
      </c>
      <c r="AH193" s="3">
        <v>0</v>
      </c>
      <c r="AI193" s="3">
        <v>0</v>
      </c>
      <c r="AJ193" s="3">
        <v>0</v>
      </c>
      <c r="AK193" s="3">
        <v>0</v>
      </c>
    </row>
    <row r="194" spans="1:37" ht="34.5" customHeight="1" x14ac:dyDescent="0.25">
      <c r="A194" s="219"/>
      <c r="B194" s="213"/>
      <c r="C194" s="192"/>
      <c r="D194" s="192" t="s">
        <v>86</v>
      </c>
      <c r="E194" s="193"/>
      <c r="F194" s="3">
        <v>2604.0253200000002</v>
      </c>
      <c r="G194" s="3">
        <v>2579.9119999999998</v>
      </c>
      <c r="H194" s="3">
        <v>43</v>
      </c>
      <c r="I194" s="3">
        <v>3447859.875</v>
      </c>
      <c r="J194" s="3">
        <v>0</v>
      </c>
      <c r="K194" s="3">
        <v>0</v>
      </c>
      <c r="L194" s="3">
        <v>0</v>
      </c>
      <c r="M194" s="3">
        <v>46</v>
      </c>
      <c r="N194" s="3">
        <v>3282149</v>
      </c>
      <c r="O194" s="3">
        <v>0</v>
      </c>
      <c r="P194" s="3">
        <v>0</v>
      </c>
      <c r="Q194" s="3">
        <v>0</v>
      </c>
      <c r="R194" s="3">
        <v>2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</row>
    <row r="195" spans="1:37" ht="23.25" customHeight="1" x14ac:dyDescent="0.25">
      <c r="A195" s="219"/>
      <c r="B195" s="213"/>
      <c r="C195" s="192" t="s">
        <v>87</v>
      </c>
      <c r="D195" s="192"/>
      <c r="E195" s="193"/>
      <c r="F195" s="3">
        <v>88893.941170000006</v>
      </c>
      <c r="G195" s="3">
        <v>7759.9206400000003</v>
      </c>
      <c r="H195" s="3">
        <v>128</v>
      </c>
      <c r="I195" s="3">
        <v>21285210.44069</v>
      </c>
      <c r="J195" s="3">
        <v>0</v>
      </c>
      <c r="K195" s="3">
        <v>182.06428</v>
      </c>
      <c r="L195" s="3">
        <v>2</v>
      </c>
      <c r="M195" s="3">
        <v>130</v>
      </c>
      <c r="N195" s="3">
        <v>22029992.669410001</v>
      </c>
      <c r="O195" s="3">
        <v>0</v>
      </c>
      <c r="P195" s="3">
        <v>1761</v>
      </c>
      <c r="Q195" s="3">
        <v>1731</v>
      </c>
      <c r="R195" s="3">
        <v>32</v>
      </c>
      <c r="S195" s="3">
        <v>38</v>
      </c>
      <c r="T195" s="3">
        <v>10680.188109999999</v>
      </c>
      <c r="U195" s="3">
        <v>1785</v>
      </c>
      <c r="V195" s="3">
        <v>43455.529150000002</v>
      </c>
      <c r="W195" s="3">
        <v>3396.52727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</row>
    <row r="196" spans="1:37" ht="25.5" customHeight="1" x14ac:dyDescent="0.25">
      <c r="A196" s="219"/>
      <c r="B196" s="213"/>
      <c r="C196" s="192" t="s">
        <v>88</v>
      </c>
      <c r="D196" s="192"/>
      <c r="E196" s="193"/>
      <c r="F196" s="3">
        <v>3397253.09283</v>
      </c>
      <c r="G196" s="3">
        <v>1786692.73025</v>
      </c>
      <c r="H196" s="3">
        <v>5458</v>
      </c>
      <c r="I196" s="3">
        <v>182643157229.09</v>
      </c>
      <c r="J196" s="3">
        <v>0</v>
      </c>
      <c r="K196" s="3">
        <v>137431.44961000001</v>
      </c>
      <c r="L196" s="3">
        <v>161</v>
      </c>
      <c r="M196" s="3">
        <v>3952</v>
      </c>
      <c r="N196" s="3">
        <v>88070105211.092102</v>
      </c>
      <c r="O196" s="3">
        <v>0</v>
      </c>
      <c r="P196" s="3">
        <v>538</v>
      </c>
      <c r="Q196" s="3">
        <v>464</v>
      </c>
      <c r="R196" s="3">
        <v>15</v>
      </c>
      <c r="S196" s="3">
        <v>238</v>
      </c>
      <c r="T196" s="3">
        <v>986091.67483999999</v>
      </c>
      <c r="U196" s="3">
        <v>485</v>
      </c>
      <c r="V196" s="3">
        <v>212532.06171000001</v>
      </c>
      <c r="W196" s="3">
        <v>1817.51091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3.92</v>
      </c>
      <c r="AK196" s="3">
        <v>1</v>
      </c>
    </row>
    <row r="197" spans="1:37" x14ac:dyDescent="0.25">
      <c r="A197" s="219"/>
      <c r="B197" s="213"/>
      <c r="C197" s="192" t="s">
        <v>89</v>
      </c>
      <c r="D197" s="201"/>
      <c r="E197" s="202"/>
      <c r="F197" s="3">
        <v>10282807.07715</v>
      </c>
      <c r="G197" s="3">
        <v>7950546.0785699999</v>
      </c>
      <c r="H197" s="3">
        <v>8250</v>
      </c>
      <c r="I197" s="3">
        <v>72964356421.699203</v>
      </c>
      <c r="J197" s="3">
        <v>0</v>
      </c>
      <c r="K197" s="3">
        <v>58991.796139999999</v>
      </c>
      <c r="L197" s="3">
        <v>135</v>
      </c>
      <c r="M197" s="3">
        <v>4689</v>
      </c>
      <c r="N197" s="3">
        <v>57217347660.341904</v>
      </c>
      <c r="O197" s="3">
        <v>0</v>
      </c>
      <c r="P197" s="3">
        <v>1699</v>
      </c>
      <c r="Q197" s="3">
        <v>1057</v>
      </c>
      <c r="R197" s="3">
        <v>22</v>
      </c>
      <c r="S197" s="3">
        <v>372</v>
      </c>
      <c r="T197" s="3">
        <v>3419706.71105</v>
      </c>
      <c r="U197" s="3">
        <v>740</v>
      </c>
      <c r="V197" s="3">
        <v>1179734.89888</v>
      </c>
      <c r="W197" s="3">
        <v>81003.496050000002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</row>
    <row r="198" spans="1:37" ht="25.5" customHeight="1" x14ac:dyDescent="0.25">
      <c r="A198" s="219"/>
      <c r="B198" s="213"/>
      <c r="C198" s="192"/>
      <c r="D198" s="192" t="s">
        <v>90</v>
      </c>
      <c r="E198" s="193"/>
      <c r="F198" s="3">
        <v>9210773.5452999994</v>
      </c>
      <c r="G198" s="3">
        <v>7094639.3980700001</v>
      </c>
      <c r="H198" s="3">
        <v>3841</v>
      </c>
      <c r="I198" s="3">
        <v>69498407535.733093</v>
      </c>
      <c r="J198" s="3">
        <v>0</v>
      </c>
      <c r="K198" s="3">
        <v>55013.172169999998</v>
      </c>
      <c r="L198" s="3">
        <v>114</v>
      </c>
      <c r="M198" s="3">
        <v>2671</v>
      </c>
      <c r="N198" s="3">
        <v>55107336464.959999</v>
      </c>
      <c r="O198" s="3">
        <v>0</v>
      </c>
      <c r="P198" s="3">
        <v>1534</v>
      </c>
      <c r="Q198" s="3">
        <v>980</v>
      </c>
      <c r="R198" s="3">
        <v>19</v>
      </c>
      <c r="S198" s="3">
        <v>236</v>
      </c>
      <c r="T198" s="3">
        <v>3061446.0207400001</v>
      </c>
      <c r="U198" s="3">
        <v>666</v>
      </c>
      <c r="V198" s="3">
        <v>1017027.47127</v>
      </c>
      <c r="W198" s="3">
        <v>853.73604999999998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</row>
    <row r="199" spans="1:37" ht="27" customHeight="1" x14ac:dyDescent="0.25">
      <c r="A199" s="219"/>
      <c r="B199" s="213"/>
      <c r="C199" s="192"/>
      <c r="D199" s="192" t="s">
        <v>91</v>
      </c>
      <c r="E199" s="193"/>
      <c r="F199" s="3">
        <v>1072033.5318499999</v>
      </c>
      <c r="G199" s="3">
        <v>855906.68050000002</v>
      </c>
      <c r="H199" s="3">
        <v>4409</v>
      </c>
      <c r="I199" s="3">
        <v>3465948885.9660902</v>
      </c>
      <c r="J199" s="3">
        <v>0</v>
      </c>
      <c r="K199" s="3">
        <v>3978.6239700000001</v>
      </c>
      <c r="L199" s="3">
        <v>21</v>
      </c>
      <c r="M199" s="3">
        <v>2018</v>
      </c>
      <c r="N199" s="3">
        <v>2110011195.3819101</v>
      </c>
      <c r="O199" s="3">
        <v>0</v>
      </c>
      <c r="P199" s="3">
        <v>165</v>
      </c>
      <c r="Q199" s="3">
        <v>77</v>
      </c>
      <c r="R199" s="3">
        <v>3</v>
      </c>
      <c r="S199" s="3">
        <v>136</v>
      </c>
      <c r="T199" s="3">
        <v>358260.69030999998</v>
      </c>
      <c r="U199" s="3">
        <v>74</v>
      </c>
      <c r="V199" s="3">
        <v>162707.42761000001</v>
      </c>
      <c r="W199" s="3">
        <v>80149.759999999995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</row>
    <row r="200" spans="1:37" x14ac:dyDescent="0.25">
      <c r="A200" s="219"/>
      <c r="B200" s="213"/>
      <c r="C200" s="192" t="s">
        <v>92</v>
      </c>
      <c r="D200" s="201"/>
      <c r="E200" s="202"/>
      <c r="F200" s="3">
        <v>2822969.2688600002</v>
      </c>
      <c r="G200" s="3">
        <v>1917162.86607</v>
      </c>
      <c r="H200" s="3">
        <v>2165</v>
      </c>
      <c r="I200" s="3">
        <v>2777392448.3087401</v>
      </c>
      <c r="J200" s="3">
        <v>0</v>
      </c>
      <c r="K200" s="3">
        <v>8868.5844099999995</v>
      </c>
      <c r="L200" s="3">
        <v>8</v>
      </c>
      <c r="M200" s="3">
        <v>2096</v>
      </c>
      <c r="N200" s="3">
        <v>1315306148.58306</v>
      </c>
      <c r="O200" s="3">
        <v>0</v>
      </c>
      <c r="P200" s="3">
        <v>68</v>
      </c>
      <c r="Q200" s="3">
        <v>90</v>
      </c>
      <c r="R200" s="3">
        <v>4</v>
      </c>
      <c r="S200" s="3">
        <v>100</v>
      </c>
      <c r="T200" s="3">
        <v>2926019.9854000001</v>
      </c>
      <c r="U200" s="3">
        <v>38</v>
      </c>
      <c r="V200" s="3">
        <v>87704.182520000002</v>
      </c>
      <c r="W200" s="3">
        <v>15971.14669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</row>
    <row r="201" spans="1:37" ht="35.25" customHeight="1" x14ac:dyDescent="0.25">
      <c r="A201" s="219"/>
      <c r="B201" s="213"/>
      <c r="C201" s="192"/>
      <c r="D201" s="192" t="s">
        <v>93</v>
      </c>
      <c r="E201" s="193"/>
      <c r="F201" s="3">
        <v>547672.74075</v>
      </c>
      <c r="G201" s="3">
        <v>341761.41311000002</v>
      </c>
      <c r="H201" s="3">
        <v>574</v>
      </c>
      <c r="I201" s="3">
        <v>390860007.74052</v>
      </c>
      <c r="J201" s="3">
        <v>0</v>
      </c>
      <c r="K201" s="3">
        <v>8621.1393900000003</v>
      </c>
      <c r="L201" s="3">
        <v>2</v>
      </c>
      <c r="M201" s="3">
        <v>557</v>
      </c>
      <c r="N201" s="3">
        <v>417324734.93875003</v>
      </c>
      <c r="O201" s="3">
        <v>0</v>
      </c>
      <c r="P201" s="3">
        <v>12</v>
      </c>
      <c r="Q201" s="3">
        <v>65</v>
      </c>
      <c r="R201" s="3">
        <v>0</v>
      </c>
      <c r="S201" s="3">
        <v>22</v>
      </c>
      <c r="T201" s="3">
        <v>2396.7058900000002</v>
      </c>
      <c r="U201" s="3">
        <v>13</v>
      </c>
      <c r="V201" s="3">
        <v>14555.02857</v>
      </c>
      <c r="W201" s="3">
        <v>2877.68334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</row>
    <row r="202" spans="1:37" ht="25.5" customHeight="1" x14ac:dyDescent="0.25">
      <c r="A202" s="219"/>
      <c r="B202" s="213"/>
      <c r="C202" s="192"/>
      <c r="D202" s="192" t="s">
        <v>94</v>
      </c>
      <c r="E202" s="193"/>
      <c r="F202" s="3">
        <v>4693.6354899999997</v>
      </c>
      <c r="G202" s="3">
        <v>2942.3174899999999</v>
      </c>
      <c r="H202" s="3">
        <v>185</v>
      </c>
      <c r="I202" s="3">
        <v>5684858.1947499998</v>
      </c>
      <c r="J202" s="3">
        <v>0</v>
      </c>
      <c r="K202" s="3">
        <v>0</v>
      </c>
      <c r="L202" s="3">
        <v>0</v>
      </c>
      <c r="M202" s="3">
        <v>187</v>
      </c>
      <c r="N202" s="3">
        <v>5672328.1947499998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</row>
    <row r="203" spans="1:37" ht="25.5" customHeight="1" x14ac:dyDescent="0.25">
      <c r="A203" s="219"/>
      <c r="B203" s="213"/>
      <c r="C203" s="192"/>
      <c r="D203" s="192" t="s">
        <v>95</v>
      </c>
      <c r="E203" s="193"/>
      <c r="F203" s="3">
        <v>2270602.8926200001</v>
      </c>
      <c r="G203" s="3">
        <v>1572459.1354700001</v>
      </c>
      <c r="H203" s="3">
        <v>1406</v>
      </c>
      <c r="I203" s="3">
        <v>2380847582.3734698</v>
      </c>
      <c r="J203" s="3">
        <v>0</v>
      </c>
      <c r="K203" s="3">
        <v>247.44502</v>
      </c>
      <c r="L203" s="3">
        <v>6</v>
      </c>
      <c r="M203" s="3">
        <v>1352</v>
      </c>
      <c r="N203" s="3">
        <v>892309085.44956005</v>
      </c>
      <c r="O203" s="3">
        <v>0</v>
      </c>
      <c r="P203" s="3">
        <v>56</v>
      </c>
      <c r="Q203" s="3">
        <v>25</v>
      </c>
      <c r="R203" s="3">
        <v>4</v>
      </c>
      <c r="S203" s="3">
        <v>78</v>
      </c>
      <c r="T203" s="3">
        <v>2923623.2795099998</v>
      </c>
      <c r="U203" s="3">
        <v>25</v>
      </c>
      <c r="V203" s="3">
        <v>73149.153950000007</v>
      </c>
      <c r="W203" s="3">
        <v>13093.46335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</row>
    <row r="204" spans="1:37" x14ac:dyDescent="0.25">
      <c r="A204" s="219"/>
      <c r="B204" s="213"/>
      <c r="C204" s="192" t="s">
        <v>96</v>
      </c>
      <c r="D204" s="201"/>
      <c r="E204" s="202"/>
      <c r="F204" s="3">
        <v>3446924.6298699998</v>
      </c>
      <c r="G204" s="3">
        <v>1966357.3634500001</v>
      </c>
      <c r="H204" s="3">
        <v>24293</v>
      </c>
      <c r="I204" s="3">
        <v>1693643802.4164</v>
      </c>
      <c r="J204" s="3">
        <v>0</v>
      </c>
      <c r="K204" s="3">
        <v>7621.3302100000001</v>
      </c>
      <c r="L204" s="3">
        <v>129</v>
      </c>
      <c r="M204" s="3">
        <v>25369</v>
      </c>
      <c r="N204" s="3">
        <v>1766505618.0685699</v>
      </c>
      <c r="O204" s="3">
        <v>0</v>
      </c>
      <c r="P204" s="3">
        <v>7578</v>
      </c>
      <c r="Q204" s="3">
        <v>6576</v>
      </c>
      <c r="R204" s="3">
        <v>314</v>
      </c>
      <c r="S204" s="3">
        <v>667</v>
      </c>
      <c r="T204" s="3">
        <v>1753018.4285299999</v>
      </c>
      <c r="U204" s="3">
        <v>5424</v>
      </c>
      <c r="V204" s="3">
        <v>636599.86687000003</v>
      </c>
      <c r="W204" s="3">
        <v>24002.623220000001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9.5</v>
      </c>
      <c r="AK204" s="3">
        <v>1</v>
      </c>
    </row>
    <row r="205" spans="1:37" ht="37.5" customHeight="1" x14ac:dyDescent="0.25">
      <c r="A205" s="219"/>
      <c r="B205" s="213"/>
      <c r="C205" s="192"/>
      <c r="D205" s="192" t="s">
        <v>97</v>
      </c>
      <c r="E205" s="193"/>
      <c r="F205" s="3">
        <v>1136211.0010299999</v>
      </c>
      <c r="G205" s="3">
        <v>559856.25835999998</v>
      </c>
      <c r="H205" s="3">
        <v>4112</v>
      </c>
      <c r="I205" s="3">
        <v>462270097.81339002</v>
      </c>
      <c r="J205" s="3">
        <v>0</v>
      </c>
      <c r="K205" s="3">
        <v>1765.0743600000001</v>
      </c>
      <c r="L205" s="3">
        <v>49</v>
      </c>
      <c r="M205" s="3">
        <v>5303</v>
      </c>
      <c r="N205" s="3">
        <v>329024260.03951001</v>
      </c>
      <c r="O205" s="3">
        <v>0</v>
      </c>
      <c r="P205" s="3">
        <v>264</v>
      </c>
      <c r="Q205" s="3">
        <v>215</v>
      </c>
      <c r="R205" s="3">
        <v>28</v>
      </c>
      <c r="S205" s="3">
        <v>499</v>
      </c>
      <c r="T205" s="3">
        <v>583077.94134000002</v>
      </c>
      <c r="U205" s="3">
        <v>159</v>
      </c>
      <c r="V205" s="3">
        <v>25526.868699999999</v>
      </c>
      <c r="W205" s="3">
        <v>366.6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</row>
    <row r="206" spans="1:37" ht="40.5" customHeight="1" x14ac:dyDescent="0.25">
      <c r="A206" s="219"/>
      <c r="B206" s="213"/>
      <c r="C206" s="192"/>
      <c r="D206" s="192" t="s">
        <v>98</v>
      </c>
      <c r="E206" s="193"/>
      <c r="F206" s="3">
        <v>2310713.6288399999</v>
      </c>
      <c r="G206" s="3">
        <v>1406501.10509</v>
      </c>
      <c r="H206" s="3">
        <v>20181</v>
      </c>
      <c r="I206" s="3">
        <v>1231373704.6030099</v>
      </c>
      <c r="J206" s="3">
        <v>0</v>
      </c>
      <c r="K206" s="3">
        <v>5856.2558499999996</v>
      </c>
      <c r="L206" s="3">
        <v>80</v>
      </c>
      <c r="M206" s="3">
        <v>20066</v>
      </c>
      <c r="N206" s="3">
        <v>1437481358.0290599</v>
      </c>
      <c r="O206" s="3">
        <v>0</v>
      </c>
      <c r="P206" s="3">
        <v>7314</v>
      </c>
      <c r="Q206" s="3">
        <v>6361</v>
      </c>
      <c r="R206" s="3">
        <v>286</v>
      </c>
      <c r="S206" s="3">
        <v>168</v>
      </c>
      <c r="T206" s="3">
        <v>1169940.48719</v>
      </c>
      <c r="U206" s="3">
        <v>5265</v>
      </c>
      <c r="V206" s="3">
        <v>611072.99817000004</v>
      </c>
      <c r="W206" s="3">
        <v>23636.023219999999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9.5</v>
      </c>
      <c r="AK206" s="3">
        <v>1</v>
      </c>
    </row>
    <row r="207" spans="1:37" x14ac:dyDescent="0.25">
      <c r="A207" s="219"/>
      <c r="B207" s="213"/>
      <c r="C207" s="192" t="s">
        <v>99</v>
      </c>
      <c r="D207" s="201"/>
      <c r="E207" s="202"/>
      <c r="F207" s="3">
        <v>16465237.807320001</v>
      </c>
      <c r="G207" s="3">
        <v>11639745.31535</v>
      </c>
      <c r="H207" s="3">
        <v>2296498</v>
      </c>
      <c r="I207" s="3">
        <v>22671856484.582901</v>
      </c>
      <c r="J207" s="3">
        <v>0</v>
      </c>
      <c r="K207" s="3">
        <v>145711.87606000001</v>
      </c>
      <c r="L207" s="3">
        <v>101860</v>
      </c>
      <c r="M207" s="3">
        <v>2008400</v>
      </c>
      <c r="N207" s="3">
        <v>11215946227.511299</v>
      </c>
      <c r="O207" s="3">
        <v>0</v>
      </c>
      <c r="P207" s="3">
        <v>39475</v>
      </c>
      <c r="Q207" s="3">
        <v>28736</v>
      </c>
      <c r="R207" s="3">
        <v>8788</v>
      </c>
      <c r="S207" s="3">
        <v>19489</v>
      </c>
      <c r="T207" s="3">
        <v>20923422.173160002</v>
      </c>
      <c r="U207" s="3">
        <v>26218</v>
      </c>
      <c r="V207" s="3">
        <v>2894187.3201700002</v>
      </c>
      <c r="W207" s="3">
        <v>279424.81439000001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3</v>
      </c>
      <c r="AG207" s="3">
        <v>360.47442999999998</v>
      </c>
      <c r="AH207" s="3">
        <v>0</v>
      </c>
      <c r="AI207" s="3">
        <v>0</v>
      </c>
      <c r="AJ207" s="3">
        <v>241.26885999999999</v>
      </c>
      <c r="AK207" s="3">
        <v>19</v>
      </c>
    </row>
    <row r="208" spans="1:37" ht="36" customHeight="1" x14ac:dyDescent="0.25">
      <c r="A208" s="219"/>
      <c r="B208" s="213"/>
      <c r="C208" s="192"/>
      <c r="D208" s="192" t="s">
        <v>100</v>
      </c>
      <c r="E208" s="193"/>
      <c r="F208" s="3">
        <v>1831157.2241</v>
      </c>
      <c r="G208" s="3">
        <v>1462980.1823199999</v>
      </c>
      <c r="H208" s="3">
        <v>61309</v>
      </c>
      <c r="I208" s="3">
        <v>1460383005.75458</v>
      </c>
      <c r="J208" s="3">
        <v>0</v>
      </c>
      <c r="K208" s="3">
        <v>12411.8218</v>
      </c>
      <c r="L208" s="3">
        <v>245</v>
      </c>
      <c r="M208" s="3">
        <v>80573</v>
      </c>
      <c r="N208" s="3">
        <v>2544461975.5071702</v>
      </c>
      <c r="O208" s="3">
        <v>0</v>
      </c>
      <c r="P208" s="3">
        <v>1577</v>
      </c>
      <c r="Q208" s="3">
        <v>1445</v>
      </c>
      <c r="R208" s="3">
        <v>195</v>
      </c>
      <c r="S208" s="3">
        <v>1237</v>
      </c>
      <c r="T208" s="3">
        <v>746573.78307999996</v>
      </c>
      <c r="U208" s="3">
        <v>1693</v>
      </c>
      <c r="V208" s="3">
        <v>168740.73757999999</v>
      </c>
      <c r="W208" s="3">
        <v>3873.83545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25.271889999999999</v>
      </c>
      <c r="AK208" s="3">
        <v>2</v>
      </c>
    </row>
    <row r="209" spans="1:37" ht="22.5" customHeight="1" x14ac:dyDescent="0.25">
      <c r="A209" s="219"/>
      <c r="B209" s="213"/>
      <c r="C209" s="192"/>
      <c r="D209" s="192" t="s">
        <v>101</v>
      </c>
      <c r="E209" s="193"/>
      <c r="F209" s="3">
        <v>13234.631100000001</v>
      </c>
      <c r="G209" s="3">
        <v>12419.74071</v>
      </c>
      <c r="H209" s="3">
        <v>303</v>
      </c>
      <c r="I209" s="3">
        <v>14007083.636</v>
      </c>
      <c r="J209" s="3">
        <v>0</v>
      </c>
      <c r="K209" s="3">
        <v>6.9515500000000001</v>
      </c>
      <c r="L209" s="3">
        <v>9</v>
      </c>
      <c r="M209" s="3">
        <v>293</v>
      </c>
      <c r="N209" s="3">
        <v>14032283.636</v>
      </c>
      <c r="O209" s="3">
        <v>0</v>
      </c>
      <c r="P209" s="3">
        <v>6</v>
      </c>
      <c r="Q209" s="3">
        <v>0</v>
      </c>
      <c r="R209" s="3">
        <v>1</v>
      </c>
      <c r="S209" s="3">
        <v>10</v>
      </c>
      <c r="T209" s="3">
        <v>15607.779780000001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</row>
    <row r="210" spans="1:37" ht="23.25" customHeight="1" x14ac:dyDescent="0.25">
      <c r="A210" s="219"/>
      <c r="B210" s="213"/>
      <c r="C210" s="192"/>
      <c r="D210" s="192" t="s">
        <v>102</v>
      </c>
      <c r="E210" s="193"/>
      <c r="F210" s="3">
        <v>65834.936109999995</v>
      </c>
      <c r="G210" s="3">
        <v>51730.20347</v>
      </c>
      <c r="H210" s="3">
        <v>4084</v>
      </c>
      <c r="I210" s="3">
        <v>189088978.02200001</v>
      </c>
      <c r="J210" s="3">
        <v>0</v>
      </c>
      <c r="K210" s="3">
        <v>371.65920999999997</v>
      </c>
      <c r="L210" s="3">
        <v>4</v>
      </c>
      <c r="M210" s="3">
        <v>4269</v>
      </c>
      <c r="N210" s="3">
        <v>188057231.91999999</v>
      </c>
      <c r="O210" s="3">
        <v>0</v>
      </c>
      <c r="P210" s="3">
        <v>46</v>
      </c>
      <c r="Q210" s="3">
        <v>16</v>
      </c>
      <c r="R210" s="3">
        <v>1</v>
      </c>
      <c r="S210" s="3">
        <v>60</v>
      </c>
      <c r="T210" s="3">
        <v>22670.490880000001</v>
      </c>
      <c r="U210" s="3">
        <v>12</v>
      </c>
      <c r="V210" s="3">
        <v>9348.2149200000003</v>
      </c>
      <c r="W210" s="3">
        <v>809.27499999999998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</row>
    <row r="211" spans="1:37" ht="36" customHeight="1" x14ac:dyDescent="0.25">
      <c r="A211" s="219"/>
      <c r="B211" s="213"/>
      <c r="C211" s="192"/>
      <c r="D211" s="192" t="s">
        <v>103</v>
      </c>
      <c r="E211" s="193"/>
      <c r="F211" s="3">
        <v>34094.577740000001</v>
      </c>
      <c r="G211" s="3">
        <v>20694.053250000001</v>
      </c>
      <c r="H211" s="3">
        <v>903</v>
      </c>
      <c r="I211" s="3">
        <v>51355971.006999999</v>
      </c>
      <c r="J211" s="3">
        <v>0</v>
      </c>
      <c r="K211" s="3">
        <v>1195.02028</v>
      </c>
      <c r="L211" s="3">
        <v>7</v>
      </c>
      <c r="M211" s="3">
        <v>961</v>
      </c>
      <c r="N211" s="3">
        <v>65619957.927000001</v>
      </c>
      <c r="O211" s="3">
        <v>0</v>
      </c>
      <c r="P211" s="3">
        <v>3</v>
      </c>
      <c r="Q211" s="3">
        <v>5</v>
      </c>
      <c r="R211" s="3">
        <v>0</v>
      </c>
      <c r="S211" s="3">
        <v>2</v>
      </c>
      <c r="T211" s="3">
        <v>11768.84561</v>
      </c>
      <c r="U211" s="3">
        <v>3</v>
      </c>
      <c r="V211" s="3">
        <v>55.914589999999997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</row>
    <row r="212" spans="1:37" ht="24" customHeight="1" x14ac:dyDescent="0.25">
      <c r="A212" s="219"/>
      <c r="B212" s="213"/>
      <c r="C212" s="192"/>
      <c r="D212" s="192" t="s">
        <v>104</v>
      </c>
      <c r="E212" s="193"/>
      <c r="F212" s="3">
        <v>14520916.438270001</v>
      </c>
      <c r="G212" s="3">
        <v>10091921.135600001</v>
      </c>
      <c r="H212" s="3">
        <v>2229899</v>
      </c>
      <c r="I212" s="3">
        <v>20957021446.1633</v>
      </c>
      <c r="J212" s="3">
        <v>0</v>
      </c>
      <c r="K212" s="3">
        <v>131726.42322</v>
      </c>
      <c r="L212" s="3">
        <v>101595</v>
      </c>
      <c r="M212" s="3">
        <v>1922304</v>
      </c>
      <c r="N212" s="3">
        <v>8403774778.5210896</v>
      </c>
      <c r="O212" s="3">
        <v>0</v>
      </c>
      <c r="P212" s="3">
        <v>37843</v>
      </c>
      <c r="Q212" s="3">
        <v>27270</v>
      </c>
      <c r="R212" s="3">
        <v>8591</v>
      </c>
      <c r="S212" s="3">
        <v>18180</v>
      </c>
      <c r="T212" s="3">
        <v>20126801.273809999</v>
      </c>
      <c r="U212" s="3">
        <v>24510</v>
      </c>
      <c r="V212" s="3">
        <v>2716042.4530799999</v>
      </c>
      <c r="W212" s="3">
        <v>274741.70393999998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3</v>
      </c>
      <c r="AG212" s="3">
        <v>360.47442999999998</v>
      </c>
      <c r="AH212" s="3">
        <v>0</v>
      </c>
      <c r="AI212" s="3">
        <v>0</v>
      </c>
      <c r="AJ212" s="3">
        <v>215.99697</v>
      </c>
      <c r="AK212" s="3">
        <v>17</v>
      </c>
    </row>
    <row r="213" spans="1:37" x14ac:dyDescent="0.25">
      <c r="A213" s="219"/>
      <c r="B213" s="213"/>
      <c r="C213" s="192" t="s">
        <v>105</v>
      </c>
      <c r="D213" s="201"/>
      <c r="E213" s="202"/>
      <c r="F213" s="3">
        <v>1000261.3566000001</v>
      </c>
      <c r="G213" s="3">
        <v>881355.98267000006</v>
      </c>
      <c r="H213" s="3">
        <v>59163</v>
      </c>
      <c r="I213" s="3">
        <v>357185366.96959001</v>
      </c>
      <c r="J213" s="3">
        <v>0</v>
      </c>
      <c r="K213" s="3">
        <v>3822.8256999999999</v>
      </c>
      <c r="L213" s="3">
        <v>51</v>
      </c>
      <c r="M213" s="3">
        <v>10620</v>
      </c>
      <c r="N213" s="3">
        <v>100148172.00838999</v>
      </c>
      <c r="O213" s="3">
        <v>0</v>
      </c>
      <c r="P213" s="3">
        <v>1118</v>
      </c>
      <c r="Q213" s="3">
        <v>678</v>
      </c>
      <c r="R213" s="3">
        <v>200</v>
      </c>
      <c r="S213" s="3">
        <v>403</v>
      </c>
      <c r="T213" s="3">
        <v>381626.19439000002</v>
      </c>
      <c r="U213" s="3">
        <v>693</v>
      </c>
      <c r="V213" s="3">
        <v>139164.35037</v>
      </c>
      <c r="W213" s="3">
        <v>28736.731319999999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</row>
    <row r="214" spans="1:37" ht="36.75" customHeight="1" x14ac:dyDescent="0.25">
      <c r="A214" s="219"/>
      <c r="B214" s="213"/>
      <c r="C214" s="192"/>
      <c r="D214" s="192" t="s">
        <v>106</v>
      </c>
      <c r="E214" s="193"/>
      <c r="F214" s="3">
        <v>-96.437129999999996</v>
      </c>
      <c r="G214" s="3">
        <v>0</v>
      </c>
      <c r="H214" s="3">
        <v>0</v>
      </c>
      <c r="I214" s="3">
        <v>0</v>
      </c>
      <c r="J214" s="3">
        <v>0</v>
      </c>
      <c r="K214" s="3">
        <v>96.437129999999996</v>
      </c>
      <c r="L214" s="3">
        <v>3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</row>
    <row r="215" spans="1:37" ht="37.5" customHeight="1" x14ac:dyDescent="0.25">
      <c r="A215" s="219"/>
      <c r="B215" s="213"/>
      <c r="C215" s="192"/>
      <c r="D215" s="192" t="s">
        <v>107</v>
      </c>
      <c r="E215" s="193"/>
      <c r="F215" s="3">
        <v>10161.030779999999</v>
      </c>
      <c r="G215" s="3">
        <v>5411.0852500000001</v>
      </c>
      <c r="H215" s="3">
        <v>30</v>
      </c>
      <c r="I215" s="3">
        <v>1226188.16129</v>
      </c>
      <c r="J215" s="3">
        <v>0</v>
      </c>
      <c r="K215" s="3">
        <v>65.193349999999995</v>
      </c>
      <c r="L215" s="3">
        <v>8</v>
      </c>
      <c r="M215" s="3">
        <v>31</v>
      </c>
      <c r="N215" s="3">
        <v>2140342.8207800002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</row>
    <row r="216" spans="1:37" ht="35.25" customHeight="1" x14ac:dyDescent="0.25">
      <c r="A216" s="219"/>
      <c r="B216" s="213"/>
      <c r="C216" s="192"/>
      <c r="D216" s="192" t="s">
        <v>108</v>
      </c>
      <c r="E216" s="193"/>
      <c r="F216" s="3">
        <v>4514.1217299999998</v>
      </c>
      <c r="G216" s="3">
        <v>4480.0245800000002</v>
      </c>
      <c r="H216" s="3">
        <v>119</v>
      </c>
      <c r="I216" s="3">
        <v>2311665</v>
      </c>
      <c r="J216" s="3">
        <v>0</v>
      </c>
      <c r="K216" s="3">
        <v>175.24556999999999</v>
      </c>
      <c r="L216" s="3">
        <v>6</v>
      </c>
      <c r="M216" s="3">
        <v>110</v>
      </c>
      <c r="N216" s="3">
        <v>2151665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</row>
    <row r="217" spans="1:37" ht="35.25" customHeight="1" x14ac:dyDescent="0.25">
      <c r="A217" s="219"/>
      <c r="B217" s="213"/>
      <c r="C217" s="192"/>
      <c r="D217" s="192" t="s">
        <v>109</v>
      </c>
      <c r="E217" s="193"/>
      <c r="F217" s="3">
        <v>411.98192999999998</v>
      </c>
      <c r="G217" s="3">
        <v>395.48192999999998</v>
      </c>
      <c r="H217" s="3">
        <v>89</v>
      </c>
      <c r="I217" s="3">
        <v>1467501.1059999999</v>
      </c>
      <c r="J217" s="3">
        <v>0</v>
      </c>
      <c r="K217" s="3">
        <v>0</v>
      </c>
      <c r="L217" s="3">
        <v>0</v>
      </c>
      <c r="M217" s="3">
        <v>87</v>
      </c>
      <c r="N217" s="3">
        <v>1615001.1059999999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</row>
    <row r="218" spans="1:37" ht="45.75" customHeight="1" x14ac:dyDescent="0.25">
      <c r="A218" s="219"/>
      <c r="B218" s="213"/>
      <c r="C218" s="192"/>
      <c r="D218" s="192" t="s">
        <v>110</v>
      </c>
      <c r="E218" s="193"/>
      <c r="F218" s="3">
        <v>277.488</v>
      </c>
      <c r="G218" s="3">
        <v>258.488</v>
      </c>
      <c r="H218" s="3">
        <v>21</v>
      </c>
      <c r="I218" s="3">
        <v>266105</v>
      </c>
      <c r="J218" s="3">
        <v>0</v>
      </c>
      <c r="K218" s="3">
        <v>0</v>
      </c>
      <c r="L218" s="3">
        <v>0</v>
      </c>
      <c r="M218" s="3">
        <v>22</v>
      </c>
      <c r="N218" s="3">
        <v>268105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</row>
    <row r="219" spans="1:37" ht="44.25" customHeight="1" x14ac:dyDescent="0.25">
      <c r="A219" s="219"/>
      <c r="B219" s="213"/>
      <c r="C219" s="192"/>
      <c r="D219" s="192" t="s">
        <v>111</v>
      </c>
      <c r="E219" s="193"/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29</v>
      </c>
      <c r="N219" s="3">
        <v>10058.9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</row>
    <row r="220" spans="1:37" ht="55.5" customHeight="1" x14ac:dyDescent="0.25">
      <c r="A220" s="219"/>
      <c r="B220" s="213"/>
      <c r="C220" s="192"/>
      <c r="D220" s="192" t="s">
        <v>112</v>
      </c>
      <c r="E220" s="193"/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1</v>
      </c>
      <c r="N220" s="3">
        <v>2262267.4500000002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</row>
    <row r="221" spans="1:37" ht="46.5" customHeight="1" x14ac:dyDescent="0.25">
      <c r="A221" s="219"/>
      <c r="B221" s="213"/>
      <c r="C221" s="192"/>
      <c r="D221" s="192" t="s">
        <v>113</v>
      </c>
      <c r="E221" s="193"/>
      <c r="F221" s="3">
        <v>165250.22750000001</v>
      </c>
      <c r="G221" s="3">
        <v>161278.1464</v>
      </c>
      <c r="H221" s="3">
        <v>4356</v>
      </c>
      <c r="I221" s="3">
        <v>6521900</v>
      </c>
      <c r="J221" s="3">
        <v>0</v>
      </c>
      <c r="K221" s="3">
        <v>2757.2042099999999</v>
      </c>
      <c r="L221" s="3">
        <v>10</v>
      </c>
      <c r="M221" s="3">
        <v>4696</v>
      </c>
      <c r="N221" s="3">
        <v>6544950</v>
      </c>
      <c r="O221" s="3">
        <v>0</v>
      </c>
      <c r="P221" s="3">
        <v>307</v>
      </c>
      <c r="Q221" s="3">
        <v>141</v>
      </c>
      <c r="R221" s="3">
        <v>160</v>
      </c>
      <c r="S221" s="3">
        <v>62</v>
      </c>
      <c r="T221" s="3">
        <v>11332.164000000001</v>
      </c>
      <c r="U221" s="3">
        <v>146</v>
      </c>
      <c r="V221" s="3">
        <v>21675.558389999998</v>
      </c>
      <c r="W221" s="3">
        <v>152.6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</row>
    <row r="222" spans="1:37" ht="35.25" customHeight="1" thickBot="1" x14ac:dyDescent="0.3">
      <c r="A222" s="219"/>
      <c r="B222" s="214"/>
      <c r="C222" s="194"/>
      <c r="D222" s="194" t="s">
        <v>114</v>
      </c>
      <c r="E222" s="195"/>
      <c r="F222" s="3">
        <v>819742.94379000005</v>
      </c>
      <c r="G222" s="3">
        <v>709532.75650999998</v>
      </c>
      <c r="H222" s="3">
        <v>54548</v>
      </c>
      <c r="I222" s="3">
        <v>345392007.70230001</v>
      </c>
      <c r="J222" s="3">
        <v>0</v>
      </c>
      <c r="K222" s="3">
        <v>728.74544000000003</v>
      </c>
      <c r="L222" s="3">
        <v>24</v>
      </c>
      <c r="M222" s="3">
        <v>5644</v>
      </c>
      <c r="N222" s="3">
        <v>85155781.73161</v>
      </c>
      <c r="O222" s="3">
        <v>0</v>
      </c>
      <c r="P222" s="3">
        <v>811</v>
      </c>
      <c r="Q222" s="3">
        <v>537</v>
      </c>
      <c r="R222" s="3">
        <v>40</v>
      </c>
      <c r="S222" s="3">
        <v>341</v>
      </c>
      <c r="T222" s="3">
        <v>370294.03039000003</v>
      </c>
      <c r="U222" s="3">
        <v>547</v>
      </c>
      <c r="V222" s="3">
        <v>117488.79197999999</v>
      </c>
      <c r="W222" s="3">
        <v>28584.13132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</row>
    <row r="223" spans="1:37" ht="12" thickBot="1" x14ac:dyDescent="0.3">
      <c r="A223" s="219"/>
      <c r="B223" s="211" t="s">
        <v>115</v>
      </c>
      <c r="C223" s="209"/>
      <c r="D223" s="209"/>
      <c r="E223" s="210"/>
      <c r="F223" s="3">
        <v>16572179.372810001</v>
      </c>
      <c r="G223" s="3">
        <v>9162836.6721899994</v>
      </c>
      <c r="H223" s="3">
        <v>25911</v>
      </c>
      <c r="I223" s="3">
        <v>9813616012.7591496</v>
      </c>
      <c r="J223" s="3">
        <v>0</v>
      </c>
      <c r="K223" s="3">
        <v>35528.42628</v>
      </c>
      <c r="L223" s="3">
        <v>191</v>
      </c>
      <c r="M223" s="3">
        <v>52121</v>
      </c>
      <c r="N223" s="3">
        <v>8999867198.9352303</v>
      </c>
      <c r="O223" s="3">
        <v>0</v>
      </c>
      <c r="P223" s="3">
        <v>27683</v>
      </c>
      <c r="Q223" s="3">
        <v>28881</v>
      </c>
      <c r="R223" s="3">
        <v>114</v>
      </c>
      <c r="S223" s="3">
        <v>1154</v>
      </c>
      <c r="T223" s="3">
        <v>52233772.433650002</v>
      </c>
      <c r="U223" s="3">
        <v>29144</v>
      </c>
      <c r="V223" s="3">
        <v>6106349.4618199999</v>
      </c>
      <c r="W223" s="3">
        <v>947164.41966999997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19</v>
      </c>
      <c r="AE223" s="3">
        <v>19979.050490000001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</row>
    <row r="224" spans="1:37" x14ac:dyDescent="0.25">
      <c r="A224" s="219"/>
      <c r="B224" s="212" t="s">
        <v>116</v>
      </c>
      <c r="C224" s="206"/>
      <c r="D224" s="206"/>
      <c r="E224" s="207"/>
      <c r="F224" s="3">
        <v>10372829.16848</v>
      </c>
      <c r="G224" s="3">
        <v>8324348.3360400004</v>
      </c>
      <c r="H224" s="3">
        <v>5676756</v>
      </c>
      <c r="I224" s="3">
        <v>4486616362454.4697</v>
      </c>
      <c r="J224" s="3">
        <v>0</v>
      </c>
      <c r="K224" s="3">
        <v>177415.96763999999</v>
      </c>
      <c r="L224" s="3">
        <v>161339</v>
      </c>
      <c r="M224" s="3">
        <v>8696124</v>
      </c>
      <c r="N224" s="3">
        <v>12697327914.8423</v>
      </c>
      <c r="O224" s="3">
        <v>0</v>
      </c>
      <c r="P224" s="3">
        <v>134079</v>
      </c>
      <c r="Q224" s="3">
        <v>81836</v>
      </c>
      <c r="R224" s="3">
        <v>12147</v>
      </c>
      <c r="S224" s="3">
        <v>16302</v>
      </c>
      <c r="T224" s="3">
        <v>6714402.0077900002</v>
      </c>
      <c r="U224" s="3">
        <v>82665</v>
      </c>
      <c r="V224" s="3">
        <v>2254278.4971699999</v>
      </c>
      <c r="W224" s="3">
        <v>1233.37536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2</v>
      </c>
      <c r="AG224" s="3">
        <v>29.40081</v>
      </c>
      <c r="AH224" s="3">
        <v>0</v>
      </c>
      <c r="AI224" s="3">
        <v>0</v>
      </c>
      <c r="AJ224" s="3">
        <v>1158.2683500000001</v>
      </c>
      <c r="AK224" s="3">
        <v>442</v>
      </c>
    </row>
    <row r="225" spans="1:37" x14ac:dyDescent="0.25">
      <c r="A225" s="219"/>
      <c r="B225" s="213"/>
      <c r="C225" s="192" t="s">
        <v>117</v>
      </c>
      <c r="D225" s="192"/>
      <c r="E225" s="193"/>
      <c r="F225" s="3">
        <v>1035261.06919</v>
      </c>
      <c r="G225" s="3">
        <v>1000639.9720599999</v>
      </c>
      <c r="H225" s="3">
        <v>2150089</v>
      </c>
      <c r="I225" s="3">
        <v>5259226626.6092997</v>
      </c>
      <c r="J225" s="3">
        <v>0</v>
      </c>
      <c r="K225" s="3">
        <v>4888.2773999999999</v>
      </c>
      <c r="L225" s="3">
        <v>25687</v>
      </c>
      <c r="M225" s="3">
        <v>6539482</v>
      </c>
      <c r="N225" s="3">
        <v>5326688814.6468201</v>
      </c>
      <c r="O225" s="3">
        <v>0</v>
      </c>
      <c r="P225" s="3">
        <v>8116</v>
      </c>
      <c r="Q225" s="3">
        <v>6297</v>
      </c>
      <c r="R225" s="3">
        <v>1660</v>
      </c>
      <c r="S225" s="3">
        <v>923</v>
      </c>
      <c r="T225" s="3">
        <v>62236.199739999996</v>
      </c>
      <c r="U225" s="3">
        <v>6569</v>
      </c>
      <c r="V225" s="3">
        <v>189279.7787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</row>
    <row r="226" spans="1:37" x14ac:dyDescent="0.25">
      <c r="A226" s="219"/>
      <c r="B226" s="213"/>
      <c r="C226" s="192" t="s">
        <v>118</v>
      </c>
      <c r="D226" s="192"/>
      <c r="E226" s="193"/>
      <c r="F226" s="3">
        <v>227554.21849999999</v>
      </c>
      <c r="G226" s="3">
        <v>100517.68801</v>
      </c>
      <c r="H226" s="3">
        <v>112</v>
      </c>
      <c r="I226" s="3">
        <v>18735661.139649998</v>
      </c>
      <c r="J226" s="3">
        <v>0</v>
      </c>
      <c r="K226" s="3">
        <v>55.11938</v>
      </c>
      <c r="L226" s="3">
        <v>14</v>
      </c>
      <c r="M226" s="3">
        <v>658</v>
      </c>
      <c r="N226" s="3">
        <v>37973019.068539999</v>
      </c>
      <c r="O226" s="3">
        <v>0</v>
      </c>
      <c r="P226" s="3">
        <v>183</v>
      </c>
      <c r="Q226" s="3">
        <v>54</v>
      </c>
      <c r="R226" s="3">
        <v>57</v>
      </c>
      <c r="S226" s="3">
        <v>70</v>
      </c>
      <c r="T226" s="3">
        <v>267368.02402000001</v>
      </c>
      <c r="U226" s="3">
        <v>54</v>
      </c>
      <c r="V226" s="3">
        <v>50831.416440000001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</row>
    <row r="227" spans="1:37" ht="12" thickBot="1" x14ac:dyDescent="0.3">
      <c r="A227" s="220"/>
      <c r="B227" s="214"/>
      <c r="C227" s="194" t="s">
        <v>119</v>
      </c>
      <c r="D227" s="194"/>
      <c r="E227" s="195"/>
      <c r="F227" s="3">
        <v>9110013.8807900008</v>
      </c>
      <c r="G227" s="3">
        <v>7223190.6759700002</v>
      </c>
      <c r="H227" s="3">
        <v>3526555</v>
      </c>
      <c r="I227" s="3">
        <v>4481338400166.7197</v>
      </c>
      <c r="J227" s="3">
        <v>0</v>
      </c>
      <c r="K227" s="3">
        <v>172472.57086000001</v>
      </c>
      <c r="L227" s="3">
        <v>135638</v>
      </c>
      <c r="M227" s="3">
        <v>2155984</v>
      </c>
      <c r="N227" s="3">
        <v>7332666081.1269197</v>
      </c>
      <c r="O227" s="3">
        <v>0</v>
      </c>
      <c r="P227" s="3">
        <v>125780</v>
      </c>
      <c r="Q227" s="3">
        <v>75485</v>
      </c>
      <c r="R227" s="3">
        <v>10430</v>
      </c>
      <c r="S227" s="3">
        <v>15309</v>
      </c>
      <c r="T227" s="3">
        <v>6384797.7840299997</v>
      </c>
      <c r="U227" s="3">
        <v>76042</v>
      </c>
      <c r="V227" s="3">
        <v>2014167.3020299999</v>
      </c>
      <c r="W227" s="3">
        <v>1233.37536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2</v>
      </c>
      <c r="AG227" s="3">
        <v>29.40081</v>
      </c>
      <c r="AH227" s="3">
        <v>0</v>
      </c>
      <c r="AI227" s="3">
        <v>0</v>
      </c>
      <c r="AJ227" s="3">
        <v>48151.695310000003</v>
      </c>
      <c r="AK227" s="3">
        <v>18973</v>
      </c>
    </row>
    <row r="228" spans="1:37" x14ac:dyDescent="0.25">
      <c r="A228" s="203" t="s">
        <v>1</v>
      </c>
      <c r="B228" s="206"/>
      <c r="C228" s="206"/>
      <c r="D228" s="206"/>
      <c r="E228" s="207"/>
      <c r="F228" s="3">
        <v>15963750.46501</v>
      </c>
      <c r="G228" s="3">
        <v>3624585.98636</v>
      </c>
      <c r="H228" s="3">
        <v>12</v>
      </c>
      <c r="I228" s="3">
        <v>11975360445.9942</v>
      </c>
      <c r="J228" s="3">
        <v>3086506</v>
      </c>
      <c r="K228" s="3">
        <v>0</v>
      </c>
      <c r="L228" s="3">
        <v>0</v>
      </c>
      <c r="M228" s="3">
        <v>3</v>
      </c>
      <c r="N228" s="3">
        <v>6588223945.8912497</v>
      </c>
      <c r="O228" s="3">
        <v>144323</v>
      </c>
      <c r="P228" s="3">
        <v>7358</v>
      </c>
      <c r="Q228" s="3">
        <v>6890</v>
      </c>
      <c r="R228" s="3">
        <v>13</v>
      </c>
      <c r="S228" s="3">
        <v>12563</v>
      </c>
      <c r="T228" s="3">
        <v>656173.01682000002</v>
      </c>
      <c r="U228" s="3">
        <v>6933</v>
      </c>
      <c r="V228" s="3">
        <v>2182832.8633500002</v>
      </c>
      <c r="W228" s="3">
        <v>3585.1214500000001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</row>
    <row r="229" spans="1:37" ht="24.75" customHeight="1" x14ac:dyDescent="0.25">
      <c r="A229" s="204"/>
      <c r="B229" s="192" t="s">
        <v>120</v>
      </c>
      <c r="C229" s="192"/>
      <c r="D229" s="192"/>
      <c r="E229" s="193"/>
      <c r="F229" s="3">
        <v>7218378.5795400003</v>
      </c>
      <c r="G229" s="3">
        <v>2311826.51052</v>
      </c>
      <c r="H229" s="3">
        <v>10</v>
      </c>
      <c r="I229" s="3">
        <v>9879569126.5629597</v>
      </c>
      <c r="J229" s="3">
        <v>2729685</v>
      </c>
      <c r="K229" s="3">
        <v>0</v>
      </c>
      <c r="L229" s="3">
        <v>0</v>
      </c>
      <c r="M229" s="3">
        <v>2</v>
      </c>
      <c r="N229" s="3">
        <v>5743668982.3268003</v>
      </c>
      <c r="O229" s="3">
        <v>2</v>
      </c>
      <c r="P229" s="3">
        <v>7055</v>
      </c>
      <c r="Q229" s="3">
        <v>6355</v>
      </c>
      <c r="R229" s="3">
        <v>4</v>
      </c>
      <c r="S229" s="3">
        <v>399</v>
      </c>
      <c r="T229" s="3">
        <v>102535.38923</v>
      </c>
      <c r="U229" s="3">
        <v>6366</v>
      </c>
      <c r="V229" s="3">
        <v>1990472.37772</v>
      </c>
      <c r="W229" s="3">
        <v>2752.4517000000001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</row>
    <row r="230" spans="1:37" ht="14.25" customHeight="1" x14ac:dyDescent="0.25">
      <c r="A230" s="204"/>
      <c r="B230" s="192" t="s">
        <v>121</v>
      </c>
      <c r="C230" s="192"/>
      <c r="D230" s="192"/>
      <c r="E230" s="193"/>
      <c r="F230" s="3">
        <v>6000676.7096300004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194</v>
      </c>
      <c r="Q230" s="3">
        <v>138</v>
      </c>
      <c r="R230" s="3">
        <v>7</v>
      </c>
      <c r="S230" s="3">
        <v>11196</v>
      </c>
      <c r="T230" s="3">
        <v>505792.21870000003</v>
      </c>
      <c r="U230" s="3">
        <v>164</v>
      </c>
      <c r="V230" s="3">
        <v>35768.128349999999</v>
      </c>
      <c r="W230" s="3">
        <v>14.596500000000001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</row>
    <row r="231" spans="1:37" ht="24.75" customHeight="1" x14ac:dyDescent="0.25">
      <c r="A231" s="204"/>
      <c r="B231" s="192" t="s">
        <v>122</v>
      </c>
      <c r="C231" s="192"/>
      <c r="D231" s="192"/>
      <c r="E231" s="193"/>
      <c r="F231" s="3">
        <v>1312759.47584</v>
      </c>
      <c r="G231" s="3">
        <v>1312759.47584</v>
      </c>
      <c r="H231" s="3">
        <v>1</v>
      </c>
      <c r="I231" s="3">
        <v>847992819.68119001</v>
      </c>
      <c r="J231" s="3">
        <v>144321</v>
      </c>
      <c r="K231" s="3">
        <v>0</v>
      </c>
      <c r="L231" s="3">
        <v>0</v>
      </c>
      <c r="M231" s="3">
        <v>1</v>
      </c>
      <c r="N231" s="3">
        <v>844554963.56445003</v>
      </c>
      <c r="O231" s="3">
        <v>144321</v>
      </c>
      <c r="P231" s="3">
        <v>1</v>
      </c>
      <c r="Q231" s="3">
        <v>1</v>
      </c>
      <c r="R231" s="3">
        <v>0</v>
      </c>
      <c r="S231" s="3">
        <v>0</v>
      </c>
      <c r="T231" s="3">
        <v>0</v>
      </c>
      <c r="U231" s="3">
        <v>1</v>
      </c>
      <c r="V231" s="3">
        <v>50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</row>
    <row r="232" spans="1:37" ht="27" customHeight="1" x14ac:dyDescent="0.25">
      <c r="A232" s="204"/>
      <c r="B232" s="192" t="s">
        <v>123</v>
      </c>
      <c r="C232" s="192"/>
      <c r="D232" s="192"/>
      <c r="E232" s="193"/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26</v>
      </c>
      <c r="T232" s="3">
        <v>3403.1075700000001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</row>
    <row r="233" spans="1:37" ht="24" customHeight="1" x14ac:dyDescent="0.25">
      <c r="A233" s="204"/>
      <c r="B233" s="192" t="s">
        <v>124</v>
      </c>
      <c r="C233" s="192"/>
      <c r="D233" s="192"/>
      <c r="E233" s="193"/>
      <c r="F233" s="3">
        <v>1431935.7</v>
      </c>
      <c r="G233" s="3">
        <v>0</v>
      </c>
      <c r="H233" s="3">
        <v>1</v>
      </c>
      <c r="I233" s="3">
        <v>1247798499.75</v>
      </c>
      <c r="J233" s="3">
        <v>212500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95</v>
      </c>
      <c r="Q233" s="3">
        <v>93</v>
      </c>
      <c r="R233" s="3">
        <v>2</v>
      </c>
      <c r="S233" s="3">
        <v>941</v>
      </c>
      <c r="T233" s="3">
        <v>44373.490030000001</v>
      </c>
      <c r="U233" s="3">
        <v>99</v>
      </c>
      <c r="V233" s="3">
        <v>22268.245040000002</v>
      </c>
      <c r="W233" s="3">
        <v>818.07325000000003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</row>
    <row r="234" spans="1:37" ht="15.75" customHeight="1" x14ac:dyDescent="0.25">
      <c r="A234" s="204"/>
      <c r="B234" s="192" t="s">
        <v>125</v>
      </c>
      <c r="C234" s="192"/>
      <c r="D234" s="192"/>
      <c r="E234" s="193"/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2</v>
      </c>
      <c r="Q234" s="3">
        <v>293</v>
      </c>
      <c r="R234" s="3">
        <v>0</v>
      </c>
      <c r="S234" s="3">
        <v>0</v>
      </c>
      <c r="T234" s="3">
        <v>0</v>
      </c>
      <c r="U234" s="3">
        <v>293</v>
      </c>
      <c r="V234" s="3">
        <v>132347.39611999999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</row>
    <row r="235" spans="1:37" ht="25.5" customHeight="1" thickBot="1" x14ac:dyDescent="0.3">
      <c r="A235" s="205"/>
      <c r="B235" s="194" t="s">
        <v>126</v>
      </c>
      <c r="C235" s="194"/>
      <c r="D235" s="194"/>
      <c r="E235" s="195"/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11</v>
      </c>
      <c r="Q235" s="3">
        <v>10</v>
      </c>
      <c r="R235" s="3">
        <v>0</v>
      </c>
      <c r="S235" s="3">
        <v>1</v>
      </c>
      <c r="T235" s="3">
        <v>68.81129</v>
      </c>
      <c r="U235" s="3">
        <v>10</v>
      </c>
      <c r="V235" s="3">
        <v>1926.71612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</row>
    <row r="236" spans="1:37" ht="12" thickBot="1" x14ac:dyDescent="0.3">
      <c r="A236" s="208" t="s">
        <v>2</v>
      </c>
      <c r="B236" s="209"/>
      <c r="C236" s="209"/>
      <c r="D236" s="209"/>
      <c r="E236" s="210"/>
      <c r="F236" s="3">
        <v>54935960.027719997</v>
      </c>
      <c r="G236" s="3">
        <v>54927799.853479996</v>
      </c>
      <c r="H236" s="3">
        <v>4490054</v>
      </c>
      <c r="I236" s="3">
        <v>0</v>
      </c>
      <c r="J236" s="3">
        <v>0</v>
      </c>
      <c r="K236" s="3">
        <v>1002465.47807</v>
      </c>
      <c r="L236" s="3">
        <v>145779</v>
      </c>
      <c r="M236" s="3">
        <v>4236960</v>
      </c>
      <c r="N236" s="3">
        <v>0</v>
      </c>
      <c r="O236" s="3">
        <v>0</v>
      </c>
      <c r="P236" s="3">
        <v>327978</v>
      </c>
      <c r="Q236" s="3">
        <v>296273</v>
      </c>
      <c r="R236" s="3">
        <v>7706</v>
      </c>
      <c r="S236" s="3">
        <v>73178</v>
      </c>
      <c r="T236" s="3">
        <v>5159587.70866</v>
      </c>
      <c r="U236" s="3">
        <v>338305</v>
      </c>
      <c r="V236" s="3">
        <v>26775484.88789</v>
      </c>
      <c r="W236" s="3">
        <v>209758.43212000001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30</v>
      </c>
      <c r="AE236" s="3">
        <v>230.48</v>
      </c>
      <c r="AF236" s="3">
        <v>1686</v>
      </c>
      <c r="AG236" s="3">
        <v>160978.36689999999</v>
      </c>
      <c r="AH236" s="3">
        <v>0</v>
      </c>
      <c r="AI236" s="3">
        <v>0</v>
      </c>
      <c r="AJ236" s="3">
        <v>0</v>
      </c>
      <c r="AK236" s="3">
        <v>0</v>
      </c>
    </row>
    <row r="237" spans="1:37" x14ac:dyDescent="0.25">
      <c r="A237" s="203" t="s">
        <v>3</v>
      </c>
      <c r="B237" s="206"/>
      <c r="C237" s="206"/>
      <c r="D237" s="206"/>
      <c r="E237" s="207"/>
      <c r="F237" s="3">
        <v>2407156.9072599998</v>
      </c>
      <c r="G237" s="3">
        <v>2267560.2634100001</v>
      </c>
      <c r="H237" s="3">
        <v>230260</v>
      </c>
      <c r="I237" s="3">
        <v>4955837261.3850002</v>
      </c>
      <c r="J237" s="3">
        <v>0</v>
      </c>
      <c r="K237" s="3">
        <v>24682.156040000002</v>
      </c>
      <c r="L237" s="3">
        <v>4939</v>
      </c>
      <c r="M237" s="3">
        <v>231229</v>
      </c>
      <c r="N237" s="3">
        <v>4731654376.1824999</v>
      </c>
      <c r="O237" s="3">
        <v>0</v>
      </c>
      <c r="P237" s="3">
        <v>854</v>
      </c>
      <c r="Q237" s="3">
        <v>872</v>
      </c>
      <c r="R237" s="3">
        <v>183</v>
      </c>
      <c r="S237" s="3">
        <v>430</v>
      </c>
      <c r="T237" s="3">
        <v>196502.07842000001</v>
      </c>
      <c r="U237" s="3">
        <v>665</v>
      </c>
      <c r="V237" s="3">
        <v>249068.66477</v>
      </c>
      <c r="W237" s="3">
        <v>9505.6491900000001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</row>
    <row r="238" spans="1:37" ht="21.75" customHeight="1" x14ac:dyDescent="0.25">
      <c r="A238" s="204"/>
      <c r="B238" s="192" t="s">
        <v>127</v>
      </c>
      <c r="C238" s="192"/>
      <c r="D238" s="192"/>
      <c r="E238" s="193"/>
      <c r="F238" s="3">
        <v>1797073.2103800001</v>
      </c>
      <c r="G238" s="3">
        <v>1684805.7738099999</v>
      </c>
      <c r="H238" s="3">
        <v>155896</v>
      </c>
      <c r="I238" s="3">
        <v>3489929761.3850002</v>
      </c>
      <c r="J238" s="3">
        <v>0</v>
      </c>
      <c r="K238" s="3">
        <v>22826.085480000002</v>
      </c>
      <c r="L238" s="3">
        <v>3920</v>
      </c>
      <c r="M238" s="3">
        <v>154523</v>
      </c>
      <c r="N238" s="3">
        <v>3382066876.1824999</v>
      </c>
      <c r="O238" s="3">
        <v>0</v>
      </c>
      <c r="P238" s="3">
        <v>840</v>
      </c>
      <c r="Q238" s="3">
        <v>867</v>
      </c>
      <c r="R238" s="3">
        <v>180</v>
      </c>
      <c r="S238" s="3">
        <v>411</v>
      </c>
      <c r="T238" s="3">
        <v>191977.24690999999</v>
      </c>
      <c r="U238" s="3">
        <v>660</v>
      </c>
      <c r="V238" s="3">
        <v>248237.51506999999</v>
      </c>
      <c r="W238" s="3">
        <v>9505.6491900000001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</row>
    <row r="239" spans="1:37" ht="21.75" customHeight="1" x14ac:dyDescent="0.25">
      <c r="A239" s="204"/>
      <c r="B239" s="192" t="s">
        <v>128</v>
      </c>
      <c r="C239" s="192"/>
      <c r="D239" s="192"/>
      <c r="E239" s="193"/>
      <c r="F239" s="3">
        <v>384465.26124000002</v>
      </c>
      <c r="G239" s="3">
        <v>362386.17508999998</v>
      </c>
      <c r="H239" s="3">
        <v>5718</v>
      </c>
      <c r="I239" s="3">
        <v>323617500</v>
      </c>
      <c r="J239" s="3">
        <v>0</v>
      </c>
      <c r="K239" s="3">
        <v>742.23197000000005</v>
      </c>
      <c r="L239" s="3">
        <v>74</v>
      </c>
      <c r="M239" s="3">
        <v>5674</v>
      </c>
      <c r="N239" s="3">
        <v>195337500</v>
      </c>
      <c r="O239" s="3">
        <v>0</v>
      </c>
      <c r="P239" s="3">
        <v>4</v>
      </c>
      <c r="Q239" s="3">
        <v>0</v>
      </c>
      <c r="R239" s="3">
        <v>1</v>
      </c>
      <c r="S239" s="3">
        <v>6</v>
      </c>
      <c r="T239" s="3">
        <v>1938.3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</row>
    <row r="240" spans="1:37" ht="22.5" customHeight="1" x14ac:dyDescent="0.25">
      <c r="A240" s="204"/>
      <c r="B240" s="192" t="s">
        <v>129</v>
      </c>
      <c r="C240" s="192"/>
      <c r="D240" s="192"/>
      <c r="E240" s="193"/>
      <c r="F240" s="3">
        <v>36942.985399999998</v>
      </c>
      <c r="G240" s="3">
        <v>35885.921219999997</v>
      </c>
      <c r="H240" s="3">
        <v>10371</v>
      </c>
      <c r="I240" s="3">
        <v>164960000</v>
      </c>
      <c r="J240" s="3">
        <v>0</v>
      </c>
      <c r="K240" s="3">
        <v>645.54339000000004</v>
      </c>
      <c r="L240" s="3">
        <v>531</v>
      </c>
      <c r="M240" s="3">
        <v>10631</v>
      </c>
      <c r="N240" s="3">
        <v>159520000</v>
      </c>
      <c r="O240" s="3">
        <v>0</v>
      </c>
      <c r="P240" s="3">
        <v>3</v>
      </c>
      <c r="Q240" s="3">
        <v>0</v>
      </c>
      <c r="R240" s="3">
        <v>1</v>
      </c>
      <c r="S240" s="3">
        <v>2</v>
      </c>
      <c r="T240" s="3">
        <v>34.531509999999997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</row>
    <row r="241" spans="1:37" ht="39.75" customHeight="1" thickBot="1" x14ac:dyDescent="0.3">
      <c r="A241" s="205"/>
      <c r="B241" s="194" t="s">
        <v>130</v>
      </c>
      <c r="C241" s="194"/>
      <c r="D241" s="194"/>
      <c r="E241" s="195"/>
      <c r="F241" s="3">
        <v>188675.45024000001</v>
      </c>
      <c r="G241" s="3">
        <v>184482.39329000001</v>
      </c>
      <c r="H241" s="3">
        <v>58275</v>
      </c>
      <c r="I241" s="3">
        <v>977330000</v>
      </c>
      <c r="J241" s="3">
        <v>0</v>
      </c>
      <c r="K241" s="3">
        <v>468.29520000000002</v>
      </c>
      <c r="L241" s="3">
        <v>414</v>
      </c>
      <c r="M241" s="3">
        <v>60401</v>
      </c>
      <c r="N241" s="3">
        <v>994730000</v>
      </c>
      <c r="O241" s="3">
        <v>0</v>
      </c>
      <c r="P241" s="3">
        <v>7</v>
      </c>
      <c r="Q241" s="3">
        <v>5</v>
      </c>
      <c r="R241" s="3">
        <v>1</v>
      </c>
      <c r="S241" s="3">
        <v>11</v>
      </c>
      <c r="T241" s="3">
        <v>2552</v>
      </c>
      <c r="U241" s="3">
        <v>5</v>
      </c>
      <c r="V241" s="3">
        <v>831.14970000000005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</row>
    <row r="242" spans="1:37" x14ac:dyDescent="0.25">
      <c r="A242" s="203" t="s">
        <v>4</v>
      </c>
      <c r="B242" s="206"/>
      <c r="C242" s="206"/>
      <c r="D242" s="206"/>
      <c r="E242" s="207"/>
      <c r="F242" s="3">
        <v>1408067.7890600001</v>
      </c>
      <c r="G242" s="3">
        <v>1311223.47878</v>
      </c>
      <c r="H242" s="3">
        <v>27555</v>
      </c>
      <c r="I242" s="3">
        <v>23773365086940.602</v>
      </c>
      <c r="J242" s="3">
        <v>0</v>
      </c>
      <c r="K242" s="3">
        <v>17493.232039999999</v>
      </c>
      <c r="L242" s="3">
        <v>1346</v>
      </c>
      <c r="M242" s="3">
        <v>26365</v>
      </c>
      <c r="N242" s="3">
        <v>29515177246432.199</v>
      </c>
      <c r="O242" s="3">
        <v>0</v>
      </c>
      <c r="P242" s="3">
        <v>3398</v>
      </c>
      <c r="Q242" s="3">
        <v>2873</v>
      </c>
      <c r="R242" s="3">
        <v>356</v>
      </c>
      <c r="S242" s="3">
        <v>708</v>
      </c>
      <c r="T242" s="3">
        <v>88885.703229999999</v>
      </c>
      <c r="U242" s="3">
        <v>2995</v>
      </c>
      <c r="V242" s="3">
        <v>620831.49153999996</v>
      </c>
      <c r="W242" s="3">
        <v>7613.8314300000002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2</v>
      </c>
      <c r="AG242" s="3">
        <v>1939.6</v>
      </c>
      <c r="AH242" s="3">
        <v>0</v>
      </c>
      <c r="AI242" s="3">
        <v>0</v>
      </c>
      <c r="AJ242" s="3">
        <v>0</v>
      </c>
      <c r="AK242" s="3">
        <v>0</v>
      </c>
    </row>
    <row r="243" spans="1:37" x14ac:dyDescent="0.25">
      <c r="A243" s="204"/>
      <c r="B243" s="192" t="s">
        <v>131</v>
      </c>
      <c r="C243" s="201"/>
      <c r="D243" s="201"/>
      <c r="E243" s="202"/>
      <c r="F243" s="3">
        <v>76072.182480000003</v>
      </c>
      <c r="G243" s="3">
        <v>74518.413539999994</v>
      </c>
      <c r="H243" s="3">
        <v>93</v>
      </c>
      <c r="I243" s="3">
        <v>3312109895931</v>
      </c>
      <c r="J243" s="3">
        <v>0</v>
      </c>
      <c r="K243" s="3">
        <v>0</v>
      </c>
      <c r="L243" s="3">
        <v>0</v>
      </c>
      <c r="M243" s="3">
        <v>32</v>
      </c>
      <c r="N243" s="3">
        <v>3196144759035</v>
      </c>
      <c r="O243" s="3">
        <v>0</v>
      </c>
      <c r="P243" s="3">
        <v>400</v>
      </c>
      <c r="Q243" s="3">
        <v>226</v>
      </c>
      <c r="R243" s="3">
        <v>107</v>
      </c>
      <c r="S243" s="3">
        <v>236</v>
      </c>
      <c r="T243" s="3">
        <v>13033.6446</v>
      </c>
      <c r="U243" s="3">
        <v>226</v>
      </c>
      <c r="V243" s="3">
        <v>34440.334490000001</v>
      </c>
      <c r="W243" s="3">
        <v>2065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</row>
    <row r="244" spans="1:37" ht="61.5" customHeight="1" x14ac:dyDescent="0.25">
      <c r="A244" s="204"/>
      <c r="B244" s="192"/>
      <c r="C244" s="192" t="s">
        <v>132</v>
      </c>
      <c r="D244" s="192"/>
      <c r="E244" s="193"/>
      <c r="F244" s="3">
        <v>51877.404999999999</v>
      </c>
      <c r="G244" s="3">
        <v>49626.549370000001</v>
      </c>
      <c r="H244" s="3">
        <v>7</v>
      </c>
      <c r="I244" s="3">
        <v>429713419113</v>
      </c>
      <c r="J244" s="3">
        <v>0</v>
      </c>
      <c r="K244" s="3">
        <v>0</v>
      </c>
      <c r="L244" s="3">
        <v>0</v>
      </c>
      <c r="M244" s="3">
        <v>6</v>
      </c>
      <c r="N244" s="3">
        <v>429713419113</v>
      </c>
      <c r="O244" s="3">
        <v>0</v>
      </c>
      <c r="P244" s="3">
        <v>357</v>
      </c>
      <c r="Q244" s="3">
        <v>189</v>
      </c>
      <c r="R244" s="3">
        <v>96</v>
      </c>
      <c r="S244" s="3">
        <v>231</v>
      </c>
      <c r="T244" s="3">
        <v>10944.6446</v>
      </c>
      <c r="U244" s="3">
        <v>189</v>
      </c>
      <c r="V244" s="3">
        <v>22183.234489999999</v>
      </c>
      <c r="W244" s="3">
        <v>2065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</row>
    <row r="245" spans="1:37" ht="54.75" customHeight="1" x14ac:dyDescent="0.25">
      <c r="A245" s="204"/>
      <c r="B245" s="192"/>
      <c r="C245" s="192" t="s">
        <v>133</v>
      </c>
      <c r="D245" s="192"/>
      <c r="E245" s="193"/>
      <c r="F245" s="3">
        <v>24194.777480000001</v>
      </c>
      <c r="G245" s="3">
        <v>24891.864170000001</v>
      </c>
      <c r="H245" s="3">
        <v>86</v>
      </c>
      <c r="I245" s="3">
        <v>2882396476818</v>
      </c>
      <c r="J245" s="3">
        <v>0</v>
      </c>
      <c r="K245" s="3">
        <v>0</v>
      </c>
      <c r="L245" s="3">
        <v>0</v>
      </c>
      <c r="M245" s="3">
        <v>26</v>
      </c>
      <c r="N245" s="3">
        <v>2766431339922</v>
      </c>
      <c r="O245" s="3">
        <v>0</v>
      </c>
      <c r="P245" s="3">
        <v>43</v>
      </c>
      <c r="Q245" s="3">
        <v>37</v>
      </c>
      <c r="R245" s="3">
        <v>11</v>
      </c>
      <c r="S245" s="3">
        <v>5</v>
      </c>
      <c r="T245" s="3">
        <v>2089</v>
      </c>
      <c r="U245" s="3">
        <v>37</v>
      </c>
      <c r="V245" s="3">
        <v>12257.1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</row>
    <row r="246" spans="1:37" ht="13.5" customHeight="1" x14ac:dyDescent="0.25">
      <c r="A246" s="204"/>
      <c r="B246" s="192" t="s">
        <v>134</v>
      </c>
      <c r="C246" s="201"/>
      <c r="D246" s="201"/>
      <c r="E246" s="202"/>
      <c r="F246" s="3">
        <v>71794.987680000006</v>
      </c>
      <c r="G246" s="3">
        <v>66457.555160000004</v>
      </c>
      <c r="H246" s="3">
        <v>106</v>
      </c>
      <c r="I246" s="3">
        <v>12097878154</v>
      </c>
      <c r="J246" s="3">
        <v>0</v>
      </c>
      <c r="K246" s="3">
        <v>21.02938</v>
      </c>
      <c r="L246" s="3">
        <v>3</v>
      </c>
      <c r="M246" s="3">
        <v>95</v>
      </c>
      <c r="N246" s="3">
        <v>5520288145</v>
      </c>
      <c r="O246" s="3">
        <v>0</v>
      </c>
      <c r="P246" s="3">
        <v>47</v>
      </c>
      <c r="Q246" s="3">
        <v>38</v>
      </c>
      <c r="R246" s="3">
        <v>0</v>
      </c>
      <c r="S246" s="3">
        <v>10</v>
      </c>
      <c r="T246" s="3">
        <v>2286</v>
      </c>
      <c r="U246" s="3">
        <v>47</v>
      </c>
      <c r="V246" s="3">
        <v>28888.5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</row>
    <row r="247" spans="1:37" ht="47.25" customHeight="1" x14ac:dyDescent="0.25">
      <c r="A247" s="204"/>
      <c r="B247" s="192"/>
      <c r="C247" s="192" t="s">
        <v>135</v>
      </c>
      <c r="D247" s="192"/>
      <c r="E247" s="193"/>
      <c r="F247" s="3">
        <v>24298.986379999998</v>
      </c>
      <c r="G247" s="3">
        <v>23176.983489999999</v>
      </c>
      <c r="H247" s="3">
        <v>40</v>
      </c>
      <c r="I247" s="3">
        <v>9112937015</v>
      </c>
      <c r="J247" s="3">
        <v>0</v>
      </c>
      <c r="K247" s="3">
        <v>0</v>
      </c>
      <c r="L247" s="3">
        <v>0</v>
      </c>
      <c r="M247" s="3">
        <v>29</v>
      </c>
      <c r="N247" s="3">
        <v>4423227882</v>
      </c>
      <c r="O247" s="3">
        <v>0</v>
      </c>
      <c r="P247" s="3">
        <v>20</v>
      </c>
      <c r="Q247" s="3">
        <v>17</v>
      </c>
      <c r="R247" s="3">
        <v>0</v>
      </c>
      <c r="S247" s="3">
        <v>3</v>
      </c>
      <c r="T247" s="3">
        <v>214</v>
      </c>
      <c r="U247" s="3">
        <v>17</v>
      </c>
      <c r="V247" s="3">
        <v>10083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</row>
    <row r="248" spans="1:37" ht="66.75" customHeight="1" x14ac:dyDescent="0.25">
      <c r="A248" s="204"/>
      <c r="B248" s="192"/>
      <c r="C248" s="192" t="s">
        <v>136</v>
      </c>
      <c r="D248" s="192"/>
      <c r="E248" s="193"/>
      <c r="F248" s="3">
        <v>47496.001300000004</v>
      </c>
      <c r="G248" s="3">
        <v>43280.571669999998</v>
      </c>
      <c r="H248" s="3">
        <v>66</v>
      </c>
      <c r="I248" s="3">
        <v>2984941139</v>
      </c>
      <c r="J248" s="3">
        <v>0</v>
      </c>
      <c r="K248" s="3">
        <v>21.02938</v>
      </c>
      <c r="L248" s="3">
        <v>3</v>
      </c>
      <c r="M248" s="3">
        <v>66</v>
      </c>
      <c r="N248" s="3">
        <v>1097060263</v>
      </c>
      <c r="O248" s="3">
        <v>0</v>
      </c>
      <c r="P248" s="3">
        <v>27</v>
      </c>
      <c r="Q248" s="3">
        <v>21</v>
      </c>
      <c r="R248" s="3">
        <v>0</v>
      </c>
      <c r="S248" s="3">
        <v>7</v>
      </c>
      <c r="T248" s="3">
        <v>2072</v>
      </c>
      <c r="U248" s="3">
        <v>30</v>
      </c>
      <c r="V248" s="3">
        <v>18805.5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</row>
    <row r="249" spans="1:37" ht="25.5" customHeight="1" x14ac:dyDescent="0.25">
      <c r="A249" s="204"/>
      <c r="B249" s="192" t="s">
        <v>137</v>
      </c>
      <c r="C249" s="192"/>
      <c r="D249" s="192"/>
      <c r="E249" s="193"/>
      <c r="F249" s="3">
        <v>14654.42232</v>
      </c>
      <c r="G249" s="3">
        <v>13771.97517</v>
      </c>
      <c r="H249" s="3">
        <v>375</v>
      </c>
      <c r="I249" s="3">
        <v>4792104298.6472902</v>
      </c>
      <c r="J249" s="3">
        <v>0</v>
      </c>
      <c r="K249" s="3">
        <v>18.757960000000001</v>
      </c>
      <c r="L249" s="3">
        <v>8</v>
      </c>
      <c r="M249" s="3">
        <v>365</v>
      </c>
      <c r="N249" s="3">
        <v>4429448702.1993198</v>
      </c>
      <c r="O249" s="3">
        <v>0</v>
      </c>
      <c r="P249" s="3">
        <v>12</v>
      </c>
      <c r="Q249" s="3">
        <v>11</v>
      </c>
      <c r="R249" s="3">
        <v>1</v>
      </c>
      <c r="S249" s="3">
        <v>2</v>
      </c>
      <c r="T249" s="3">
        <v>613.54</v>
      </c>
      <c r="U249" s="3">
        <v>11</v>
      </c>
      <c r="V249" s="3">
        <v>12149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</row>
    <row r="250" spans="1:37" x14ac:dyDescent="0.25">
      <c r="A250" s="204"/>
      <c r="B250" s="192" t="s">
        <v>138</v>
      </c>
      <c r="C250" s="201"/>
      <c r="D250" s="201"/>
      <c r="E250" s="202"/>
      <c r="F250" s="3">
        <v>28857.837159999999</v>
      </c>
      <c r="G250" s="3">
        <v>30923.65019</v>
      </c>
      <c r="H250" s="3">
        <v>685</v>
      </c>
      <c r="I250" s="3">
        <v>39944144959</v>
      </c>
      <c r="J250" s="3">
        <v>0</v>
      </c>
      <c r="K250" s="3">
        <v>37.698180000000001</v>
      </c>
      <c r="L250" s="3">
        <v>5</v>
      </c>
      <c r="M250" s="3">
        <v>566</v>
      </c>
      <c r="N250" s="3">
        <v>32089870831</v>
      </c>
      <c r="O250" s="3">
        <v>0</v>
      </c>
      <c r="P250" s="3">
        <v>18</v>
      </c>
      <c r="Q250" s="3">
        <v>20</v>
      </c>
      <c r="R250" s="3">
        <v>2</v>
      </c>
      <c r="S250" s="3">
        <v>2</v>
      </c>
      <c r="T250" s="3">
        <v>101</v>
      </c>
      <c r="U250" s="3">
        <v>18</v>
      </c>
      <c r="V250" s="3">
        <v>5762.94218</v>
      </c>
      <c r="W250" s="3">
        <v>39.94218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</row>
    <row r="251" spans="1:37" ht="60.75" customHeight="1" x14ac:dyDescent="0.25">
      <c r="A251" s="204"/>
      <c r="B251" s="192"/>
      <c r="C251" s="192" t="s">
        <v>139</v>
      </c>
      <c r="D251" s="192"/>
      <c r="E251" s="193"/>
      <c r="F251" s="3">
        <v>24496.29088</v>
      </c>
      <c r="G251" s="3">
        <v>26325.22508</v>
      </c>
      <c r="H251" s="3">
        <v>601</v>
      </c>
      <c r="I251" s="3">
        <v>39224539124</v>
      </c>
      <c r="J251" s="3">
        <v>0</v>
      </c>
      <c r="K251" s="3">
        <v>37.698180000000001</v>
      </c>
      <c r="L251" s="3">
        <v>5</v>
      </c>
      <c r="M251" s="3">
        <v>509</v>
      </c>
      <c r="N251" s="3">
        <v>31570575137</v>
      </c>
      <c r="O251" s="3">
        <v>0</v>
      </c>
      <c r="P251" s="3">
        <v>11</v>
      </c>
      <c r="Q251" s="3">
        <v>14</v>
      </c>
      <c r="R251" s="3">
        <v>1</v>
      </c>
      <c r="S251" s="3">
        <v>1</v>
      </c>
      <c r="T251" s="3">
        <v>1</v>
      </c>
      <c r="U251" s="3">
        <v>12</v>
      </c>
      <c r="V251" s="3">
        <v>4779.94218</v>
      </c>
      <c r="W251" s="3">
        <v>39.94218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</row>
    <row r="252" spans="1:37" ht="61.5" customHeight="1" x14ac:dyDescent="0.25">
      <c r="A252" s="204"/>
      <c r="B252" s="192"/>
      <c r="C252" s="192" t="s">
        <v>140</v>
      </c>
      <c r="D252" s="192"/>
      <c r="E252" s="193"/>
      <c r="F252" s="3">
        <v>4361.5462799999996</v>
      </c>
      <c r="G252" s="3">
        <v>4598.4251100000001</v>
      </c>
      <c r="H252" s="3">
        <v>84</v>
      </c>
      <c r="I252" s="3">
        <v>719605835</v>
      </c>
      <c r="J252" s="3">
        <v>0</v>
      </c>
      <c r="K252" s="3">
        <v>0</v>
      </c>
      <c r="L252" s="3">
        <v>0</v>
      </c>
      <c r="M252" s="3">
        <v>57</v>
      </c>
      <c r="N252" s="3">
        <v>519295694</v>
      </c>
      <c r="O252" s="3">
        <v>0</v>
      </c>
      <c r="P252" s="3">
        <v>7</v>
      </c>
      <c r="Q252" s="3">
        <v>6</v>
      </c>
      <c r="R252" s="3">
        <v>1</v>
      </c>
      <c r="S252" s="3">
        <v>1</v>
      </c>
      <c r="T252" s="3">
        <v>100</v>
      </c>
      <c r="U252" s="3">
        <v>6</v>
      </c>
      <c r="V252" s="3">
        <v>983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</row>
    <row r="253" spans="1:37" x14ac:dyDescent="0.25">
      <c r="A253" s="204"/>
      <c r="B253" s="192" t="s">
        <v>141</v>
      </c>
      <c r="C253" s="201"/>
      <c r="D253" s="201"/>
      <c r="E253" s="202"/>
      <c r="F253" s="3">
        <v>1137497.5199500001</v>
      </c>
      <c r="G253" s="3">
        <v>1043363.7747</v>
      </c>
      <c r="H253" s="3">
        <v>26153</v>
      </c>
      <c r="I253" s="3">
        <v>15282933742413</v>
      </c>
      <c r="J253" s="3">
        <v>0</v>
      </c>
      <c r="K253" s="3">
        <v>17338.318640000001</v>
      </c>
      <c r="L253" s="3">
        <v>1325</v>
      </c>
      <c r="M253" s="3">
        <v>25164</v>
      </c>
      <c r="N253" s="3">
        <v>21235462804245</v>
      </c>
      <c r="O253" s="3">
        <v>0</v>
      </c>
      <c r="P253" s="3">
        <v>2556</v>
      </c>
      <c r="Q253" s="3">
        <v>2274</v>
      </c>
      <c r="R253" s="3">
        <v>206</v>
      </c>
      <c r="S253" s="3">
        <v>412</v>
      </c>
      <c r="T253" s="3">
        <v>65704.693069999994</v>
      </c>
      <c r="U253" s="3">
        <v>2387</v>
      </c>
      <c r="V253" s="3">
        <v>491518.80865999998</v>
      </c>
      <c r="W253" s="3">
        <v>4544.8892500000002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2</v>
      </c>
      <c r="AG253" s="3">
        <v>1939.6</v>
      </c>
      <c r="AH253" s="3">
        <v>0</v>
      </c>
      <c r="AI253" s="3">
        <v>0</v>
      </c>
      <c r="AJ253" s="3">
        <v>0</v>
      </c>
      <c r="AK253" s="3">
        <v>0</v>
      </c>
    </row>
    <row r="254" spans="1:37" ht="34.5" customHeight="1" x14ac:dyDescent="0.25">
      <c r="A254" s="204"/>
      <c r="B254" s="192"/>
      <c r="C254" s="192" t="s">
        <v>142</v>
      </c>
      <c r="D254" s="192"/>
      <c r="E254" s="193"/>
      <c r="F254" s="3">
        <v>455444.57259</v>
      </c>
      <c r="G254" s="3">
        <v>421831.13072999998</v>
      </c>
      <c r="H254" s="3">
        <v>10282</v>
      </c>
      <c r="I254" s="3">
        <v>622527008902.66699</v>
      </c>
      <c r="J254" s="3">
        <v>0</v>
      </c>
      <c r="K254" s="3">
        <v>9732.2791099999995</v>
      </c>
      <c r="L254" s="3">
        <v>448</v>
      </c>
      <c r="M254" s="3">
        <v>9794</v>
      </c>
      <c r="N254" s="3">
        <v>605558161117.33301</v>
      </c>
      <c r="O254" s="3">
        <v>0</v>
      </c>
      <c r="P254" s="3">
        <v>320</v>
      </c>
      <c r="Q254" s="3">
        <v>290</v>
      </c>
      <c r="R254" s="3">
        <v>32</v>
      </c>
      <c r="S254" s="3">
        <v>47</v>
      </c>
      <c r="T254" s="3">
        <v>10384.33956</v>
      </c>
      <c r="U254" s="3">
        <v>337</v>
      </c>
      <c r="V254" s="3">
        <v>94627.165380000006</v>
      </c>
      <c r="W254" s="3">
        <v>240.39828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</row>
    <row r="255" spans="1:37" ht="34.5" customHeight="1" x14ac:dyDescent="0.25">
      <c r="A255" s="204"/>
      <c r="B255" s="192"/>
      <c r="C255" s="192" t="s">
        <v>143</v>
      </c>
      <c r="D255" s="192"/>
      <c r="E255" s="193"/>
      <c r="F255" s="3">
        <v>256124.85175999999</v>
      </c>
      <c r="G255" s="3">
        <v>242068.54509</v>
      </c>
      <c r="H255" s="3">
        <v>5693</v>
      </c>
      <c r="I255" s="3">
        <v>3203828793964.6699</v>
      </c>
      <c r="J255" s="3">
        <v>0</v>
      </c>
      <c r="K255" s="3">
        <v>3861.1128199999998</v>
      </c>
      <c r="L255" s="3">
        <v>358</v>
      </c>
      <c r="M255" s="3">
        <v>5607</v>
      </c>
      <c r="N255" s="3">
        <v>3101507065140.3301</v>
      </c>
      <c r="O255" s="3">
        <v>0</v>
      </c>
      <c r="P255" s="3">
        <v>515</v>
      </c>
      <c r="Q255" s="3">
        <v>451</v>
      </c>
      <c r="R255" s="3">
        <v>39</v>
      </c>
      <c r="S255" s="3">
        <v>84</v>
      </c>
      <c r="T255" s="3">
        <v>20940.629919999999</v>
      </c>
      <c r="U255" s="3">
        <v>469</v>
      </c>
      <c r="V255" s="3">
        <v>108565.23955</v>
      </c>
      <c r="W255" s="3">
        <v>899.60172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</row>
    <row r="256" spans="1:37" ht="59.25" customHeight="1" x14ac:dyDescent="0.25">
      <c r="A256" s="204"/>
      <c r="B256" s="192"/>
      <c r="C256" s="192" t="s">
        <v>144</v>
      </c>
      <c r="D256" s="192"/>
      <c r="E256" s="193"/>
      <c r="F256" s="3">
        <v>92848.817030000006</v>
      </c>
      <c r="G256" s="3">
        <v>90110.094360000003</v>
      </c>
      <c r="H256" s="3">
        <v>4228</v>
      </c>
      <c r="I256" s="3">
        <v>942497020971</v>
      </c>
      <c r="J256" s="3">
        <v>0</v>
      </c>
      <c r="K256" s="3">
        <v>866.73545000000001</v>
      </c>
      <c r="L256" s="3">
        <v>160</v>
      </c>
      <c r="M256" s="3">
        <v>3975</v>
      </c>
      <c r="N256" s="3">
        <v>1125315402595</v>
      </c>
      <c r="O256" s="3">
        <v>0</v>
      </c>
      <c r="P256" s="3">
        <v>165</v>
      </c>
      <c r="Q256" s="3">
        <v>144</v>
      </c>
      <c r="R256" s="3">
        <v>12</v>
      </c>
      <c r="S256" s="3">
        <v>25</v>
      </c>
      <c r="T256" s="3">
        <v>3805.5701199999999</v>
      </c>
      <c r="U256" s="3">
        <v>155</v>
      </c>
      <c r="V256" s="3">
        <v>24786.78861</v>
      </c>
      <c r="W256" s="3">
        <v>204.88925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</row>
    <row r="257" spans="1:37" ht="46.5" customHeight="1" x14ac:dyDescent="0.25">
      <c r="A257" s="204"/>
      <c r="B257" s="192"/>
      <c r="C257" s="192" t="s">
        <v>145</v>
      </c>
      <c r="D257" s="192"/>
      <c r="E257" s="193"/>
      <c r="F257" s="3">
        <v>333079.27857000002</v>
      </c>
      <c r="G257" s="3">
        <v>289354.00452000002</v>
      </c>
      <c r="H257" s="3">
        <v>5950</v>
      </c>
      <c r="I257" s="3">
        <v>10514080918574.699</v>
      </c>
      <c r="J257" s="3">
        <v>0</v>
      </c>
      <c r="K257" s="3">
        <v>2878.1912600000001</v>
      </c>
      <c r="L257" s="3">
        <v>359</v>
      </c>
      <c r="M257" s="3">
        <v>5788</v>
      </c>
      <c r="N257" s="3">
        <v>16403082175392.301</v>
      </c>
      <c r="O257" s="3">
        <v>0</v>
      </c>
      <c r="P257" s="3">
        <v>1556</v>
      </c>
      <c r="Q257" s="3">
        <v>1389</v>
      </c>
      <c r="R257" s="3">
        <v>123</v>
      </c>
      <c r="S257" s="3">
        <v>256</v>
      </c>
      <c r="T257" s="3">
        <v>30574.153470000001</v>
      </c>
      <c r="U257" s="3">
        <v>1426</v>
      </c>
      <c r="V257" s="3">
        <v>263539.61511999997</v>
      </c>
      <c r="W257" s="3">
        <v>3200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2</v>
      </c>
      <c r="AG257" s="3">
        <v>1939.6</v>
      </c>
      <c r="AH257" s="3">
        <v>0</v>
      </c>
      <c r="AI257" s="3">
        <v>0</v>
      </c>
      <c r="AJ257" s="3">
        <v>0</v>
      </c>
      <c r="AK257" s="3">
        <v>0</v>
      </c>
    </row>
    <row r="258" spans="1:37" ht="24.75" customHeight="1" x14ac:dyDescent="0.25">
      <c r="A258" s="204"/>
      <c r="B258" s="192" t="s">
        <v>146</v>
      </c>
      <c r="C258" s="192"/>
      <c r="D258" s="192"/>
      <c r="E258" s="193"/>
      <c r="F258" s="3">
        <v>51562.824639999999</v>
      </c>
      <c r="G258" s="3">
        <v>53574.832600000002</v>
      </c>
      <c r="H258" s="3">
        <v>82</v>
      </c>
      <c r="I258" s="3">
        <v>1747662426198</v>
      </c>
      <c r="J258" s="3">
        <v>0</v>
      </c>
      <c r="K258" s="3">
        <v>62.022880000000001</v>
      </c>
      <c r="L258" s="3">
        <v>3</v>
      </c>
      <c r="M258" s="3">
        <v>80</v>
      </c>
      <c r="N258" s="3">
        <v>1764115025704</v>
      </c>
      <c r="O258" s="3">
        <v>0</v>
      </c>
      <c r="P258" s="3">
        <v>246</v>
      </c>
      <c r="Q258" s="3">
        <v>189</v>
      </c>
      <c r="R258" s="3">
        <v>24</v>
      </c>
      <c r="S258" s="3">
        <v>28</v>
      </c>
      <c r="T258" s="3">
        <v>4795.8255600000002</v>
      </c>
      <c r="U258" s="3">
        <v>191</v>
      </c>
      <c r="V258" s="3">
        <v>30341.348590000001</v>
      </c>
      <c r="W258" s="3">
        <v>624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</row>
    <row r="259" spans="1:37" ht="24.75" customHeight="1" x14ac:dyDescent="0.25">
      <c r="A259" s="204"/>
      <c r="B259" s="192" t="s">
        <v>147</v>
      </c>
      <c r="C259" s="192"/>
      <c r="D259" s="192"/>
      <c r="E259" s="193"/>
      <c r="F259" s="3">
        <v>27600.158879999999</v>
      </c>
      <c r="G259" s="3">
        <v>28585.421470000001</v>
      </c>
      <c r="H259" s="3">
        <v>59</v>
      </c>
      <c r="I259" s="3">
        <v>3372794431212</v>
      </c>
      <c r="J259" s="3">
        <v>0</v>
      </c>
      <c r="K259" s="3">
        <v>0</v>
      </c>
      <c r="L259" s="3">
        <v>0</v>
      </c>
      <c r="M259" s="3">
        <v>61</v>
      </c>
      <c r="N259" s="3">
        <v>3276384585995</v>
      </c>
      <c r="O259" s="3">
        <v>0</v>
      </c>
      <c r="P259" s="3">
        <v>119</v>
      </c>
      <c r="Q259" s="3">
        <v>115</v>
      </c>
      <c r="R259" s="3">
        <v>16</v>
      </c>
      <c r="S259" s="3">
        <v>18</v>
      </c>
      <c r="T259" s="3">
        <v>2351</v>
      </c>
      <c r="U259" s="3">
        <v>115</v>
      </c>
      <c r="V259" s="3">
        <v>17730.55762</v>
      </c>
      <c r="W259" s="3">
        <v>340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</row>
    <row r="260" spans="1:37" ht="24.75" customHeight="1" thickBot="1" x14ac:dyDescent="0.3">
      <c r="A260" s="205"/>
      <c r="B260" s="194" t="s">
        <v>148</v>
      </c>
      <c r="C260" s="194"/>
      <c r="D260" s="194"/>
      <c r="E260" s="195"/>
      <c r="F260" s="3">
        <v>27.85595</v>
      </c>
      <c r="G260" s="3">
        <v>27.85595</v>
      </c>
      <c r="H260" s="3">
        <v>2</v>
      </c>
      <c r="I260" s="3">
        <v>1030463775</v>
      </c>
      <c r="J260" s="3">
        <v>0</v>
      </c>
      <c r="K260" s="3">
        <v>15.404999999999999</v>
      </c>
      <c r="L260" s="3">
        <v>2</v>
      </c>
      <c r="M260" s="3">
        <v>2</v>
      </c>
      <c r="N260" s="3">
        <v>1030463775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</row>
    <row r="261" spans="1:37" x14ac:dyDescent="0.25">
      <c r="A261" s="196" t="s">
        <v>149</v>
      </c>
      <c r="B261" s="197"/>
      <c r="C261" s="197"/>
      <c r="D261" s="197"/>
      <c r="E261" s="198"/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105346.54652</v>
      </c>
      <c r="W261" s="3">
        <v>15923.946110000001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</row>
    <row r="262" spans="1:37" ht="15" customHeight="1" x14ac:dyDescent="0.25"/>
  </sheetData>
  <mergeCells count="229">
    <mergeCell ref="A1:E1"/>
    <mergeCell ref="A4:E6"/>
    <mergeCell ref="F4:F6"/>
    <mergeCell ref="G4:J4"/>
    <mergeCell ref="K4:L4"/>
    <mergeCell ref="M4:O4"/>
    <mergeCell ref="L5:L6"/>
    <mergeCell ref="M5:M6"/>
    <mergeCell ref="N5:N6"/>
    <mergeCell ref="O5:O6"/>
    <mergeCell ref="AB4:AC4"/>
    <mergeCell ref="AD4:AE4"/>
    <mergeCell ref="AF4:AG4"/>
    <mergeCell ref="AH4:AI4"/>
    <mergeCell ref="AJ4:AK4"/>
    <mergeCell ref="G5:G6"/>
    <mergeCell ref="H5:H6"/>
    <mergeCell ref="I5:I6"/>
    <mergeCell ref="J5:J6"/>
    <mergeCell ref="K5:K6"/>
    <mergeCell ref="P4:R4"/>
    <mergeCell ref="S4:T4"/>
    <mergeCell ref="U4:V4"/>
    <mergeCell ref="W4:W6"/>
    <mergeCell ref="X4:Y4"/>
    <mergeCell ref="Z4:AA4"/>
    <mergeCell ref="P5:P6"/>
    <mergeCell ref="Q5:R5"/>
    <mergeCell ref="S5:S6"/>
    <mergeCell ref="T5:T6"/>
    <mergeCell ref="AH5:AH6"/>
    <mergeCell ref="AI5:AI6"/>
    <mergeCell ref="AJ5:AJ6"/>
    <mergeCell ref="AK5:AK6"/>
    <mergeCell ref="A7:E7"/>
    <mergeCell ref="A8:A134"/>
    <mergeCell ref="B8:E8"/>
    <mergeCell ref="B9:B71"/>
    <mergeCell ref="C9:E9"/>
    <mergeCell ref="C10:C40"/>
    <mergeCell ref="AB5:AB6"/>
    <mergeCell ref="AC5:AC6"/>
    <mergeCell ref="AD5:AD6"/>
    <mergeCell ref="C41:C71"/>
    <mergeCell ref="D41:E41"/>
    <mergeCell ref="D42:D47"/>
    <mergeCell ref="D48:D53"/>
    <mergeCell ref="D54:D59"/>
    <mergeCell ref="D60:D65"/>
    <mergeCell ref="D66:D71"/>
    <mergeCell ref="D10:E10"/>
    <mergeCell ref="D11:D16"/>
    <mergeCell ref="D17:D22"/>
    <mergeCell ref="D23:D28"/>
    <mergeCell ref="D29:D34"/>
    <mergeCell ref="D35:D40"/>
    <mergeCell ref="D104:E104"/>
    <mergeCell ref="D105:D110"/>
    <mergeCell ref="AE5:AE6"/>
    <mergeCell ref="AF5:AF6"/>
    <mergeCell ref="AG5:AG6"/>
    <mergeCell ref="U5:U6"/>
    <mergeCell ref="V5:V6"/>
    <mergeCell ref="X5:X6"/>
    <mergeCell ref="Y5:Y6"/>
    <mergeCell ref="Z5:Z6"/>
    <mergeCell ref="AA5:AA6"/>
    <mergeCell ref="D111:D116"/>
    <mergeCell ref="D117:D122"/>
    <mergeCell ref="D123:D128"/>
    <mergeCell ref="D129:D134"/>
    <mergeCell ref="B72:B134"/>
    <mergeCell ref="C72:E72"/>
    <mergeCell ref="C73:C103"/>
    <mergeCell ref="D73:E73"/>
    <mergeCell ref="D74:D79"/>
    <mergeCell ref="D80:D85"/>
    <mergeCell ref="D86:D91"/>
    <mergeCell ref="D92:D97"/>
    <mergeCell ref="D98:D103"/>
    <mergeCell ref="C104:C134"/>
    <mergeCell ref="C142:E142"/>
    <mergeCell ref="C143:E143"/>
    <mergeCell ref="C144:E144"/>
    <mergeCell ref="C145:E145"/>
    <mergeCell ref="C146:E146"/>
    <mergeCell ref="C147:E147"/>
    <mergeCell ref="A135:A147"/>
    <mergeCell ref="B135:E135"/>
    <mergeCell ref="B136:B141"/>
    <mergeCell ref="C136:E136"/>
    <mergeCell ref="C137:E137"/>
    <mergeCell ref="C138:E138"/>
    <mergeCell ref="C139:E139"/>
    <mergeCell ref="C140:E140"/>
    <mergeCell ref="C141:E141"/>
    <mergeCell ref="B142:B147"/>
    <mergeCell ref="B156:B159"/>
    <mergeCell ref="C156:E156"/>
    <mergeCell ref="C157:E157"/>
    <mergeCell ref="C158:E158"/>
    <mergeCell ref="C159:E159"/>
    <mergeCell ref="A160:A227"/>
    <mergeCell ref="B160:E160"/>
    <mergeCell ref="B161:B189"/>
    <mergeCell ref="C161:E161"/>
    <mergeCell ref="C162:C164"/>
    <mergeCell ref="A148:A159"/>
    <mergeCell ref="B148:E148"/>
    <mergeCell ref="B149:B155"/>
    <mergeCell ref="C149:E149"/>
    <mergeCell ref="C150:E150"/>
    <mergeCell ref="C151:E151"/>
    <mergeCell ref="C152:E152"/>
    <mergeCell ref="C153:E153"/>
    <mergeCell ref="C154:E154"/>
    <mergeCell ref="C155:E155"/>
    <mergeCell ref="D162:E162"/>
    <mergeCell ref="D163:E163"/>
    <mergeCell ref="D164:E164"/>
    <mergeCell ref="C165:E165"/>
    <mergeCell ref="C166:E166"/>
    <mergeCell ref="C167:C169"/>
    <mergeCell ref="D167:E167"/>
    <mergeCell ref="D168:E168"/>
    <mergeCell ref="D169:E169"/>
    <mergeCell ref="C170:E170"/>
    <mergeCell ref="C171:C181"/>
    <mergeCell ref="D171:E171"/>
    <mergeCell ref="D172:D176"/>
    <mergeCell ref="D177:D181"/>
    <mergeCell ref="C182:C185"/>
    <mergeCell ref="D182:E182"/>
    <mergeCell ref="D183:E183"/>
    <mergeCell ref="D184:E184"/>
    <mergeCell ref="D185:E185"/>
    <mergeCell ref="D193:E193"/>
    <mergeCell ref="D194:E194"/>
    <mergeCell ref="C195:E195"/>
    <mergeCell ref="C196:E196"/>
    <mergeCell ref="C197:C199"/>
    <mergeCell ref="D197:E197"/>
    <mergeCell ref="D198:E198"/>
    <mergeCell ref="D199:E199"/>
    <mergeCell ref="C186:C189"/>
    <mergeCell ref="D186:E186"/>
    <mergeCell ref="D187:E187"/>
    <mergeCell ref="D188:E188"/>
    <mergeCell ref="D189:E189"/>
    <mergeCell ref="C190:E190"/>
    <mergeCell ref="C191:C194"/>
    <mergeCell ref="D191:E191"/>
    <mergeCell ref="D192:E192"/>
    <mergeCell ref="D212:E212"/>
    <mergeCell ref="C200:C203"/>
    <mergeCell ref="D200:E200"/>
    <mergeCell ref="D201:E201"/>
    <mergeCell ref="D202:E202"/>
    <mergeCell ref="D203:E203"/>
    <mergeCell ref="C204:C206"/>
    <mergeCell ref="D204:E204"/>
    <mergeCell ref="D205:E205"/>
    <mergeCell ref="D206:E206"/>
    <mergeCell ref="D222:E222"/>
    <mergeCell ref="B223:E223"/>
    <mergeCell ref="B224:B227"/>
    <mergeCell ref="C224:E224"/>
    <mergeCell ref="C225:E225"/>
    <mergeCell ref="C226:E226"/>
    <mergeCell ref="C227:E227"/>
    <mergeCell ref="C213:C22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B190:B222"/>
    <mergeCell ref="C207:C212"/>
    <mergeCell ref="D207:E207"/>
    <mergeCell ref="D208:E208"/>
    <mergeCell ref="D209:E209"/>
    <mergeCell ref="D210:E210"/>
    <mergeCell ref="D211:E211"/>
    <mergeCell ref="A228:A235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C247:E247"/>
    <mergeCell ref="C248:E248"/>
    <mergeCell ref="A236:E236"/>
    <mergeCell ref="A237:A241"/>
    <mergeCell ref="B237:E237"/>
    <mergeCell ref="B238:E238"/>
    <mergeCell ref="B239:E239"/>
    <mergeCell ref="B240:E240"/>
    <mergeCell ref="B241:E241"/>
    <mergeCell ref="C257:E257"/>
    <mergeCell ref="B258:E258"/>
    <mergeCell ref="B259:E259"/>
    <mergeCell ref="B260:E260"/>
    <mergeCell ref="A261:E261"/>
    <mergeCell ref="A3:Q3"/>
    <mergeCell ref="B249:E249"/>
    <mergeCell ref="B250:B252"/>
    <mergeCell ref="C250:E250"/>
    <mergeCell ref="C251:E251"/>
    <mergeCell ref="C252:E252"/>
    <mergeCell ref="B253:B257"/>
    <mergeCell ref="C253:E253"/>
    <mergeCell ref="C254:E254"/>
    <mergeCell ref="C255:E255"/>
    <mergeCell ref="C256:E256"/>
    <mergeCell ref="A242:A260"/>
    <mergeCell ref="B242:E242"/>
    <mergeCell ref="B243:B245"/>
    <mergeCell ref="C243:E243"/>
    <mergeCell ref="C244:E244"/>
    <mergeCell ref="C245:E245"/>
    <mergeCell ref="B246:B248"/>
    <mergeCell ref="C246:E24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0"/>
    <outlinePr summaryBelow="0"/>
  </sheetPr>
  <dimension ref="A1:AM71"/>
  <sheetViews>
    <sheetView zoomScaleNormal="100" workbookViewId="0">
      <pane xSplit="4" ySplit="6" topLeftCell="E7" activePane="bottomRight" state="frozen"/>
      <selection activeCell="A30" sqref="A30:A34"/>
      <selection pane="topRight" activeCell="A30" sqref="A30:A34"/>
      <selection pane="bottomLeft" activeCell="A30" sqref="A30:A34"/>
      <selection pane="bottomRight" activeCell="A3" sqref="A3:D6"/>
    </sheetView>
  </sheetViews>
  <sheetFormatPr defaultColWidth="9.140625" defaultRowHeight="11.25" x14ac:dyDescent="0.2"/>
  <cols>
    <col min="1" max="1" width="15" style="9" customWidth="1"/>
    <col min="2" max="2" width="20.28515625" style="9" customWidth="1"/>
    <col min="3" max="3" width="19.5703125" style="9" customWidth="1"/>
    <col min="4" max="4" width="46.42578125" style="9" customWidth="1"/>
    <col min="5" max="5" width="15" style="9" customWidth="1"/>
    <col min="6" max="6" width="16.85546875" style="9" customWidth="1"/>
    <col min="7" max="7" width="15" style="9" customWidth="1"/>
    <col min="8" max="8" width="17.7109375" style="9" customWidth="1"/>
    <col min="9" max="9" width="15" style="9" customWidth="1"/>
    <col min="10" max="10" width="17.28515625" style="9" customWidth="1"/>
    <col min="11" max="11" width="15" style="9" customWidth="1"/>
    <col min="12" max="12" width="17.5703125" style="9" customWidth="1"/>
    <col min="13" max="13" width="15" style="9" customWidth="1"/>
    <col min="14" max="14" width="16.28515625" style="9" customWidth="1"/>
    <col min="15" max="15" width="15" style="9" customWidth="1"/>
    <col min="16" max="16" width="17.42578125" style="9" customWidth="1"/>
    <col min="17" max="17" width="15" style="9" customWidth="1"/>
    <col min="18" max="18" width="18.28515625" style="9" customWidth="1"/>
    <col min="19" max="19" width="15" style="9" customWidth="1"/>
    <col min="20" max="20" width="16.7109375" style="9" customWidth="1"/>
    <col min="21" max="21" width="15" style="9" customWidth="1"/>
    <col min="22" max="22" width="17.85546875" style="9" customWidth="1"/>
    <col min="23" max="23" width="15" style="9" customWidth="1"/>
    <col min="24" max="24" width="17.28515625" style="9" customWidth="1"/>
    <col min="25" max="25" width="15" style="9" customWidth="1"/>
    <col min="26" max="26" width="19.140625" style="9" customWidth="1"/>
    <col min="27" max="27" width="15" style="9" customWidth="1"/>
    <col min="28" max="28" width="19.7109375" style="9" customWidth="1"/>
    <col min="29" max="29" width="15" style="9" customWidth="1"/>
    <col min="30" max="30" width="17.7109375" style="9" customWidth="1"/>
    <col min="31" max="31" width="15" style="9" customWidth="1"/>
    <col min="32" max="32" width="19" style="9" customWidth="1"/>
    <col min="33" max="33" width="15" style="9" customWidth="1"/>
    <col min="34" max="34" width="18" style="9" customWidth="1"/>
    <col min="35" max="35" width="15" style="9" customWidth="1"/>
    <col min="36" max="36" width="18.42578125" style="9" customWidth="1"/>
    <col min="37" max="37" width="12.5703125" style="9" customWidth="1"/>
    <col min="38" max="38" width="11.28515625" style="9" customWidth="1"/>
    <col min="39" max="16384" width="9.140625" style="9"/>
  </cols>
  <sheetData>
    <row r="1" spans="1:38" s="6" customFormat="1" ht="15" customHeight="1" x14ac:dyDescent="0.2">
      <c r="A1" s="40" t="s">
        <v>286</v>
      </c>
      <c r="E1" s="86"/>
      <c r="U1" s="86"/>
    </row>
    <row r="2" spans="1:38" s="6" customFormat="1" ht="15" customHeight="1" x14ac:dyDescent="0.2">
      <c r="A2" s="161" t="s">
        <v>419</v>
      </c>
    </row>
    <row r="3" spans="1:38" s="162" customFormat="1" ht="12" thickBot="1" x14ac:dyDescent="0.3">
      <c r="A3" s="296" t="s">
        <v>317</v>
      </c>
      <c r="B3" s="247"/>
      <c r="C3" s="247"/>
      <c r="D3" s="248"/>
      <c r="E3" s="242" t="s">
        <v>489</v>
      </c>
      <c r="F3" s="242"/>
      <c r="G3" s="242"/>
      <c r="H3" s="242"/>
      <c r="I3" s="242"/>
      <c r="J3" s="242"/>
      <c r="K3" s="242"/>
      <c r="L3" s="242"/>
      <c r="M3" s="287"/>
      <c r="N3" s="287"/>
      <c r="O3" s="287"/>
      <c r="P3" s="287"/>
      <c r="Q3" s="287"/>
      <c r="R3" s="287"/>
      <c r="S3" s="287"/>
      <c r="T3" s="287"/>
      <c r="U3" s="287" t="s">
        <v>490</v>
      </c>
      <c r="V3" s="287"/>
      <c r="W3" s="287"/>
      <c r="X3" s="287"/>
      <c r="Y3" s="287"/>
      <c r="Z3" s="287"/>
      <c r="AA3" s="287"/>
      <c r="AB3" s="287"/>
      <c r="AC3" s="242"/>
      <c r="AD3" s="242"/>
      <c r="AE3" s="242"/>
      <c r="AF3" s="242"/>
      <c r="AG3" s="242"/>
      <c r="AH3" s="242"/>
      <c r="AI3" s="242"/>
      <c r="AJ3" s="242"/>
    </row>
    <row r="4" spans="1:38" s="162" customFormat="1" x14ac:dyDescent="0.25">
      <c r="A4" s="305"/>
      <c r="B4" s="304"/>
      <c r="C4" s="304"/>
      <c r="D4" s="306"/>
      <c r="E4" s="242" t="s">
        <v>7</v>
      </c>
      <c r="F4" s="242"/>
      <c r="G4" s="242"/>
      <c r="H4" s="242"/>
      <c r="I4" s="242"/>
      <c r="J4" s="242"/>
      <c r="K4" s="242"/>
      <c r="L4" s="294"/>
      <c r="M4" s="312" t="s">
        <v>253</v>
      </c>
      <c r="N4" s="313"/>
      <c r="O4" s="313"/>
      <c r="P4" s="313"/>
      <c r="Q4" s="313"/>
      <c r="R4" s="313"/>
      <c r="S4" s="313"/>
      <c r="T4" s="314"/>
      <c r="U4" s="312" t="s">
        <v>7</v>
      </c>
      <c r="V4" s="313"/>
      <c r="W4" s="313"/>
      <c r="X4" s="313"/>
      <c r="Y4" s="313"/>
      <c r="Z4" s="313"/>
      <c r="AA4" s="313"/>
      <c r="AB4" s="314"/>
      <c r="AC4" s="244" t="s">
        <v>253</v>
      </c>
      <c r="AD4" s="242"/>
      <c r="AE4" s="242"/>
      <c r="AF4" s="242"/>
      <c r="AG4" s="242"/>
      <c r="AH4" s="242"/>
      <c r="AI4" s="242"/>
      <c r="AJ4" s="242"/>
    </row>
    <row r="5" spans="1:38" s="162" customFormat="1" x14ac:dyDescent="0.25">
      <c r="A5" s="305"/>
      <c r="B5" s="304"/>
      <c r="C5" s="304"/>
      <c r="D5" s="306"/>
      <c r="E5" s="242" t="s">
        <v>254</v>
      </c>
      <c r="F5" s="242"/>
      <c r="G5" s="242"/>
      <c r="H5" s="242"/>
      <c r="I5" s="242"/>
      <c r="J5" s="242"/>
      <c r="K5" s="242"/>
      <c r="L5" s="294"/>
      <c r="M5" s="315" t="s">
        <v>254</v>
      </c>
      <c r="N5" s="242"/>
      <c r="O5" s="242"/>
      <c r="P5" s="242"/>
      <c r="Q5" s="242"/>
      <c r="R5" s="242"/>
      <c r="S5" s="242"/>
      <c r="T5" s="316"/>
      <c r="U5" s="315" t="s">
        <v>254</v>
      </c>
      <c r="V5" s="242"/>
      <c r="W5" s="242"/>
      <c r="X5" s="242"/>
      <c r="Y5" s="242"/>
      <c r="Z5" s="242"/>
      <c r="AA5" s="242"/>
      <c r="AB5" s="316"/>
      <c r="AC5" s="244" t="s">
        <v>254</v>
      </c>
      <c r="AD5" s="242"/>
      <c r="AE5" s="242"/>
      <c r="AF5" s="242"/>
      <c r="AG5" s="242"/>
      <c r="AH5" s="242"/>
      <c r="AI5" s="242"/>
      <c r="AJ5" s="242"/>
    </row>
    <row r="6" spans="1:38" s="162" customFormat="1" ht="33.75" x14ac:dyDescent="0.25">
      <c r="A6" s="307"/>
      <c r="B6" s="308"/>
      <c r="C6" s="308"/>
      <c r="D6" s="309"/>
      <c r="E6" s="134" t="s">
        <v>255</v>
      </c>
      <c r="F6" s="134" t="s">
        <v>256</v>
      </c>
      <c r="G6" s="134" t="s">
        <v>257</v>
      </c>
      <c r="H6" s="134" t="s">
        <v>258</v>
      </c>
      <c r="I6" s="134" t="s">
        <v>259</v>
      </c>
      <c r="J6" s="134" t="s">
        <v>260</v>
      </c>
      <c r="K6" s="134" t="s">
        <v>261</v>
      </c>
      <c r="L6" s="140" t="s">
        <v>262</v>
      </c>
      <c r="M6" s="163" t="s">
        <v>255</v>
      </c>
      <c r="N6" s="134" t="s">
        <v>256</v>
      </c>
      <c r="O6" s="134" t="s">
        <v>257</v>
      </c>
      <c r="P6" s="134" t="s">
        <v>258</v>
      </c>
      <c r="Q6" s="134" t="s">
        <v>259</v>
      </c>
      <c r="R6" s="134" t="s">
        <v>260</v>
      </c>
      <c r="S6" s="134" t="s">
        <v>261</v>
      </c>
      <c r="T6" s="164" t="s">
        <v>262</v>
      </c>
      <c r="U6" s="163" t="s">
        <v>255</v>
      </c>
      <c r="V6" s="134" t="s">
        <v>256</v>
      </c>
      <c r="W6" s="134" t="s">
        <v>257</v>
      </c>
      <c r="X6" s="134" t="s">
        <v>258</v>
      </c>
      <c r="Y6" s="134" t="s">
        <v>259</v>
      </c>
      <c r="Z6" s="134" t="s">
        <v>260</v>
      </c>
      <c r="AA6" s="134" t="s">
        <v>261</v>
      </c>
      <c r="AB6" s="164" t="s">
        <v>262</v>
      </c>
      <c r="AC6" s="135" t="s">
        <v>255</v>
      </c>
      <c r="AD6" s="134" t="s">
        <v>256</v>
      </c>
      <c r="AE6" s="134" t="s">
        <v>257</v>
      </c>
      <c r="AF6" s="134" t="s">
        <v>258</v>
      </c>
      <c r="AG6" s="134" t="s">
        <v>259</v>
      </c>
      <c r="AH6" s="134" t="s">
        <v>260</v>
      </c>
      <c r="AI6" s="134" t="s">
        <v>261</v>
      </c>
      <c r="AJ6" s="134" t="s">
        <v>262</v>
      </c>
    </row>
    <row r="7" spans="1:38" s="175" customFormat="1" x14ac:dyDescent="0.25">
      <c r="A7" s="165"/>
      <c r="B7" s="166"/>
      <c r="C7" s="166"/>
      <c r="D7" s="167" t="s">
        <v>404</v>
      </c>
      <c r="E7" s="168">
        <v>57721378.172590002</v>
      </c>
      <c r="F7" s="168">
        <v>15488354.50289</v>
      </c>
      <c r="G7" s="168">
        <v>48346523.466000006</v>
      </c>
      <c r="H7" s="168">
        <v>18206975.156879999</v>
      </c>
      <c r="I7" s="168">
        <v>13373930.820110001</v>
      </c>
      <c r="J7" s="168">
        <v>7516.0446499999998</v>
      </c>
      <c r="K7" s="168">
        <v>0</v>
      </c>
      <c r="L7" s="169">
        <v>0</v>
      </c>
      <c r="M7" s="170">
        <v>6729722.4547199998</v>
      </c>
      <c r="N7" s="168">
        <v>1077731.7252400001</v>
      </c>
      <c r="O7" s="168">
        <v>3535932.1124700001</v>
      </c>
      <c r="P7" s="168">
        <v>318566.07071</v>
      </c>
      <c r="Q7" s="168">
        <v>4429.0144399999999</v>
      </c>
      <c r="R7" s="168">
        <v>7.8370300000000004</v>
      </c>
      <c r="S7" s="168">
        <v>0</v>
      </c>
      <c r="T7" s="171">
        <v>0</v>
      </c>
      <c r="U7" s="170">
        <v>6046319.8771999991</v>
      </c>
      <c r="V7" s="168">
        <v>1433699.80082</v>
      </c>
      <c r="W7" s="168">
        <v>30560608.858749997</v>
      </c>
      <c r="X7" s="168">
        <v>4387552.7950600004</v>
      </c>
      <c r="Y7" s="168">
        <v>11680117.03679</v>
      </c>
      <c r="Z7" s="168">
        <v>2326.1590500000002</v>
      </c>
      <c r="AA7" s="168">
        <v>0</v>
      </c>
      <c r="AB7" s="171">
        <v>0</v>
      </c>
      <c r="AC7" s="172">
        <v>1577268.8007999999</v>
      </c>
      <c r="AD7" s="168">
        <v>7407.6252299999996</v>
      </c>
      <c r="AE7" s="168">
        <v>1339360.50752</v>
      </c>
      <c r="AF7" s="168">
        <v>393840.94494000002</v>
      </c>
      <c r="AG7" s="168">
        <v>0</v>
      </c>
      <c r="AH7" s="168">
        <v>0</v>
      </c>
      <c r="AI7" s="168">
        <v>0</v>
      </c>
      <c r="AJ7" s="168">
        <v>0</v>
      </c>
      <c r="AK7" s="173"/>
      <c r="AL7" s="174"/>
    </row>
    <row r="8" spans="1:38" s="158" customFormat="1" ht="15" x14ac:dyDescent="0.25">
      <c r="A8" s="192" t="s">
        <v>28</v>
      </c>
      <c r="B8" s="201"/>
      <c r="C8" s="201"/>
      <c r="D8" s="30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73"/>
      <c r="AL8" s="174"/>
    </row>
    <row r="9" spans="1:38" s="158" customFormat="1" ht="15" x14ac:dyDescent="0.25">
      <c r="A9" s="192"/>
      <c r="B9" s="192" t="s">
        <v>29</v>
      </c>
      <c r="C9" s="201"/>
      <c r="D9" s="30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73"/>
      <c r="AL9" s="174"/>
    </row>
    <row r="10" spans="1:38" s="158" customFormat="1" ht="15" x14ac:dyDescent="0.25">
      <c r="A10" s="192"/>
      <c r="B10" s="192"/>
      <c r="C10" s="192" t="s">
        <v>30</v>
      </c>
      <c r="D10" s="14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73"/>
      <c r="AL10" s="174"/>
    </row>
    <row r="11" spans="1:38" s="158" customFormat="1" ht="15" x14ac:dyDescent="0.25">
      <c r="A11" s="192"/>
      <c r="B11" s="192"/>
      <c r="C11" s="192"/>
      <c r="D11" s="143" t="s">
        <v>11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73"/>
      <c r="AL11" s="174"/>
    </row>
    <row r="12" spans="1:38" s="158" customFormat="1" ht="15" x14ac:dyDescent="0.25">
      <c r="A12" s="192"/>
      <c r="B12" s="192"/>
      <c r="C12" s="192"/>
      <c r="D12" s="143" t="s">
        <v>36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3"/>
      <c r="AL12" s="174"/>
    </row>
    <row r="13" spans="1:38" s="158" customFormat="1" ht="15" x14ac:dyDescent="0.25">
      <c r="A13" s="192"/>
      <c r="B13" s="192"/>
      <c r="C13" s="192"/>
      <c r="D13" s="143" t="s">
        <v>37</v>
      </c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3"/>
      <c r="AL13" s="174"/>
    </row>
    <row r="14" spans="1:38" s="158" customFormat="1" ht="15" x14ac:dyDescent="0.25">
      <c r="A14" s="192"/>
      <c r="B14" s="192"/>
      <c r="C14" s="192"/>
      <c r="D14" s="143" t="s">
        <v>38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3"/>
      <c r="AL14" s="174"/>
    </row>
    <row r="15" spans="1:38" s="158" customFormat="1" ht="15" x14ac:dyDescent="0.25">
      <c r="A15" s="192"/>
      <c r="B15" s="192"/>
      <c r="C15" s="192"/>
      <c r="D15" s="143" t="s">
        <v>39</v>
      </c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3"/>
      <c r="AL15" s="174"/>
    </row>
    <row r="16" spans="1:38" s="158" customFormat="1" ht="15" x14ac:dyDescent="0.25">
      <c r="A16" s="192"/>
      <c r="B16" s="192"/>
      <c r="C16" s="192" t="s">
        <v>40</v>
      </c>
      <c r="D16" s="142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3"/>
      <c r="AL16" s="174"/>
    </row>
    <row r="17" spans="1:38" s="158" customFormat="1" ht="15" x14ac:dyDescent="0.25">
      <c r="A17" s="192"/>
      <c r="B17" s="192"/>
      <c r="C17" s="192"/>
      <c r="D17" s="143" t="s">
        <v>11</v>
      </c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3"/>
      <c r="AL17" s="174"/>
    </row>
    <row r="18" spans="1:38" s="158" customFormat="1" ht="15" x14ac:dyDescent="0.25">
      <c r="A18" s="192"/>
      <c r="B18" s="192"/>
      <c r="C18" s="192"/>
      <c r="D18" s="143" t="s">
        <v>36</v>
      </c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3"/>
      <c r="AL18" s="174"/>
    </row>
    <row r="19" spans="1:38" s="158" customFormat="1" ht="15" x14ac:dyDescent="0.25">
      <c r="A19" s="192"/>
      <c r="B19" s="192"/>
      <c r="C19" s="192"/>
      <c r="D19" s="143" t="s">
        <v>37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3"/>
      <c r="AL19" s="174"/>
    </row>
    <row r="20" spans="1:38" s="158" customFormat="1" ht="15" x14ac:dyDescent="0.25">
      <c r="A20" s="192"/>
      <c r="B20" s="192"/>
      <c r="C20" s="192"/>
      <c r="D20" s="143" t="s">
        <v>38</v>
      </c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3"/>
      <c r="AL20" s="174"/>
    </row>
    <row r="21" spans="1:38" s="158" customFormat="1" ht="15" x14ac:dyDescent="0.25">
      <c r="A21" s="192"/>
      <c r="B21" s="192"/>
      <c r="C21" s="192"/>
      <c r="D21" s="143" t="s">
        <v>39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3"/>
      <c r="AL21" s="174"/>
    </row>
    <row r="22" spans="1:38" s="158" customFormat="1" ht="15" x14ac:dyDescent="0.25">
      <c r="A22" s="192"/>
      <c r="B22" s="192" t="s">
        <v>41</v>
      </c>
      <c r="C22" s="201"/>
      <c r="D22" s="300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3"/>
      <c r="AL22" s="174"/>
    </row>
    <row r="23" spans="1:38" s="158" customFormat="1" ht="15" x14ac:dyDescent="0.25">
      <c r="A23" s="192"/>
      <c r="B23" s="192"/>
      <c r="C23" s="192" t="s">
        <v>42</v>
      </c>
      <c r="D23" s="142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3"/>
      <c r="AL23" s="174"/>
    </row>
    <row r="24" spans="1:38" s="158" customFormat="1" ht="15" x14ac:dyDescent="0.25">
      <c r="A24" s="192"/>
      <c r="B24" s="192"/>
      <c r="C24" s="192"/>
      <c r="D24" s="143" t="s">
        <v>11</v>
      </c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3"/>
      <c r="AL24" s="174"/>
    </row>
    <row r="25" spans="1:38" s="158" customFormat="1" ht="15" x14ac:dyDescent="0.25">
      <c r="A25" s="192"/>
      <c r="B25" s="192"/>
      <c r="C25" s="192"/>
      <c r="D25" s="143" t="s">
        <v>36</v>
      </c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3"/>
      <c r="AL25" s="174"/>
    </row>
    <row r="26" spans="1:38" s="158" customFormat="1" ht="15" x14ac:dyDescent="0.25">
      <c r="A26" s="192"/>
      <c r="B26" s="192"/>
      <c r="C26" s="192"/>
      <c r="D26" s="143" t="s">
        <v>37</v>
      </c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3"/>
      <c r="AL26" s="174"/>
    </row>
    <row r="27" spans="1:38" s="158" customFormat="1" ht="15" x14ac:dyDescent="0.25">
      <c r="A27" s="192"/>
      <c r="B27" s="192"/>
      <c r="C27" s="192"/>
      <c r="D27" s="143" t="s">
        <v>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3"/>
      <c r="AL27" s="174"/>
    </row>
    <row r="28" spans="1:38" s="158" customFormat="1" ht="15" x14ac:dyDescent="0.25">
      <c r="A28" s="192"/>
      <c r="B28" s="192"/>
      <c r="C28" s="192"/>
      <c r="D28" s="143" t="s">
        <v>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3"/>
      <c r="AL28" s="174"/>
    </row>
    <row r="29" spans="1:38" s="158" customFormat="1" ht="15" x14ac:dyDescent="0.25">
      <c r="A29" s="192"/>
      <c r="B29" s="192"/>
      <c r="C29" s="192" t="s">
        <v>43</v>
      </c>
      <c r="D29" s="142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3"/>
      <c r="AL29" s="174"/>
    </row>
    <row r="30" spans="1:38" s="158" customFormat="1" ht="15" x14ac:dyDescent="0.25">
      <c r="A30" s="192"/>
      <c r="B30" s="192"/>
      <c r="C30" s="192"/>
      <c r="D30" s="143" t="s">
        <v>11</v>
      </c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3"/>
      <c r="AL30" s="174"/>
    </row>
    <row r="31" spans="1:38" s="158" customFormat="1" ht="15" x14ac:dyDescent="0.25">
      <c r="A31" s="192"/>
      <c r="B31" s="192"/>
      <c r="C31" s="192"/>
      <c r="D31" s="143" t="s">
        <v>36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3"/>
      <c r="AL31" s="174"/>
    </row>
    <row r="32" spans="1:38" s="158" customFormat="1" ht="15" x14ac:dyDescent="0.25">
      <c r="A32" s="192"/>
      <c r="B32" s="192"/>
      <c r="C32" s="192"/>
      <c r="D32" s="143" t="s">
        <v>37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3"/>
      <c r="AL32" s="174"/>
    </row>
    <row r="33" spans="1:39" s="158" customFormat="1" ht="15" x14ac:dyDescent="0.25">
      <c r="A33" s="192"/>
      <c r="B33" s="192"/>
      <c r="C33" s="192"/>
      <c r="D33" s="143" t="s">
        <v>38</v>
      </c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3"/>
      <c r="AL33" s="174"/>
    </row>
    <row r="34" spans="1:39" s="158" customFormat="1" ht="15" x14ac:dyDescent="0.25">
      <c r="A34" s="192"/>
      <c r="B34" s="192"/>
      <c r="C34" s="192"/>
      <c r="D34" s="143" t="s">
        <v>39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3"/>
      <c r="AL34" s="174"/>
    </row>
    <row r="35" spans="1:39" s="158" customFormat="1" ht="15" x14ac:dyDescent="0.25">
      <c r="A35" s="192" t="s">
        <v>44</v>
      </c>
      <c r="B35" s="201"/>
      <c r="C35" s="201"/>
      <c r="D35" s="300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3"/>
      <c r="AL35" s="174"/>
    </row>
    <row r="36" spans="1:39" s="158" customFormat="1" ht="15" x14ac:dyDescent="0.25">
      <c r="A36" s="192"/>
      <c r="B36" s="192" t="s">
        <v>45</v>
      </c>
      <c r="C36" s="192"/>
      <c r="D36" s="301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3"/>
      <c r="AL36" s="174"/>
    </row>
    <row r="37" spans="1:39" s="158" customFormat="1" ht="15" x14ac:dyDescent="0.25">
      <c r="A37" s="192"/>
      <c r="B37" s="192" t="s">
        <v>46</v>
      </c>
      <c r="C37" s="192"/>
      <c r="D37" s="301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3"/>
      <c r="AL37" s="174"/>
    </row>
    <row r="38" spans="1:39" s="8" customFormat="1" x14ac:dyDescent="0.15">
      <c r="A38" s="192" t="s">
        <v>47</v>
      </c>
      <c r="B38" s="201"/>
      <c r="C38" s="201"/>
      <c r="D38" s="201"/>
      <c r="E38" s="10">
        <v>465275.80015999998</v>
      </c>
      <c r="F38" s="10">
        <v>849.92588000000001</v>
      </c>
      <c r="G38" s="10">
        <v>1953792.8678900001</v>
      </c>
      <c r="H38" s="10">
        <v>419997.57650000002</v>
      </c>
      <c r="I38" s="10">
        <v>0</v>
      </c>
      <c r="J38" s="10">
        <v>423.36</v>
      </c>
      <c r="K38" s="10">
        <v>0</v>
      </c>
      <c r="L38" s="10">
        <v>0</v>
      </c>
      <c r="M38" s="10">
        <v>3680.3510500000002</v>
      </c>
      <c r="N38" s="10">
        <v>0</v>
      </c>
      <c r="O38" s="10">
        <v>43283.074229999998</v>
      </c>
      <c r="P38" s="10">
        <v>15085.663420000001</v>
      </c>
      <c r="Q38" s="10">
        <v>0</v>
      </c>
      <c r="R38" s="10">
        <v>0</v>
      </c>
      <c r="S38" s="10">
        <v>0</v>
      </c>
      <c r="T38" s="10">
        <v>0</v>
      </c>
      <c r="U38" s="10">
        <v>363335.88393000001</v>
      </c>
      <c r="V38" s="10">
        <v>0</v>
      </c>
      <c r="W38" s="10">
        <v>809502.83515000006</v>
      </c>
      <c r="X38" s="10">
        <v>254843.97649</v>
      </c>
      <c r="Y38" s="10">
        <v>0</v>
      </c>
      <c r="Z38" s="10">
        <v>0</v>
      </c>
      <c r="AA38" s="10">
        <v>0</v>
      </c>
      <c r="AB38" s="10">
        <v>0</v>
      </c>
      <c r="AC38" s="10">
        <v>723.56805999999995</v>
      </c>
      <c r="AD38" s="10">
        <v>0</v>
      </c>
      <c r="AE38" s="10">
        <v>16437.217540000001</v>
      </c>
      <c r="AF38" s="10">
        <v>681.80669999999998</v>
      </c>
      <c r="AG38" s="10">
        <v>0</v>
      </c>
      <c r="AH38" s="10">
        <v>0</v>
      </c>
      <c r="AI38" s="10">
        <v>0</v>
      </c>
      <c r="AJ38" s="10">
        <v>0</v>
      </c>
      <c r="AK38" s="173"/>
      <c r="AL38" s="174"/>
      <c r="AM38" s="51"/>
    </row>
    <row r="39" spans="1:39" x14ac:dyDescent="0.2">
      <c r="A39" s="192"/>
      <c r="B39" s="192" t="s">
        <v>48</v>
      </c>
      <c r="C39" s="201"/>
      <c r="D39" s="201"/>
      <c r="E39" s="10">
        <v>465270.21873000002</v>
      </c>
      <c r="F39" s="10">
        <v>849.92588000000001</v>
      </c>
      <c r="G39" s="10">
        <v>1659392.5726600001</v>
      </c>
      <c r="H39" s="10">
        <v>397895.30048999999</v>
      </c>
      <c r="I39" s="10">
        <v>0</v>
      </c>
      <c r="J39" s="10">
        <v>423.36</v>
      </c>
      <c r="K39" s="10">
        <v>0</v>
      </c>
      <c r="L39" s="10">
        <v>0</v>
      </c>
      <c r="M39" s="10">
        <v>3680.3510500000002</v>
      </c>
      <c r="N39" s="10">
        <v>0</v>
      </c>
      <c r="O39" s="10">
        <v>12793.91869</v>
      </c>
      <c r="P39" s="10">
        <v>7231.5364600000003</v>
      </c>
      <c r="Q39" s="10">
        <v>0</v>
      </c>
      <c r="R39" s="10">
        <v>0</v>
      </c>
      <c r="S39" s="10">
        <v>0</v>
      </c>
      <c r="T39" s="10">
        <v>0</v>
      </c>
      <c r="U39" s="10">
        <v>363659.93988000002</v>
      </c>
      <c r="V39" s="10">
        <v>0</v>
      </c>
      <c r="W39" s="10">
        <v>656199.04587000003</v>
      </c>
      <c r="X39" s="10">
        <v>233778.91430999999</v>
      </c>
      <c r="Y39" s="10">
        <v>0</v>
      </c>
      <c r="Z39" s="10">
        <v>0</v>
      </c>
      <c r="AA39" s="10">
        <v>0</v>
      </c>
      <c r="AB39" s="10">
        <v>0</v>
      </c>
      <c r="AC39" s="10">
        <v>723.56805999999995</v>
      </c>
      <c r="AD39" s="10">
        <v>0</v>
      </c>
      <c r="AE39" s="10">
        <v>7471.49712</v>
      </c>
      <c r="AF39" s="10">
        <v>270.48912000000001</v>
      </c>
      <c r="AG39" s="10">
        <v>0</v>
      </c>
      <c r="AH39" s="10">
        <v>0</v>
      </c>
      <c r="AI39" s="10">
        <v>0</v>
      </c>
      <c r="AJ39" s="10">
        <v>0</v>
      </c>
      <c r="AK39" s="173"/>
      <c r="AL39" s="174"/>
    </row>
    <row r="40" spans="1:39" ht="26.25" customHeight="1" x14ac:dyDescent="0.2">
      <c r="A40" s="192"/>
      <c r="B40" s="192"/>
      <c r="C40" s="192" t="s">
        <v>51</v>
      </c>
      <c r="D40" s="192"/>
      <c r="E40" s="10">
        <v>-2445.66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73"/>
      <c r="AL40" s="174"/>
    </row>
    <row r="41" spans="1:39" ht="12.75" customHeight="1" x14ac:dyDescent="0.2">
      <c r="A41" s="192"/>
      <c r="B41" s="192"/>
      <c r="C41" s="192" t="s">
        <v>53</v>
      </c>
      <c r="D41" s="192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73"/>
      <c r="AL41" s="174"/>
    </row>
    <row r="42" spans="1:39" x14ac:dyDescent="0.2">
      <c r="A42" s="192"/>
      <c r="B42" s="192" t="s">
        <v>55</v>
      </c>
      <c r="C42" s="192"/>
      <c r="D42" s="192"/>
      <c r="E42" s="10">
        <v>5.5814300000000001</v>
      </c>
      <c r="F42" s="10">
        <v>0</v>
      </c>
      <c r="G42" s="10">
        <v>294400.29522999999</v>
      </c>
      <c r="H42" s="10">
        <v>22102.276010000001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30489.15554</v>
      </c>
      <c r="P42" s="10">
        <v>7854.1269599999996</v>
      </c>
      <c r="Q42" s="10">
        <v>0</v>
      </c>
      <c r="R42" s="10">
        <v>0</v>
      </c>
      <c r="S42" s="10">
        <v>0</v>
      </c>
      <c r="T42" s="10">
        <v>0</v>
      </c>
      <c r="U42" s="10">
        <v>-324.05595</v>
      </c>
      <c r="V42" s="10">
        <v>0</v>
      </c>
      <c r="W42" s="10">
        <v>153303.78928</v>
      </c>
      <c r="X42" s="10">
        <v>21065.062180000001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8965.7204199999996</v>
      </c>
      <c r="AF42" s="10">
        <v>411.31758000000002</v>
      </c>
      <c r="AG42" s="10">
        <v>0</v>
      </c>
      <c r="AH42" s="10">
        <v>0</v>
      </c>
      <c r="AI42" s="10">
        <v>0</v>
      </c>
      <c r="AJ42" s="10">
        <v>0</v>
      </c>
      <c r="AK42" s="173"/>
      <c r="AL42" s="174"/>
    </row>
    <row r="43" spans="1:39" s="8" customFormat="1" x14ac:dyDescent="0.15">
      <c r="A43" s="192" t="s">
        <v>0</v>
      </c>
      <c r="B43" s="201"/>
      <c r="C43" s="201"/>
      <c r="D43" s="201"/>
      <c r="E43" s="10">
        <v>57153012.374899998</v>
      </c>
      <c r="F43" s="10">
        <v>15487398.29109</v>
      </c>
      <c r="G43" s="10">
        <v>12570768.73827</v>
      </c>
      <c r="H43" s="10">
        <v>17770855.920159999</v>
      </c>
      <c r="I43" s="10">
        <v>95041.816500000001</v>
      </c>
      <c r="J43" s="10">
        <v>7092.6846500000001</v>
      </c>
      <c r="K43" s="10">
        <v>0</v>
      </c>
      <c r="L43" s="10">
        <v>0</v>
      </c>
      <c r="M43" s="10">
        <v>6726042.1036700001</v>
      </c>
      <c r="N43" s="10">
        <v>1077731.7252400001</v>
      </c>
      <c r="O43" s="10">
        <v>3492649.0382400001</v>
      </c>
      <c r="P43" s="10">
        <v>303480.40729</v>
      </c>
      <c r="Q43" s="10">
        <v>4429.0144399999999</v>
      </c>
      <c r="R43" s="10">
        <v>7.8370300000000004</v>
      </c>
      <c r="S43" s="10">
        <v>0</v>
      </c>
      <c r="T43" s="10">
        <v>0</v>
      </c>
      <c r="U43" s="10">
        <v>5682139.0217599999</v>
      </c>
      <c r="V43" s="10">
        <v>1433699.80082</v>
      </c>
      <c r="W43" s="10">
        <v>6485205.5058700005</v>
      </c>
      <c r="X43" s="10">
        <v>4129448.7467999998</v>
      </c>
      <c r="Y43" s="10">
        <v>15101.287480000001</v>
      </c>
      <c r="Z43" s="10">
        <v>2326.1590500000002</v>
      </c>
      <c r="AA43" s="10">
        <v>0</v>
      </c>
      <c r="AB43" s="10">
        <v>0</v>
      </c>
      <c r="AC43" s="10">
        <v>1576545.2327399999</v>
      </c>
      <c r="AD43" s="10">
        <v>7407.6252299999996</v>
      </c>
      <c r="AE43" s="10">
        <v>1322923.2899799999</v>
      </c>
      <c r="AF43" s="10">
        <v>393159.13824</v>
      </c>
      <c r="AG43" s="10">
        <v>0</v>
      </c>
      <c r="AH43" s="10">
        <v>0</v>
      </c>
      <c r="AI43" s="10">
        <v>0</v>
      </c>
      <c r="AJ43" s="10">
        <v>0</v>
      </c>
      <c r="AK43" s="173"/>
      <c r="AL43" s="174"/>
    </row>
    <row r="44" spans="1:39" x14ac:dyDescent="0.2">
      <c r="A44" s="192"/>
      <c r="B44" s="192" t="s">
        <v>59</v>
      </c>
      <c r="C44" s="201"/>
      <c r="D44" s="201"/>
      <c r="E44" s="10">
        <v>46825234.793169998</v>
      </c>
      <c r="F44" s="10">
        <v>11386809.04273</v>
      </c>
      <c r="G44" s="10">
        <v>10375121.1339</v>
      </c>
      <c r="H44" s="10">
        <v>14499046.53396</v>
      </c>
      <c r="I44" s="10">
        <v>94729.692720000006</v>
      </c>
      <c r="J44" s="10">
        <v>6976.0889900000002</v>
      </c>
      <c r="K44" s="10">
        <v>0</v>
      </c>
      <c r="L44" s="10">
        <v>0</v>
      </c>
      <c r="M44" s="10">
        <v>5530428.5518399999</v>
      </c>
      <c r="N44" s="10">
        <v>1015911.91791</v>
      </c>
      <c r="O44" s="10">
        <v>3503664.76333</v>
      </c>
      <c r="P44" s="10">
        <v>282660.11914999998</v>
      </c>
      <c r="Q44" s="10">
        <v>4429.0144399999999</v>
      </c>
      <c r="R44" s="10">
        <v>7.8370300000000004</v>
      </c>
      <c r="S44" s="10">
        <v>0</v>
      </c>
      <c r="T44" s="10">
        <v>0</v>
      </c>
      <c r="U44" s="10">
        <v>4955305.6427699998</v>
      </c>
      <c r="V44" s="10">
        <v>1341568.21343</v>
      </c>
      <c r="W44" s="10">
        <v>5925890.7432000004</v>
      </c>
      <c r="X44" s="10">
        <v>4123663.9054399999</v>
      </c>
      <c r="Y44" s="10">
        <v>15101.287480000001</v>
      </c>
      <c r="Z44" s="10">
        <v>2326.1590500000002</v>
      </c>
      <c r="AA44" s="10">
        <v>0</v>
      </c>
      <c r="AB44" s="10">
        <v>0</v>
      </c>
      <c r="AC44" s="10">
        <v>1420507.7972599999</v>
      </c>
      <c r="AD44" s="10">
        <v>7407.6252299999996</v>
      </c>
      <c r="AE44" s="10">
        <v>1254098.28156</v>
      </c>
      <c r="AF44" s="10">
        <v>390113.97571999999</v>
      </c>
      <c r="AG44" s="10">
        <v>0</v>
      </c>
      <c r="AH44" s="10">
        <v>0</v>
      </c>
      <c r="AI44" s="10">
        <v>0</v>
      </c>
      <c r="AJ44" s="10">
        <v>0</v>
      </c>
      <c r="AK44" s="173"/>
      <c r="AL44" s="174"/>
    </row>
    <row r="45" spans="1:39" ht="24" customHeight="1" x14ac:dyDescent="0.2">
      <c r="A45" s="192"/>
      <c r="B45" s="192"/>
      <c r="C45" s="192" t="s">
        <v>60</v>
      </c>
      <c r="D45" s="192"/>
      <c r="E45" s="10">
        <v>1095458.18799</v>
      </c>
      <c r="F45" s="10">
        <v>41353.93331</v>
      </c>
      <c r="G45" s="10">
        <v>4372269.5056499997</v>
      </c>
      <c r="H45" s="10">
        <v>356650.09217000002</v>
      </c>
      <c r="I45" s="10">
        <v>8490.0553899999995</v>
      </c>
      <c r="J45" s="10">
        <v>110.95814</v>
      </c>
      <c r="K45" s="10">
        <v>0</v>
      </c>
      <c r="L45" s="10">
        <v>0</v>
      </c>
      <c r="M45" s="10">
        <v>522.14481999999998</v>
      </c>
      <c r="N45" s="10">
        <v>493.46402</v>
      </c>
      <c r="O45" s="10">
        <v>142378.88011</v>
      </c>
      <c r="P45" s="10">
        <v>17056.575059999999</v>
      </c>
      <c r="Q45" s="10">
        <v>0</v>
      </c>
      <c r="R45" s="10">
        <v>0</v>
      </c>
      <c r="S45" s="10">
        <v>0</v>
      </c>
      <c r="T45" s="10">
        <v>0</v>
      </c>
      <c r="U45" s="10">
        <v>56897.811549999999</v>
      </c>
      <c r="V45" s="10">
        <v>1688.55</v>
      </c>
      <c r="W45" s="10">
        <v>3234235.65307</v>
      </c>
      <c r="X45" s="10">
        <v>185668.46780000001</v>
      </c>
      <c r="Y45" s="10">
        <v>5351.73045</v>
      </c>
      <c r="Z45" s="10">
        <v>0</v>
      </c>
      <c r="AA45" s="10">
        <v>0</v>
      </c>
      <c r="AB45" s="10">
        <v>0</v>
      </c>
      <c r="AC45" s="10">
        <v>2678.8961300000001</v>
      </c>
      <c r="AD45" s="10">
        <v>0</v>
      </c>
      <c r="AE45" s="10">
        <v>203512.39158</v>
      </c>
      <c r="AF45" s="10">
        <v>2040.52811</v>
      </c>
      <c r="AG45" s="10">
        <v>0</v>
      </c>
      <c r="AH45" s="10">
        <v>0</v>
      </c>
      <c r="AI45" s="10">
        <v>0</v>
      </c>
      <c r="AJ45" s="10">
        <v>0</v>
      </c>
      <c r="AK45" s="173"/>
      <c r="AL45" s="174"/>
    </row>
    <row r="46" spans="1:39" x14ac:dyDescent="0.2">
      <c r="A46" s="192"/>
      <c r="B46" s="192"/>
      <c r="C46" s="192" t="s">
        <v>63</v>
      </c>
      <c r="D46" s="192"/>
      <c r="E46" s="10">
        <v>21709.75431</v>
      </c>
      <c r="F46" s="10">
        <v>5423.3637900000003</v>
      </c>
      <c r="G46" s="10">
        <v>11420.538979999999</v>
      </c>
      <c r="H46" s="10">
        <v>83428.383570000005</v>
      </c>
      <c r="I46" s="10">
        <v>24.703240000000001</v>
      </c>
      <c r="J46" s="10">
        <v>0</v>
      </c>
      <c r="K46" s="10">
        <v>0</v>
      </c>
      <c r="L46" s="10">
        <v>0</v>
      </c>
      <c r="M46" s="10">
        <v>8272.4081800000004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3632.2386200000001</v>
      </c>
      <c r="V46" s="10">
        <v>0</v>
      </c>
      <c r="W46" s="10">
        <v>7079.4318999999996</v>
      </c>
      <c r="X46" s="10">
        <v>8105.2352600000004</v>
      </c>
      <c r="Y46" s="10">
        <v>0</v>
      </c>
      <c r="Z46" s="10">
        <v>0</v>
      </c>
      <c r="AA46" s="10">
        <v>0</v>
      </c>
      <c r="AB46" s="10">
        <v>0</v>
      </c>
      <c r="AC46" s="10">
        <v>57.119239999999998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73"/>
      <c r="AL46" s="174"/>
    </row>
    <row r="47" spans="1:39" x14ac:dyDescent="0.2">
      <c r="A47" s="192"/>
      <c r="B47" s="192"/>
      <c r="C47" s="192" t="s">
        <v>64</v>
      </c>
      <c r="D47" s="192"/>
      <c r="E47" s="10">
        <v>4780127.8532299995</v>
      </c>
      <c r="F47" s="10">
        <v>147689.33132</v>
      </c>
      <c r="G47" s="10">
        <v>1390076.96046</v>
      </c>
      <c r="H47" s="10">
        <v>466139.55378000002</v>
      </c>
      <c r="I47" s="10">
        <v>0</v>
      </c>
      <c r="J47" s="10">
        <v>0</v>
      </c>
      <c r="K47" s="10">
        <v>0</v>
      </c>
      <c r="L47" s="10">
        <v>0</v>
      </c>
      <c r="M47" s="10">
        <v>637693.75500999996</v>
      </c>
      <c r="N47" s="10">
        <v>0</v>
      </c>
      <c r="O47" s="10">
        <v>19839.210879999999</v>
      </c>
      <c r="P47" s="10">
        <v>8077.6887900000002</v>
      </c>
      <c r="Q47" s="10">
        <v>0</v>
      </c>
      <c r="R47" s="10">
        <v>0</v>
      </c>
      <c r="S47" s="10">
        <v>0</v>
      </c>
      <c r="T47" s="10">
        <v>0</v>
      </c>
      <c r="U47" s="10">
        <v>1210940.7515199999</v>
      </c>
      <c r="V47" s="10">
        <v>6862.4689500000004</v>
      </c>
      <c r="W47" s="10">
        <v>1404020.3889599999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347286.03298999998</v>
      </c>
      <c r="AD47" s="10">
        <v>0</v>
      </c>
      <c r="AE47" s="10">
        <v>-21422.855500000001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73"/>
      <c r="AL47" s="174"/>
    </row>
    <row r="48" spans="1:39" x14ac:dyDescent="0.2">
      <c r="A48" s="192"/>
      <c r="B48" s="192"/>
      <c r="C48" s="192" t="s">
        <v>65</v>
      </c>
      <c r="D48" s="192"/>
      <c r="E48" s="10">
        <v>5912915.58598</v>
      </c>
      <c r="F48" s="10">
        <v>1058603.87182</v>
      </c>
      <c r="G48" s="10">
        <v>100.23318999999999</v>
      </c>
      <c r="H48" s="10">
        <v>1137809.69566</v>
      </c>
      <c r="I48" s="10">
        <v>0</v>
      </c>
      <c r="J48" s="10">
        <v>0</v>
      </c>
      <c r="K48" s="10">
        <v>0</v>
      </c>
      <c r="L48" s="10">
        <v>0</v>
      </c>
      <c r="M48" s="10">
        <v>87921.672019999998</v>
      </c>
      <c r="N48" s="10">
        <v>0</v>
      </c>
      <c r="O48" s="10">
        <v>102581.47206</v>
      </c>
      <c r="P48" s="10">
        <v>3296.6296900000002</v>
      </c>
      <c r="Q48" s="10">
        <v>0</v>
      </c>
      <c r="R48" s="10">
        <v>0</v>
      </c>
      <c r="S48" s="10">
        <v>0</v>
      </c>
      <c r="T48" s="10">
        <v>0</v>
      </c>
      <c r="U48" s="10">
        <v>365106.73577999999</v>
      </c>
      <c r="V48" s="10">
        <v>89.860730000000004</v>
      </c>
      <c r="W48" s="10">
        <v>20688.184140000001</v>
      </c>
      <c r="X48" s="10">
        <v>29817.128199999999</v>
      </c>
      <c r="Y48" s="10">
        <v>0</v>
      </c>
      <c r="Z48" s="10">
        <v>0</v>
      </c>
      <c r="AA48" s="10">
        <v>0</v>
      </c>
      <c r="AB48" s="10">
        <v>0</v>
      </c>
      <c r="AC48" s="10">
        <v>25601.51671</v>
      </c>
      <c r="AD48" s="10">
        <v>0</v>
      </c>
      <c r="AE48" s="10">
        <v>88825.587849999996</v>
      </c>
      <c r="AF48" s="10">
        <v>3955.2017300000002</v>
      </c>
      <c r="AG48" s="10">
        <v>0</v>
      </c>
      <c r="AH48" s="10">
        <v>0</v>
      </c>
      <c r="AI48" s="10">
        <v>0</v>
      </c>
      <c r="AJ48" s="10">
        <v>0</v>
      </c>
      <c r="AK48" s="173"/>
      <c r="AL48" s="174"/>
    </row>
    <row r="49" spans="1:38" x14ac:dyDescent="0.2">
      <c r="A49" s="192"/>
      <c r="B49" s="192"/>
      <c r="C49" s="192" t="s">
        <v>68</v>
      </c>
      <c r="D49" s="192"/>
      <c r="E49" s="10">
        <v>1772708.8785000001</v>
      </c>
      <c r="F49" s="10">
        <v>51152.391479999998</v>
      </c>
      <c r="G49" s="10">
        <v>1430380.9005100001</v>
      </c>
      <c r="H49" s="10">
        <v>961161.11126000003</v>
      </c>
      <c r="I49" s="10">
        <v>73164.884699999995</v>
      </c>
      <c r="J49" s="10">
        <v>1243.3077800000001</v>
      </c>
      <c r="K49" s="10">
        <v>0</v>
      </c>
      <c r="L49" s="10">
        <v>0</v>
      </c>
      <c r="M49" s="10">
        <v>53622.34158</v>
      </c>
      <c r="N49" s="10">
        <v>0</v>
      </c>
      <c r="O49" s="10">
        <v>121725.61008</v>
      </c>
      <c r="P49" s="10">
        <v>14394.12247</v>
      </c>
      <c r="Q49" s="10">
        <v>4401.7281999999996</v>
      </c>
      <c r="R49" s="10">
        <v>0</v>
      </c>
      <c r="S49" s="10">
        <v>0</v>
      </c>
      <c r="T49" s="10">
        <v>0</v>
      </c>
      <c r="U49" s="10">
        <v>811964.53469</v>
      </c>
      <c r="V49" s="10">
        <v>96.895610000000005</v>
      </c>
      <c r="W49" s="10">
        <v>97805.861489999996</v>
      </c>
      <c r="X49" s="10">
        <v>629330.94724999997</v>
      </c>
      <c r="Y49" s="10">
        <v>462.08577000000002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53216.853940000001</v>
      </c>
      <c r="AF49" s="10">
        <v>22480.396570000001</v>
      </c>
      <c r="AG49" s="10">
        <v>0</v>
      </c>
      <c r="AH49" s="10">
        <v>0</v>
      </c>
      <c r="AI49" s="10">
        <v>0</v>
      </c>
      <c r="AJ49" s="10">
        <v>0</v>
      </c>
      <c r="AK49" s="173"/>
      <c r="AL49" s="174"/>
    </row>
    <row r="50" spans="1:38" x14ac:dyDescent="0.2">
      <c r="A50" s="192"/>
      <c r="B50" s="192"/>
      <c r="C50" s="192" t="s">
        <v>69</v>
      </c>
      <c r="D50" s="129"/>
      <c r="E50" s="10">
        <v>83604.192790000001</v>
      </c>
      <c r="F50" s="10">
        <v>5603.8686200000002</v>
      </c>
      <c r="G50" s="10">
        <v>2509088.0545999999</v>
      </c>
      <c r="H50" s="10">
        <v>947603.73277</v>
      </c>
      <c r="I50" s="10">
        <v>0</v>
      </c>
      <c r="J50" s="10">
        <v>0</v>
      </c>
      <c r="K50" s="10">
        <v>0</v>
      </c>
      <c r="L50" s="10">
        <v>0</v>
      </c>
      <c r="M50" s="10">
        <v>-51.093559999999997</v>
      </c>
      <c r="N50" s="10">
        <v>0</v>
      </c>
      <c r="O50" s="10">
        <v>-1712.1140399999999</v>
      </c>
      <c r="P50" s="10">
        <v>2663.40852</v>
      </c>
      <c r="Q50" s="10">
        <v>0</v>
      </c>
      <c r="R50" s="10">
        <v>0</v>
      </c>
      <c r="S50" s="10">
        <v>0</v>
      </c>
      <c r="T50" s="10">
        <v>0</v>
      </c>
      <c r="U50" s="10">
        <v>396.16671000000002</v>
      </c>
      <c r="V50" s="10">
        <v>0</v>
      </c>
      <c r="W50" s="10">
        <v>1015647.39612</v>
      </c>
      <c r="X50" s="10">
        <v>1439028.6678299999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15158.397859999999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3"/>
      <c r="AL50" s="174"/>
    </row>
    <row r="51" spans="1:38" ht="24" customHeight="1" x14ac:dyDescent="0.2">
      <c r="A51" s="192"/>
      <c r="B51" s="192"/>
      <c r="C51" s="192"/>
      <c r="D51" s="128" t="s">
        <v>70</v>
      </c>
      <c r="E51" s="10">
        <v>70113.626090000005</v>
      </c>
      <c r="F51" s="10">
        <v>5487.89275</v>
      </c>
      <c r="G51" s="10">
        <v>2153749.6031499999</v>
      </c>
      <c r="H51" s="10">
        <v>530043.88884000003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846633.85389999999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73"/>
      <c r="AL51" s="174"/>
    </row>
    <row r="52" spans="1:38" ht="25.5" customHeight="1" x14ac:dyDescent="0.2">
      <c r="A52" s="192"/>
      <c r="B52" s="192"/>
      <c r="C52" s="192" t="s">
        <v>460</v>
      </c>
      <c r="D52" s="192"/>
      <c r="E52" s="10">
        <v>33121498.660730001</v>
      </c>
      <c r="F52" s="10">
        <v>10076143.180849999</v>
      </c>
      <c r="G52" s="10">
        <v>626774.69837999996</v>
      </c>
      <c r="H52" s="10">
        <v>10285764.885539999</v>
      </c>
      <c r="I52" s="10">
        <v>12995.25281</v>
      </c>
      <c r="J52" s="10">
        <v>5484.2217300000002</v>
      </c>
      <c r="K52" s="10">
        <v>0</v>
      </c>
      <c r="L52" s="10">
        <v>0</v>
      </c>
      <c r="M52" s="10">
        <v>4741671.31917</v>
      </c>
      <c r="N52" s="10">
        <v>1015418.45389</v>
      </c>
      <c r="O52" s="10">
        <v>3118851.7042399999</v>
      </c>
      <c r="P52" s="10">
        <v>237171.69461999999</v>
      </c>
      <c r="Q52" s="10">
        <v>27.286239999999999</v>
      </c>
      <c r="R52" s="10">
        <v>7.8370300000000004</v>
      </c>
      <c r="S52" s="10">
        <v>0</v>
      </c>
      <c r="T52" s="10">
        <v>0</v>
      </c>
      <c r="U52" s="10">
        <v>2504577.2700700001</v>
      </c>
      <c r="V52" s="10">
        <v>1332830.43814</v>
      </c>
      <c r="W52" s="10">
        <v>140964.42469000001</v>
      </c>
      <c r="X52" s="10">
        <v>1781937.9841799999</v>
      </c>
      <c r="Y52" s="10">
        <v>9287.4712600000003</v>
      </c>
      <c r="Z52" s="10">
        <v>2326.1590500000002</v>
      </c>
      <c r="AA52" s="10">
        <v>0</v>
      </c>
      <c r="AB52" s="10">
        <v>0</v>
      </c>
      <c r="AC52" s="10">
        <v>1044884.23219</v>
      </c>
      <c r="AD52" s="10">
        <v>7407.6252299999996</v>
      </c>
      <c r="AE52" s="10">
        <v>914807.90582999995</v>
      </c>
      <c r="AF52" s="10">
        <v>361637.84931000002</v>
      </c>
      <c r="AG52" s="10">
        <v>0</v>
      </c>
      <c r="AH52" s="10">
        <v>0</v>
      </c>
      <c r="AI52" s="10">
        <v>0</v>
      </c>
      <c r="AJ52" s="10">
        <v>0</v>
      </c>
      <c r="AK52" s="173"/>
      <c r="AL52" s="174"/>
    </row>
    <row r="53" spans="1:38" ht="21.75" customHeight="1" x14ac:dyDescent="0.2">
      <c r="A53" s="192"/>
      <c r="B53" s="192"/>
      <c r="C53" s="192" t="s">
        <v>461</v>
      </c>
      <c r="D53" s="192"/>
      <c r="E53" s="10">
        <v>37211.679640000002</v>
      </c>
      <c r="F53" s="10">
        <v>839.10154</v>
      </c>
      <c r="G53" s="10">
        <v>35010.242129999999</v>
      </c>
      <c r="H53" s="10">
        <v>260489.07921</v>
      </c>
      <c r="I53" s="10">
        <v>54.796579999999999</v>
      </c>
      <c r="J53" s="10">
        <v>137.60133999999999</v>
      </c>
      <c r="K53" s="10">
        <v>0</v>
      </c>
      <c r="L53" s="10">
        <v>0</v>
      </c>
      <c r="M53" s="10">
        <v>776.00462000000005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1790.13383</v>
      </c>
      <c r="V53" s="10">
        <v>0</v>
      </c>
      <c r="W53" s="10">
        <v>5449.40283</v>
      </c>
      <c r="X53" s="10">
        <v>49775.474920000001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73"/>
      <c r="AL53" s="174"/>
    </row>
    <row r="54" spans="1:38" x14ac:dyDescent="0.2">
      <c r="A54" s="192"/>
      <c r="B54" s="192" t="s">
        <v>82</v>
      </c>
      <c r="C54" s="201"/>
      <c r="D54" s="201"/>
      <c r="E54" s="10">
        <v>6035875.8625499997</v>
      </c>
      <c r="F54" s="10">
        <v>3398302.4739399999</v>
      </c>
      <c r="G54" s="10">
        <v>112509.84600999999</v>
      </c>
      <c r="H54" s="10">
        <v>2859173.0270099998</v>
      </c>
      <c r="I54" s="10">
        <v>312.12378000000001</v>
      </c>
      <c r="J54" s="10">
        <v>116.59566</v>
      </c>
      <c r="K54" s="10">
        <v>0</v>
      </c>
      <c r="L54" s="10">
        <v>0</v>
      </c>
      <c r="M54" s="10">
        <v>888487.75078999996</v>
      </c>
      <c r="N54" s="10">
        <v>31771.031029999998</v>
      </c>
      <c r="O54" s="10">
        <v>26675.061470000001</v>
      </c>
      <c r="P54" s="10">
        <v>19477.401600000001</v>
      </c>
      <c r="Q54" s="10">
        <v>0</v>
      </c>
      <c r="R54" s="10">
        <v>0</v>
      </c>
      <c r="S54" s="10">
        <v>0</v>
      </c>
      <c r="T54" s="10">
        <v>0</v>
      </c>
      <c r="U54" s="10">
        <v>105602.84</v>
      </c>
      <c r="V54" s="10">
        <v>53597.959719999999</v>
      </c>
      <c r="W54" s="10">
        <v>43727.377849999997</v>
      </c>
      <c r="X54" s="10">
        <v>4020.1502500000001</v>
      </c>
      <c r="Y54" s="10">
        <v>0</v>
      </c>
      <c r="Z54" s="10">
        <v>0</v>
      </c>
      <c r="AA54" s="10">
        <v>0</v>
      </c>
      <c r="AB54" s="10">
        <v>0</v>
      </c>
      <c r="AC54" s="10">
        <v>17178.407429999999</v>
      </c>
      <c r="AD54" s="10">
        <v>0</v>
      </c>
      <c r="AE54" s="10">
        <v>63301.980920000002</v>
      </c>
      <c r="AF54" s="10">
        <v>3045.1625199999999</v>
      </c>
      <c r="AG54" s="10">
        <v>0</v>
      </c>
      <c r="AH54" s="10">
        <v>0</v>
      </c>
      <c r="AI54" s="10">
        <v>0</v>
      </c>
      <c r="AJ54" s="10">
        <v>0</v>
      </c>
      <c r="AK54" s="173"/>
      <c r="AL54" s="174"/>
    </row>
    <row r="55" spans="1:38" x14ac:dyDescent="0.2">
      <c r="A55" s="192"/>
      <c r="B55" s="192"/>
      <c r="C55" s="192" t="s">
        <v>83</v>
      </c>
      <c r="D55" s="129"/>
      <c r="E55" s="10">
        <v>1272.74323</v>
      </c>
      <c r="F55" s="10">
        <v>403.91</v>
      </c>
      <c r="G55" s="10">
        <v>3539.5288399999999</v>
      </c>
      <c r="H55" s="10">
        <v>17311.47697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6936.19848</v>
      </c>
      <c r="P55" s="10">
        <v>7061.2117900000003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653.53105000000005</v>
      </c>
      <c r="X55" s="10">
        <v>179.89341999999999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6246.7423799999997</v>
      </c>
      <c r="AF55" s="10">
        <v>3045.1625199999999</v>
      </c>
      <c r="AG55" s="10">
        <v>0</v>
      </c>
      <c r="AH55" s="10">
        <v>0</v>
      </c>
      <c r="AI55" s="10">
        <v>0</v>
      </c>
      <c r="AJ55" s="10">
        <v>0</v>
      </c>
      <c r="AK55" s="173"/>
      <c r="AL55" s="174"/>
    </row>
    <row r="56" spans="1:38" ht="45.75" customHeight="1" x14ac:dyDescent="0.2">
      <c r="A56" s="192"/>
      <c r="B56" s="192"/>
      <c r="C56" s="192"/>
      <c r="D56" s="128" t="s">
        <v>84</v>
      </c>
      <c r="E56" s="10">
        <v>32.075000000000003</v>
      </c>
      <c r="F56" s="10">
        <v>178.11</v>
      </c>
      <c r="G56" s="10">
        <v>2672.7341700000002</v>
      </c>
      <c r="H56" s="10">
        <v>10.8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6936.19848</v>
      </c>
      <c r="P56" s="10">
        <v>7061.2117900000003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-29.162849999999999</v>
      </c>
      <c r="X56" s="10">
        <v>179.89341999999999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6246.7423799999997</v>
      </c>
      <c r="AF56" s="10">
        <v>3045.1625199999999</v>
      </c>
      <c r="AG56" s="10">
        <v>0</v>
      </c>
      <c r="AH56" s="10">
        <v>0</v>
      </c>
      <c r="AI56" s="10">
        <v>0</v>
      </c>
      <c r="AJ56" s="10">
        <v>0</v>
      </c>
      <c r="AK56" s="173"/>
      <c r="AL56" s="174"/>
    </row>
    <row r="57" spans="1:38" ht="45.75" customHeight="1" x14ac:dyDescent="0.2">
      <c r="A57" s="192"/>
      <c r="B57" s="192"/>
      <c r="C57" s="192"/>
      <c r="D57" s="128" t="s">
        <v>85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507.5598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73"/>
      <c r="AL57" s="174"/>
    </row>
    <row r="58" spans="1:38" ht="22.5" customHeight="1" x14ac:dyDescent="0.2">
      <c r="A58" s="192"/>
      <c r="B58" s="192"/>
      <c r="C58" s="192" t="s">
        <v>87</v>
      </c>
      <c r="D58" s="192"/>
      <c r="E58" s="10">
        <v>1492.5</v>
      </c>
      <c r="F58" s="10">
        <v>0</v>
      </c>
      <c r="G58" s="10">
        <v>0</v>
      </c>
      <c r="H58" s="10">
        <v>67.454639999999998</v>
      </c>
      <c r="I58" s="10">
        <v>4.8272700000000004</v>
      </c>
      <c r="J58" s="10">
        <v>0</v>
      </c>
      <c r="K58" s="10">
        <v>0</v>
      </c>
      <c r="L58" s="10">
        <v>0</v>
      </c>
      <c r="M58" s="10">
        <v>25391.995459999998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324.39796000000001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73"/>
      <c r="AL58" s="174"/>
    </row>
    <row r="59" spans="1:38" ht="22.5" customHeight="1" x14ac:dyDescent="0.2">
      <c r="A59" s="192"/>
      <c r="B59" s="192"/>
      <c r="C59" s="192" t="s">
        <v>88</v>
      </c>
      <c r="D59" s="192"/>
      <c r="E59" s="10">
        <v>2492341.7494000001</v>
      </c>
      <c r="F59" s="10">
        <v>66435.886790000004</v>
      </c>
      <c r="G59" s="10">
        <v>807.69213999999999</v>
      </c>
      <c r="H59" s="10">
        <v>867727.26563000004</v>
      </c>
      <c r="I59" s="10">
        <v>99.455500000000001</v>
      </c>
      <c r="J59" s="10">
        <v>0</v>
      </c>
      <c r="K59" s="10">
        <v>0</v>
      </c>
      <c r="L59" s="10">
        <v>0</v>
      </c>
      <c r="M59" s="10">
        <v>510667.73839999997</v>
      </c>
      <c r="N59" s="10">
        <v>7182.7443899999998</v>
      </c>
      <c r="O59" s="10">
        <v>3062.10887</v>
      </c>
      <c r="P59" s="10">
        <v>8881.6010499999993</v>
      </c>
      <c r="Q59" s="10">
        <v>0</v>
      </c>
      <c r="R59" s="10">
        <v>0</v>
      </c>
      <c r="S59" s="10">
        <v>0</v>
      </c>
      <c r="T59" s="10">
        <v>0</v>
      </c>
      <c r="U59" s="10">
        <v>41560.769160000003</v>
      </c>
      <c r="V59" s="10">
        <v>0</v>
      </c>
      <c r="W59" s="10">
        <v>1799.8925300000001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16735.243839999999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73"/>
      <c r="AL59" s="174"/>
    </row>
    <row r="60" spans="1:38" ht="22.5" customHeight="1" x14ac:dyDescent="0.2">
      <c r="A60" s="192"/>
      <c r="B60" s="192"/>
      <c r="C60" s="192" t="s">
        <v>89</v>
      </c>
      <c r="D60" s="192"/>
      <c r="E60" s="10">
        <v>643490.22771000001</v>
      </c>
      <c r="F60" s="10">
        <v>693627.37358999997</v>
      </c>
      <c r="G60" s="10">
        <v>0</v>
      </c>
      <c r="H60" s="10">
        <v>1485648.5559799999</v>
      </c>
      <c r="I60" s="10">
        <v>0</v>
      </c>
      <c r="J60" s="10">
        <v>0</v>
      </c>
      <c r="K60" s="10">
        <v>0</v>
      </c>
      <c r="L60" s="10">
        <v>0</v>
      </c>
      <c r="M60" s="10">
        <v>3939.9059000000002</v>
      </c>
      <c r="N60" s="10">
        <v>0</v>
      </c>
      <c r="O60" s="10">
        <v>91.947659999999999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1030.9064800000001</v>
      </c>
      <c r="V60" s="10">
        <v>0</v>
      </c>
      <c r="W60" s="10">
        <v>0</v>
      </c>
      <c r="X60" s="10">
        <v>1123.7241899999999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73"/>
      <c r="AL60" s="174"/>
    </row>
    <row r="61" spans="1:38" ht="22.5" customHeight="1" x14ac:dyDescent="0.2">
      <c r="A61" s="192"/>
      <c r="B61" s="192"/>
      <c r="C61" s="192" t="s">
        <v>92</v>
      </c>
      <c r="D61" s="192"/>
      <c r="E61" s="10">
        <v>108726.66310999999</v>
      </c>
      <c r="F61" s="10">
        <v>486.59181999999998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85031.303530000005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5267.6583799999999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73"/>
      <c r="AL61" s="174"/>
    </row>
    <row r="62" spans="1:38" ht="22.5" customHeight="1" x14ac:dyDescent="0.2">
      <c r="A62" s="192"/>
      <c r="B62" s="192"/>
      <c r="C62" s="192" t="s">
        <v>96</v>
      </c>
      <c r="D62" s="192"/>
      <c r="E62" s="10">
        <v>773323.17675999994</v>
      </c>
      <c r="F62" s="10">
        <v>833868.22926000005</v>
      </c>
      <c r="G62" s="10">
        <v>10828.93917</v>
      </c>
      <c r="H62" s="10">
        <v>76543.401559999998</v>
      </c>
      <c r="I62" s="10">
        <v>0</v>
      </c>
      <c r="J62" s="10">
        <v>0</v>
      </c>
      <c r="K62" s="10">
        <v>0</v>
      </c>
      <c r="L62" s="10">
        <v>0</v>
      </c>
      <c r="M62" s="10">
        <v>12465.036990000001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15925.470649999999</v>
      </c>
      <c r="V62" s="10">
        <v>33448.33382</v>
      </c>
      <c r="W62" s="10">
        <v>6386.9494599999998</v>
      </c>
      <c r="X62" s="10">
        <v>1457.46676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73"/>
      <c r="AL62" s="174"/>
    </row>
    <row r="63" spans="1:38" ht="22.5" customHeight="1" x14ac:dyDescent="0.2">
      <c r="A63" s="192"/>
      <c r="B63" s="192"/>
      <c r="C63" s="192" t="s">
        <v>99</v>
      </c>
      <c r="D63" s="192"/>
      <c r="E63" s="10">
        <v>2011544.0990200001</v>
      </c>
      <c r="F63" s="10">
        <v>1798323.9657999999</v>
      </c>
      <c r="G63" s="10">
        <v>79587.185889999993</v>
      </c>
      <c r="H63" s="10">
        <v>355534.73982999998</v>
      </c>
      <c r="I63" s="10">
        <v>207.84101000000001</v>
      </c>
      <c r="J63" s="10">
        <v>116.59566</v>
      </c>
      <c r="K63" s="10">
        <v>0</v>
      </c>
      <c r="L63" s="10">
        <v>0</v>
      </c>
      <c r="M63" s="10">
        <v>250991.77051</v>
      </c>
      <c r="N63" s="10">
        <v>23914.013620000002</v>
      </c>
      <c r="O63" s="10">
        <v>12853.1739</v>
      </c>
      <c r="P63" s="10">
        <v>3534.5887600000001</v>
      </c>
      <c r="Q63" s="10">
        <v>0</v>
      </c>
      <c r="R63" s="10">
        <v>0</v>
      </c>
      <c r="S63" s="10">
        <v>0</v>
      </c>
      <c r="T63" s="10">
        <v>0</v>
      </c>
      <c r="U63" s="10">
        <v>41569.559269999998</v>
      </c>
      <c r="V63" s="10">
        <v>19825.227940000001</v>
      </c>
      <c r="W63" s="10">
        <v>29257.565869999999</v>
      </c>
      <c r="X63" s="10">
        <v>1259.0658800000001</v>
      </c>
      <c r="Y63" s="10">
        <v>0</v>
      </c>
      <c r="Z63" s="10">
        <v>0</v>
      </c>
      <c r="AA63" s="10">
        <v>0</v>
      </c>
      <c r="AB63" s="10">
        <v>0</v>
      </c>
      <c r="AC63" s="10">
        <v>443.16359</v>
      </c>
      <c r="AD63" s="10">
        <v>0</v>
      </c>
      <c r="AE63" s="10">
        <v>56941.76124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73"/>
      <c r="AL63" s="174"/>
    </row>
    <row r="64" spans="1:38" ht="22.5" customHeight="1" x14ac:dyDescent="0.2">
      <c r="A64" s="192"/>
      <c r="B64" s="192"/>
      <c r="C64" s="192" t="s">
        <v>105</v>
      </c>
      <c r="D64" s="192"/>
      <c r="E64" s="10">
        <v>3684.7033200000001</v>
      </c>
      <c r="F64" s="10">
        <v>5156.5166799999997</v>
      </c>
      <c r="G64" s="10">
        <v>17746.499970000001</v>
      </c>
      <c r="H64" s="10">
        <v>56340.132400000002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674.27301999999997</v>
      </c>
      <c r="O64" s="10">
        <v>3731.63256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248.47605999999999</v>
      </c>
      <c r="V64" s="10">
        <v>0</v>
      </c>
      <c r="W64" s="10">
        <v>5629.43894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113.4773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73"/>
      <c r="AL64" s="174"/>
    </row>
    <row r="65" spans="1:38" x14ac:dyDescent="0.2">
      <c r="A65" s="192"/>
      <c r="B65" s="192" t="s">
        <v>115</v>
      </c>
      <c r="C65" s="192"/>
      <c r="D65" s="192"/>
      <c r="E65" s="10">
        <v>1160167.8082300001</v>
      </c>
      <c r="F65" s="10">
        <v>68079.579410000006</v>
      </c>
      <c r="G65" s="10">
        <v>63540.931909999999</v>
      </c>
      <c r="H65" s="10">
        <v>39201.061430000002</v>
      </c>
      <c r="I65" s="10">
        <v>0</v>
      </c>
      <c r="J65" s="10">
        <v>0</v>
      </c>
      <c r="K65" s="10">
        <v>0</v>
      </c>
      <c r="L65" s="10">
        <v>0</v>
      </c>
      <c r="M65" s="10">
        <v>152908.86201000001</v>
      </c>
      <c r="N65" s="10">
        <v>30048.776300000001</v>
      </c>
      <c r="O65" s="10">
        <v>-37389.502809999998</v>
      </c>
      <c r="P65" s="10">
        <v>1342.88654</v>
      </c>
      <c r="Q65" s="10">
        <v>0</v>
      </c>
      <c r="R65" s="10">
        <v>0</v>
      </c>
      <c r="S65" s="10">
        <v>0</v>
      </c>
      <c r="T65" s="10">
        <v>0</v>
      </c>
      <c r="U65" s="10">
        <v>425348.14838000003</v>
      </c>
      <c r="V65" s="10">
        <v>2026.4026699999999</v>
      </c>
      <c r="W65" s="10">
        <v>108084.61371999999</v>
      </c>
      <c r="X65" s="10">
        <v>1764.69111</v>
      </c>
      <c r="Y65" s="10">
        <v>0</v>
      </c>
      <c r="Z65" s="10">
        <v>0</v>
      </c>
      <c r="AA65" s="10">
        <v>0</v>
      </c>
      <c r="AB65" s="10">
        <v>0</v>
      </c>
      <c r="AC65" s="10">
        <v>44986.284849999996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73"/>
      <c r="AL65" s="174"/>
    </row>
    <row r="66" spans="1:38" x14ac:dyDescent="0.2">
      <c r="A66" s="192"/>
      <c r="B66" s="192" t="s">
        <v>116</v>
      </c>
      <c r="C66" s="192"/>
      <c r="D66" s="192"/>
      <c r="E66" s="10">
        <v>3131733.9109499999</v>
      </c>
      <c r="F66" s="10">
        <v>634207.19501000002</v>
      </c>
      <c r="G66" s="10">
        <v>2019596.8264500001</v>
      </c>
      <c r="H66" s="10">
        <v>373435.29775999999</v>
      </c>
      <c r="I66" s="10">
        <v>0</v>
      </c>
      <c r="J66" s="10">
        <v>0</v>
      </c>
      <c r="K66" s="10">
        <v>0</v>
      </c>
      <c r="L66" s="10">
        <v>0</v>
      </c>
      <c r="M66" s="10">
        <v>154216.93903000001</v>
      </c>
      <c r="N66" s="10">
        <v>0</v>
      </c>
      <c r="O66" s="10">
        <v>-301.28375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195882.39061</v>
      </c>
      <c r="V66" s="10">
        <v>36507.224999999999</v>
      </c>
      <c r="W66" s="10">
        <v>407502.77110000001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93872.743199999997</v>
      </c>
      <c r="AD66" s="10">
        <v>0</v>
      </c>
      <c r="AE66" s="10">
        <v>5523.0275000000001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73"/>
      <c r="AL66" s="174"/>
    </row>
    <row r="67" spans="1:38" s="8" customFormat="1" ht="24.75" customHeight="1" x14ac:dyDescent="0.15">
      <c r="A67" s="192" t="s">
        <v>1</v>
      </c>
      <c r="B67" s="192"/>
      <c r="C67" s="192"/>
      <c r="D67" s="19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73"/>
      <c r="AL67" s="174"/>
    </row>
    <row r="68" spans="1:38" s="8" customFormat="1" ht="12.75" customHeight="1" x14ac:dyDescent="0.15">
      <c r="A68" s="192" t="s">
        <v>2</v>
      </c>
      <c r="B68" s="192"/>
      <c r="C68" s="192"/>
      <c r="D68" s="192"/>
      <c r="E68" s="10">
        <v>31025.868119999999</v>
      </c>
      <c r="F68" s="10">
        <v>0</v>
      </c>
      <c r="G68" s="10">
        <v>30144312.134890001</v>
      </c>
      <c r="H68" s="10">
        <v>0</v>
      </c>
      <c r="I68" s="10">
        <v>13278889.00361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22412102.861469999</v>
      </c>
      <c r="X68" s="10">
        <v>0</v>
      </c>
      <c r="Y68" s="10">
        <v>11665015.74931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3"/>
      <c r="AL68" s="174"/>
    </row>
    <row r="69" spans="1:38" s="8" customFormat="1" ht="24.75" customHeight="1" x14ac:dyDescent="0.15">
      <c r="A69" s="192" t="s">
        <v>3</v>
      </c>
      <c r="B69" s="192"/>
      <c r="C69" s="192"/>
      <c r="D69" s="192"/>
      <c r="E69" s="10">
        <v>45919.327140000001</v>
      </c>
      <c r="F69" s="10">
        <v>106.28592</v>
      </c>
      <c r="G69" s="10">
        <v>2102746.3828699999</v>
      </c>
      <c r="H69" s="10">
        <v>16121.66022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844.97150999999997</v>
      </c>
      <c r="V69" s="10">
        <v>0</v>
      </c>
      <c r="W69" s="10">
        <v>210070.22518000001</v>
      </c>
      <c r="X69" s="10">
        <v>3260.07177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73"/>
      <c r="AL69" s="174"/>
    </row>
    <row r="70" spans="1:38" s="8" customFormat="1" ht="24.75" customHeight="1" x14ac:dyDescent="0.15">
      <c r="A70" s="317" t="s">
        <v>4</v>
      </c>
      <c r="B70" s="317"/>
      <c r="C70" s="317"/>
      <c r="D70" s="317"/>
      <c r="E70" s="177">
        <v>26144.80227</v>
      </c>
      <c r="F70" s="177">
        <v>0</v>
      </c>
      <c r="G70" s="177">
        <v>1574903.3420800001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643727.43108000001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3"/>
      <c r="AL70" s="174"/>
    </row>
    <row r="71" spans="1:38" ht="15" customHeight="1" x14ac:dyDescent="0.2">
      <c r="A71" s="256" t="s">
        <v>263</v>
      </c>
      <c r="B71" s="256"/>
      <c r="C71" s="256"/>
      <c r="D71" s="256"/>
      <c r="E71" s="178">
        <v>1079.6661099999999</v>
      </c>
      <c r="F71" s="178">
        <v>26.4</v>
      </c>
      <c r="G71" s="178">
        <v>213.83962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0</v>
      </c>
      <c r="U71" s="178">
        <v>16.605619999999998</v>
      </c>
      <c r="V71" s="178">
        <v>0</v>
      </c>
      <c r="W71" s="178">
        <v>0</v>
      </c>
      <c r="X71" s="178">
        <v>0</v>
      </c>
      <c r="Y71" s="178">
        <v>0</v>
      </c>
      <c r="Z71" s="178">
        <v>0</v>
      </c>
      <c r="AA71" s="178">
        <v>0</v>
      </c>
      <c r="AB71" s="178">
        <v>0</v>
      </c>
      <c r="AC71" s="178">
        <v>0</v>
      </c>
      <c r="AD71" s="178">
        <v>0</v>
      </c>
      <c r="AE71" s="178">
        <v>0</v>
      </c>
      <c r="AF71" s="178">
        <v>0</v>
      </c>
      <c r="AG71" s="178">
        <v>0</v>
      </c>
      <c r="AH71" s="178">
        <v>0</v>
      </c>
      <c r="AI71" s="178">
        <v>0</v>
      </c>
      <c r="AJ71" s="178">
        <v>0</v>
      </c>
    </row>
  </sheetData>
  <mergeCells count="61">
    <mergeCell ref="A71:D71"/>
    <mergeCell ref="A35:A37"/>
    <mergeCell ref="B35:D35"/>
    <mergeCell ref="B36:D36"/>
    <mergeCell ref="B37:D37"/>
    <mergeCell ref="A69:D69"/>
    <mergeCell ref="A70:D70"/>
    <mergeCell ref="B65:D65"/>
    <mergeCell ref="B66:D66"/>
    <mergeCell ref="A67:D67"/>
    <mergeCell ref="A68:D68"/>
    <mergeCell ref="A43:A66"/>
    <mergeCell ref="B43:D43"/>
    <mergeCell ref="B44:B53"/>
    <mergeCell ref="C44:D44"/>
    <mergeCell ref="C45:D45"/>
    <mergeCell ref="A8:A34"/>
    <mergeCell ref="B8:D8"/>
    <mergeCell ref="B9:B21"/>
    <mergeCell ref="C9:D9"/>
    <mergeCell ref="C10:C15"/>
    <mergeCell ref="C16:C21"/>
    <mergeCell ref="B22:B34"/>
    <mergeCell ref="C22:D22"/>
    <mergeCell ref="C23:C28"/>
    <mergeCell ref="C29:C34"/>
    <mergeCell ref="C46:D46"/>
    <mergeCell ref="C47:D47"/>
    <mergeCell ref="C48:D48"/>
    <mergeCell ref="C49:D49"/>
    <mergeCell ref="C50:C51"/>
    <mergeCell ref="C52:D52"/>
    <mergeCell ref="C53:D53"/>
    <mergeCell ref="B54:B64"/>
    <mergeCell ref="C54:D54"/>
    <mergeCell ref="C55:C57"/>
    <mergeCell ref="C58:D58"/>
    <mergeCell ref="C59:D59"/>
    <mergeCell ref="C60:D60"/>
    <mergeCell ref="C61:D61"/>
    <mergeCell ref="C62:D62"/>
    <mergeCell ref="C63:D63"/>
    <mergeCell ref="C64:D64"/>
    <mergeCell ref="A38:A42"/>
    <mergeCell ref="B38:D38"/>
    <mergeCell ref="B39:B41"/>
    <mergeCell ref="C39:D39"/>
    <mergeCell ref="C40:D40"/>
    <mergeCell ref="C41:D41"/>
    <mergeCell ref="B42:D42"/>
    <mergeCell ref="A3:D6"/>
    <mergeCell ref="E3:T3"/>
    <mergeCell ref="U3:AJ3"/>
    <mergeCell ref="E4:L4"/>
    <mergeCell ref="M4:T4"/>
    <mergeCell ref="U4:AB4"/>
    <mergeCell ref="AC4:AJ4"/>
    <mergeCell ref="E5:L5"/>
    <mergeCell ref="M5:T5"/>
    <mergeCell ref="U5:AB5"/>
    <mergeCell ref="AC5:AJ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0" tint="-0.499984740745262"/>
    <outlinePr summaryBelow="0"/>
  </sheetPr>
  <dimension ref="A1:AF8"/>
  <sheetViews>
    <sheetView workbookViewId="0">
      <selection activeCell="N27" sqref="N27"/>
    </sheetView>
  </sheetViews>
  <sheetFormatPr defaultColWidth="9.140625" defaultRowHeight="11.25" x14ac:dyDescent="0.2"/>
  <cols>
    <col min="1" max="1" width="15" style="9" customWidth="1"/>
    <col min="2" max="2" width="17.7109375" style="9" customWidth="1"/>
    <col min="3" max="3" width="15" style="9" customWidth="1"/>
    <col min="4" max="4" width="17.42578125" style="9" customWidth="1"/>
    <col min="5" max="5" width="15" style="9" customWidth="1"/>
    <col min="6" max="6" width="17" style="9" customWidth="1"/>
    <col min="7" max="7" width="15" style="9" customWidth="1"/>
    <col min="8" max="8" width="17" style="9" customWidth="1"/>
    <col min="9" max="9" width="15" style="9" customWidth="1"/>
    <col min="10" max="10" width="17.5703125" style="9" customWidth="1"/>
    <col min="11" max="11" width="15" style="9" customWidth="1"/>
    <col min="12" max="12" width="18.140625" style="9" customWidth="1"/>
    <col min="13" max="13" width="15" style="9" customWidth="1"/>
    <col min="14" max="14" width="17.85546875" style="9" customWidth="1"/>
    <col min="15" max="15" width="15" style="9" customWidth="1"/>
    <col min="16" max="16" width="17.42578125" style="9" customWidth="1"/>
    <col min="17" max="17" width="15" style="9" customWidth="1"/>
    <col min="18" max="18" width="18.5703125" style="9" customWidth="1"/>
    <col min="19" max="19" width="15" style="9" customWidth="1"/>
    <col min="20" max="20" width="19.42578125" style="9" customWidth="1"/>
    <col min="21" max="21" width="15" style="9" customWidth="1"/>
    <col min="22" max="22" width="17.5703125" style="9" customWidth="1"/>
    <col min="23" max="23" width="15" style="9" customWidth="1"/>
    <col min="24" max="24" width="17.42578125" style="9" customWidth="1"/>
    <col min="25" max="25" width="15" style="9" customWidth="1"/>
    <col min="26" max="26" width="19.140625" style="9" customWidth="1"/>
    <col min="27" max="27" width="15" style="9" customWidth="1"/>
    <col min="28" max="28" width="20.140625" style="9" customWidth="1"/>
    <col min="29" max="29" width="15" style="9" customWidth="1"/>
    <col min="30" max="30" width="18" style="9" customWidth="1"/>
    <col min="31" max="31" width="15" style="9" customWidth="1"/>
    <col min="32" max="32" width="18.28515625" style="9" customWidth="1"/>
    <col min="33" max="33" width="15" style="9" customWidth="1"/>
    <col min="34" max="16384" width="9.140625" style="9"/>
  </cols>
  <sheetData>
    <row r="1" spans="1:32" s="6" customFormat="1" ht="14.25" customHeight="1" x14ac:dyDescent="0.2">
      <c r="A1" s="5" t="s">
        <v>286</v>
      </c>
    </row>
    <row r="2" spans="1:32" s="6" customFormat="1" ht="15" customHeight="1" x14ac:dyDescent="0.2">
      <c r="A2" s="5" t="s">
        <v>294</v>
      </c>
    </row>
    <row r="3" spans="1:32" ht="11.25" customHeight="1" x14ac:dyDescent="0.2">
      <c r="A3" s="319" t="s">
        <v>489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 t="s">
        <v>490</v>
      </c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</row>
    <row r="4" spans="1:32" ht="11.25" customHeight="1" x14ac:dyDescent="0.2">
      <c r="A4" s="318" t="s">
        <v>7</v>
      </c>
      <c r="B4" s="318"/>
      <c r="C4" s="318"/>
      <c r="D4" s="318"/>
      <c r="E4" s="318"/>
      <c r="F4" s="318"/>
      <c r="G4" s="318"/>
      <c r="H4" s="318"/>
      <c r="I4" s="318" t="s">
        <v>253</v>
      </c>
      <c r="J4" s="318"/>
      <c r="K4" s="318"/>
      <c r="L4" s="318"/>
      <c r="M4" s="318"/>
      <c r="N4" s="318"/>
      <c r="O4" s="318"/>
      <c r="P4" s="318"/>
      <c r="Q4" s="318" t="s">
        <v>7</v>
      </c>
      <c r="R4" s="318"/>
      <c r="S4" s="318"/>
      <c r="T4" s="318"/>
      <c r="U4" s="318"/>
      <c r="V4" s="318"/>
      <c r="W4" s="318"/>
      <c r="X4" s="318"/>
      <c r="Y4" s="318" t="s">
        <v>253</v>
      </c>
      <c r="Z4" s="318"/>
      <c r="AA4" s="318"/>
      <c r="AB4" s="318"/>
      <c r="AC4" s="318"/>
      <c r="AD4" s="318"/>
      <c r="AE4" s="318"/>
      <c r="AF4" s="318"/>
    </row>
    <row r="5" spans="1:32" ht="11.25" customHeight="1" x14ac:dyDescent="0.2">
      <c r="A5" s="318" t="s">
        <v>254</v>
      </c>
      <c r="B5" s="318"/>
      <c r="C5" s="318"/>
      <c r="D5" s="318"/>
      <c r="E5" s="318"/>
      <c r="F5" s="318"/>
      <c r="G5" s="318"/>
      <c r="H5" s="318"/>
      <c r="I5" s="318" t="s">
        <v>254</v>
      </c>
      <c r="J5" s="318"/>
      <c r="K5" s="318"/>
      <c r="L5" s="318"/>
      <c r="M5" s="318"/>
      <c r="N5" s="318"/>
      <c r="O5" s="318"/>
      <c r="P5" s="318"/>
      <c r="Q5" s="318" t="s">
        <v>254</v>
      </c>
      <c r="R5" s="318"/>
      <c r="S5" s="318"/>
      <c r="T5" s="318"/>
      <c r="U5" s="318"/>
      <c r="V5" s="318"/>
      <c r="W5" s="318"/>
      <c r="X5" s="318"/>
      <c r="Y5" s="318" t="s">
        <v>254</v>
      </c>
      <c r="Z5" s="318"/>
      <c r="AA5" s="318"/>
      <c r="AB5" s="318"/>
      <c r="AC5" s="318"/>
      <c r="AD5" s="318"/>
      <c r="AE5" s="318"/>
      <c r="AF5" s="318"/>
    </row>
    <row r="6" spans="1:32" ht="33.75" x14ac:dyDescent="0.2">
      <c r="A6" s="67" t="s">
        <v>255</v>
      </c>
      <c r="B6" s="67" t="s">
        <v>256</v>
      </c>
      <c r="C6" s="67" t="s">
        <v>257</v>
      </c>
      <c r="D6" s="67" t="s">
        <v>258</v>
      </c>
      <c r="E6" s="67" t="s">
        <v>259</v>
      </c>
      <c r="F6" s="67" t="s">
        <v>260</v>
      </c>
      <c r="G6" s="67" t="s">
        <v>261</v>
      </c>
      <c r="H6" s="67" t="s">
        <v>262</v>
      </c>
      <c r="I6" s="67" t="s">
        <v>255</v>
      </c>
      <c r="J6" s="67" t="s">
        <v>256</v>
      </c>
      <c r="K6" s="67" t="s">
        <v>257</v>
      </c>
      <c r="L6" s="67" t="s">
        <v>258</v>
      </c>
      <c r="M6" s="67" t="s">
        <v>259</v>
      </c>
      <c r="N6" s="67" t="s">
        <v>260</v>
      </c>
      <c r="O6" s="67" t="s">
        <v>261</v>
      </c>
      <c r="P6" s="67" t="s">
        <v>262</v>
      </c>
      <c r="Q6" s="67" t="s">
        <v>255</v>
      </c>
      <c r="R6" s="67" t="s">
        <v>256</v>
      </c>
      <c r="S6" s="67" t="s">
        <v>257</v>
      </c>
      <c r="T6" s="67" t="s">
        <v>258</v>
      </c>
      <c r="U6" s="67" t="s">
        <v>259</v>
      </c>
      <c r="V6" s="67" t="s">
        <v>260</v>
      </c>
      <c r="W6" s="67" t="s">
        <v>261</v>
      </c>
      <c r="X6" s="67" t="s">
        <v>262</v>
      </c>
      <c r="Y6" s="67" t="s">
        <v>255</v>
      </c>
      <c r="Z6" s="67" t="s">
        <v>256</v>
      </c>
      <c r="AA6" s="67" t="s">
        <v>257</v>
      </c>
      <c r="AB6" s="67" t="s">
        <v>258</v>
      </c>
      <c r="AC6" s="67" t="s">
        <v>259</v>
      </c>
      <c r="AD6" s="67" t="s">
        <v>260</v>
      </c>
      <c r="AE6" s="67" t="s">
        <v>261</v>
      </c>
      <c r="AF6" s="67" t="s">
        <v>262</v>
      </c>
    </row>
    <row r="7" spans="1:32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</row>
    <row r="8" spans="1:32" ht="15" customHeight="1" x14ac:dyDescent="0.2"/>
  </sheetData>
  <mergeCells count="10">
    <mergeCell ref="A5:H5"/>
    <mergeCell ref="I5:P5"/>
    <mergeCell ref="Q5:X5"/>
    <mergeCell ref="Y5:AF5"/>
    <mergeCell ref="A3:P3"/>
    <mergeCell ref="Q3:AF3"/>
    <mergeCell ref="A4:H4"/>
    <mergeCell ref="I4:P4"/>
    <mergeCell ref="Q4:X4"/>
    <mergeCell ref="Y4:AF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0"/>
    <outlinePr summaryBelow="0"/>
  </sheetPr>
  <dimension ref="A1:AGX507"/>
  <sheetViews>
    <sheetView zoomScaleNormal="100" workbookViewId="0">
      <pane ySplit="5" topLeftCell="A6" activePane="bottomLeft" state="frozen"/>
      <selection activeCell="A30" sqref="A30:A34"/>
      <selection pane="bottomLeft" activeCell="C11" sqref="C11"/>
    </sheetView>
  </sheetViews>
  <sheetFormatPr defaultColWidth="9.140625" defaultRowHeight="11.25" x14ac:dyDescent="0.2"/>
  <cols>
    <col min="1" max="1" width="19.85546875" style="8" customWidth="1"/>
    <col min="2" max="2" width="8.42578125" style="9" customWidth="1"/>
    <col min="3" max="3" width="107.7109375" style="9" customWidth="1"/>
    <col min="4" max="12" width="15" style="49" customWidth="1"/>
    <col min="13" max="882" width="15" style="9" customWidth="1"/>
    <col min="883" max="16384" width="9.140625" style="9"/>
  </cols>
  <sheetData>
    <row r="1" spans="1:882" s="8" customFormat="1" ht="15" customHeight="1" x14ac:dyDescent="0.2">
      <c r="A1" s="40" t="s">
        <v>286</v>
      </c>
      <c r="B1" s="6"/>
      <c r="C1" s="6"/>
      <c r="D1" s="51"/>
      <c r="E1" s="51"/>
      <c r="F1" s="51"/>
      <c r="G1" s="51"/>
      <c r="H1" s="51"/>
      <c r="I1" s="51"/>
      <c r="J1" s="51"/>
      <c r="K1" s="51"/>
      <c r="L1" s="51"/>
    </row>
    <row r="2" spans="1:882" s="8" customFormat="1" ht="34.5" customHeight="1" x14ac:dyDescent="0.15">
      <c r="A2" s="252" t="s">
        <v>418</v>
      </c>
      <c r="B2" s="253"/>
      <c r="C2" s="253"/>
      <c r="D2" s="51"/>
      <c r="E2" s="51"/>
      <c r="F2" s="51"/>
      <c r="G2" s="51"/>
      <c r="H2" s="51"/>
      <c r="I2" s="51"/>
      <c r="J2" s="51"/>
      <c r="K2" s="51"/>
      <c r="L2" s="51"/>
    </row>
    <row r="3" spans="1:882" ht="12" customHeight="1" x14ac:dyDescent="0.2">
      <c r="A3" s="230" t="s">
        <v>745</v>
      </c>
      <c r="B3" s="303" t="s">
        <v>317</v>
      </c>
      <c r="C3" s="303"/>
      <c r="D3" s="286" t="s">
        <v>489</v>
      </c>
      <c r="E3" s="286"/>
      <c r="F3" s="286"/>
      <c r="G3" s="286"/>
      <c r="H3" s="286" t="s">
        <v>490</v>
      </c>
      <c r="I3" s="286"/>
      <c r="J3" s="286"/>
      <c r="K3" s="286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  <c r="IW3" s="120"/>
      <c r="IX3" s="120"/>
      <c r="IY3" s="120"/>
      <c r="IZ3" s="120"/>
      <c r="JA3" s="120"/>
      <c r="JB3" s="120"/>
      <c r="JC3" s="120"/>
      <c r="JD3" s="120"/>
      <c r="JE3" s="120"/>
      <c r="JF3" s="120"/>
      <c r="JG3" s="120"/>
      <c r="JH3" s="120"/>
      <c r="JI3" s="120"/>
      <c r="JJ3" s="120"/>
      <c r="JK3" s="120"/>
      <c r="JL3" s="120"/>
      <c r="JM3" s="120"/>
      <c r="JN3" s="120"/>
      <c r="JO3" s="120"/>
      <c r="JP3" s="120"/>
      <c r="JQ3" s="120"/>
      <c r="JR3" s="120"/>
      <c r="JS3" s="120"/>
      <c r="JT3" s="120"/>
      <c r="JU3" s="120"/>
      <c r="JV3" s="120"/>
      <c r="JW3" s="120"/>
      <c r="JX3" s="120"/>
      <c r="JY3" s="120"/>
      <c r="JZ3" s="120"/>
      <c r="KA3" s="120"/>
      <c r="KB3" s="120"/>
      <c r="KC3" s="120"/>
      <c r="KD3" s="120"/>
      <c r="KE3" s="120"/>
      <c r="KF3" s="120"/>
      <c r="KG3" s="120"/>
      <c r="KH3" s="120"/>
      <c r="KI3" s="120"/>
      <c r="KJ3" s="120"/>
      <c r="KK3" s="120"/>
      <c r="KL3" s="120"/>
      <c r="KM3" s="120"/>
      <c r="KN3" s="120"/>
      <c r="KO3" s="120"/>
      <c r="KP3" s="120"/>
      <c r="KQ3" s="120"/>
      <c r="KR3" s="120"/>
      <c r="KS3" s="120"/>
      <c r="KT3" s="120"/>
      <c r="KU3" s="120"/>
      <c r="KV3" s="120"/>
      <c r="KW3" s="120"/>
      <c r="KX3" s="120"/>
      <c r="KY3" s="120"/>
      <c r="KZ3" s="120"/>
      <c r="LA3" s="120"/>
      <c r="LB3" s="120"/>
      <c r="LC3" s="120"/>
      <c r="LD3" s="120"/>
      <c r="LE3" s="120"/>
      <c r="LF3" s="120"/>
      <c r="LG3" s="120"/>
      <c r="LH3" s="120"/>
      <c r="LI3" s="120"/>
      <c r="LJ3" s="120"/>
      <c r="LK3" s="120"/>
      <c r="LL3" s="120"/>
      <c r="LM3" s="120"/>
      <c r="LN3" s="120"/>
      <c r="LO3" s="120"/>
      <c r="LP3" s="120"/>
      <c r="LQ3" s="120"/>
      <c r="LR3" s="120"/>
      <c r="LS3" s="120"/>
      <c r="LT3" s="120"/>
      <c r="LU3" s="120"/>
      <c r="LV3" s="120"/>
      <c r="LW3" s="120"/>
      <c r="LX3" s="120"/>
      <c r="LY3" s="120"/>
      <c r="LZ3" s="120"/>
      <c r="MA3" s="120"/>
      <c r="MB3" s="120"/>
      <c r="MC3" s="120"/>
      <c r="MD3" s="120"/>
      <c r="ME3" s="120"/>
      <c r="MF3" s="120"/>
      <c r="MG3" s="120"/>
      <c r="MH3" s="120"/>
      <c r="MI3" s="120"/>
      <c r="MJ3" s="120"/>
      <c r="MK3" s="120"/>
      <c r="ML3" s="120"/>
      <c r="MM3" s="120"/>
      <c r="MN3" s="120"/>
      <c r="MO3" s="120"/>
      <c r="MP3" s="120"/>
      <c r="MQ3" s="120"/>
      <c r="MR3" s="120"/>
      <c r="MS3" s="120"/>
      <c r="MT3" s="120"/>
      <c r="MU3" s="120"/>
      <c r="MV3" s="120"/>
      <c r="MW3" s="120"/>
      <c r="MX3" s="120"/>
      <c r="MY3" s="120"/>
      <c r="MZ3" s="120"/>
      <c r="NA3" s="120"/>
      <c r="NB3" s="120"/>
      <c r="NC3" s="120"/>
      <c r="ND3" s="120"/>
      <c r="NE3" s="120"/>
      <c r="NF3" s="120"/>
      <c r="NG3" s="120"/>
      <c r="NH3" s="120"/>
      <c r="NI3" s="120"/>
      <c r="NJ3" s="120"/>
      <c r="NK3" s="120"/>
      <c r="NL3" s="120"/>
      <c r="NM3" s="120"/>
      <c r="NN3" s="120"/>
      <c r="NO3" s="120"/>
      <c r="NP3" s="120"/>
      <c r="NQ3" s="120"/>
      <c r="NR3" s="120"/>
      <c r="NS3" s="120"/>
      <c r="NT3" s="120"/>
      <c r="NU3" s="120"/>
      <c r="NV3" s="120"/>
      <c r="NW3" s="120"/>
      <c r="NX3" s="120"/>
      <c r="NY3" s="120"/>
      <c r="NZ3" s="120"/>
      <c r="OA3" s="120"/>
      <c r="OB3" s="120"/>
      <c r="OC3" s="120"/>
      <c r="OD3" s="120"/>
      <c r="OE3" s="120"/>
      <c r="OF3" s="120"/>
      <c r="OG3" s="120"/>
      <c r="OH3" s="120"/>
      <c r="OI3" s="120"/>
      <c r="OJ3" s="120"/>
      <c r="OK3" s="120"/>
      <c r="OL3" s="120"/>
      <c r="OM3" s="120"/>
      <c r="ON3" s="120"/>
      <c r="OO3" s="120"/>
      <c r="OP3" s="120"/>
      <c r="OQ3" s="120"/>
      <c r="OR3" s="120"/>
      <c r="OS3" s="120"/>
      <c r="OT3" s="120"/>
      <c r="OU3" s="120"/>
      <c r="OV3" s="120"/>
      <c r="OW3" s="120"/>
      <c r="OX3" s="120"/>
      <c r="OY3" s="120"/>
      <c r="OZ3" s="120"/>
      <c r="PA3" s="120"/>
      <c r="PB3" s="120"/>
      <c r="PC3" s="120"/>
      <c r="PD3" s="120"/>
      <c r="PE3" s="120"/>
      <c r="PF3" s="120"/>
      <c r="PG3" s="120"/>
      <c r="PH3" s="120"/>
      <c r="PI3" s="120"/>
      <c r="PJ3" s="120"/>
      <c r="PK3" s="120"/>
      <c r="PL3" s="120"/>
      <c r="PM3" s="120"/>
      <c r="PN3" s="120"/>
      <c r="PO3" s="120"/>
      <c r="PP3" s="120"/>
      <c r="PQ3" s="120"/>
      <c r="PR3" s="120"/>
      <c r="PS3" s="120"/>
      <c r="PT3" s="120"/>
      <c r="PU3" s="120"/>
      <c r="PV3" s="120"/>
      <c r="PW3" s="120"/>
      <c r="PX3" s="120"/>
      <c r="PY3" s="120"/>
      <c r="PZ3" s="120"/>
      <c r="QA3" s="120"/>
      <c r="QB3" s="120"/>
      <c r="QC3" s="120"/>
      <c r="QD3" s="120"/>
      <c r="QE3" s="120"/>
      <c r="QF3" s="120"/>
      <c r="QG3" s="120"/>
      <c r="QH3" s="120"/>
      <c r="QI3" s="120"/>
      <c r="QJ3" s="120"/>
      <c r="QK3" s="120"/>
      <c r="QL3" s="120"/>
      <c r="QM3" s="120"/>
      <c r="QN3" s="120"/>
      <c r="QO3" s="120"/>
      <c r="QP3" s="120"/>
      <c r="QQ3" s="120"/>
      <c r="QR3" s="120"/>
      <c r="QS3" s="120"/>
      <c r="QT3" s="120"/>
      <c r="QU3" s="120"/>
      <c r="QV3" s="120"/>
      <c r="QW3" s="120"/>
      <c r="QX3" s="120"/>
      <c r="QY3" s="120"/>
      <c r="QZ3" s="120"/>
      <c r="RA3" s="120"/>
      <c r="RB3" s="120"/>
      <c r="RC3" s="120"/>
      <c r="RD3" s="120"/>
      <c r="RE3" s="120"/>
      <c r="RF3" s="120"/>
      <c r="RG3" s="120"/>
      <c r="RH3" s="120"/>
      <c r="RI3" s="120"/>
      <c r="RJ3" s="120"/>
      <c r="RK3" s="120"/>
      <c r="RL3" s="120"/>
      <c r="RM3" s="120"/>
      <c r="RN3" s="120"/>
      <c r="RO3" s="120"/>
      <c r="RP3" s="120"/>
      <c r="RQ3" s="120"/>
      <c r="RR3" s="120"/>
      <c r="RS3" s="120"/>
      <c r="RT3" s="120"/>
      <c r="RU3" s="120"/>
      <c r="RV3" s="120"/>
      <c r="RW3" s="120"/>
      <c r="RX3" s="120"/>
      <c r="RY3" s="120"/>
      <c r="RZ3" s="120"/>
      <c r="SA3" s="120"/>
      <c r="SB3" s="120"/>
      <c r="SC3" s="120"/>
      <c r="SD3" s="120"/>
      <c r="SE3" s="120"/>
      <c r="SF3" s="120"/>
      <c r="SG3" s="120"/>
      <c r="SH3" s="120"/>
      <c r="SI3" s="120"/>
      <c r="SJ3" s="120"/>
      <c r="SK3" s="120"/>
      <c r="SL3" s="120"/>
      <c r="SM3" s="120"/>
      <c r="SN3" s="120"/>
      <c r="SO3" s="120"/>
      <c r="SP3" s="120"/>
      <c r="SQ3" s="120"/>
      <c r="SR3" s="120"/>
      <c r="SS3" s="120"/>
      <c r="ST3" s="120"/>
      <c r="SU3" s="120"/>
      <c r="SV3" s="120"/>
      <c r="SW3" s="120"/>
      <c r="SX3" s="120"/>
      <c r="SY3" s="120"/>
      <c r="SZ3" s="120"/>
      <c r="TA3" s="120"/>
      <c r="TB3" s="120"/>
      <c r="TC3" s="120"/>
      <c r="TD3" s="120"/>
      <c r="TE3" s="120"/>
      <c r="TF3" s="120"/>
      <c r="TG3" s="120"/>
      <c r="TH3" s="120"/>
      <c r="TI3" s="120"/>
      <c r="TJ3" s="120"/>
      <c r="TK3" s="120"/>
      <c r="TL3" s="120"/>
      <c r="TM3" s="120"/>
      <c r="TN3" s="120"/>
      <c r="TO3" s="120"/>
      <c r="TP3" s="120"/>
      <c r="TQ3" s="120"/>
      <c r="TR3" s="120"/>
      <c r="TS3" s="120"/>
      <c r="TT3" s="120"/>
      <c r="TU3" s="120"/>
      <c r="TV3" s="120"/>
      <c r="TW3" s="120"/>
      <c r="TX3" s="120"/>
      <c r="TY3" s="120"/>
      <c r="TZ3" s="120"/>
      <c r="UA3" s="120"/>
      <c r="UB3" s="120"/>
      <c r="UC3" s="120"/>
      <c r="UD3" s="120"/>
      <c r="UE3" s="120"/>
      <c r="UF3" s="120"/>
      <c r="UG3" s="120"/>
      <c r="UH3" s="120"/>
      <c r="UI3" s="120"/>
      <c r="UJ3" s="120"/>
      <c r="UK3" s="120"/>
      <c r="UL3" s="120"/>
      <c r="UM3" s="120"/>
      <c r="UN3" s="120"/>
      <c r="UO3" s="120"/>
      <c r="UP3" s="120"/>
      <c r="UQ3" s="120"/>
      <c r="UR3" s="120"/>
      <c r="US3" s="120"/>
      <c r="UT3" s="120"/>
      <c r="UU3" s="120"/>
      <c r="UV3" s="120"/>
      <c r="UW3" s="120"/>
      <c r="UX3" s="120"/>
      <c r="UY3" s="120"/>
      <c r="UZ3" s="120"/>
      <c r="VA3" s="120"/>
      <c r="VB3" s="120"/>
      <c r="VC3" s="120"/>
      <c r="VD3" s="120"/>
      <c r="VE3" s="120"/>
      <c r="VF3" s="120"/>
      <c r="VG3" s="120"/>
      <c r="VH3" s="120"/>
      <c r="VI3" s="120"/>
      <c r="VJ3" s="120"/>
      <c r="VK3" s="120"/>
      <c r="VL3" s="120"/>
      <c r="VM3" s="120"/>
      <c r="VN3" s="120"/>
      <c r="VO3" s="120"/>
      <c r="VP3" s="120"/>
      <c r="VQ3" s="120"/>
      <c r="VR3" s="120"/>
      <c r="VS3" s="120"/>
      <c r="VT3" s="120"/>
      <c r="VU3" s="120"/>
      <c r="VV3" s="120"/>
      <c r="VW3" s="120"/>
      <c r="VX3" s="120"/>
      <c r="VY3" s="120"/>
      <c r="VZ3" s="120"/>
      <c r="WA3" s="120"/>
      <c r="WB3" s="120"/>
      <c r="WC3" s="120"/>
      <c r="WD3" s="120"/>
      <c r="WE3" s="120"/>
      <c r="WF3" s="120"/>
      <c r="WG3" s="120"/>
      <c r="WH3" s="120"/>
      <c r="WI3" s="120"/>
      <c r="WJ3" s="120"/>
      <c r="WK3" s="120"/>
      <c r="WL3" s="120"/>
      <c r="WM3" s="120"/>
      <c r="WN3" s="120"/>
      <c r="WO3" s="120"/>
      <c r="WP3" s="120"/>
      <c r="WQ3" s="120"/>
      <c r="WR3" s="120"/>
      <c r="WS3" s="120"/>
      <c r="WT3" s="120"/>
      <c r="WU3" s="120"/>
      <c r="WV3" s="120"/>
      <c r="WW3" s="120"/>
      <c r="WX3" s="120"/>
      <c r="WY3" s="120"/>
      <c r="WZ3" s="120"/>
      <c r="XA3" s="120"/>
      <c r="XB3" s="120"/>
      <c r="XC3" s="120"/>
      <c r="XD3" s="120"/>
      <c r="XE3" s="120"/>
      <c r="XF3" s="120"/>
      <c r="XG3" s="120"/>
      <c r="XH3" s="120"/>
      <c r="XI3" s="120"/>
      <c r="XJ3" s="120"/>
      <c r="XK3" s="120"/>
      <c r="XL3" s="120"/>
      <c r="XM3" s="120"/>
      <c r="XN3" s="120"/>
      <c r="XO3" s="120"/>
      <c r="XP3" s="120"/>
      <c r="XQ3" s="120"/>
      <c r="XR3" s="120"/>
      <c r="XS3" s="120"/>
      <c r="XT3" s="120"/>
      <c r="XU3" s="120"/>
      <c r="XV3" s="120"/>
      <c r="XW3" s="120"/>
      <c r="XX3" s="120"/>
      <c r="XY3" s="120"/>
      <c r="XZ3" s="120"/>
      <c r="YA3" s="120"/>
      <c r="YB3" s="120"/>
      <c r="YC3" s="120"/>
      <c r="YD3" s="120"/>
      <c r="YE3" s="120"/>
      <c r="YF3" s="120"/>
      <c r="YG3" s="120"/>
      <c r="YH3" s="120"/>
      <c r="YI3" s="120"/>
      <c r="YJ3" s="120"/>
      <c r="YK3" s="120"/>
      <c r="YL3" s="120"/>
      <c r="YM3" s="120"/>
      <c r="YN3" s="120"/>
      <c r="YO3" s="120"/>
      <c r="YP3" s="120"/>
      <c r="YQ3" s="120"/>
      <c r="YR3" s="120"/>
      <c r="YS3" s="120"/>
      <c r="YT3" s="120"/>
      <c r="YU3" s="120"/>
      <c r="YV3" s="120"/>
      <c r="YW3" s="120"/>
      <c r="YX3" s="120"/>
      <c r="YY3" s="120"/>
      <c r="YZ3" s="120"/>
      <c r="ZA3" s="120"/>
      <c r="ZB3" s="120"/>
      <c r="ZC3" s="120"/>
      <c r="ZD3" s="120"/>
      <c r="ZE3" s="120"/>
      <c r="ZF3" s="120"/>
      <c r="ZG3" s="120"/>
      <c r="ZH3" s="120"/>
      <c r="ZI3" s="120"/>
      <c r="ZJ3" s="120"/>
      <c r="ZK3" s="120"/>
      <c r="ZL3" s="120"/>
      <c r="ZM3" s="120"/>
      <c r="ZN3" s="120"/>
      <c r="ZO3" s="120"/>
      <c r="ZP3" s="120"/>
      <c r="ZQ3" s="120"/>
      <c r="ZR3" s="120"/>
      <c r="ZS3" s="120"/>
      <c r="ZT3" s="120"/>
      <c r="ZU3" s="120"/>
      <c r="ZV3" s="120"/>
      <c r="ZW3" s="120"/>
      <c r="ZX3" s="120"/>
      <c r="ZY3" s="120"/>
      <c r="ZZ3" s="120"/>
      <c r="AAA3" s="120"/>
      <c r="AAB3" s="120"/>
      <c r="AAC3" s="120"/>
      <c r="AAD3" s="120"/>
      <c r="AAE3" s="120"/>
      <c r="AAF3" s="120"/>
      <c r="AAG3" s="120"/>
      <c r="AAH3" s="120"/>
      <c r="AAI3" s="120"/>
      <c r="AAJ3" s="120"/>
      <c r="AAK3" s="120"/>
      <c r="AAL3" s="120"/>
      <c r="AAM3" s="120"/>
      <c r="AAN3" s="120"/>
      <c r="AAO3" s="120"/>
      <c r="AAP3" s="120"/>
      <c r="AAQ3" s="120"/>
      <c r="AAR3" s="120"/>
      <c r="AAS3" s="120"/>
      <c r="AAT3" s="120"/>
      <c r="AAU3" s="120"/>
      <c r="AAV3" s="120"/>
      <c r="AAW3" s="120"/>
      <c r="AAX3" s="120"/>
      <c r="AAY3" s="120"/>
      <c r="AAZ3" s="120"/>
      <c r="ABA3" s="120"/>
      <c r="ABB3" s="120"/>
      <c r="ABC3" s="120"/>
      <c r="ABD3" s="120"/>
      <c r="ABE3" s="120"/>
      <c r="ABF3" s="120"/>
      <c r="ABG3" s="120"/>
      <c r="ABH3" s="120"/>
      <c r="ABI3" s="120"/>
      <c r="ABJ3" s="120"/>
      <c r="ABK3" s="120"/>
      <c r="ABL3" s="120"/>
      <c r="ABM3" s="120"/>
      <c r="ABN3" s="120"/>
      <c r="ABO3" s="120"/>
      <c r="ABP3" s="120"/>
      <c r="ABQ3" s="120"/>
      <c r="ABR3" s="120"/>
      <c r="ABS3" s="120"/>
      <c r="ABT3" s="120"/>
      <c r="ABU3" s="120"/>
      <c r="ABV3" s="120"/>
      <c r="ABW3" s="120"/>
      <c r="ABX3" s="120"/>
      <c r="ABY3" s="120"/>
      <c r="ABZ3" s="120"/>
      <c r="ACA3" s="120"/>
      <c r="ACB3" s="120"/>
      <c r="ACC3" s="120"/>
      <c r="ACD3" s="120"/>
      <c r="ACE3" s="120"/>
      <c r="ACF3" s="120"/>
      <c r="ACG3" s="120"/>
      <c r="ACH3" s="120"/>
      <c r="ACI3" s="120"/>
      <c r="ACJ3" s="120"/>
      <c r="ACK3" s="120"/>
      <c r="ACL3" s="120"/>
      <c r="ACM3" s="120"/>
      <c r="ACN3" s="120"/>
      <c r="ACO3" s="120"/>
      <c r="ACP3" s="120"/>
      <c r="ACQ3" s="120"/>
      <c r="ACR3" s="120"/>
      <c r="ACS3" s="120"/>
      <c r="ACT3" s="120"/>
      <c r="ACU3" s="120"/>
      <c r="ACV3" s="120"/>
      <c r="ACW3" s="120"/>
      <c r="ACX3" s="120"/>
      <c r="ACY3" s="120"/>
      <c r="ACZ3" s="120"/>
      <c r="ADA3" s="120"/>
      <c r="ADB3" s="120"/>
      <c r="ADC3" s="120"/>
      <c r="ADD3" s="120"/>
      <c r="ADE3" s="120"/>
      <c r="ADF3" s="120"/>
      <c r="ADG3" s="120"/>
      <c r="ADH3" s="120"/>
      <c r="ADI3" s="120"/>
      <c r="ADJ3" s="120"/>
      <c r="ADK3" s="120"/>
      <c r="ADL3" s="120"/>
      <c r="ADM3" s="120"/>
      <c r="ADN3" s="120"/>
      <c r="ADO3" s="120"/>
      <c r="ADP3" s="120"/>
      <c r="ADQ3" s="120"/>
      <c r="ADR3" s="120"/>
      <c r="ADS3" s="120"/>
      <c r="ADT3" s="120"/>
      <c r="ADU3" s="120"/>
      <c r="ADV3" s="120"/>
      <c r="ADW3" s="120"/>
      <c r="ADX3" s="120"/>
      <c r="ADY3" s="120"/>
      <c r="ADZ3" s="120"/>
      <c r="AEA3" s="120"/>
      <c r="AEB3" s="120"/>
      <c r="AEC3" s="120"/>
      <c r="AED3" s="120"/>
      <c r="AEE3" s="120"/>
      <c r="AEF3" s="120"/>
      <c r="AEG3" s="120"/>
      <c r="AEH3" s="120"/>
      <c r="AEI3" s="120"/>
      <c r="AEJ3" s="120"/>
      <c r="AEK3" s="120"/>
      <c r="AEL3" s="120"/>
      <c r="AEM3" s="120"/>
      <c r="AEN3" s="120"/>
      <c r="AEO3" s="120"/>
      <c r="AEP3" s="120"/>
      <c r="AEQ3" s="120"/>
      <c r="AER3" s="120"/>
      <c r="AES3" s="120"/>
      <c r="AET3" s="120"/>
      <c r="AEU3" s="120"/>
      <c r="AEV3" s="120"/>
      <c r="AEW3" s="120"/>
      <c r="AEX3" s="120"/>
      <c r="AEY3" s="120"/>
      <c r="AEZ3" s="120"/>
      <c r="AFA3" s="120"/>
      <c r="AFB3" s="120"/>
      <c r="AFC3" s="120"/>
      <c r="AFD3" s="120"/>
      <c r="AFE3" s="120"/>
      <c r="AFF3" s="120"/>
      <c r="AFG3" s="120"/>
      <c r="AFH3" s="120"/>
      <c r="AFI3" s="120"/>
      <c r="AFJ3" s="120"/>
      <c r="AFK3" s="120"/>
      <c r="AFL3" s="120"/>
      <c r="AFM3" s="120"/>
      <c r="AFN3" s="120"/>
      <c r="AFO3" s="120"/>
      <c r="AFP3" s="120"/>
      <c r="AFQ3" s="120"/>
      <c r="AFR3" s="120"/>
      <c r="AFS3" s="120"/>
      <c r="AFT3" s="120"/>
      <c r="AFU3" s="120"/>
      <c r="AFV3" s="120"/>
      <c r="AFW3" s="120"/>
      <c r="AFX3" s="120"/>
      <c r="AFY3" s="120"/>
      <c r="AFZ3" s="120"/>
      <c r="AGA3" s="120"/>
      <c r="AGB3" s="120"/>
      <c r="AGC3" s="120"/>
      <c r="AGD3" s="120"/>
      <c r="AGE3" s="120"/>
      <c r="AGF3" s="120"/>
      <c r="AGG3" s="120"/>
      <c r="AGH3" s="120"/>
      <c r="AGI3" s="120"/>
      <c r="AGJ3" s="120"/>
      <c r="AGK3" s="120"/>
      <c r="AGL3" s="120"/>
      <c r="AGM3" s="120"/>
      <c r="AGN3" s="120"/>
      <c r="AGO3" s="120"/>
      <c r="AGP3" s="120"/>
      <c r="AGQ3" s="120"/>
      <c r="AGR3" s="120"/>
      <c r="AGS3" s="120"/>
      <c r="AGT3" s="120"/>
      <c r="AGU3" s="120"/>
      <c r="AGV3" s="120"/>
      <c r="AGW3" s="120"/>
      <c r="AGX3" s="120"/>
    </row>
    <row r="4" spans="1:882" ht="12.75" customHeight="1" x14ac:dyDescent="0.2">
      <c r="A4" s="230"/>
      <c r="B4" s="304"/>
      <c r="C4" s="304"/>
      <c r="D4" s="286" t="s">
        <v>264</v>
      </c>
      <c r="E4" s="286"/>
      <c r="F4" s="286"/>
      <c r="G4" s="286"/>
      <c r="H4" s="286" t="s">
        <v>264</v>
      </c>
      <c r="I4" s="286"/>
      <c r="J4" s="286"/>
      <c r="K4" s="286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  <c r="HB4" s="120"/>
      <c r="HC4" s="120"/>
      <c r="HD4" s="120"/>
      <c r="HE4" s="120"/>
      <c r="HF4" s="120"/>
      <c r="HG4" s="120"/>
      <c r="HH4" s="120"/>
      <c r="HI4" s="120"/>
      <c r="HJ4" s="120"/>
      <c r="HK4" s="120"/>
      <c r="HL4" s="120"/>
      <c r="HM4" s="120"/>
      <c r="HN4" s="120"/>
      <c r="HO4" s="120"/>
      <c r="HP4" s="120"/>
      <c r="HQ4" s="120"/>
      <c r="HR4" s="120"/>
      <c r="HS4" s="120"/>
      <c r="HT4" s="120"/>
      <c r="HU4" s="120"/>
      <c r="HV4" s="120"/>
      <c r="HW4" s="120"/>
      <c r="HX4" s="120"/>
      <c r="HY4" s="120"/>
      <c r="HZ4" s="120"/>
      <c r="IA4" s="120"/>
      <c r="IB4" s="120"/>
      <c r="IC4" s="120"/>
      <c r="ID4" s="120"/>
      <c r="IE4" s="120"/>
      <c r="IF4" s="120"/>
      <c r="IG4" s="120"/>
      <c r="IH4" s="120"/>
      <c r="II4" s="120"/>
      <c r="IJ4" s="120"/>
      <c r="IK4" s="120"/>
      <c r="IL4" s="120"/>
      <c r="IM4" s="120"/>
      <c r="IN4" s="120"/>
      <c r="IO4" s="120"/>
      <c r="IP4" s="120"/>
      <c r="IQ4" s="120"/>
      <c r="IR4" s="120"/>
      <c r="IS4" s="120"/>
      <c r="IT4" s="120"/>
      <c r="IU4" s="120"/>
      <c r="IV4" s="120"/>
      <c r="IW4" s="120"/>
      <c r="IX4" s="120"/>
      <c r="IY4" s="120"/>
      <c r="IZ4" s="120"/>
      <c r="JA4" s="120"/>
      <c r="JB4" s="120"/>
      <c r="JC4" s="120"/>
      <c r="JD4" s="120"/>
      <c r="JE4" s="120"/>
      <c r="JF4" s="120"/>
      <c r="JG4" s="120"/>
      <c r="JH4" s="120"/>
      <c r="JI4" s="120"/>
      <c r="JJ4" s="120"/>
      <c r="JK4" s="120"/>
      <c r="JL4" s="120"/>
      <c r="JM4" s="120"/>
      <c r="JN4" s="120"/>
      <c r="JO4" s="120"/>
      <c r="JP4" s="120"/>
      <c r="JQ4" s="120"/>
      <c r="JR4" s="120"/>
      <c r="JS4" s="120"/>
      <c r="JT4" s="120"/>
      <c r="JU4" s="120"/>
      <c r="JV4" s="120"/>
      <c r="JW4" s="120"/>
      <c r="JX4" s="120"/>
      <c r="JY4" s="120"/>
      <c r="JZ4" s="120"/>
      <c r="KA4" s="120"/>
      <c r="KB4" s="120"/>
      <c r="KC4" s="120"/>
      <c r="KD4" s="120"/>
      <c r="KE4" s="120"/>
      <c r="KF4" s="120"/>
      <c r="KG4" s="120"/>
      <c r="KH4" s="120"/>
      <c r="KI4" s="120"/>
      <c r="KJ4" s="120"/>
      <c r="KK4" s="120"/>
      <c r="KL4" s="120"/>
      <c r="KM4" s="120"/>
      <c r="KN4" s="120"/>
      <c r="KO4" s="120"/>
      <c r="KP4" s="120"/>
      <c r="KQ4" s="120"/>
      <c r="KR4" s="120"/>
      <c r="KS4" s="120"/>
      <c r="KT4" s="120"/>
      <c r="KU4" s="120"/>
      <c r="KV4" s="120"/>
      <c r="KW4" s="120"/>
      <c r="KX4" s="120"/>
      <c r="KY4" s="120"/>
      <c r="KZ4" s="120"/>
      <c r="LA4" s="120"/>
      <c r="LB4" s="120"/>
      <c r="LC4" s="120"/>
      <c r="LD4" s="120"/>
      <c r="LE4" s="120"/>
      <c r="LF4" s="120"/>
      <c r="LG4" s="120"/>
      <c r="LH4" s="120"/>
      <c r="LI4" s="120"/>
      <c r="LJ4" s="120"/>
      <c r="LK4" s="120"/>
      <c r="LL4" s="120"/>
      <c r="LM4" s="120"/>
      <c r="LN4" s="120"/>
      <c r="LO4" s="120"/>
      <c r="LP4" s="120"/>
      <c r="LQ4" s="120"/>
      <c r="LR4" s="120"/>
      <c r="LS4" s="120"/>
      <c r="LT4" s="120"/>
      <c r="LU4" s="120"/>
      <c r="LV4" s="120"/>
      <c r="LW4" s="120"/>
      <c r="LX4" s="120"/>
      <c r="LY4" s="120"/>
      <c r="LZ4" s="120"/>
      <c r="MA4" s="120"/>
      <c r="MB4" s="120"/>
      <c r="MC4" s="120"/>
      <c r="MD4" s="120"/>
      <c r="ME4" s="120"/>
      <c r="MF4" s="120"/>
      <c r="MG4" s="120"/>
      <c r="MH4" s="120"/>
      <c r="MI4" s="120"/>
      <c r="MJ4" s="120"/>
      <c r="MK4" s="120"/>
      <c r="ML4" s="120"/>
      <c r="MM4" s="120"/>
      <c r="MN4" s="120"/>
      <c r="MO4" s="120"/>
      <c r="MP4" s="120"/>
      <c r="MQ4" s="120"/>
      <c r="MR4" s="120"/>
      <c r="MS4" s="120"/>
      <c r="MT4" s="120"/>
      <c r="MU4" s="120"/>
      <c r="MV4" s="120"/>
      <c r="MW4" s="120"/>
      <c r="MX4" s="120"/>
      <c r="MY4" s="120"/>
      <c r="MZ4" s="120"/>
      <c r="NA4" s="120"/>
      <c r="NB4" s="120"/>
      <c r="NC4" s="120"/>
      <c r="ND4" s="120"/>
      <c r="NE4" s="120"/>
      <c r="NF4" s="120"/>
      <c r="NG4" s="120"/>
      <c r="NH4" s="120"/>
      <c r="NI4" s="120"/>
      <c r="NJ4" s="120"/>
      <c r="NK4" s="120"/>
      <c r="NL4" s="120"/>
      <c r="NM4" s="120"/>
      <c r="NN4" s="120"/>
      <c r="NO4" s="120"/>
      <c r="NP4" s="120"/>
      <c r="NQ4" s="120"/>
      <c r="NR4" s="120"/>
      <c r="NS4" s="120"/>
      <c r="NT4" s="120"/>
      <c r="NU4" s="120"/>
      <c r="NV4" s="120"/>
      <c r="NW4" s="120"/>
      <c r="NX4" s="120"/>
      <c r="NY4" s="120"/>
      <c r="NZ4" s="120"/>
      <c r="OA4" s="120"/>
      <c r="OB4" s="120"/>
      <c r="OC4" s="120"/>
      <c r="OD4" s="120"/>
      <c r="OE4" s="120"/>
      <c r="OF4" s="120"/>
      <c r="OG4" s="120"/>
      <c r="OH4" s="120"/>
      <c r="OI4" s="120"/>
      <c r="OJ4" s="120"/>
      <c r="OK4" s="120"/>
      <c r="OL4" s="120"/>
      <c r="OM4" s="120"/>
      <c r="ON4" s="120"/>
      <c r="OO4" s="120"/>
      <c r="OP4" s="120"/>
      <c r="OQ4" s="120"/>
      <c r="OR4" s="120"/>
      <c r="OS4" s="120"/>
      <c r="OT4" s="120"/>
      <c r="OU4" s="120"/>
      <c r="OV4" s="120"/>
      <c r="OW4" s="120"/>
      <c r="OX4" s="120"/>
      <c r="OY4" s="120"/>
      <c r="OZ4" s="120"/>
      <c r="PA4" s="120"/>
      <c r="PB4" s="120"/>
      <c r="PC4" s="120"/>
      <c r="PD4" s="120"/>
      <c r="PE4" s="120"/>
      <c r="PF4" s="120"/>
      <c r="PG4" s="120"/>
      <c r="PH4" s="120"/>
      <c r="PI4" s="120"/>
      <c r="PJ4" s="120"/>
      <c r="PK4" s="120"/>
      <c r="PL4" s="120"/>
      <c r="PM4" s="120"/>
      <c r="PN4" s="120"/>
      <c r="PO4" s="120"/>
      <c r="PP4" s="120"/>
      <c r="PQ4" s="120"/>
      <c r="PR4" s="120"/>
      <c r="PS4" s="120"/>
      <c r="PT4" s="120"/>
      <c r="PU4" s="120"/>
      <c r="PV4" s="120"/>
      <c r="PW4" s="120"/>
      <c r="PX4" s="120"/>
      <c r="PY4" s="120"/>
      <c r="PZ4" s="120"/>
      <c r="QA4" s="120"/>
      <c r="QB4" s="120"/>
      <c r="QC4" s="120"/>
      <c r="QD4" s="120"/>
      <c r="QE4" s="120"/>
      <c r="QF4" s="120"/>
      <c r="QG4" s="120"/>
      <c r="QH4" s="120"/>
      <c r="QI4" s="120"/>
      <c r="QJ4" s="120"/>
      <c r="QK4" s="120"/>
      <c r="QL4" s="120"/>
      <c r="QM4" s="120"/>
      <c r="QN4" s="120"/>
      <c r="QO4" s="120"/>
      <c r="QP4" s="120"/>
      <c r="QQ4" s="120"/>
      <c r="QR4" s="120"/>
      <c r="QS4" s="120"/>
      <c r="QT4" s="120"/>
      <c r="QU4" s="120"/>
      <c r="QV4" s="120"/>
      <c r="QW4" s="120"/>
      <c r="QX4" s="120"/>
      <c r="QY4" s="120"/>
      <c r="QZ4" s="120"/>
      <c r="RA4" s="120"/>
      <c r="RB4" s="120"/>
      <c r="RC4" s="120"/>
      <c r="RD4" s="120"/>
      <c r="RE4" s="120"/>
      <c r="RF4" s="120"/>
      <c r="RG4" s="120"/>
      <c r="RH4" s="120"/>
      <c r="RI4" s="120"/>
      <c r="RJ4" s="120"/>
      <c r="RK4" s="120"/>
      <c r="RL4" s="120"/>
      <c r="RM4" s="120"/>
      <c r="RN4" s="120"/>
      <c r="RO4" s="120"/>
      <c r="RP4" s="120"/>
      <c r="RQ4" s="120"/>
      <c r="RR4" s="120"/>
      <c r="RS4" s="120"/>
      <c r="RT4" s="120"/>
      <c r="RU4" s="120"/>
      <c r="RV4" s="120"/>
      <c r="RW4" s="120"/>
      <c r="RX4" s="120"/>
      <c r="RY4" s="120"/>
      <c r="RZ4" s="120"/>
      <c r="SA4" s="120"/>
      <c r="SB4" s="120"/>
      <c r="SC4" s="120"/>
      <c r="SD4" s="120"/>
      <c r="SE4" s="120"/>
      <c r="SF4" s="120"/>
      <c r="SG4" s="120"/>
      <c r="SH4" s="120"/>
      <c r="SI4" s="120"/>
      <c r="SJ4" s="120"/>
      <c r="SK4" s="120"/>
      <c r="SL4" s="120"/>
      <c r="SM4" s="120"/>
      <c r="SN4" s="120"/>
      <c r="SO4" s="120"/>
      <c r="SP4" s="120"/>
      <c r="SQ4" s="120"/>
      <c r="SR4" s="120"/>
      <c r="SS4" s="120"/>
      <c r="ST4" s="120"/>
      <c r="SU4" s="120"/>
      <c r="SV4" s="120"/>
      <c r="SW4" s="120"/>
      <c r="SX4" s="120"/>
      <c r="SY4" s="120"/>
      <c r="SZ4" s="120"/>
      <c r="TA4" s="120"/>
      <c r="TB4" s="120"/>
      <c r="TC4" s="120"/>
      <c r="TD4" s="120"/>
      <c r="TE4" s="120"/>
      <c r="TF4" s="120"/>
      <c r="TG4" s="120"/>
      <c r="TH4" s="120"/>
      <c r="TI4" s="120"/>
      <c r="TJ4" s="120"/>
      <c r="TK4" s="120"/>
      <c r="TL4" s="120"/>
      <c r="TM4" s="120"/>
      <c r="TN4" s="120"/>
      <c r="TO4" s="120"/>
      <c r="TP4" s="120"/>
      <c r="TQ4" s="120"/>
      <c r="TR4" s="120"/>
      <c r="TS4" s="120"/>
      <c r="TT4" s="120"/>
      <c r="TU4" s="120"/>
      <c r="TV4" s="120"/>
      <c r="TW4" s="120"/>
      <c r="TX4" s="120"/>
      <c r="TY4" s="120"/>
      <c r="TZ4" s="120"/>
      <c r="UA4" s="120"/>
      <c r="UB4" s="120"/>
      <c r="UC4" s="120"/>
      <c r="UD4" s="120"/>
      <c r="UE4" s="120"/>
      <c r="UF4" s="120"/>
      <c r="UG4" s="120"/>
      <c r="UH4" s="120"/>
      <c r="UI4" s="120"/>
      <c r="UJ4" s="120"/>
      <c r="UK4" s="120"/>
      <c r="UL4" s="120"/>
      <c r="UM4" s="120"/>
      <c r="UN4" s="120"/>
      <c r="UO4" s="120"/>
      <c r="UP4" s="120"/>
      <c r="UQ4" s="120"/>
      <c r="UR4" s="120"/>
      <c r="US4" s="120"/>
      <c r="UT4" s="120"/>
      <c r="UU4" s="120"/>
      <c r="UV4" s="120"/>
      <c r="UW4" s="120"/>
      <c r="UX4" s="120"/>
      <c r="UY4" s="120"/>
      <c r="UZ4" s="120"/>
      <c r="VA4" s="120"/>
      <c r="VB4" s="120"/>
      <c r="VC4" s="120"/>
      <c r="VD4" s="120"/>
      <c r="VE4" s="120"/>
      <c r="VF4" s="120"/>
      <c r="VG4" s="120"/>
      <c r="VH4" s="120"/>
      <c r="VI4" s="120"/>
      <c r="VJ4" s="120"/>
      <c r="VK4" s="120"/>
      <c r="VL4" s="120"/>
      <c r="VM4" s="120"/>
      <c r="VN4" s="120"/>
      <c r="VO4" s="120"/>
      <c r="VP4" s="120"/>
      <c r="VQ4" s="120"/>
      <c r="VR4" s="120"/>
      <c r="VS4" s="120"/>
      <c r="VT4" s="120"/>
      <c r="VU4" s="120"/>
      <c r="VV4" s="120"/>
      <c r="VW4" s="120"/>
      <c r="VX4" s="120"/>
      <c r="VY4" s="120"/>
      <c r="VZ4" s="120"/>
      <c r="WA4" s="120"/>
      <c r="WB4" s="120"/>
      <c r="WC4" s="120"/>
      <c r="WD4" s="120"/>
      <c r="WE4" s="120"/>
      <c r="WF4" s="120"/>
      <c r="WG4" s="120"/>
      <c r="WH4" s="120"/>
      <c r="WI4" s="120"/>
      <c r="WJ4" s="120"/>
      <c r="WK4" s="120"/>
      <c r="WL4" s="120"/>
      <c r="WM4" s="120"/>
      <c r="WN4" s="120"/>
      <c r="WO4" s="120"/>
      <c r="WP4" s="120"/>
      <c r="WQ4" s="120"/>
      <c r="WR4" s="120"/>
      <c r="WS4" s="120"/>
      <c r="WT4" s="120"/>
      <c r="WU4" s="120"/>
      <c r="WV4" s="120"/>
      <c r="WW4" s="120"/>
      <c r="WX4" s="120"/>
      <c r="WY4" s="120"/>
      <c r="WZ4" s="120"/>
      <c r="XA4" s="120"/>
      <c r="XB4" s="120"/>
      <c r="XC4" s="120"/>
      <c r="XD4" s="120"/>
      <c r="XE4" s="120"/>
      <c r="XF4" s="120"/>
      <c r="XG4" s="120"/>
      <c r="XH4" s="120"/>
      <c r="XI4" s="120"/>
      <c r="XJ4" s="120"/>
      <c r="XK4" s="120"/>
      <c r="XL4" s="120"/>
      <c r="XM4" s="120"/>
      <c r="XN4" s="120"/>
      <c r="XO4" s="120"/>
      <c r="XP4" s="120"/>
      <c r="XQ4" s="120"/>
      <c r="XR4" s="120"/>
      <c r="XS4" s="120"/>
      <c r="XT4" s="120"/>
      <c r="XU4" s="120"/>
      <c r="XV4" s="120"/>
      <c r="XW4" s="120"/>
      <c r="XX4" s="120"/>
      <c r="XY4" s="120"/>
      <c r="XZ4" s="120"/>
      <c r="YA4" s="120"/>
      <c r="YB4" s="120"/>
      <c r="YC4" s="120"/>
      <c r="YD4" s="120"/>
      <c r="YE4" s="120"/>
      <c r="YF4" s="120"/>
      <c r="YG4" s="120"/>
      <c r="YH4" s="120"/>
      <c r="YI4" s="120"/>
      <c r="YJ4" s="120"/>
      <c r="YK4" s="120"/>
      <c r="YL4" s="120"/>
      <c r="YM4" s="120"/>
      <c r="YN4" s="120"/>
      <c r="YO4" s="120"/>
      <c r="YP4" s="120"/>
      <c r="YQ4" s="120"/>
      <c r="YR4" s="120"/>
      <c r="YS4" s="120"/>
      <c r="YT4" s="120"/>
      <c r="YU4" s="120"/>
      <c r="YV4" s="120"/>
      <c r="YW4" s="120"/>
      <c r="YX4" s="120"/>
      <c r="YY4" s="120"/>
      <c r="YZ4" s="120"/>
      <c r="ZA4" s="120"/>
      <c r="ZB4" s="120"/>
      <c r="ZC4" s="120"/>
      <c r="ZD4" s="120"/>
      <c r="ZE4" s="120"/>
      <c r="ZF4" s="120"/>
      <c r="ZG4" s="120"/>
      <c r="ZH4" s="120"/>
      <c r="ZI4" s="120"/>
      <c r="ZJ4" s="120"/>
      <c r="ZK4" s="120"/>
      <c r="ZL4" s="120"/>
      <c r="ZM4" s="120"/>
      <c r="ZN4" s="120"/>
      <c r="ZO4" s="120"/>
      <c r="ZP4" s="120"/>
      <c r="ZQ4" s="120"/>
      <c r="ZR4" s="120"/>
      <c r="ZS4" s="120"/>
      <c r="ZT4" s="120"/>
      <c r="ZU4" s="120"/>
      <c r="ZV4" s="120"/>
      <c r="ZW4" s="120"/>
      <c r="ZX4" s="120"/>
      <c r="ZY4" s="120"/>
      <c r="ZZ4" s="120"/>
      <c r="AAA4" s="120"/>
      <c r="AAB4" s="120"/>
      <c r="AAC4" s="120"/>
      <c r="AAD4" s="120"/>
      <c r="AAE4" s="120"/>
      <c r="AAF4" s="120"/>
      <c r="AAG4" s="120"/>
      <c r="AAH4" s="120"/>
      <c r="AAI4" s="120"/>
      <c r="AAJ4" s="120"/>
      <c r="AAK4" s="120"/>
      <c r="AAL4" s="120"/>
      <c r="AAM4" s="120"/>
      <c r="AAN4" s="120"/>
      <c r="AAO4" s="120"/>
      <c r="AAP4" s="120"/>
      <c r="AAQ4" s="120"/>
      <c r="AAR4" s="120"/>
      <c r="AAS4" s="120"/>
      <c r="AAT4" s="120"/>
      <c r="AAU4" s="120"/>
      <c r="AAV4" s="120"/>
      <c r="AAW4" s="120"/>
      <c r="AAX4" s="120"/>
      <c r="AAY4" s="120"/>
      <c r="AAZ4" s="120"/>
      <c r="ABA4" s="120"/>
      <c r="ABB4" s="120"/>
      <c r="ABC4" s="120"/>
      <c r="ABD4" s="120"/>
      <c r="ABE4" s="120"/>
      <c r="ABF4" s="120"/>
      <c r="ABG4" s="120"/>
      <c r="ABH4" s="120"/>
      <c r="ABI4" s="120"/>
      <c r="ABJ4" s="120"/>
      <c r="ABK4" s="120"/>
      <c r="ABL4" s="120"/>
      <c r="ABM4" s="120"/>
      <c r="ABN4" s="120"/>
      <c r="ABO4" s="120"/>
      <c r="ABP4" s="120"/>
      <c r="ABQ4" s="120"/>
      <c r="ABR4" s="120"/>
      <c r="ABS4" s="120"/>
      <c r="ABT4" s="120"/>
      <c r="ABU4" s="120"/>
      <c r="ABV4" s="120"/>
      <c r="ABW4" s="120"/>
      <c r="ABX4" s="120"/>
      <c r="ABY4" s="120"/>
      <c r="ABZ4" s="120"/>
      <c r="ACA4" s="120"/>
      <c r="ACB4" s="120"/>
      <c r="ACC4" s="120"/>
      <c r="ACD4" s="120"/>
      <c r="ACE4" s="120"/>
      <c r="ACF4" s="120"/>
      <c r="ACG4" s="120"/>
      <c r="ACH4" s="120"/>
      <c r="ACI4" s="120"/>
      <c r="ACJ4" s="120"/>
      <c r="ACK4" s="120"/>
      <c r="ACL4" s="120"/>
      <c r="ACM4" s="120"/>
      <c r="ACN4" s="120"/>
      <c r="ACO4" s="120"/>
      <c r="ACP4" s="120"/>
      <c r="ACQ4" s="120"/>
      <c r="ACR4" s="120"/>
      <c r="ACS4" s="120"/>
      <c r="ACT4" s="120"/>
      <c r="ACU4" s="120"/>
      <c r="ACV4" s="120"/>
      <c r="ACW4" s="120"/>
      <c r="ACX4" s="120"/>
      <c r="ACY4" s="120"/>
      <c r="ACZ4" s="120"/>
      <c r="ADA4" s="120"/>
      <c r="ADB4" s="120"/>
      <c r="ADC4" s="120"/>
      <c r="ADD4" s="120"/>
      <c r="ADE4" s="120"/>
      <c r="ADF4" s="120"/>
      <c r="ADG4" s="120"/>
      <c r="ADH4" s="120"/>
      <c r="ADI4" s="120"/>
      <c r="ADJ4" s="120"/>
      <c r="ADK4" s="120"/>
      <c r="ADL4" s="120"/>
      <c r="ADM4" s="120"/>
      <c r="ADN4" s="120"/>
      <c r="ADO4" s="120"/>
      <c r="ADP4" s="120"/>
      <c r="ADQ4" s="120"/>
      <c r="ADR4" s="120"/>
      <c r="ADS4" s="120"/>
      <c r="ADT4" s="120"/>
      <c r="ADU4" s="120"/>
      <c r="ADV4" s="120"/>
      <c r="ADW4" s="120"/>
      <c r="ADX4" s="120"/>
      <c r="ADY4" s="120"/>
      <c r="ADZ4" s="120"/>
      <c r="AEA4" s="120"/>
      <c r="AEB4" s="120"/>
      <c r="AEC4" s="120"/>
      <c r="AED4" s="120"/>
      <c r="AEE4" s="120"/>
      <c r="AEF4" s="120"/>
      <c r="AEG4" s="120"/>
      <c r="AEH4" s="120"/>
      <c r="AEI4" s="120"/>
      <c r="AEJ4" s="120"/>
      <c r="AEK4" s="120"/>
      <c r="AEL4" s="120"/>
      <c r="AEM4" s="120"/>
      <c r="AEN4" s="120"/>
      <c r="AEO4" s="120"/>
      <c r="AEP4" s="120"/>
      <c r="AEQ4" s="120"/>
      <c r="AER4" s="120"/>
      <c r="AES4" s="120"/>
      <c r="AET4" s="120"/>
      <c r="AEU4" s="120"/>
      <c r="AEV4" s="120"/>
      <c r="AEW4" s="120"/>
      <c r="AEX4" s="120"/>
      <c r="AEY4" s="120"/>
      <c r="AEZ4" s="120"/>
      <c r="AFA4" s="120"/>
      <c r="AFB4" s="120"/>
      <c r="AFC4" s="120"/>
      <c r="AFD4" s="120"/>
      <c r="AFE4" s="120"/>
      <c r="AFF4" s="120"/>
      <c r="AFG4" s="120"/>
      <c r="AFH4" s="120"/>
      <c r="AFI4" s="120"/>
      <c r="AFJ4" s="120"/>
      <c r="AFK4" s="120"/>
      <c r="AFL4" s="120"/>
      <c r="AFM4" s="120"/>
      <c r="AFN4" s="120"/>
      <c r="AFO4" s="120"/>
      <c r="AFP4" s="120"/>
      <c r="AFQ4" s="120"/>
      <c r="AFR4" s="120"/>
      <c r="AFS4" s="120"/>
      <c r="AFT4" s="120"/>
      <c r="AFU4" s="120"/>
      <c r="AFV4" s="120"/>
      <c r="AFW4" s="120"/>
      <c r="AFX4" s="120"/>
      <c r="AFY4" s="120"/>
      <c r="AFZ4" s="120"/>
      <c r="AGA4" s="120"/>
      <c r="AGB4" s="120"/>
      <c r="AGC4" s="120"/>
      <c r="AGD4" s="120"/>
      <c r="AGE4" s="120"/>
      <c r="AGF4" s="120"/>
      <c r="AGG4" s="120"/>
      <c r="AGH4" s="120"/>
      <c r="AGI4" s="120"/>
      <c r="AGJ4" s="120"/>
      <c r="AGK4" s="120"/>
      <c r="AGL4" s="120"/>
      <c r="AGM4" s="120"/>
      <c r="AGN4" s="120"/>
      <c r="AGO4" s="120"/>
      <c r="AGP4" s="120"/>
      <c r="AGQ4" s="120"/>
      <c r="AGR4" s="120"/>
      <c r="AGS4" s="120"/>
      <c r="AGT4" s="120"/>
      <c r="AGU4" s="120"/>
      <c r="AGV4" s="120"/>
      <c r="AGW4" s="120"/>
      <c r="AGX4" s="120"/>
    </row>
    <row r="5" spans="1:882" ht="22.5" customHeight="1" x14ac:dyDescent="0.2">
      <c r="A5" s="238"/>
      <c r="B5" s="304"/>
      <c r="C5" s="304"/>
      <c r="D5" s="74" t="s">
        <v>265</v>
      </c>
      <c r="E5" s="74" t="s">
        <v>266</v>
      </c>
      <c r="F5" s="74" t="s">
        <v>267</v>
      </c>
      <c r="G5" s="74" t="s">
        <v>268</v>
      </c>
      <c r="H5" s="74" t="s">
        <v>265</v>
      </c>
      <c r="I5" s="74" t="s">
        <v>266</v>
      </c>
      <c r="J5" s="74" t="s">
        <v>267</v>
      </c>
      <c r="K5" s="74" t="s">
        <v>268</v>
      </c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  <c r="EC5" s="120"/>
      <c r="ED5" s="120"/>
      <c r="EE5" s="120"/>
      <c r="EF5" s="120"/>
      <c r="EG5" s="120"/>
      <c r="EH5" s="120"/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20"/>
      <c r="FD5" s="120"/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20"/>
      <c r="FP5" s="120"/>
      <c r="FQ5" s="120"/>
      <c r="FR5" s="120"/>
      <c r="FS5" s="120"/>
      <c r="FT5" s="120"/>
      <c r="FU5" s="120"/>
      <c r="FV5" s="120"/>
      <c r="FW5" s="120"/>
      <c r="FX5" s="120"/>
      <c r="FY5" s="120"/>
      <c r="FZ5" s="120"/>
      <c r="GA5" s="120"/>
      <c r="GB5" s="120"/>
      <c r="GC5" s="120"/>
      <c r="GD5" s="120"/>
      <c r="GE5" s="120"/>
      <c r="GF5" s="120"/>
      <c r="GG5" s="120"/>
      <c r="GH5" s="120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20"/>
      <c r="GT5" s="120"/>
      <c r="GU5" s="120"/>
      <c r="GV5" s="120"/>
      <c r="GW5" s="120"/>
      <c r="GX5" s="120"/>
      <c r="GY5" s="120"/>
      <c r="GZ5" s="120"/>
      <c r="HA5" s="120"/>
      <c r="HB5" s="120"/>
      <c r="HC5" s="120"/>
      <c r="HD5" s="120"/>
      <c r="HE5" s="120"/>
      <c r="HF5" s="120"/>
      <c r="HG5" s="120"/>
      <c r="HH5" s="120"/>
      <c r="HI5" s="120"/>
      <c r="HJ5" s="120"/>
      <c r="HK5" s="120"/>
      <c r="HL5" s="120"/>
      <c r="HM5" s="120"/>
      <c r="HN5" s="120"/>
      <c r="HO5" s="120"/>
      <c r="HP5" s="120"/>
      <c r="HQ5" s="120"/>
      <c r="HR5" s="120"/>
      <c r="HS5" s="120"/>
      <c r="HT5" s="120"/>
      <c r="HU5" s="120"/>
      <c r="HV5" s="120"/>
      <c r="HW5" s="120"/>
      <c r="HX5" s="120"/>
      <c r="HY5" s="120"/>
      <c r="HZ5" s="120"/>
      <c r="IA5" s="120"/>
      <c r="IB5" s="120"/>
      <c r="IC5" s="120"/>
      <c r="ID5" s="120"/>
      <c r="IE5" s="120"/>
      <c r="IF5" s="120"/>
      <c r="IG5" s="120"/>
      <c r="IH5" s="120"/>
      <c r="II5" s="120"/>
      <c r="IJ5" s="120"/>
      <c r="IK5" s="120"/>
      <c r="IL5" s="120"/>
      <c r="IM5" s="120"/>
      <c r="IN5" s="120"/>
      <c r="IO5" s="120"/>
      <c r="IP5" s="120"/>
      <c r="IQ5" s="120"/>
      <c r="IR5" s="120"/>
      <c r="IS5" s="120"/>
      <c r="IT5" s="120"/>
      <c r="IU5" s="120"/>
      <c r="IV5" s="120"/>
      <c r="IW5" s="120"/>
      <c r="IX5" s="120"/>
      <c r="IY5" s="120"/>
      <c r="IZ5" s="120"/>
      <c r="JA5" s="120"/>
      <c r="JB5" s="120"/>
      <c r="JC5" s="120"/>
      <c r="JD5" s="120"/>
      <c r="JE5" s="120"/>
      <c r="JF5" s="120"/>
      <c r="JG5" s="120"/>
      <c r="JH5" s="120"/>
      <c r="JI5" s="120"/>
      <c r="JJ5" s="120"/>
      <c r="JK5" s="120"/>
      <c r="JL5" s="120"/>
      <c r="JM5" s="120"/>
      <c r="JN5" s="120"/>
      <c r="JO5" s="120"/>
      <c r="JP5" s="120"/>
      <c r="JQ5" s="120"/>
      <c r="JR5" s="120"/>
      <c r="JS5" s="120"/>
      <c r="JT5" s="120"/>
      <c r="JU5" s="120"/>
      <c r="JV5" s="120"/>
      <c r="JW5" s="120"/>
      <c r="JX5" s="120"/>
      <c r="JY5" s="120"/>
      <c r="JZ5" s="120"/>
      <c r="KA5" s="120"/>
      <c r="KB5" s="120"/>
      <c r="KC5" s="120"/>
      <c r="KD5" s="120"/>
      <c r="KE5" s="120"/>
      <c r="KF5" s="120"/>
      <c r="KG5" s="120"/>
      <c r="KH5" s="120"/>
      <c r="KI5" s="120"/>
      <c r="KJ5" s="120"/>
      <c r="KK5" s="120"/>
      <c r="KL5" s="120"/>
      <c r="KM5" s="120"/>
      <c r="KN5" s="120"/>
      <c r="KO5" s="120"/>
      <c r="KP5" s="120"/>
      <c r="KQ5" s="120"/>
      <c r="KR5" s="120"/>
      <c r="KS5" s="120"/>
      <c r="KT5" s="120"/>
      <c r="KU5" s="120"/>
      <c r="KV5" s="120"/>
      <c r="KW5" s="120"/>
      <c r="KX5" s="120"/>
      <c r="KY5" s="120"/>
      <c r="KZ5" s="120"/>
      <c r="LA5" s="120"/>
      <c r="LB5" s="120"/>
      <c r="LC5" s="120"/>
      <c r="LD5" s="120"/>
      <c r="LE5" s="120"/>
      <c r="LF5" s="120"/>
      <c r="LG5" s="120"/>
      <c r="LH5" s="120"/>
      <c r="LI5" s="120"/>
      <c r="LJ5" s="120"/>
      <c r="LK5" s="120"/>
      <c r="LL5" s="120"/>
      <c r="LM5" s="120"/>
      <c r="LN5" s="120"/>
      <c r="LO5" s="120"/>
      <c r="LP5" s="120"/>
      <c r="LQ5" s="120"/>
      <c r="LR5" s="120"/>
      <c r="LS5" s="120"/>
      <c r="LT5" s="120"/>
      <c r="LU5" s="120"/>
      <c r="LV5" s="120"/>
      <c r="LW5" s="120"/>
      <c r="LX5" s="120"/>
      <c r="LY5" s="120"/>
      <c r="LZ5" s="120"/>
      <c r="MA5" s="120"/>
      <c r="MB5" s="120"/>
      <c r="MC5" s="120"/>
      <c r="MD5" s="120"/>
      <c r="ME5" s="120"/>
      <c r="MF5" s="120"/>
      <c r="MG5" s="120"/>
      <c r="MH5" s="120"/>
      <c r="MI5" s="120"/>
      <c r="MJ5" s="120"/>
      <c r="MK5" s="120"/>
      <c r="ML5" s="120"/>
      <c r="MM5" s="120"/>
      <c r="MN5" s="120"/>
      <c r="MO5" s="120"/>
      <c r="MP5" s="120"/>
      <c r="MQ5" s="120"/>
      <c r="MR5" s="120"/>
      <c r="MS5" s="120"/>
      <c r="MT5" s="120"/>
      <c r="MU5" s="120"/>
      <c r="MV5" s="120"/>
      <c r="MW5" s="120"/>
      <c r="MX5" s="120"/>
      <c r="MY5" s="120"/>
      <c r="MZ5" s="120"/>
      <c r="NA5" s="120"/>
      <c r="NB5" s="120"/>
      <c r="NC5" s="120"/>
      <c r="ND5" s="120"/>
      <c r="NE5" s="120"/>
      <c r="NF5" s="120"/>
      <c r="NG5" s="120"/>
      <c r="NH5" s="120"/>
      <c r="NI5" s="120"/>
      <c r="NJ5" s="120"/>
      <c r="NK5" s="120"/>
      <c r="NL5" s="120"/>
      <c r="NM5" s="120"/>
      <c r="NN5" s="120"/>
      <c r="NO5" s="120"/>
      <c r="NP5" s="120"/>
      <c r="NQ5" s="120"/>
      <c r="NR5" s="120"/>
      <c r="NS5" s="120"/>
      <c r="NT5" s="120"/>
      <c r="NU5" s="120"/>
      <c r="NV5" s="120"/>
      <c r="NW5" s="120"/>
      <c r="NX5" s="120"/>
      <c r="NY5" s="120"/>
      <c r="NZ5" s="120"/>
      <c r="OA5" s="120"/>
      <c r="OB5" s="120"/>
      <c r="OC5" s="120"/>
      <c r="OD5" s="120"/>
      <c r="OE5" s="120"/>
      <c r="OF5" s="120"/>
      <c r="OG5" s="120"/>
      <c r="OH5" s="120"/>
      <c r="OI5" s="120"/>
      <c r="OJ5" s="120"/>
      <c r="OK5" s="120"/>
      <c r="OL5" s="120"/>
      <c r="OM5" s="120"/>
      <c r="ON5" s="120"/>
      <c r="OO5" s="120"/>
      <c r="OP5" s="120"/>
      <c r="OQ5" s="120"/>
      <c r="OR5" s="120"/>
      <c r="OS5" s="120"/>
      <c r="OT5" s="120"/>
      <c r="OU5" s="120"/>
      <c r="OV5" s="120"/>
      <c r="OW5" s="120"/>
      <c r="OX5" s="120"/>
      <c r="OY5" s="120"/>
      <c r="OZ5" s="120"/>
      <c r="PA5" s="120"/>
      <c r="PB5" s="120"/>
      <c r="PC5" s="120"/>
      <c r="PD5" s="120"/>
      <c r="PE5" s="120"/>
      <c r="PF5" s="120"/>
      <c r="PG5" s="120"/>
      <c r="PH5" s="120"/>
      <c r="PI5" s="120"/>
      <c r="PJ5" s="120"/>
      <c r="PK5" s="120"/>
      <c r="PL5" s="120"/>
      <c r="PM5" s="120"/>
      <c r="PN5" s="120"/>
      <c r="PO5" s="120"/>
      <c r="PP5" s="120"/>
      <c r="PQ5" s="120"/>
      <c r="PR5" s="120"/>
      <c r="PS5" s="120"/>
      <c r="PT5" s="120"/>
      <c r="PU5" s="120"/>
      <c r="PV5" s="120"/>
      <c r="PW5" s="120"/>
      <c r="PX5" s="120"/>
      <c r="PY5" s="120"/>
      <c r="PZ5" s="120"/>
      <c r="QA5" s="120"/>
      <c r="QB5" s="120"/>
      <c r="QC5" s="120"/>
      <c r="QD5" s="120"/>
      <c r="QE5" s="120"/>
      <c r="QF5" s="120"/>
      <c r="QG5" s="120"/>
      <c r="QH5" s="120"/>
      <c r="QI5" s="120"/>
      <c r="QJ5" s="120"/>
      <c r="QK5" s="120"/>
      <c r="QL5" s="120"/>
      <c r="QM5" s="120"/>
      <c r="QN5" s="120"/>
      <c r="QO5" s="120"/>
      <c r="QP5" s="120"/>
      <c r="QQ5" s="120"/>
      <c r="QR5" s="120"/>
      <c r="QS5" s="120"/>
      <c r="QT5" s="120"/>
      <c r="QU5" s="120"/>
      <c r="QV5" s="120"/>
      <c r="QW5" s="120"/>
      <c r="QX5" s="120"/>
      <c r="QY5" s="120"/>
      <c r="QZ5" s="120"/>
      <c r="RA5" s="120"/>
      <c r="RB5" s="120"/>
      <c r="RC5" s="120"/>
      <c r="RD5" s="120"/>
      <c r="RE5" s="120"/>
      <c r="RF5" s="120"/>
      <c r="RG5" s="120"/>
      <c r="RH5" s="120"/>
      <c r="RI5" s="120"/>
      <c r="RJ5" s="120"/>
      <c r="RK5" s="120"/>
      <c r="RL5" s="120"/>
      <c r="RM5" s="120"/>
      <c r="RN5" s="120"/>
      <c r="RO5" s="120"/>
      <c r="RP5" s="120"/>
      <c r="RQ5" s="120"/>
      <c r="RR5" s="120"/>
      <c r="RS5" s="120"/>
      <c r="RT5" s="120"/>
      <c r="RU5" s="120"/>
      <c r="RV5" s="120"/>
      <c r="RW5" s="120"/>
      <c r="RX5" s="120"/>
      <c r="RY5" s="120"/>
      <c r="RZ5" s="120"/>
      <c r="SA5" s="120"/>
      <c r="SB5" s="120"/>
      <c r="SC5" s="120"/>
      <c r="SD5" s="120"/>
      <c r="SE5" s="120"/>
      <c r="SF5" s="120"/>
      <c r="SG5" s="120"/>
      <c r="SH5" s="120"/>
      <c r="SI5" s="120"/>
      <c r="SJ5" s="120"/>
      <c r="SK5" s="120"/>
      <c r="SL5" s="120"/>
      <c r="SM5" s="120"/>
      <c r="SN5" s="120"/>
      <c r="SO5" s="120"/>
      <c r="SP5" s="120"/>
      <c r="SQ5" s="120"/>
      <c r="SR5" s="120"/>
      <c r="SS5" s="120"/>
      <c r="ST5" s="120"/>
      <c r="SU5" s="120"/>
      <c r="SV5" s="120"/>
      <c r="SW5" s="120"/>
      <c r="SX5" s="120"/>
      <c r="SY5" s="120"/>
      <c r="SZ5" s="120"/>
      <c r="TA5" s="120"/>
      <c r="TB5" s="120"/>
      <c r="TC5" s="120"/>
      <c r="TD5" s="120"/>
      <c r="TE5" s="120"/>
      <c r="TF5" s="120"/>
      <c r="TG5" s="120"/>
      <c r="TH5" s="120"/>
      <c r="TI5" s="120"/>
      <c r="TJ5" s="120"/>
      <c r="TK5" s="120"/>
      <c r="TL5" s="120"/>
      <c r="TM5" s="120"/>
      <c r="TN5" s="120"/>
      <c r="TO5" s="120"/>
      <c r="TP5" s="120"/>
      <c r="TQ5" s="120"/>
      <c r="TR5" s="120"/>
      <c r="TS5" s="120"/>
      <c r="TT5" s="120"/>
      <c r="TU5" s="120"/>
      <c r="TV5" s="120"/>
      <c r="TW5" s="120"/>
      <c r="TX5" s="120"/>
      <c r="TY5" s="120"/>
      <c r="TZ5" s="120"/>
      <c r="UA5" s="120"/>
      <c r="UB5" s="120"/>
      <c r="UC5" s="120"/>
      <c r="UD5" s="120"/>
      <c r="UE5" s="120"/>
      <c r="UF5" s="120"/>
      <c r="UG5" s="120"/>
      <c r="UH5" s="120"/>
      <c r="UI5" s="120"/>
      <c r="UJ5" s="120"/>
      <c r="UK5" s="120"/>
      <c r="UL5" s="120"/>
      <c r="UM5" s="120"/>
      <c r="UN5" s="120"/>
      <c r="UO5" s="120"/>
      <c r="UP5" s="120"/>
      <c r="UQ5" s="120"/>
      <c r="UR5" s="120"/>
      <c r="US5" s="120"/>
      <c r="UT5" s="120"/>
      <c r="UU5" s="120"/>
      <c r="UV5" s="120"/>
      <c r="UW5" s="120"/>
      <c r="UX5" s="120"/>
      <c r="UY5" s="120"/>
      <c r="UZ5" s="120"/>
      <c r="VA5" s="120"/>
      <c r="VB5" s="120"/>
      <c r="VC5" s="120"/>
      <c r="VD5" s="120"/>
      <c r="VE5" s="120"/>
      <c r="VF5" s="120"/>
      <c r="VG5" s="120"/>
      <c r="VH5" s="120"/>
      <c r="VI5" s="120"/>
      <c r="VJ5" s="120"/>
      <c r="VK5" s="120"/>
      <c r="VL5" s="120"/>
      <c r="VM5" s="120"/>
      <c r="VN5" s="120"/>
      <c r="VO5" s="120"/>
      <c r="VP5" s="120"/>
      <c r="VQ5" s="120"/>
      <c r="VR5" s="120"/>
      <c r="VS5" s="120"/>
      <c r="VT5" s="120"/>
      <c r="VU5" s="120"/>
      <c r="VV5" s="120"/>
      <c r="VW5" s="120"/>
      <c r="VX5" s="120"/>
      <c r="VY5" s="120"/>
      <c r="VZ5" s="120"/>
      <c r="WA5" s="120"/>
      <c r="WB5" s="120"/>
      <c r="WC5" s="120"/>
      <c r="WD5" s="120"/>
      <c r="WE5" s="120"/>
      <c r="WF5" s="120"/>
      <c r="WG5" s="120"/>
      <c r="WH5" s="120"/>
      <c r="WI5" s="120"/>
      <c r="WJ5" s="120"/>
      <c r="WK5" s="120"/>
      <c r="WL5" s="120"/>
      <c r="WM5" s="120"/>
      <c r="WN5" s="120"/>
      <c r="WO5" s="120"/>
      <c r="WP5" s="120"/>
      <c r="WQ5" s="120"/>
      <c r="WR5" s="120"/>
      <c r="WS5" s="120"/>
      <c r="WT5" s="120"/>
      <c r="WU5" s="120"/>
      <c r="WV5" s="120"/>
      <c r="WW5" s="120"/>
      <c r="WX5" s="120"/>
      <c r="WY5" s="120"/>
      <c r="WZ5" s="120"/>
      <c r="XA5" s="120"/>
      <c r="XB5" s="120"/>
      <c r="XC5" s="120"/>
      <c r="XD5" s="120"/>
      <c r="XE5" s="120"/>
      <c r="XF5" s="120"/>
      <c r="XG5" s="120"/>
      <c r="XH5" s="120"/>
      <c r="XI5" s="120"/>
      <c r="XJ5" s="120"/>
      <c r="XK5" s="120"/>
      <c r="XL5" s="120"/>
      <c r="XM5" s="120"/>
      <c r="XN5" s="120"/>
      <c r="XO5" s="120"/>
      <c r="XP5" s="120"/>
      <c r="XQ5" s="120"/>
      <c r="XR5" s="120"/>
      <c r="XS5" s="120"/>
      <c r="XT5" s="120"/>
      <c r="XU5" s="120"/>
      <c r="XV5" s="120"/>
      <c r="XW5" s="120"/>
      <c r="XX5" s="120"/>
      <c r="XY5" s="120"/>
      <c r="XZ5" s="120"/>
      <c r="YA5" s="120"/>
      <c r="YB5" s="120"/>
      <c r="YC5" s="120"/>
      <c r="YD5" s="120"/>
      <c r="YE5" s="120"/>
      <c r="YF5" s="120"/>
      <c r="YG5" s="120"/>
      <c r="YH5" s="120"/>
      <c r="YI5" s="120"/>
      <c r="YJ5" s="120"/>
      <c r="YK5" s="120"/>
      <c r="YL5" s="120"/>
      <c r="YM5" s="120"/>
      <c r="YN5" s="120"/>
      <c r="YO5" s="120"/>
      <c r="YP5" s="120"/>
      <c r="YQ5" s="120"/>
      <c r="YR5" s="120"/>
      <c r="YS5" s="120"/>
      <c r="YT5" s="120"/>
      <c r="YU5" s="120"/>
      <c r="YV5" s="120"/>
      <c r="YW5" s="120"/>
      <c r="YX5" s="120"/>
      <c r="YY5" s="120"/>
      <c r="YZ5" s="120"/>
      <c r="ZA5" s="120"/>
      <c r="ZB5" s="120"/>
      <c r="ZC5" s="120"/>
      <c r="ZD5" s="120"/>
      <c r="ZE5" s="120"/>
      <c r="ZF5" s="120"/>
      <c r="ZG5" s="120"/>
      <c r="ZH5" s="120"/>
      <c r="ZI5" s="120"/>
      <c r="ZJ5" s="120"/>
      <c r="ZK5" s="120"/>
      <c r="ZL5" s="120"/>
      <c r="ZM5" s="120"/>
      <c r="ZN5" s="120"/>
      <c r="ZO5" s="120"/>
      <c r="ZP5" s="120"/>
      <c r="ZQ5" s="120"/>
      <c r="ZR5" s="120"/>
      <c r="ZS5" s="120"/>
      <c r="ZT5" s="120"/>
      <c r="ZU5" s="120"/>
      <c r="ZV5" s="120"/>
      <c r="ZW5" s="120"/>
      <c r="ZX5" s="120"/>
      <c r="ZY5" s="120"/>
      <c r="ZZ5" s="120"/>
      <c r="AAA5" s="120"/>
      <c r="AAB5" s="120"/>
      <c r="AAC5" s="120"/>
      <c r="AAD5" s="120"/>
      <c r="AAE5" s="120"/>
      <c r="AAF5" s="120"/>
      <c r="AAG5" s="120"/>
      <c r="AAH5" s="120"/>
      <c r="AAI5" s="120"/>
      <c r="AAJ5" s="120"/>
      <c r="AAK5" s="120"/>
      <c r="AAL5" s="120"/>
      <c r="AAM5" s="120"/>
      <c r="AAN5" s="120"/>
      <c r="AAO5" s="120"/>
      <c r="AAP5" s="120"/>
      <c r="AAQ5" s="120"/>
      <c r="AAR5" s="120"/>
      <c r="AAS5" s="120"/>
      <c r="AAT5" s="120"/>
      <c r="AAU5" s="120"/>
      <c r="AAV5" s="120"/>
      <c r="AAW5" s="120"/>
      <c r="AAX5" s="120"/>
      <c r="AAY5" s="120"/>
      <c r="AAZ5" s="120"/>
      <c r="ABA5" s="120"/>
      <c r="ABB5" s="120"/>
      <c r="ABC5" s="120"/>
      <c r="ABD5" s="120"/>
      <c r="ABE5" s="120"/>
      <c r="ABF5" s="120"/>
      <c r="ABG5" s="120"/>
      <c r="ABH5" s="120"/>
      <c r="ABI5" s="120"/>
      <c r="ABJ5" s="120"/>
      <c r="ABK5" s="120"/>
      <c r="ABL5" s="120"/>
      <c r="ABM5" s="120"/>
      <c r="ABN5" s="120"/>
      <c r="ABO5" s="120"/>
      <c r="ABP5" s="120"/>
      <c r="ABQ5" s="120"/>
      <c r="ABR5" s="120"/>
      <c r="ABS5" s="120"/>
      <c r="ABT5" s="120"/>
      <c r="ABU5" s="120"/>
      <c r="ABV5" s="120"/>
      <c r="ABW5" s="120"/>
      <c r="ABX5" s="120"/>
      <c r="ABY5" s="120"/>
      <c r="ABZ5" s="120"/>
      <c r="ACA5" s="120"/>
      <c r="ACB5" s="120"/>
      <c r="ACC5" s="120"/>
      <c r="ACD5" s="120"/>
      <c r="ACE5" s="120"/>
      <c r="ACF5" s="120"/>
      <c r="ACG5" s="120"/>
      <c r="ACH5" s="120"/>
      <c r="ACI5" s="120"/>
      <c r="ACJ5" s="120"/>
      <c r="ACK5" s="120"/>
      <c r="ACL5" s="120"/>
      <c r="ACM5" s="120"/>
      <c r="ACN5" s="120"/>
      <c r="ACO5" s="120"/>
      <c r="ACP5" s="120"/>
      <c r="ACQ5" s="120"/>
      <c r="ACR5" s="120"/>
      <c r="ACS5" s="120"/>
      <c r="ACT5" s="120"/>
      <c r="ACU5" s="120"/>
      <c r="ACV5" s="120"/>
      <c r="ACW5" s="120"/>
      <c r="ACX5" s="120"/>
      <c r="ACY5" s="120"/>
      <c r="ACZ5" s="120"/>
      <c r="ADA5" s="120"/>
      <c r="ADB5" s="120"/>
      <c r="ADC5" s="120"/>
      <c r="ADD5" s="120"/>
      <c r="ADE5" s="120"/>
      <c r="ADF5" s="120"/>
      <c r="ADG5" s="120"/>
      <c r="ADH5" s="120"/>
      <c r="ADI5" s="120"/>
      <c r="ADJ5" s="120"/>
      <c r="ADK5" s="120"/>
      <c r="ADL5" s="120"/>
      <c r="ADM5" s="120"/>
      <c r="ADN5" s="120"/>
      <c r="ADO5" s="120"/>
      <c r="ADP5" s="120"/>
      <c r="ADQ5" s="120"/>
      <c r="ADR5" s="120"/>
      <c r="ADS5" s="120"/>
      <c r="ADT5" s="120"/>
      <c r="ADU5" s="120"/>
      <c r="ADV5" s="120"/>
      <c r="ADW5" s="120"/>
      <c r="ADX5" s="120"/>
      <c r="ADY5" s="120"/>
      <c r="ADZ5" s="120"/>
      <c r="AEA5" s="120"/>
      <c r="AEB5" s="120"/>
      <c r="AEC5" s="120"/>
      <c r="AED5" s="120"/>
      <c r="AEE5" s="120"/>
      <c r="AEF5" s="120"/>
      <c r="AEG5" s="120"/>
      <c r="AEH5" s="120"/>
      <c r="AEI5" s="120"/>
      <c r="AEJ5" s="120"/>
      <c r="AEK5" s="120"/>
      <c r="AEL5" s="120"/>
      <c r="AEM5" s="120"/>
      <c r="AEN5" s="120"/>
      <c r="AEO5" s="120"/>
      <c r="AEP5" s="120"/>
      <c r="AEQ5" s="120"/>
      <c r="AER5" s="120"/>
      <c r="AES5" s="120"/>
      <c r="AET5" s="120"/>
      <c r="AEU5" s="120"/>
      <c r="AEV5" s="120"/>
      <c r="AEW5" s="120"/>
      <c r="AEX5" s="120"/>
      <c r="AEY5" s="120"/>
      <c r="AEZ5" s="120"/>
      <c r="AFA5" s="120"/>
      <c r="AFB5" s="120"/>
      <c r="AFC5" s="120"/>
      <c r="AFD5" s="120"/>
      <c r="AFE5" s="120"/>
      <c r="AFF5" s="120"/>
      <c r="AFG5" s="120"/>
      <c r="AFH5" s="120"/>
      <c r="AFI5" s="120"/>
      <c r="AFJ5" s="120"/>
      <c r="AFK5" s="120"/>
      <c r="AFL5" s="120"/>
      <c r="AFM5" s="120"/>
      <c r="AFN5" s="120"/>
      <c r="AFO5" s="120"/>
      <c r="AFP5" s="120"/>
      <c r="AFQ5" s="120"/>
      <c r="AFR5" s="120"/>
      <c r="AFS5" s="120"/>
      <c r="AFT5" s="120"/>
      <c r="AFU5" s="120"/>
      <c r="AFV5" s="120"/>
      <c r="AFW5" s="120"/>
      <c r="AFX5" s="120"/>
      <c r="AFY5" s="120"/>
      <c r="AFZ5" s="120"/>
      <c r="AGA5" s="120"/>
      <c r="AGB5" s="120"/>
      <c r="AGC5" s="120"/>
      <c r="AGD5" s="120"/>
      <c r="AGE5" s="120"/>
      <c r="AGF5" s="120"/>
      <c r="AGG5" s="120"/>
      <c r="AGH5" s="120"/>
      <c r="AGI5" s="120"/>
      <c r="AGJ5" s="120"/>
      <c r="AGK5" s="120"/>
      <c r="AGL5" s="120"/>
      <c r="AGM5" s="120"/>
      <c r="AGN5" s="120"/>
      <c r="AGO5" s="120"/>
      <c r="AGP5" s="120"/>
      <c r="AGQ5" s="120"/>
      <c r="AGR5" s="120"/>
      <c r="AGS5" s="120"/>
      <c r="AGT5" s="120"/>
      <c r="AGU5" s="120"/>
      <c r="AGV5" s="120"/>
      <c r="AGW5" s="120"/>
      <c r="AGX5" s="120"/>
    </row>
    <row r="6" spans="1:882" x14ac:dyDescent="0.2">
      <c r="A6" s="256" t="s">
        <v>777</v>
      </c>
      <c r="B6" s="137" t="s">
        <v>512</v>
      </c>
      <c r="C6" s="137" t="s">
        <v>0</v>
      </c>
      <c r="D6" s="179">
        <v>288.69229000000001</v>
      </c>
      <c r="E6" s="16"/>
      <c r="F6" s="16"/>
      <c r="G6" s="16"/>
      <c r="H6" s="16"/>
      <c r="I6" s="16"/>
      <c r="J6" s="16"/>
      <c r="K6" s="17"/>
    </row>
    <row r="7" spans="1:882" x14ac:dyDescent="0.2">
      <c r="A7" s="285"/>
      <c r="B7" s="137" t="s">
        <v>513</v>
      </c>
      <c r="C7" s="137" t="s">
        <v>59</v>
      </c>
      <c r="D7" s="179">
        <v>133.24272999999999</v>
      </c>
      <c r="E7" s="16"/>
      <c r="F7" s="16"/>
      <c r="G7" s="16"/>
      <c r="H7" s="16"/>
      <c r="I7" s="16"/>
      <c r="J7" s="16"/>
      <c r="K7" s="17"/>
    </row>
    <row r="8" spans="1:882" x14ac:dyDescent="0.2">
      <c r="A8" s="285"/>
      <c r="B8" s="137" t="s">
        <v>516</v>
      </c>
      <c r="C8" s="137" t="s">
        <v>64</v>
      </c>
      <c r="D8" s="179">
        <v>133.24272999999999</v>
      </c>
      <c r="E8" s="16"/>
      <c r="F8" s="16"/>
      <c r="G8" s="16"/>
      <c r="H8" s="16"/>
      <c r="I8" s="16"/>
      <c r="J8" s="16"/>
      <c r="K8" s="17"/>
    </row>
    <row r="9" spans="1:882" x14ac:dyDescent="0.2">
      <c r="A9" s="285"/>
      <c r="B9" s="137" t="s">
        <v>526</v>
      </c>
      <c r="C9" s="137" t="s">
        <v>82</v>
      </c>
      <c r="D9" s="179">
        <v>155.44955999999999</v>
      </c>
      <c r="E9" s="16"/>
      <c r="F9" s="16"/>
      <c r="G9" s="16"/>
      <c r="H9" s="16"/>
      <c r="I9" s="16"/>
      <c r="J9" s="16"/>
      <c r="K9" s="17"/>
    </row>
    <row r="10" spans="1:882" x14ac:dyDescent="0.2">
      <c r="A10" s="285"/>
      <c r="B10" s="137" t="s">
        <v>533</v>
      </c>
      <c r="C10" s="137" t="s">
        <v>88</v>
      </c>
      <c r="D10" s="179">
        <v>155.44955999999999</v>
      </c>
      <c r="E10" s="16"/>
      <c r="F10" s="16"/>
      <c r="G10" s="16"/>
      <c r="H10" s="16"/>
      <c r="I10" s="16"/>
      <c r="J10" s="16"/>
      <c r="K10" s="17"/>
    </row>
    <row r="11" spans="1:882" x14ac:dyDescent="0.2">
      <c r="A11" s="256" t="s">
        <v>634</v>
      </c>
      <c r="B11" s="137" t="s">
        <v>507</v>
      </c>
      <c r="C11" s="137" t="s">
        <v>47</v>
      </c>
      <c r="D11" s="16"/>
      <c r="E11" s="179">
        <v>16831.182229999999</v>
      </c>
      <c r="F11" s="16"/>
      <c r="G11" s="16"/>
      <c r="H11" s="16"/>
      <c r="I11" s="179">
        <v>2698.9721800000002</v>
      </c>
      <c r="J11" s="16"/>
      <c r="K11" s="17"/>
    </row>
    <row r="12" spans="1:882" x14ac:dyDescent="0.2">
      <c r="A12" s="285"/>
      <c r="B12" s="137" t="s">
        <v>511</v>
      </c>
      <c r="C12" s="137" t="s">
        <v>55</v>
      </c>
      <c r="D12" s="16"/>
      <c r="E12" s="179">
        <v>16831.182229999999</v>
      </c>
      <c r="F12" s="16"/>
      <c r="G12" s="16"/>
      <c r="H12" s="16"/>
      <c r="I12" s="179">
        <v>2698.9721800000002</v>
      </c>
      <c r="J12" s="16"/>
      <c r="K12" s="17"/>
    </row>
    <row r="13" spans="1:882" x14ac:dyDescent="0.2">
      <c r="A13" s="285"/>
      <c r="B13" s="137" t="s">
        <v>512</v>
      </c>
      <c r="C13" s="137" t="s">
        <v>0</v>
      </c>
      <c r="D13" s="179">
        <v>11602.014740000001</v>
      </c>
      <c r="E13" s="179">
        <v>16874.168030000001</v>
      </c>
      <c r="F13" s="16"/>
      <c r="G13" s="16"/>
      <c r="H13" s="16"/>
      <c r="I13" s="179">
        <v>2911.7496299999998</v>
      </c>
      <c r="J13" s="16"/>
      <c r="K13" s="17"/>
    </row>
    <row r="14" spans="1:882" x14ac:dyDescent="0.2">
      <c r="A14" s="285"/>
      <c r="B14" s="137" t="s">
        <v>513</v>
      </c>
      <c r="C14" s="137" t="s">
        <v>59</v>
      </c>
      <c r="D14" s="179">
        <v>7385.2407499999999</v>
      </c>
      <c r="E14" s="179">
        <v>15423.09734</v>
      </c>
      <c r="F14" s="16"/>
      <c r="G14" s="16"/>
      <c r="H14" s="16"/>
      <c r="I14" s="179">
        <v>2911.7496299999998</v>
      </c>
      <c r="J14" s="16"/>
      <c r="K14" s="17"/>
    </row>
    <row r="15" spans="1:882" x14ac:dyDescent="0.2">
      <c r="A15" s="285"/>
      <c r="B15" s="137" t="s">
        <v>514</v>
      </c>
      <c r="C15" s="137" t="s">
        <v>60</v>
      </c>
      <c r="D15" s="16"/>
      <c r="E15" s="179">
        <v>11470.494339999999</v>
      </c>
      <c r="F15" s="16"/>
      <c r="G15" s="16"/>
      <c r="H15" s="16"/>
      <c r="I15" s="179">
        <v>2038.0973100000001</v>
      </c>
      <c r="J15" s="16"/>
      <c r="K15" s="17"/>
    </row>
    <row r="16" spans="1:882" x14ac:dyDescent="0.2">
      <c r="A16" s="285"/>
      <c r="B16" s="137" t="s">
        <v>516</v>
      </c>
      <c r="C16" s="137" t="s">
        <v>64</v>
      </c>
      <c r="D16" s="179">
        <v>1043.46747</v>
      </c>
      <c r="E16" s="16"/>
      <c r="F16" s="16"/>
      <c r="G16" s="16"/>
      <c r="H16" s="16"/>
      <c r="I16" s="16"/>
      <c r="J16" s="16"/>
      <c r="K16" s="17"/>
    </row>
    <row r="17" spans="1:11" x14ac:dyDescent="0.2">
      <c r="A17" s="285"/>
      <c r="B17" s="137" t="s">
        <v>518</v>
      </c>
      <c r="C17" s="137" t="s">
        <v>68</v>
      </c>
      <c r="D17" s="179">
        <v>716.54933000000005</v>
      </c>
      <c r="E17" s="179">
        <v>127.79468</v>
      </c>
      <c r="F17" s="16"/>
      <c r="G17" s="16"/>
      <c r="H17" s="16"/>
      <c r="I17" s="16"/>
      <c r="J17" s="16"/>
      <c r="K17" s="17"/>
    </row>
    <row r="18" spans="1:11" x14ac:dyDescent="0.2">
      <c r="A18" s="285"/>
      <c r="B18" s="137" t="s">
        <v>519</v>
      </c>
      <c r="C18" s="137" t="s">
        <v>69</v>
      </c>
      <c r="D18" s="16"/>
      <c r="E18" s="179">
        <v>27.339210000000001</v>
      </c>
      <c r="F18" s="16"/>
      <c r="G18" s="16"/>
      <c r="H18" s="16"/>
      <c r="I18" s="179">
        <v>237.20606000000001</v>
      </c>
      <c r="J18" s="16"/>
      <c r="K18" s="17"/>
    </row>
    <row r="19" spans="1:11" x14ac:dyDescent="0.2">
      <c r="A19" s="285"/>
      <c r="B19" s="137" t="s">
        <v>524</v>
      </c>
      <c r="C19" s="137" t="s">
        <v>460</v>
      </c>
      <c r="D19" s="179">
        <v>5602.8563599999998</v>
      </c>
      <c r="E19" s="179">
        <v>3797.46911</v>
      </c>
      <c r="F19" s="16"/>
      <c r="G19" s="16"/>
      <c r="H19" s="179">
        <v>1480.95632</v>
      </c>
      <c r="I19" s="179">
        <v>2192.4299299999998</v>
      </c>
      <c r="J19" s="16"/>
      <c r="K19" s="17"/>
    </row>
    <row r="20" spans="1:11" x14ac:dyDescent="0.2">
      <c r="A20" s="285"/>
      <c r="B20" s="137" t="s">
        <v>525</v>
      </c>
      <c r="C20" s="137" t="s">
        <v>461</v>
      </c>
      <c r="D20" s="179">
        <v>22.36759</v>
      </c>
      <c r="E20" s="16"/>
      <c r="F20" s="16"/>
      <c r="G20" s="16"/>
      <c r="H20" s="16"/>
      <c r="I20" s="16"/>
      <c r="J20" s="16"/>
      <c r="K20" s="17"/>
    </row>
    <row r="21" spans="1:11" x14ac:dyDescent="0.2">
      <c r="A21" s="285"/>
      <c r="B21" s="137" t="s">
        <v>526</v>
      </c>
      <c r="C21" s="137" t="s">
        <v>82</v>
      </c>
      <c r="D21" s="179">
        <v>4189.3841499999999</v>
      </c>
      <c r="E21" s="179">
        <v>1451.07069</v>
      </c>
      <c r="F21" s="16"/>
      <c r="G21" s="16"/>
      <c r="H21" s="16"/>
      <c r="I21" s="16"/>
      <c r="J21" s="16"/>
      <c r="K21" s="17"/>
    </row>
    <row r="22" spans="1:11" x14ac:dyDescent="0.2">
      <c r="A22" s="285"/>
      <c r="B22" s="137" t="s">
        <v>527</v>
      </c>
      <c r="C22" s="137" t="s">
        <v>83</v>
      </c>
      <c r="D22" s="16"/>
      <c r="E22" s="179">
        <v>1451.07069</v>
      </c>
      <c r="F22" s="16"/>
      <c r="G22" s="16"/>
      <c r="H22" s="16"/>
      <c r="I22" s="16"/>
      <c r="J22" s="16"/>
      <c r="K22" s="17"/>
    </row>
    <row r="23" spans="1:11" ht="22.5" x14ac:dyDescent="0.2">
      <c r="A23" s="285"/>
      <c r="B23" s="137" t="s">
        <v>528</v>
      </c>
      <c r="C23" s="137" t="s">
        <v>529</v>
      </c>
      <c r="D23" s="16"/>
      <c r="E23" s="179">
        <v>1451.07069</v>
      </c>
      <c r="F23" s="16"/>
      <c r="G23" s="16"/>
      <c r="H23" s="16"/>
      <c r="I23" s="16"/>
      <c r="J23" s="16"/>
      <c r="K23" s="17"/>
    </row>
    <row r="24" spans="1:11" x14ac:dyDescent="0.2">
      <c r="A24" s="285"/>
      <c r="B24" s="137" t="s">
        <v>533</v>
      </c>
      <c r="C24" s="137" t="s">
        <v>88</v>
      </c>
      <c r="D24" s="179">
        <v>231.93370999999999</v>
      </c>
      <c r="E24" s="16"/>
      <c r="F24" s="16"/>
      <c r="G24" s="16"/>
      <c r="H24" s="16"/>
      <c r="I24" s="16"/>
      <c r="J24" s="16"/>
      <c r="K24" s="17"/>
    </row>
    <row r="25" spans="1:11" x14ac:dyDescent="0.2">
      <c r="A25" s="285"/>
      <c r="B25" s="137" t="s">
        <v>536</v>
      </c>
      <c r="C25" s="137" t="s">
        <v>96</v>
      </c>
      <c r="D25" s="179">
        <v>205.40147999999999</v>
      </c>
      <c r="E25" s="16"/>
      <c r="F25" s="16"/>
      <c r="G25" s="16"/>
      <c r="H25" s="16"/>
      <c r="I25" s="16"/>
      <c r="J25" s="16"/>
      <c r="K25" s="17"/>
    </row>
    <row r="26" spans="1:11" x14ac:dyDescent="0.2">
      <c r="A26" s="285"/>
      <c r="B26" s="137" t="s">
        <v>537</v>
      </c>
      <c r="C26" s="137" t="s">
        <v>99</v>
      </c>
      <c r="D26" s="179">
        <v>3752.0489600000001</v>
      </c>
      <c r="E26" s="16"/>
      <c r="F26" s="16"/>
      <c r="G26" s="16"/>
      <c r="H26" s="16"/>
      <c r="I26" s="16"/>
      <c r="J26" s="16"/>
      <c r="K26" s="17"/>
    </row>
    <row r="27" spans="1:11" x14ac:dyDescent="0.2">
      <c r="A27" s="285"/>
      <c r="B27" s="137" t="s">
        <v>539</v>
      </c>
      <c r="C27" s="137" t="s">
        <v>115</v>
      </c>
      <c r="D27" s="179">
        <v>27.38984</v>
      </c>
      <c r="E27" s="16"/>
      <c r="F27" s="16"/>
      <c r="G27" s="16"/>
      <c r="H27" s="16"/>
      <c r="I27" s="16"/>
      <c r="J27" s="16"/>
      <c r="K27" s="17"/>
    </row>
    <row r="28" spans="1:11" x14ac:dyDescent="0.2">
      <c r="A28" s="256" t="s">
        <v>637</v>
      </c>
      <c r="B28" s="137" t="s">
        <v>512</v>
      </c>
      <c r="C28" s="137" t="s">
        <v>0</v>
      </c>
      <c r="D28" s="179">
        <v>19.66958</v>
      </c>
      <c r="E28" s="16"/>
      <c r="F28" s="16"/>
      <c r="G28" s="16"/>
      <c r="H28" s="16"/>
      <c r="I28" s="16"/>
      <c r="J28" s="16"/>
      <c r="K28" s="17"/>
    </row>
    <row r="29" spans="1:11" x14ac:dyDescent="0.2">
      <c r="A29" s="285"/>
      <c r="B29" s="137" t="s">
        <v>513</v>
      </c>
      <c r="C29" s="137" t="s">
        <v>59</v>
      </c>
      <c r="D29" s="179">
        <v>19.66958</v>
      </c>
      <c r="E29" s="16"/>
      <c r="F29" s="16"/>
      <c r="G29" s="16"/>
      <c r="H29" s="16"/>
      <c r="I29" s="16"/>
      <c r="J29" s="16"/>
      <c r="K29" s="17"/>
    </row>
    <row r="30" spans="1:11" x14ac:dyDescent="0.2">
      <c r="A30" s="285"/>
      <c r="B30" s="137" t="s">
        <v>524</v>
      </c>
      <c r="C30" s="137" t="s">
        <v>460</v>
      </c>
      <c r="D30" s="179">
        <v>19.66958</v>
      </c>
      <c r="E30" s="16"/>
      <c r="F30" s="16"/>
      <c r="G30" s="16"/>
      <c r="H30" s="16"/>
      <c r="I30" s="16"/>
      <c r="J30" s="16"/>
      <c r="K30" s="17"/>
    </row>
    <row r="31" spans="1:11" x14ac:dyDescent="0.2">
      <c r="A31" s="256" t="s">
        <v>638</v>
      </c>
      <c r="B31" s="137" t="s">
        <v>507</v>
      </c>
      <c r="C31" s="137" t="s">
        <v>47</v>
      </c>
      <c r="D31" s="179">
        <v>1524.8242700000001</v>
      </c>
      <c r="E31" s="179">
        <v>12953.87624</v>
      </c>
      <c r="F31" s="16"/>
      <c r="G31" s="16"/>
      <c r="H31" s="16"/>
      <c r="I31" s="179">
        <v>5616.9485299999997</v>
      </c>
      <c r="J31" s="16"/>
      <c r="K31" s="17"/>
    </row>
    <row r="32" spans="1:11" x14ac:dyDescent="0.2">
      <c r="A32" s="285"/>
      <c r="B32" s="137" t="s">
        <v>508</v>
      </c>
      <c r="C32" s="137" t="s">
        <v>48</v>
      </c>
      <c r="D32" s="179">
        <v>1524.8242700000001</v>
      </c>
      <c r="E32" s="179">
        <v>5627.70496</v>
      </c>
      <c r="F32" s="16"/>
      <c r="G32" s="16"/>
      <c r="H32" s="16"/>
      <c r="I32" s="16"/>
      <c r="J32" s="16"/>
      <c r="K32" s="17"/>
    </row>
    <row r="33" spans="1:11" x14ac:dyDescent="0.2">
      <c r="A33" s="285"/>
      <c r="B33" s="137" t="s">
        <v>511</v>
      </c>
      <c r="C33" s="137" t="s">
        <v>55</v>
      </c>
      <c r="D33" s="16"/>
      <c r="E33" s="179">
        <v>7326.1712799999996</v>
      </c>
      <c r="F33" s="16"/>
      <c r="G33" s="16"/>
      <c r="H33" s="16"/>
      <c r="I33" s="179">
        <v>5616.9485299999997</v>
      </c>
      <c r="J33" s="16"/>
      <c r="K33" s="17"/>
    </row>
    <row r="34" spans="1:11" x14ac:dyDescent="0.2">
      <c r="A34" s="285"/>
      <c r="B34" s="137" t="s">
        <v>512</v>
      </c>
      <c r="C34" s="137" t="s">
        <v>0</v>
      </c>
      <c r="D34" s="179">
        <v>144735.99299999999</v>
      </c>
      <c r="E34" s="179">
        <v>118401.28664999999</v>
      </c>
      <c r="F34" s="16"/>
      <c r="G34" s="16"/>
      <c r="H34" s="179">
        <v>99279.583729999998</v>
      </c>
      <c r="I34" s="179">
        <v>21373.792409999998</v>
      </c>
      <c r="J34" s="16"/>
      <c r="K34" s="17"/>
    </row>
    <row r="35" spans="1:11" x14ac:dyDescent="0.2">
      <c r="A35" s="285"/>
      <c r="B35" s="137" t="s">
        <v>513</v>
      </c>
      <c r="C35" s="137" t="s">
        <v>59</v>
      </c>
      <c r="D35" s="179">
        <v>82170.81667</v>
      </c>
      <c r="E35" s="179">
        <v>113204.63541</v>
      </c>
      <c r="F35" s="16"/>
      <c r="G35" s="16"/>
      <c r="H35" s="179">
        <v>6066.1610899999996</v>
      </c>
      <c r="I35" s="179">
        <v>13531.401519999999</v>
      </c>
      <c r="J35" s="16"/>
      <c r="K35" s="17"/>
    </row>
    <row r="36" spans="1:11" x14ac:dyDescent="0.2">
      <c r="A36" s="285"/>
      <c r="B36" s="137" t="s">
        <v>514</v>
      </c>
      <c r="C36" s="137" t="s">
        <v>60</v>
      </c>
      <c r="D36" s="16"/>
      <c r="E36" s="179">
        <v>52302.343410000001</v>
      </c>
      <c r="F36" s="16"/>
      <c r="G36" s="16"/>
      <c r="H36" s="179">
        <v>2678.8961300000001</v>
      </c>
      <c r="I36" s="179">
        <v>77590.494609999994</v>
      </c>
      <c r="J36" s="16"/>
      <c r="K36" s="17"/>
    </row>
    <row r="37" spans="1:11" x14ac:dyDescent="0.2">
      <c r="A37" s="285"/>
      <c r="B37" s="137" t="s">
        <v>515</v>
      </c>
      <c r="C37" s="137" t="s">
        <v>63</v>
      </c>
      <c r="D37" s="179">
        <v>1633.1808000000001</v>
      </c>
      <c r="E37" s="16"/>
      <c r="F37" s="16"/>
      <c r="G37" s="16"/>
      <c r="H37" s="16"/>
      <c r="I37" s="16"/>
      <c r="J37" s="16"/>
      <c r="K37" s="17"/>
    </row>
    <row r="38" spans="1:11" x14ac:dyDescent="0.2">
      <c r="A38" s="285"/>
      <c r="B38" s="137" t="s">
        <v>516</v>
      </c>
      <c r="C38" s="137" t="s">
        <v>64</v>
      </c>
      <c r="D38" s="179">
        <v>45593.285380000001</v>
      </c>
      <c r="E38" s="16"/>
      <c r="F38" s="16"/>
      <c r="G38" s="16"/>
      <c r="H38" s="179">
        <v>3387.26496</v>
      </c>
      <c r="I38" s="16"/>
      <c r="J38" s="16"/>
      <c r="K38" s="17"/>
    </row>
    <row r="39" spans="1:11" x14ac:dyDescent="0.2">
      <c r="A39" s="285"/>
      <c r="B39" s="137" t="s">
        <v>518</v>
      </c>
      <c r="C39" s="137" t="s">
        <v>68</v>
      </c>
      <c r="D39" s="179">
        <v>583.40731000000005</v>
      </c>
      <c r="E39" s="179">
        <v>26046.4192</v>
      </c>
      <c r="F39" s="16"/>
      <c r="G39" s="16"/>
      <c r="H39" s="16"/>
      <c r="I39" s="179">
        <v>5267.6098099999999</v>
      </c>
      <c r="J39" s="16"/>
      <c r="K39" s="17"/>
    </row>
    <row r="40" spans="1:11" x14ac:dyDescent="0.2">
      <c r="A40" s="285"/>
      <c r="B40" s="137" t="s">
        <v>524</v>
      </c>
      <c r="C40" s="137" t="s">
        <v>460</v>
      </c>
      <c r="D40" s="179">
        <v>34254.301509999998</v>
      </c>
      <c r="E40" s="179">
        <v>34855.872799999997</v>
      </c>
      <c r="F40" s="16"/>
      <c r="G40" s="16"/>
      <c r="H40" s="179">
        <v>51869.075960000002</v>
      </c>
      <c r="I40" s="179">
        <v>31270.246879999999</v>
      </c>
      <c r="J40" s="16"/>
      <c r="K40" s="17"/>
    </row>
    <row r="41" spans="1:11" x14ac:dyDescent="0.2">
      <c r="A41" s="285"/>
      <c r="B41" s="137" t="s">
        <v>525</v>
      </c>
      <c r="C41" s="137" t="s">
        <v>461</v>
      </c>
      <c r="D41" s="179">
        <v>106.64167</v>
      </c>
      <c r="E41" s="16"/>
      <c r="F41" s="16"/>
      <c r="G41" s="16"/>
      <c r="H41" s="16"/>
      <c r="I41" s="16"/>
      <c r="J41" s="16"/>
      <c r="K41" s="17"/>
    </row>
    <row r="42" spans="1:11" x14ac:dyDescent="0.2">
      <c r="A42" s="285"/>
      <c r="B42" s="137" t="s">
        <v>526</v>
      </c>
      <c r="C42" s="137" t="s">
        <v>82</v>
      </c>
      <c r="D42" s="179">
        <v>56789.524510000003</v>
      </c>
      <c r="E42" s="179">
        <v>5196.6512400000001</v>
      </c>
      <c r="F42" s="16"/>
      <c r="G42" s="16"/>
      <c r="H42" s="16"/>
      <c r="I42" s="179">
        <v>7842.3908899999997</v>
      </c>
      <c r="J42" s="16"/>
      <c r="K42" s="17"/>
    </row>
    <row r="43" spans="1:11" x14ac:dyDescent="0.2">
      <c r="A43" s="285"/>
      <c r="B43" s="137" t="s">
        <v>527</v>
      </c>
      <c r="C43" s="137" t="s">
        <v>83</v>
      </c>
      <c r="D43" s="16"/>
      <c r="E43" s="179">
        <v>898.64216999999996</v>
      </c>
      <c r="F43" s="16"/>
      <c r="G43" s="16"/>
      <c r="H43" s="16"/>
      <c r="I43" s="179">
        <v>31.901969999999999</v>
      </c>
      <c r="J43" s="16"/>
      <c r="K43" s="17"/>
    </row>
    <row r="44" spans="1:11" ht="22.5" x14ac:dyDescent="0.2">
      <c r="A44" s="285"/>
      <c r="B44" s="137" t="s">
        <v>528</v>
      </c>
      <c r="C44" s="137" t="s">
        <v>529</v>
      </c>
      <c r="D44" s="16"/>
      <c r="E44" s="179">
        <v>898.64216999999996</v>
      </c>
      <c r="F44" s="16"/>
      <c r="G44" s="16"/>
      <c r="H44" s="16"/>
      <c r="I44" s="179">
        <v>31.901969999999999</v>
      </c>
      <c r="J44" s="16"/>
      <c r="K44" s="17"/>
    </row>
    <row r="45" spans="1:11" x14ac:dyDescent="0.2">
      <c r="A45" s="285"/>
      <c r="B45" s="137" t="s">
        <v>533</v>
      </c>
      <c r="C45" s="137" t="s">
        <v>88</v>
      </c>
      <c r="D45" s="179">
        <v>53170.865180000001</v>
      </c>
      <c r="E45" s="16"/>
      <c r="F45" s="16"/>
      <c r="G45" s="16"/>
      <c r="H45" s="16"/>
      <c r="I45" s="16"/>
      <c r="J45" s="16"/>
      <c r="K45" s="17"/>
    </row>
    <row r="46" spans="1:11" x14ac:dyDescent="0.2">
      <c r="A46" s="285"/>
      <c r="B46" s="137" t="s">
        <v>536</v>
      </c>
      <c r="C46" s="137" t="s">
        <v>96</v>
      </c>
      <c r="D46" s="179">
        <v>354.14485000000002</v>
      </c>
      <c r="E46" s="16"/>
      <c r="F46" s="16"/>
      <c r="G46" s="16"/>
      <c r="H46" s="16"/>
      <c r="I46" s="16"/>
      <c r="J46" s="16"/>
      <c r="K46" s="17"/>
    </row>
    <row r="47" spans="1:11" x14ac:dyDescent="0.2">
      <c r="A47" s="285"/>
      <c r="B47" s="137" t="s">
        <v>537</v>
      </c>
      <c r="C47" s="137" t="s">
        <v>99</v>
      </c>
      <c r="D47" s="179">
        <v>3264.5144799999998</v>
      </c>
      <c r="E47" s="179">
        <v>4298.0090700000001</v>
      </c>
      <c r="F47" s="16"/>
      <c r="G47" s="16"/>
      <c r="H47" s="16"/>
      <c r="I47" s="179">
        <v>7810.4889199999998</v>
      </c>
      <c r="J47" s="16"/>
      <c r="K47" s="17"/>
    </row>
    <row r="48" spans="1:11" x14ac:dyDescent="0.2">
      <c r="A48" s="285"/>
      <c r="B48" s="137" t="s">
        <v>539</v>
      </c>
      <c r="C48" s="137" t="s">
        <v>115</v>
      </c>
      <c r="D48" s="179">
        <v>324.42012</v>
      </c>
      <c r="E48" s="16"/>
      <c r="F48" s="16"/>
      <c r="G48" s="16"/>
      <c r="H48" s="179">
        <v>30945.439999999999</v>
      </c>
      <c r="I48" s="16"/>
      <c r="J48" s="16"/>
      <c r="K48" s="17"/>
    </row>
    <row r="49" spans="1:11" x14ac:dyDescent="0.2">
      <c r="A49" s="285"/>
      <c r="B49" s="137" t="s">
        <v>540</v>
      </c>
      <c r="C49" s="137" t="s">
        <v>116</v>
      </c>
      <c r="D49" s="179">
        <v>5451.2317000000003</v>
      </c>
      <c r="E49" s="16"/>
      <c r="F49" s="16"/>
      <c r="G49" s="16"/>
      <c r="H49" s="179">
        <v>62267.982640000002</v>
      </c>
      <c r="I49" s="16"/>
      <c r="J49" s="16"/>
      <c r="K49" s="17"/>
    </row>
    <row r="50" spans="1:11" x14ac:dyDescent="0.2">
      <c r="A50" s="256" t="s">
        <v>726</v>
      </c>
      <c r="B50" s="137" t="s">
        <v>507</v>
      </c>
      <c r="C50" s="137" t="s">
        <v>47</v>
      </c>
      <c r="D50" s="179">
        <v>6.4760999999999997</v>
      </c>
      <c r="E50" s="16"/>
      <c r="F50" s="16"/>
      <c r="G50" s="16"/>
      <c r="H50" s="16"/>
      <c r="I50" s="16"/>
      <c r="J50" s="16"/>
      <c r="K50" s="17"/>
    </row>
    <row r="51" spans="1:11" x14ac:dyDescent="0.2">
      <c r="A51" s="285"/>
      <c r="B51" s="137" t="s">
        <v>508</v>
      </c>
      <c r="C51" s="137" t="s">
        <v>48</v>
      </c>
      <c r="D51" s="179">
        <v>6.4760999999999997</v>
      </c>
      <c r="E51" s="16"/>
      <c r="F51" s="16"/>
      <c r="G51" s="16"/>
      <c r="H51" s="16"/>
      <c r="I51" s="16"/>
      <c r="J51" s="16"/>
      <c r="K51" s="17"/>
    </row>
    <row r="52" spans="1:11" x14ac:dyDescent="0.2">
      <c r="A52" s="285"/>
      <c r="B52" s="137" t="s">
        <v>512</v>
      </c>
      <c r="C52" s="137" t="s">
        <v>0</v>
      </c>
      <c r="D52" s="179">
        <v>22297.036680000001</v>
      </c>
      <c r="E52" s="16"/>
      <c r="F52" s="16"/>
      <c r="G52" s="16"/>
      <c r="H52" s="179">
        <v>1380.6039000000001</v>
      </c>
      <c r="I52" s="16"/>
      <c r="J52" s="16"/>
      <c r="K52" s="17"/>
    </row>
    <row r="53" spans="1:11" x14ac:dyDescent="0.2">
      <c r="A53" s="285"/>
      <c r="B53" s="137" t="s">
        <v>513</v>
      </c>
      <c r="C53" s="137" t="s">
        <v>59</v>
      </c>
      <c r="D53" s="179">
        <v>22385.381300000001</v>
      </c>
      <c r="E53" s="16"/>
      <c r="F53" s="16"/>
      <c r="G53" s="16"/>
      <c r="H53" s="179">
        <v>1380.6039000000001</v>
      </c>
      <c r="I53" s="16"/>
      <c r="J53" s="16"/>
      <c r="K53" s="17"/>
    </row>
    <row r="54" spans="1:11" x14ac:dyDescent="0.2">
      <c r="A54" s="285"/>
      <c r="B54" s="137" t="s">
        <v>516</v>
      </c>
      <c r="C54" s="137" t="s">
        <v>64</v>
      </c>
      <c r="D54" s="179">
        <v>98.413880000000006</v>
      </c>
      <c r="E54" s="16"/>
      <c r="F54" s="16"/>
      <c r="G54" s="16"/>
      <c r="H54" s="179">
        <v>1380.6039000000001</v>
      </c>
      <c r="I54" s="16"/>
      <c r="J54" s="16"/>
      <c r="K54" s="17"/>
    </row>
    <row r="55" spans="1:11" x14ac:dyDescent="0.2">
      <c r="A55" s="285"/>
      <c r="B55" s="137" t="s">
        <v>524</v>
      </c>
      <c r="C55" s="137" t="s">
        <v>460</v>
      </c>
      <c r="D55" s="179">
        <v>22286.967420000001</v>
      </c>
      <c r="E55" s="16"/>
      <c r="F55" s="16"/>
      <c r="G55" s="16"/>
      <c r="H55" s="16"/>
      <c r="I55" s="16"/>
      <c r="J55" s="16"/>
      <c r="K55" s="17"/>
    </row>
    <row r="56" spans="1:11" x14ac:dyDescent="0.2">
      <c r="A56" s="285"/>
      <c r="B56" s="137" t="s">
        <v>526</v>
      </c>
      <c r="C56" s="137" t="s">
        <v>82</v>
      </c>
      <c r="D56" s="179">
        <v>9.1627600000000005</v>
      </c>
      <c r="E56" s="16"/>
      <c r="F56" s="16"/>
      <c r="G56" s="16"/>
      <c r="H56" s="16"/>
      <c r="I56" s="16"/>
      <c r="J56" s="16"/>
      <c r="K56" s="17"/>
    </row>
    <row r="57" spans="1:11" x14ac:dyDescent="0.2">
      <c r="A57" s="285"/>
      <c r="B57" s="137" t="s">
        <v>533</v>
      </c>
      <c r="C57" s="137" t="s">
        <v>88</v>
      </c>
      <c r="D57" s="179">
        <v>9.1627600000000005</v>
      </c>
      <c r="E57" s="16"/>
      <c r="F57" s="16"/>
      <c r="G57" s="16"/>
      <c r="H57" s="16"/>
      <c r="I57" s="16"/>
      <c r="J57" s="16"/>
      <c r="K57" s="17"/>
    </row>
    <row r="58" spans="1:11" x14ac:dyDescent="0.2">
      <c r="A58" s="285"/>
      <c r="B58" s="137" t="s">
        <v>540</v>
      </c>
      <c r="C58" s="137" t="s">
        <v>116</v>
      </c>
      <c r="D58" s="179">
        <v>-97.507379999999998</v>
      </c>
      <c r="E58" s="16"/>
      <c r="F58" s="16"/>
      <c r="G58" s="16"/>
      <c r="H58" s="16"/>
      <c r="I58" s="16"/>
      <c r="J58" s="16"/>
      <c r="K58" s="17"/>
    </row>
    <row r="59" spans="1:11" x14ac:dyDescent="0.2">
      <c r="A59" s="256" t="s">
        <v>727</v>
      </c>
      <c r="B59" s="137" t="s">
        <v>512</v>
      </c>
      <c r="C59" s="137" t="s">
        <v>0</v>
      </c>
      <c r="D59" s="179">
        <v>733.62075000000004</v>
      </c>
      <c r="E59" s="16"/>
      <c r="F59" s="16"/>
      <c r="G59" s="16"/>
      <c r="H59" s="16"/>
      <c r="I59" s="16"/>
      <c r="J59" s="16"/>
      <c r="K59" s="17"/>
    </row>
    <row r="60" spans="1:11" x14ac:dyDescent="0.2">
      <c r="A60" s="285"/>
      <c r="B60" s="137" t="s">
        <v>513</v>
      </c>
      <c r="C60" s="137" t="s">
        <v>59</v>
      </c>
      <c r="D60" s="179">
        <v>733.62075000000004</v>
      </c>
      <c r="E60" s="16"/>
      <c r="F60" s="16"/>
      <c r="G60" s="16"/>
      <c r="H60" s="16"/>
      <c r="I60" s="16"/>
      <c r="J60" s="16"/>
      <c r="K60" s="17"/>
    </row>
    <row r="61" spans="1:11" x14ac:dyDescent="0.2">
      <c r="A61" s="285"/>
      <c r="B61" s="137" t="s">
        <v>524</v>
      </c>
      <c r="C61" s="137" t="s">
        <v>460</v>
      </c>
      <c r="D61" s="179">
        <v>733.62075000000004</v>
      </c>
      <c r="E61" s="16"/>
      <c r="F61" s="16"/>
      <c r="G61" s="16"/>
      <c r="H61" s="16"/>
      <c r="I61" s="16"/>
      <c r="J61" s="16"/>
      <c r="K61" s="17"/>
    </row>
    <row r="62" spans="1:11" x14ac:dyDescent="0.2">
      <c r="A62" s="256" t="s">
        <v>728</v>
      </c>
      <c r="B62" s="137" t="s">
        <v>512</v>
      </c>
      <c r="C62" s="137" t="s">
        <v>0</v>
      </c>
      <c r="D62" s="16"/>
      <c r="E62" s="179">
        <v>-229.37154000000001</v>
      </c>
      <c r="F62" s="16"/>
      <c r="G62" s="16"/>
      <c r="H62" s="16"/>
      <c r="I62" s="16"/>
      <c r="J62" s="16"/>
      <c r="K62" s="17"/>
    </row>
    <row r="63" spans="1:11" x14ac:dyDescent="0.2">
      <c r="A63" s="285"/>
      <c r="B63" s="137" t="s">
        <v>513</v>
      </c>
      <c r="C63" s="137" t="s">
        <v>59</v>
      </c>
      <c r="D63" s="16"/>
      <c r="E63" s="179">
        <v>-229.37154000000001</v>
      </c>
      <c r="F63" s="16"/>
      <c r="G63" s="16"/>
      <c r="H63" s="16"/>
      <c r="I63" s="16"/>
      <c r="J63" s="16"/>
      <c r="K63" s="17"/>
    </row>
    <row r="64" spans="1:11" x14ac:dyDescent="0.2">
      <c r="A64" s="285"/>
      <c r="B64" s="137" t="s">
        <v>524</v>
      </c>
      <c r="C64" s="137" t="s">
        <v>460</v>
      </c>
      <c r="D64" s="16"/>
      <c r="E64" s="179">
        <v>-229.37154000000001</v>
      </c>
      <c r="F64" s="16"/>
      <c r="G64" s="16"/>
      <c r="H64" s="16"/>
      <c r="I64" s="16"/>
      <c r="J64" s="16"/>
      <c r="K64" s="17"/>
    </row>
    <row r="65" spans="1:11" x14ac:dyDescent="0.2">
      <c r="A65" s="256" t="s">
        <v>729</v>
      </c>
      <c r="B65" s="137" t="s">
        <v>512</v>
      </c>
      <c r="C65" s="137" t="s">
        <v>0</v>
      </c>
      <c r="D65" s="179">
        <v>3398.1565399999999</v>
      </c>
      <c r="E65" s="16"/>
      <c r="F65" s="16"/>
      <c r="G65" s="16"/>
      <c r="H65" s="16"/>
      <c r="I65" s="16"/>
      <c r="J65" s="16"/>
      <c r="K65" s="17"/>
    </row>
    <row r="66" spans="1:11" x14ac:dyDescent="0.2">
      <c r="A66" s="285"/>
      <c r="B66" s="137" t="s">
        <v>513</v>
      </c>
      <c r="C66" s="137" t="s">
        <v>59</v>
      </c>
      <c r="D66" s="179">
        <v>3233.65481</v>
      </c>
      <c r="E66" s="16"/>
      <c r="F66" s="16"/>
      <c r="G66" s="16"/>
      <c r="H66" s="16"/>
      <c r="I66" s="16"/>
      <c r="J66" s="16"/>
      <c r="K66" s="17"/>
    </row>
    <row r="67" spans="1:11" x14ac:dyDescent="0.2">
      <c r="A67" s="285"/>
      <c r="B67" s="137" t="s">
        <v>524</v>
      </c>
      <c r="C67" s="137" t="s">
        <v>460</v>
      </c>
      <c r="D67" s="179">
        <v>3233.65481</v>
      </c>
      <c r="E67" s="16"/>
      <c r="F67" s="16"/>
      <c r="G67" s="16"/>
      <c r="H67" s="16"/>
      <c r="I67" s="16"/>
      <c r="J67" s="16"/>
      <c r="K67" s="17"/>
    </row>
    <row r="68" spans="1:11" x14ac:dyDescent="0.2">
      <c r="A68" s="285"/>
      <c r="B68" s="137" t="s">
        <v>526</v>
      </c>
      <c r="C68" s="137" t="s">
        <v>82</v>
      </c>
      <c r="D68" s="179">
        <v>164.50173000000001</v>
      </c>
      <c r="E68" s="16"/>
      <c r="F68" s="16"/>
      <c r="G68" s="16"/>
      <c r="H68" s="16"/>
      <c r="I68" s="16"/>
      <c r="J68" s="16"/>
      <c r="K68" s="17"/>
    </row>
    <row r="69" spans="1:11" x14ac:dyDescent="0.2">
      <c r="A69" s="285"/>
      <c r="B69" s="137" t="s">
        <v>537</v>
      </c>
      <c r="C69" s="137" t="s">
        <v>99</v>
      </c>
      <c r="D69" s="179">
        <v>164.50173000000001</v>
      </c>
      <c r="E69" s="16"/>
      <c r="F69" s="16"/>
      <c r="G69" s="16"/>
      <c r="H69" s="16"/>
      <c r="I69" s="16"/>
      <c r="J69" s="16"/>
      <c r="K69" s="17"/>
    </row>
    <row r="70" spans="1:11" x14ac:dyDescent="0.2">
      <c r="A70" s="256" t="s">
        <v>641</v>
      </c>
      <c r="B70" s="137" t="s">
        <v>512</v>
      </c>
      <c r="C70" s="137" t="s">
        <v>0</v>
      </c>
      <c r="D70" s="179">
        <v>3995.6351199999999</v>
      </c>
      <c r="E70" s="16"/>
      <c r="F70" s="16"/>
      <c r="G70" s="16"/>
      <c r="H70" s="16"/>
      <c r="I70" s="179">
        <v>1132.35645</v>
      </c>
      <c r="J70" s="16"/>
      <c r="K70" s="17"/>
    </row>
    <row r="71" spans="1:11" x14ac:dyDescent="0.2">
      <c r="A71" s="285"/>
      <c r="B71" s="137" t="s">
        <v>513</v>
      </c>
      <c r="C71" s="137" t="s">
        <v>59</v>
      </c>
      <c r="D71" s="179">
        <v>605.90518999999995</v>
      </c>
      <c r="E71" s="16"/>
      <c r="F71" s="16"/>
      <c r="G71" s="16"/>
      <c r="H71" s="16"/>
      <c r="I71" s="16"/>
      <c r="J71" s="16"/>
      <c r="K71" s="17"/>
    </row>
    <row r="72" spans="1:11" x14ac:dyDescent="0.2">
      <c r="A72" s="285"/>
      <c r="B72" s="137" t="s">
        <v>516</v>
      </c>
      <c r="C72" s="137" t="s">
        <v>64</v>
      </c>
      <c r="D72" s="179">
        <v>605.90518999999995</v>
      </c>
      <c r="E72" s="16"/>
      <c r="F72" s="16"/>
      <c r="G72" s="16"/>
      <c r="H72" s="16"/>
      <c r="I72" s="16"/>
      <c r="J72" s="16"/>
      <c r="K72" s="17"/>
    </row>
    <row r="73" spans="1:11" x14ac:dyDescent="0.2">
      <c r="A73" s="285"/>
      <c r="B73" s="137" t="s">
        <v>526</v>
      </c>
      <c r="C73" s="137" t="s">
        <v>82</v>
      </c>
      <c r="D73" s="179">
        <v>3389.72993</v>
      </c>
      <c r="E73" s="16"/>
      <c r="F73" s="16"/>
      <c r="G73" s="16"/>
      <c r="H73" s="16"/>
      <c r="I73" s="179">
        <v>1132.35645</v>
      </c>
      <c r="J73" s="16"/>
      <c r="K73" s="17"/>
    </row>
    <row r="74" spans="1:11" x14ac:dyDescent="0.2">
      <c r="A74" s="285"/>
      <c r="B74" s="137" t="s">
        <v>527</v>
      </c>
      <c r="C74" s="137" t="s">
        <v>83</v>
      </c>
      <c r="D74" s="16"/>
      <c r="E74" s="16"/>
      <c r="F74" s="16"/>
      <c r="G74" s="16"/>
      <c r="H74" s="16"/>
      <c r="I74" s="179">
        <v>1132.35645</v>
      </c>
      <c r="J74" s="16"/>
      <c r="K74" s="17"/>
    </row>
    <row r="75" spans="1:11" ht="22.5" x14ac:dyDescent="0.2">
      <c r="A75" s="285"/>
      <c r="B75" s="137" t="s">
        <v>528</v>
      </c>
      <c r="C75" s="137" t="s">
        <v>529</v>
      </c>
      <c r="D75" s="16"/>
      <c r="E75" s="16"/>
      <c r="F75" s="16"/>
      <c r="G75" s="16"/>
      <c r="H75" s="16"/>
      <c r="I75" s="179">
        <v>1132.35645</v>
      </c>
      <c r="J75" s="16"/>
      <c r="K75" s="17"/>
    </row>
    <row r="76" spans="1:11" x14ac:dyDescent="0.2">
      <c r="A76" s="285"/>
      <c r="B76" s="137" t="s">
        <v>537</v>
      </c>
      <c r="C76" s="137" t="s">
        <v>99</v>
      </c>
      <c r="D76" s="179">
        <v>3389.72993</v>
      </c>
      <c r="E76" s="16"/>
      <c r="F76" s="16"/>
      <c r="G76" s="16"/>
      <c r="H76" s="16"/>
      <c r="I76" s="16"/>
      <c r="J76" s="16"/>
      <c r="K76" s="17"/>
    </row>
    <row r="77" spans="1:11" x14ac:dyDescent="0.2">
      <c r="A77" s="256" t="s">
        <v>758</v>
      </c>
      <c r="B77" s="137" t="s">
        <v>512</v>
      </c>
      <c r="C77" s="137" t="s">
        <v>0</v>
      </c>
      <c r="D77" s="179">
        <v>10951.82236</v>
      </c>
      <c r="E77" s="16"/>
      <c r="F77" s="16"/>
      <c r="G77" s="16"/>
      <c r="H77" s="16"/>
      <c r="I77" s="16"/>
      <c r="J77" s="16"/>
      <c r="K77" s="17"/>
    </row>
    <row r="78" spans="1:11" x14ac:dyDescent="0.2">
      <c r="A78" s="285"/>
      <c r="B78" s="137" t="s">
        <v>513</v>
      </c>
      <c r="C78" s="137" t="s">
        <v>59</v>
      </c>
      <c r="D78" s="179">
        <v>6831.0423000000001</v>
      </c>
      <c r="E78" s="16"/>
      <c r="F78" s="16"/>
      <c r="G78" s="16"/>
      <c r="H78" s="16"/>
      <c r="I78" s="16"/>
      <c r="J78" s="16"/>
      <c r="K78" s="17"/>
    </row>
    <row r="79" spans="1:11" x14ac:dyDescent="0.2">
      <c r="A79" s="285"/>
      <c r="B79" s="137" t="s">
        <v>524</v>
      </c>
      <c r="C79" s="137" t="s">
        <v>460</v>
      </c>
      <c r="D79" s="179">
        <v>6831.0423000000001</v>
      </c>
      <c r="E79" s="16"/>
      <c r="F79" s="16"/>
      <c r="G79" s="16"/>
      <c r="H79" s="16"/>
      <c r="I79" s="16"/>
      <c r="J79" s="16"/>
      <c r="K79" s="17"/>
    </row>
    <row r="80" spans="1:11" x14ac:dyDescent="0.2">
      <c r="A80" s="285"/>
      <c r="B80" s="137" t="s">
        <v>526</v>
      </c>
      <c r="C80" s="137" t="s">
        <v>82</v>
      </c>
      <c r="D80" s="179">
        <v>4120.78006</v>
      </c>
      <c r="E80" s="16"/>
      <c r="F80" s="16"/>
      <c r="G80" s="16"/>
      <c r="H80" s="16"/>
      <c r="I80" s="16"/>
      <c r="J80" s="16"/>
      <c r="K80" s="17"/>
    </row>
    <row r="81" spans="1:11" x14ac:dyDescent="0.2">
      <c r="A81" s="285"/>
      <c r="B81" s="137" t="s">
        <v>537</v>
      </c>
      <c r="C81" s="137" t="s">
        <v>99</v>
      </c>
      <c r="D81" s="179">
        <v>4120.78006</v>
      </c>
      <c r="E81" s="16"/>
      <c r="F81" s="16"/>
      <c r="G81" s="16"/>
      <c r="H81" s="16"/>
      <c r="I81" s="16"/>
      <c r="J81" s="16"/>
      <c r="K81" s="17"/>
    </row>
    <row r="82" spans="1:11" x14ac:dyDescent="0.2">
      <c r="A82" s="256" t="s">
        <v>643</v>
      </c>
      <c r="B82" s="137" t="s">
        <v>507</v>
      </c>
      <c r="C82" s="137" t="s">
        <v>47</v>
      </c>
      <c r="D82" s="16"/>
      <c r="E82" s="179">
        <v>4088.0954000000002</v>
      </c>
      <c r="F82" s="16"/>
      <c r="G82" s="16"/>
      <c r="H82" s="16"/>
      <c r="I82" s="179">
        <v>537.71633999999995</v>
      </c>
      <c r="J82" s="16"/>
      <c r="K82" s="17"/>
    </row>
    <row r="83" spans="1:11" x14ac:dyDescent="0.2">
      <c r="A83" s="285"/>
      <c r="B83" s="137" t="s">
        <v>508</v>
      </c>
      <c r="C83" s="137" t="s">
        <v>48</v>
      </c>
      <c r="D83" s="16"/>
      <c r="E83" s="179">
        <v>3569.67056</v>
      </c>
      <c r="F83" s="16"/>
      <c r="G83" s="16"/>
      <c r="H83" s="16"/>
      <c r="I83" s="179">
        <v>126.39876</v>
      </c>
      <c r="J83" s="16"/>
      <c r="K83" s="17"/>
    </row>
    <row r="84" spans="1:11" x14ac:dyDescent="0.2">
      <c r="A84" s="285"/>
      <c r="B84" s="137" t="s">
        <v>511</v>
      </c>
      <c r="C84" s="137" t="s">
        <v>55</v>
      </c>
      <c r="D84" s="16"/>
      <c r="E84" s="179">
        <v>518.42484000000002</v>
      </c>
      <c r="F84" s="16"/>
      <c r="G84" s="16"/>
      <c r="H84" s="16"/>
      <c r="I84" s="179">
        <v>411.31758000000002</v>
      </c>
      <c r="J84" s="16"/>
      <c r="K84" s="17"/>
    </row>
    <row r="85" spans="1:11" x14ac:dyDescent="0.2">
      <c r="A85" s="285"/>
      <c r="B85" s="137" t="s">
        <v>512</v>
      </c>
      <c r="C85" s="137" t="s">
        <v>0</v>
      </c>
      <c r="D85" s="179">
        <v>583501.57071999996</v>
      </c>
      <c r="E85" s="179">
        <v>26522.454290000001</v>
      </c>
      <c r="F85" s="179">
        <v>35.123269999999998</v>
      </c>
      <c r="G85" s="179"/>
      <c r="H85" s="179">
        <v>74926.296619999994</v>
      </c>
      <c r="I85" s="179">
        <v>25170.646629999999</v>
      </c>
      <c r="J85" s="16"/>
      <c r="K85" s="17"/>
    </row>
    <row r="86" spans="1:11" x14ac:dyDescent="0.2">
      <c r="A86" s="285"/>
      <c r="B86" s="137" t="s">
        <v>513</v>
      </c>
      <c r="C86" s="137" t="s">
        <v>59</v>
      </c>
      <c r="D86" s="179">
        <v>517238.81800000003</v>
      </c>
      <c r="E86" s="179">
        <v>26522.454290000001</v>
      </c>
      <c r="F86" s="179">
        <v>35.123269999999998</v>
      </c>
      <c r="G86" s="179"/>
      <c r="H86" s="179">
        <v>49215.874150000003</v>
      </c>
      <c r="I86" s="179">
        <v>25170.646629999999</v>
      </c>
      <c r="J86" s="16"/>
      <c r="K86" s="17"/>
    </row>
    <row r="87" spans="1:11" x14ac:dyDescent="0.2">
      <c r="A87" s="285"/>
      <c r="B87" s="137" t="s">
        <v>515</v>
      </c>
      <c r="C87" s="137" t="s">
        <v>63</v>
      </c>
      <c r="D87" s="179">
        <v>100.30803</v>
      </c>
      <c r="E87" s="16"/>
      <c r="F87" s="16"/>
      <c r="G87" s="16"/>
      <c r="H87" s="179">
        <v>57.119239999999998</v>
      </c>
      <c r="I87" s="16"/>
      <c r="J87" s="16"/>
      <c r="K87" s="17"/>
    </row>
    <row r="88" spans="1:11" x14ac:dyDescent="0.2">
      <c r="A88" s="285"/>
      <c r="B88" s="137" t="s">
        <v>516</v>
      </c>
      <c r="C88" s="137" t="s">
        <v>64</v>
      </c>
      <c r="D88" s="179">
        <v>2276.5139600000002</v>
      </c>
      <c r="E88" s="16"/>
      <c r="F88" s="16"/>
      <c r="G88" s="16"/>
      <c r="H88" s="16"/>
      <c r="I88" s="16"/>
      <c r="J88" s="16"/>
      <c r="K88" s="17"/>
    </row>
    <row r="89" spans="1:11" x14ac:dyDescent="0.2">
      <c r="A89" s="285"/>
      <c r="B89" s="137" t="s">
        <v>519</v>
      </c>
      <c r="C89" s="137" t="s">
        <v>69</v>
      </c>
      <c r="D89" s="179">
        <v>-51.093559999999997</v>
      </c>
      <c r="E89" s="16"/>
      <c r="F89" s="16"/>
      <c r="G89" s="16"/>
      <c r="H89" s="16"/>
      <c r="I89" s="16"/>
      <c r="J89" s="16"/>
      <c r="K89" s="17"/>
    </row>
    <row r="90" spans="1:11" x14ac:dyDescent="0.2">
      <c r="A90" s="285"/>
      <c r="B90" s="137" t="s">
        <v>524</v>
      </c>
      <c r="C90" s="137" t="s">
        <v>460</v>
      </c>
      <c r="D90" s="179">
        <v>514476.93164000002</v>
      </c>
      <c r="E90" s="179">
        <v>26522.454290000001</v>
      </c>
      <c r="F90" s="179">
        <v>35.123269999999998</v>
      </c>
      <c r="G90" s="179"/>
      <c r="H90" s="179">
        <v>49159.151570000002</v>
      </c>
      <c r="I90" s="179">
        <v>25170.646629999999</v>
      </c>
      <c r="J90" s="16"/>
      <c r="K90" s="17"/>
    </row>
    <row r="91" spans="1:11" x14ac:dyDescent="0.2">
      <c r="A91" s="285"/>
      <c r="B91" s="137" t="s">
        <v>525</v>
      </c>
      <c r="C91" s="137" t="s">
        <v>461</v>
      </c>
      <c r="D91" s="179">
        <v>436.15793000000002</v>
      </c>
      <c r="E91" s="16"/>
      <c r="F91" s="16"/>
      <c r="G91" s="16"/>
      <c r="H91" s="16"/>
      <c r="I91" s="16"/>
      <c r="J91" s="16"/>
      <c r="K91" s="17"/>
    </row>
    <row r="92" spans="1:11" x14ac:dyDescent="0.2">
      <c r="A92" s="285"/>
      <c r="B92" s="137" t="s">
        <v>526</v>
      </c>
      <c r="C92" s="137" t="s">
        <v>82</v>
      </c>
      <c r="D92" s="179">
        <v>52711.860529999998</v>
      </c>
      <c r="E92" s="16"/>
      <c r="F92" s="16"/>
      <c r="G92" s="16"/>
      <c r="H92" s="179">
        <v>980.65250000000003</v>
      </c>
      <c r="I92" s="16"/>
      <c r="J92" s="16"/>
      <c r="K92" s="17"/>
    </row>
    <row r="93" spans="1:11" x14ac:dyDescent="0.2">
      <c r="A93" s="285"/>
      <c r="B93" s="137" t="s">
        <v>533</v>
      </c>
      <c r="C93" s="137" t="s">
        <v>88</v>
      </c>
      <c r="D93" s="179">
        <v>1493.2559799999999</v>
      </c>
      <c r="E93" s="16"/>
      <c r="F93" s="16"/>
      <c r="G93" s="16"/>
      <c r="H93" s="179">
        <v>980.65250000000003</v>
      </c>
      <c r="I93" s="16"/>
      <c r="J93" s="16"/>
      <c r="K93" s="17"/>
    </row>
    <row r="94" spans="1:11" x14ac:dyDescent="0.2">
      <c r="A94" s="285"/>
      <c r="B94" s="137" t="s">
        <v>535</v>
      </c>
      <c r="C94" s="137" t="s">
        <v>92</v>
      </c>
      <c r="D94" s="179">
        <v>48730.586170000002</v>
      </c>
      <c r="E94" s="16"/>
      <c r="F94" s="16"/>
      <c r="G94" s="16"/>
      <c r="H94" s="16"/>
      <c r="I94" s="16"/>
      <c r="J94" s="16"/>
      <c r="K94" s="17"/>
    </row>
    <row r="95" spans="1:11" x14ac:dyDescent="0.2">
      <c r="A95" s="285"/>
      <c r="B95" s="137" t="s">
        <v>536</v>
      </c>
      <c r="C95" s="137" t="s">
        <v>96</v>
      </c>
      <c r="D95" s="179">
        <v>685.37932999999998</v>
      </c>
      <c r="E95" s="16"/>
      <c r="F95" s="16"/>
      <c r="G95" s="16"/>
      <c r="H95" s="16"/>
      <c r="I95" s="16"/>
      <c r="J95" s="16"/>
      <c r="K95" s="17"/>
    </row>
    <row r="96" spans="1:11" x14ac:dyDescent="0.2">
      <c r="A96" s="285"/>
      <c r="B96" s="137" t="s">
        <v>537</v>
      </c>
      <c r="C96" s="137" t="s">
        <v>99</v>
      </c>
      <c r="D96" s="179">
        <v>1802.63905</v>
      </c>
      <c r="E96" s="16"/>
      <c r="F96" s="16"/>
      <c r="G96" s="16"/>
      <c r="H96" s="16"/>
      <c r="I96" s="16"/>
      <c r="J96" s="16"/>
      <c r="K96" s="17"/>
    </row>
    <row r="97" spans="1:11" x14ac:dyDescent="0.2">
      <c r="A97" s="285"/>
      <c r="B97" s="137" t="s">
        <v>539</v>
      </c>
      <c r="C97" s="137" t="s">
        <v>115</v>
      </c>
      <c r="D97" s="179">
        <v>4387.9764100000002</v>
      </c>
      <c r="E97" s="16"/>
      <c r="F97" s="16"/>
      <c r="G97" s="16"/>
      <c r="H97" s="179">
        <v>0.85275999999999996</v>
      </c>
      <c r="I97" s="16"/>
      <c r="J97" s="16"/>
      <c r="K97" s="17"/>
    </row>
    <row r="98" spans="1:11" x14ac:dyDescent="0.2">
      <c r="A98" s="285"/>
      <c r="B98" s="137" t="s">
        <v>540</v>
      </c>
      <c r="C98" s="137" t="s">
        <v>116</v>
      </c>
      <c r="D98" s="179">
        <v>9162.9157799999994</v>
      </c>
      <c r="E98" s="16"/>
      <c r="F98" s="16"/>
      <c r="G98" s="16"/>
      <c r="H98" s="179">
        <v>24728.91721</v>
      </c>
      <c r="I98" s="16"/>
      <c r="J98" s="16"/>
      <c r="K98" s="17"/>
    </row>
    <row r="99" spans="1:11" x14ac:dyDescent="0.2">
      <c r="A99" s="256" t="s">
        <v>759</v>
      </c>
      <c r="B99" s="137" t="s">
        <v>512</v>
      </c>
      <c r="C99" s="137" t="s">
        <v>0</v>
      </c>
      <c r="D99" s="179">
        <v>-235.40919</v>
      </c>
      <c r="E99" s="16"/>
      <c r="F99" s="16"/>
      <c r="G99" s="16"/>
      <c r="H99" s="16"/>
      <c r="I99" s="16"/>
      <c r="J99" s="16"/>
      <c r="K99" s="17"/>
    </row>
    <row r="100" spans="1:11" x14ac:dyDescent="0.2">
      <c r="A100" s="285"/>
      <c r="B100" s="137" t="s">
        <v>513</v>
      </c>
      <c r="C100" s="137" t="s">
        <v>59</v>
      </c>
      <c r="D100" s="179">
        <v>-164.78643</v>
      </c>
      <c r="E100" s="16"/>
      <c r="F100" s="16"/>
      <c r="G100" s="16"/>
      <c r="H100" s="16"/>
      <c r="I100" s="16"/>
      <c r="J100" s="16"/>
      <c r="K100" s="17"/>
    </row>
    <row r="101" spans="1:11" x14ac:dyDescent="0.2">
      <c r="A101" s="285"/>
      <c r="B101" s="137" t="s">
        <v>524</v>
      </c>
      <c r="C101" s="137" t="s">
        <v>460</v>
      </c>
      <c r="D101" s="179">
        <v>-164.78643</v>
      </c>
      <c r="E101" s="16"/>
      <c r="F101" s="16"/>
      <c r="G101" s="16"/>
      <c r="H101" s="16"/>
      <c r="I101" s="16"/>
      <c r="J101" s="16"/>
      <c r="K101" s="17"/>
    </row>
    <row r="102" spans="1:11" x14ac:dyDescent="0.2">
      <c r="A102" s="285"/>
      <c r="B102" s="137" t="s">
        <v>539</v>
      </c>
      <c r="C102" s="137" t="s">
        <v>115</v>
      </c>
      <c r="D102" s="179">
        <v>-70.62276</v>
      </c>
      <c r="E102" s="16"/>
      <c r="F102" s="16"/>
      <c r="G102" s="16"/>
      <c r="H102" s="16"/>
      <c r="I102" s="16"/>
      <c r="J102" s="16"/>
      <c r="K102" s="17"/>
    </row>
    <row r="103" spans="1:11" x14ac:dyDescent="0.2">
      <c r="A103" s="256" t="s">
        <v>730</v>
      </c>
      <c r="B103" s="137" t="s">
        <v>507</v>
      </c>
      <c r="C103" s="137" t="s">
        <v>47</v>
      </c>
      <c r="D103" s="179">
        <v>-93.324579999999997</v>
      </c>
      <c r="E103" s="16"/>
      <c r="F103" s="16"/>
      <c r="G103" s="16"/>
      <c r="H103" s="16"/>
      <c r="I103" s="16"/>
      <c r="J103" s="16"/>
      <c r="K103" s="17"/>
    </row>
    <row r="104" spans="1:11" x14ac:dyDescent="0.2">
      <c r="A104" s="285"/>
      <c r="B104" s="137" t="s">
        <v>508</v>
      </c>
      <c r="C104" s="137" t="s">
        <v>48</v>
      </c>
      <c r="D104" s="179">
        <v>-93.324579999999997</v>
      </c>
      <c r="E104" s="16"/>
      <c r="F104" s="16"/>
      <c r="G104" s="16"/>
      <c r="H104" s="16"/>
      <c r="I104" s="16"/>
      <c r="J104" s="16"/>
      <c r="K104" s="17"/>
    </row>
    <row r="105" spans="1:11" x14ac:dyDescent="0.2">
      <c r="A105" s="285"/>
      <c r="B105" s="137" t="s">
        <v>512</v>
      </c>
      <c r="C105" s="137" t="s">
        <v>0</v>
      </c>
      <c r="D105" s="179">
        <v>93405.209589999999</v>
      </c>
      <c r="E105" s="179">
        <v>6849.9081900000001</v>
      </c>
      <c r="F105" s="16"/>
      <c r="G105" s="16"/>
      <c r="H105" s="179">
        <v>26.961770000000001</v>
      </c>
      <c r="I105" s="179">
        <v>3618.7265499999999</v>
      </c>
      <c r="J105" s="16"/>
      <c r="K105" s="17"/>
    </row>
    <row r="106" spans="1:11" x14ac:dyDescent="0.2">
      <c r="A106" s="285"/>
      <c r="B106" s="137" t="s">
        <v>513</v>
      </c>
      <c r="C106" s="137" t="s">
        <v>59</v>
      </c>
      <c r="D106" s="179">
        <v>110683.18961</v>
      </c>
      <c r="E106" s="179">
        <v>1564.5596700000001</v>
      </c>
      <c r="F106" s="16"/>
      <c r="G106" s="16"/>
      <c r="H106" s="179">
        <v>26.961770000000001</v>
      </c>
      <c r="I106" s="179">
        <v>708.18674999999996</v>
      </c>
      <c r="J106" s="16"/>
      <c r="K106" s="17"/>
    </row>
    <row r="107" spans="1:11" x14ac:dyDescent="0.2">
      <c r="A107" s="285"/>
      <c r="B107" s="137" t="s">
        <v>516</v>
      </c>
      <c r="C107" s="137" t="s">
        <v>64</v>
      </c>
      <c r="D107" s="179">
        <v>14327.39956</v>
      </c>
      <c r="E107" s="16"/>
      <c r="F107" s="16"/>
      <c r="G107" s="16"/>
      <c r="H107" s="179">
        <v>26.961770000000001</v>
      </c>
      <c r="I107" s="16"/>
      <c r="J107" s="16"/>
      <c r="K107" s="17"/>
    </row>
    <row r="108" spans="1:11" x14ac:dyDescent="0.2">
      <c r="A108" s="285"/>
      <c r="B108" s="137" t="s">
        <v>517</v>
      </c>
      <c r="C108" s="137" t="s">
        <v>65</v>
      </c>
      <c r="D108" s="179">
        <v>481.82432999999997</v>
      </c>
      <c r="E108" s="16"/>
      <c r="F108" s="16"/>
      <c r="G108" s="16"/>
      <c r="H108" s="16"/>
      <c r="I108" s="16"/>
      <c r="J108" s="16"/>
      <c r="K108" s="17"/>
    </row>
    <row r="109" spans="1:11" x14ac:dyDescent="0.2">
      <c r="A109" s="285"/>
      <c r="B109" s="137" t="s">
        <v>524</v>
      </c>
      <c r="C109" s="137" t="s">
        <v>460</v>
      </c>
      <c r="D109" s="179">
        <v>95873.965719999993</v>
      </c>
      <c r="E109" s="179">
        <v>1564.5596700000001</v>
      </c>
      <c r="F109" s="16"/>
      <c r="G109" s="16"/>
      <c r="H109" s="179">
        <v>148617.29128</v>
      </c>
      <c r="I109" s="179">
        <v>708.18674999999996</v>
      </c>
      <c r="J109" s="16"/>
      <c r="K109" s="17"/>
    </row>
    <row r="110" spans="1:11" x14ac:dyDescent="0.2">
      <c r="A110" s="285"/>
      <c r="B110" s="137" t="s">
        <v>526</v>
      </c>
      <c r="C110" s="137" t="s">
        <v>82</v>
      </c>
      <c r="D110" s="179">
        <v>-19817.312969999999</v>
      </c>
      <c r="E110" s="179">
        <v>5285.3485199999996</v>
      </c>
      <c r="F110" s="16"/>
      <c r="G110" s="16"/>
      <c r="H110" s="16"/>
      <c r="I110" s="179">
        <v>2910.5398</v>
      </c>
      <c r="J110" s="16"/>
      <c r="K110" s="17"/>
    </row>
    <row r="111" spans="1:11" x14ac:dyDescent="0.2">
      <c r="A111" s="285"/>
      <c r="B111" s="137" t="s">
        <v>527</v>
      </c>
      <c r="C111" s="137" t="s">
        <v>83</v>
      </c>
      <c r="D111" s="16"/>
      <c r="E111" s="179">
        <v>5285.3485199999996</v>
      </c>
      <c r="F111" s="16"/>
      <c r="G111" s="16"/>
      <c r="H111" s="16"/>
      <c r="I111" s="179">
        <v>2910.5398</v>
      </c>
      <c r="J111" s="16"/>
      <c r="K111" s="17"/>
    </row>
    <row r="112" spans="1:11" ht="22.5" x14ac:dyDescent="0.2">
      <c r="A112" s="285"/>
      <c r="B112" s="137" t="s">
        <v>528</v>
      </c>
      <c r="C112" s="137" t="s">
        <v>529</v>
      </c>
      <c r="D112" s="16"/>
      <c r="E112" s="179">
        <v>5285.3485199999996</v>
      </c>
      <c r="F112" s="16"/>
      <c r="G112" s="16"/>
      <c r="H112" s="16"/>
      <c r="I112" s="179">
        <v>2910.5398</v>
      </c>
      <c r="J112" s="16"/>
      <c r="K112" s="17"/>
    </row>
    <row r="113" spans="1:11" x14ac:dyDescent="0.2">
      <c r="A113" s="285"/>
      <c r="B113" s="137" t="s">
        <v>533</v>
      </c>
      <c r="C113" s="137" t="s">
        <v>88</v>
      </c>
      <c r="D113" s="179">
        <v>-20600.416580000001</v>
      </c>
      <c r="E113" s="16"/>
      <c r="F113" s="16"/>
      <c r="G113" s="16"/>
      <c r="H113" s="16"/>
      <c r="I113" s="16"/>
      <c r="J113" s="16"/>
      <c r="K113" s="17"/>
    </row>
    <row r="114" spans="1:11" x14ac:dyDescent="0.2">
      <c r="A114" s="285"/>
      <c r="B114" s="137" t="s">
        <v>537</v>
      </c>
      <c r="C114" s="137" t="s">
        <v>99</v>
      </c>
      <c r="D114" s="179">
        <v>108.83059</v>
      </c>
      <c r="E114" s="16"/>
      <c r="F114" s="16"/>
      <c r="G114" s="16"/>
      <c r="H114" s="16"/>
      <c r="I114" s="16"/>
      <c r="J114" s="16"/>
      <c r="K114" s="17"/>
    </row>
    <row r="115" spans="1:11" x14ac:dyDescent="0.2">
      <c r="A115" s="285"/>
      <c r="B115" s="137" t="s">
        <v>538</v>
      </c>
      <c r="C115" s="137" t="s">
        <v>105</v>
      </c>
      <c r="D115" s="179">
        <v>674.27301999999997</v>
      </c>
      <c r="E115" s="16"/>
      <c r="F115" s="16"/>
      <c r="G115" s="16"/>
      <c r="H115" s="16"/>
      <c r="I115" s="16"/>
      <c r="J115" s="16"/>
      <c r="K115" s="17"/>
    </row>
    <row r="116" spans="1:11" x14ac:dyDescent="0.2">
      <c r="A116" s="285"/>
      <c r="B116" s="137" t="s">
        <v>539</v>
      </c>
      <c r="C116" s="137" t="s">
        <v>115</v>
      </c>
      <c r="D116" s="179">
        <v>2539.33295</v>
      </c>
      <c r="E116" s="16"/>
      <c r="F116" s="16"/>
      <c r="G116" s="16"/>
      <c r="H116" s="16"/>
      <c r="I116" s="16"/>
      <c r="J116" s="16"/>
      <c r="K116" s="17"/>
    </row>
    <row r="117" spans="1:11" x14ac:dyDescent="0.2">
      <c r="A117" s="256" t="s">
        <v>645</v>
      </c>
      <c r="B117" s="137" t="s">
        <v>507</v>
      </c>
      <c r="C117" s="137" t="s">
        <v>47</v>
      </c>
      <c r="D117" s="16"/>
      <c r="E117" s="179">
        <v>0.20798</v>
      </c>
      <c r="F117" s="16"/>
      <c r="G117" s="16"/>
      <c r="H117" s="16"/>
      <c r="I117" s="179">
        <v>172.79666</v>
      </c>
      <c r="J117" s="16"/>
      <c r="K117" s="17"/>
    </row>
    <row r="118" spans="1:11" x14ac:dyDescent="0.2">
      <c r="A118" s="285"/>
      <c r="B118" s="137" t="s">
        <v>508</v>
      </c>
      <c r="C118" s="137" t="s">
        <v>48</v>
      </c>
      <c r="D118" s="16"/>
      <c r="E118" s="179">
        <v>0.20798</v>
      </c>
      <c r="F118" s="16"/>
      <c r="G118" s="16"/>
      <c r="H118" s="16"/>
      <c r="I118" s="179">
        <v>172.79666</v>
      </c>
      <c r="J118" s="16"/>
      <c r="K118" s="17"/>
    </row>
    <row r="119" spans="1:11" x14ac:dyDescent="0.2">
      <c r="A119" s="285"/>
      <c r="B119" s="137" t="s">
        <v>512</v>
      </c>
      <c r="C119" s="137" t="s">
        <v>0</v>
      </c>
      <c r="D119" s="179">
        <v>953210.85773000005</v>
      </c>
      <c r="E119" s="179">
        <v>2360126.19569</v>
      </c>
      <c r="F119" s="16"/>
      <c r="G119" s="16"/>
      <c r="H119" s="179">
        <v>10751.353660000001</v>
      </c>
      <c r="I119" s="179">
        <v>401060.77315000002</v>
      </c>
      <c r="J119" s="16"/>
      <c r="K119" s="17"/>
    </row>
    <row r="120" spans="1:11" x14ac:dyDescent="0.2">
      <c r="A120" s="285"/>
      <c r="B120" s="137" t="s">
        <v>513</v>
      </c>
      <c r="C120" s="137" t="s">
        <v>59</v>
      </c>
      <c r="D120" s="179">
        <v>843072.84675000003</v>
      </c>
      <c r="E120" s="179">
        <v>2360129.7357399999</v>
      </c>
      <c r="F120" s="16"/>
      <c r="G120" s="16"/>
      <c r="H120" s="179">
        <v>10751.353660000001</v>
      </c>
      <c r="I120" s="179">
        <v>401060.77315000002</v>
      </c>
      <c r="J120" s="16"/>
      <c r="K120" s="17"/>
    </row>
    <row r="121" spans="1:11" x14ac:dyDescent="0.2">
      <c r="A121" s="285"/>
      <c r="B121" s="137" t="s">
        <v>517</v>
      </c>
      <c r="C121" s="137" t="s">
        <v>65</v>
      </c>
      <c r="D121" s="16"/>
      <c r="E121" s="179">
        <v>102492.114</v>
      </c>
      <c r="F121" s="16"/>
      <c r="G121" s="16"/>
      <c r="H121" s="16"/>
      <c r="I121" s="179">
        <v>86547.883149999994</v>
      </c>
      <c r="J121" s="16"/>
      <c r="K121" s="17"/>
    </row>
    <row r="122" spans="1:11" x14ac:dyDescent="0.2">
      <c r="A122" s="285"/>
      <c r="B122" s="137" t="s">
        <v>518</v>
      </c>
      <c r="C122" s="137" t="s">
        <v>68</v>
      </c>
      <c r="D122" s="179">
        <v>1452.2851700000001</v>
      </c>
      <c r="E122" s="179">
        <v>92316.468779999996</v>
      </c>
      <c r="F122" s="16"/>
      <c r="G122" s="16"/>
      <c r="H122" s="16"/>
      <c r="I122" s="179">
        <v>43387.07733</v>
      </c>
      <c r="J122" s="16"/>
      <c r="K122" s="17"/>
    </row>
    <row r="123" spans="1:11" x14ac:dyDescent="0.2">
      <c r="A123" s="285"/>
      <c r="B123" s="137" t="s">
        <v>519</v>
      </c>
      <c r="C123" s="137" t="s">
        <v>69</v>
      </c>
      <c r="D123" s="16"/>
      <c r="E123" s="179">
        <v>-3839.1880299999998</v>
      </c>
      <c r="F123" s="16"/>
      <c r="G123" s="16"/>
      <c r="H123" s="16"/>
      <c r="I123" s="179">
        <v>1751.95128</v>
      </c>
      <c r="J123" s="16"/>
      <c r="K123" s="17"/>
    </row>
    <row r="124" spans="1:11" x14ac:dyDescent="0.2">
      <c r="A124" s="285"/>
      <c r="B124" s="137" t="s">
        <v>524</v>
      </c>
      <c r="C124" s="137" t="s">
        <v>460</v>
      </c>
      <c r="D124" s="179">
        <v>841620.56157999998</v>
      </c>
      <c r="E124" s="179">
        <v>2169160.3409899999</v>
      </c>
      <c r="F124" s="16"/>
      <c r="G124" s="16"/>
      <c r="H124" s="179">
        <v>10751.353660000001</v>
      </c>
      <c r="I124" s="179">
        <v>269373.86138999998</v>
      </c>
      <c r="J124" s="16"/>
      <c r="K124" s="17"/>
    </row>
    <row r="125" spans="1:11" x14ac:dyDescent="0.2">
      <c r="A125" s="285"/>
      <c r="B125" s="137" t="s">
        <v>526</v>
      </c>
      <c r="C125" s="137" t="s">
        <v>82</v>
      </c>
      <c r="D125" s="179">
        <v>21730.67798</v>
      </c>
      <c r="E125" s="179">
        <v>-3.5400499999999999</v>
      </c>
      <c r="F125" s="16"/>
      <c r="G125" s="16"/>
      <c r="H125" s="16"/>
      <c r="I125" s="16"/>
      <c r="J125" s="16"/>
      <c r="K125" s="17"/>
    </row>
    <row r="126" spans="1:11" x14ac:dyDescent="0.2">
      <c r="A126" s="285"/>
      <c r="B126" s="137" t="s">
        <v>535</v>
      </c>
      <c r="C126" s="137" t="s">
        <v>92</v>
      </c>
      <c r="D126" s="179">
        <v>64.010099999999994</v>
      </c>
      <c r="E126" s="16"/>
      <c r="F126" s="16"/>
      <c r="G126" s="16"/>
      <c r="H126" s="16"/>
      <c r="I126" s="16"/>
      <c r="J126" s="16"/>
      <c r="K126" s="17"/>
    </row>
    <row r="127" spans="1:11" x14ac:dyDescent="0.2">
      <c r="A127" s="285"/>
      <c r="B127" s="137" t="s">
        <v>537</v>
      </c>
      <c r="C127" s="137" t="s">
        <v>99</v>
      </c>
      <c r="D127" s="179">
        <v>21666.667880000001</v>
      </c>
      <c r="E127" s="179">
        <v>-3.5400499999999999</v>
      </c>
      <c r="F127" s="16"/>
      <c r="G127" s="16"/>
      <c r="H127" s="16"/>
      <c r="I127" s="16"/>
      <c r="J127" s="16"/>
      <c r="K127" s="17"/>
    </row>
    <row r="128" spans="1:11" x14ac:dyDescent="0.2">
      <c r="A128" s="285"/>
      <c r="B128" s="137" t="s">
        <v>539</v>
      </c>
      <c r="C128" s="137" t="s">
        <v>115</v>
      </c>
      <c r="D128" s="179">
        <v>74708.430030000003</v>
      </c>
      <c r="E128" s="16"/>
      <c r="F128" s="16"/>
      <c r="G128" s="16"/>
      <c r="H128" s="16"/>
      <c r="I128" s="16"/>
      <c r="J128" s="16"/>
      <c r="K128" s="17"/>
    </row>
    <row r="129" spans="1:11" x14ac:dyDescent="0.2">
      <c r="A129" s="285"/>
      <c r="B129" s="137" t="s">
        <v>540</v>
      </c>
      <c r="C129" s="137" t="s">
        <v>116</v>
      </c>
      <c r="D129" s="179">
        <v>13698.902969999999</v>
      </c>
      <c r="E129" s="16"/>
      <c r="F129" s="16"/>
      <c r="G129" s="16"/>
      <c r="H129" s="16"/>
      <c r="I129" s="16"/>
      <c r="J129" s="16"/>
      <c r="K129" s="17"/>
    </row>
    <row r="130" spans="1:11" x14ac:dyDescent="0.2">
      <c r="A130" s="256" t="s">
        <v>647</v>
      </c>
      <c r="B130" s="137" t="s">
        <v>512</v>
      </c>
      <c r="C130" s="137" t="s">
        <v>0</v>
      </c>
      <c r="D130" s="179">
        <v>143440.20668999999</v>
      </c>
      <c r="E130" s="16"/>
      <c r="F130" s="16"/>
      <c r="G130" s="16"/>
      <c r="H130" s="179">
        <v>141.86402000000001</v>
      </c>
      <c r="I130" s="16"/>
      <c r="J130" s="16"/>
      <c r="K130" s="17"/>
    </row>
    <row r="131" spans="1:11" x14ac:dyDescent="0.2">
      <c r="A131" s="285"/>
      <c r="B131" s="137" t="s">
        <v>513</v>
      </c>
      <c r="C131" s="137" t="s">
        <v>59</v>
      </c>
      <c r="D131" s="179">
        <v>32808.629500000003</v>
      </c>
      <c r="E131" s="16"/>
      <c r="F131" s="16"/>
      <c r="G131" s="16"/>
      <c r="H131" s="16"/>
      <c r="I131" s="16"/>
      <c r="J131" s="16"/>
      <c r="K131" s="17"/>
    </row>
    <row r="132" spans="1:11" x14ac:dyDescent="0.2">
      <c r="A132" s="285"/>
      <c r="B132" s="137" t="s">
        <v>516</v>
      </c>
      <c r="C132" s="137" t="s">
        <v>64</v>
      </c>
      <c r="D132" s="179">
        <v>32808.629500000003</v>
      </c>
      <c r="E132" s="16"/>
      <c r="F132" s="16"/>
      <c r="G132" s="16"/>
      <c r="H132" s="16"/>
      <c r="I132" s="16"/>
      <c r="J132" s="16"/>
      <c r="K132" s="17"/>
    </row>
    <row r="133" spans="1:11" x14ac:dyDescent="0.2">
      <c r="A133" s="285"/>
      <c r="B133" s="137" t="s">
        <v>526</v>
      </c>
      <c r="C133" s="137" t="s">
        <v>82</v>
      </c>
      <c r="D133" s="179">
        <v>110631.57719</v>
      </c>
      <c r="E133" s="16"/>
      <c r="F133" s="16"/>
      <c r="G133" s="16"/>
      <c r="H133" s="179">
        <v>141.86402000000001</v>
      </c>
      <c r="I133" s="16"/>
      <c r="J133" s="16"/>
      <c r="K133" s="17"/>
    </row>
    <row r="134" spans="1:11" x14ac:dyDescent="0.2">
      <c r="A134" s="285"/>
      <c r="B134" s="137" t="s">
        <v>533</v>
      </c>
      <c r="C134" s="137" t="s">
        <v>88</v>
      </c>
      <c r="D134" s="179">
        <v>110631.57719</v>
      </c>
      <c r="E134" s="16"/>
      <c r="F134" s="16"/>
      <c r="G134" s="16"/>
      <c r="H134" s="179">
        <v>141.86402000000001</v>
      </c>
      <c r="I134" s="16"/>
      <c r="J134" s="16"/>
      <c r="K134" s="17"/>
    </row>
    <row r="135" spans="1:11" x14ac:dyDescent="0.2">
      <c r="A135" s="256" t="s">
        <v>649</v>
      </c>
      <c r="B135" s="137" t="s">
        <v>512</v>
      </c>
      <c r="C135" s="137" t="s">
        <v>0</v>
      </c>
      <c r="D135" s="16"/>
      <c r="E135" s="179">
        <v>1622.69506</v>
      </c>
      <c r="F135" s="16"/>
      <c r="G135" s="16"/>
      <c r="H135" s="16"/>
      <c r="I135" s="179">
        <v>57609.81263</v>
      </c>
      <c r="J135" s="16"/>
      <c r="K135" s="17"/>
    </row>
    <row r="136" spans="1:11" x14ac:dyDescent="0.2">
      <c r="A136" s="285"/>
      <c r="B136" s="137" t="s">
        <v>513</v>
      </c>
      <c r="C136" s="137" t="s">
        <v>59</v>
      </c>
      <c r="D136" s="16"/>
      <c r="E136" s="179">
        <v>1622.69506</v>
      </c>
      <c r="F136" s="16"/>
      <c r="G136" s="16"/>
      <c r="H136" s="16"/>
      <c r="I136" s="179">
        <v>57609.81263</v>
      </c>
      <c r="J136" s="16"/>
      <c r="K136" s="17"/>
    </row>
    <row r="137" spans="1:11" x14ac:dyDescent="0.2">
      <c r="A137" s="285"/>
      <c r="B137" s="137" t="s">
        <v>524</v>
      </c>
      <c r="C137" s="137" t="s">
        <v>460</v>
      </c>
      <c r="D137" s="16"/>
      <c r="E137" s="179">
        <v>1622.69506</v>
      </c>
      <c r="F137" s="16"/>
      <c r="G137" s="16"/>
      <c r="H137" s="16"/>
      <c r="I137" s="179">
        <v>57609.81263</v>
      </c>
      <c r="J137" s="16"/>
      <c r="K137" s="17"/>
    </row>
    <row r="138" spans="1:11" x14ac:dyDescent="0.2">
      <c r="A138" s="256" t="s">
        <v>731</v>
      </c>
      <c r="B138" s="137" t="s">
        <v>512</v>
      </c>
      <c r="C138" s="137" t="s">
        <v>0</v>
      </c>
      <c r="D138" s="16"/>
      <c r="E138" s="179">
        <v>18228.507409999998</v>
      </c>
      <c r="F138" s="16"/>
      <c r="G138" s="16"/>
      <c r="H138" s="16"/>
      <c r="I138" s="16"/>
      <c r="J138" s="16"/>
      <c r="K138" s="17"/>
    </row>
    <row r="139" spans="1:11" x14ac:dyDescent="0.2">
      <c r="A139" s="285"/>
      <c r="B139" s="137" t="s">
        <v>513</v>
      </c>
      <c r="C139" s="137" t="s">
        <v>59</v>
      </c>
      <c r="D139" s="16"/>
      <c r="E139" s="179">
        <v>18228.507409999998</v>
      </c>
      <c r="F139" s="16"/>
      <c r="G139" s="16"/>
      <c r="H139" s="16"/>
      <c r="I139" s="16"/>
      <c r="J139" s="16"/>
      <c r="K139" s="17"/>
    </row>
    <row r="140" spans="1:11" x14ac:dyDescent="0.2">
      <c r="A140" s="285"/>
      <c r="B140" s="137" t="s">
        <v>524</v>
      </c>
      <c r="C140" s="137" t="s">
        <v>460</v>
      </c>
      <c r="D140" s="16"/>
      <c r="E140" s="179">
        <v>18228.507409999998</v>
      </c>
      <c r="F140" s="16"/>
      <c r="G140" s="16"/>
      <c r="H140" s="16"/>
      <c r="I140" s="179">
        <v>881.04917999999998</v>
      </c>
      <c r="J140" s="16"/>
      <c r="K140" s="17"/>
    </row>
    <row r="141" spans="1:11" x14ac:dyDescent="0.2">
      <c r="A141" s="256" t="s">
        <v>651</v>
      </c>
      <c r="B141" s="137" t="s">
        <v>512</v>
      </c>
      <c r="C141" s="137" t="s">
        <v>0</v>
      </c>
      <c r="D141" s="179">
        <v>-32.218170000000001</v>
      </c>
      <c r="E141" s="16"/>
      <c r="F141" s="16"/>
      <c r="G141" s="16"/>
      <c r="H141" s="16"/>
      <c r="I141" s="16"/>
      <c r="J141" s="16"/>
      <c r="K141" s="17"/>
    </row>
    <row r="142" spans="1:11" x14ac:dyDescent="0.2">
      <c r="A142" s="285"/>
      <c r="B142" s="137" t="s">
        <v>513</v>
      </c>
      <c r="C142" s="137" t="s">
        <v>59</v>
      </c>
      <c r="D142" s="179">
        <v>-27.347159999999999</v>
      </c>
      <c r="E142" s="16"/>
      <c r="F142" s="16"/>
      <c r="G142" s="16"/>
      <c r="H142" s="16"/>
      <c r="I142" s="16"/>
      <c r="J142" s="16"/>
      <c r="K142" s="17"/>
    </row>
    <row r="143" spans="1:11" x14ac:dyDescent="0.2">
      <c r="A143" s="285"/>
      <c r="B143" s="137" t="s">
        <v>524</v>
      </c>
      <c r="C143" s="137" t="s">
        <v>460</v>
      </c>
      <c r="D143" s="179">
        <v>-27.347159999999999</v>
      </c>
      <c r="E143" s="16"/>
      <c r="F143" s="16"/>
      <c r="G143" s="16"/>
      <c r="H143" s="16"/>
      <c r="I143" s="16"/>
      <c r="J143" s="16"/>
      <c r="K143" s="17"/>
    </row>
    <row r="144" spans="1:11" x14ac:dyDescent="0.2">
      <c r="A144" s="285"/>
      <c r="B144" s="137" t="s">
        <v>539</v>
      </c>
      <c r="C144" s="137" t="s">
        <v>115</v>
      </c>
      <c r="D144" s="179">
        <v>-4.8710100000000001</v>
      </c>
      <c r="E144" s="16"/>
      <c r="F144" s="16"/>
      <c r="G144" s="16"/>
      <c r="H144" s="16"/>
      <c r="I144" s="16"/>
      <c r="J144" s="16"/>
      <c r="K144" s="17"/>
    </row>
    <row r="145" spans="1:11" x14ac:dyDescent="0.2">
      <c r="A145" s="256" t="s">
        <v>732</v>
      </c>
      <c r="B145" s="137" t="s">
        <v>512</v>
      </c>
      <c r="C145" s="137" t="s">
        <v>0</v>
      </c>
      <c r="D145" s="179">
        <v>23750.59736</v>
      </c>
      <c r="E145" s="16"/>
      <c r="F145" s="16"/>
      <c r="G145" s="16"/>
      <c r="H145" s="179">
        <v>15.33907</v>
      </c>
      <c r="I145" s="16"/>
      <c r="J145" s="16"/>
      <c r="K145" s="17"/>
    </row>
    <row r="146" spans="1:11" x14ac:dyDescent="0.2">
      <c r="A146" s="285"/>
      <c r="B146" s="137" t="s">
        <v>513</v>
      </c>
      <c r="C146" s="137" t="s">
        <v>59</v>
      </c>
      <c r="D146" s="179">
        <v>12806.72882</v>
      </c>
      <c r="E146" s="16"/>
      <c r="F146" s="16"/>
      <c r="G146" s="16"/>
      <c r="H146" s="16"/>
      <c r="I146" s="16"/>
      <c r="J146" s="16"/>
      <c r="K146" s="17"/>
    </row>
    <row r="147" spans="1:11" x14ac:dyDescent="0.2">
      <c r="A147" s="285"/>
      <c r="B147" s="137" t="s">
        <v>516</v>
      </c>
      <c r="C147" s="137" t="s">
        <v>64</v>
      </c>
      <c r="D147" s="179">
        <v>12806.72882</v>
      </c>
      <c r="E147" s="16"/>
      <c r="F147" s="16"/>
      <c r="G147" s="16"/>
      <c r="H147" s="16"/>
      <c r="I147" s="16"/>
      <c r="J147" s="16"/>
      <c r="K147" s="17"/>
    </row>
    <row r="148" spans="1:11" x14ac:dyDescent="0.2">
      <c r="A148" s="285"/>
      <c r="B148" s="137" t="s">
        <v>526</v>
      </c>
      <c r="C148" s="137" t="s">
        <v>82</v>
      </c>
      <c r="D148" s="179">
        <v>10943.868539999999</v>
      </c>
      <c r="E148" s="16"/>
      <c r="F148" s="16"/>
      <c r="G148" s="16"/>
      <c r="H148" s="179">
        <v>15.33907</v>
      </c>
      <c r="I148" s="16"/>
      <c r="J148" s="16"/>
      <c r="K148" s="17"/>
    </row>
    <row r="149" spans="1:11" x14ac:dyDescent="0.2">
      <c r="A149" s="285"/>
      <c r="B149" s="137" t="s">
        <v>533</v>
      </c>
      <c r="C149" s="137" t="s">
        <v>88</v>
      </c>
      <c r="D149" s="179">
        <v>10943.868539999999</v>
      </c>
      <c r="E149" s="16"/>
      <c r="F149" s="16"/>
      <c r="G149" s="16"/>
      <c r="H149" s="179">
        <v>15.33907</v>
      </c>
      <c r="I149" s="16"/>
      <c r="J149" s="16"/>
      <c r="K149" s="17"/>
    </row>
    <row r="150" spans="1:11" x14ac:dyDescent="0.2">
      <c r="A150" s="256" t="s">
        <v>654</v>
      </c>
      <c r="B150" s="137" t="s">
        <v>512</v>
      </c>
      <c r="C150" s="137" t="s">
        <v>0</v>
      </c>
      <c r="D150" s="179">
        <v>-16034.616760000001</v>
      </c>
      <c r="E150" s="179">
        <v>3522.1866799999998</v>
      </c>
      <c r="F150" s="16"/>
      <c r="G150" s="16"/>
      <c r="H150" s="179">
        <v>144467.80254999999</v>
      </c>
      <c r="I150" s="179">
        <v>-10636.522660000001</v>
      </c>
      <c r="J150" s="16"/>
      <c r="K150" s="17"/>
    </row>
    <row r="151" spans="1:11" x14ac:dyDescent="0.2">
      <c r="A151" s="285"/>
      <c r="B151" s="137" t="s">
        <v>513</v>
      </c>
      <c r="C151" s="137" t="s">
        <v>59</v>
      </c>
      <c r="D151" s="179">
        <v>-16034.616760000001</v>
      </c>
      <c r="E151" s="179">
        <v>3522.1866799999998</v>
      </c>
      <c r="F151" s="16"/>
      <c r="G151" s="16"/>
      <c r="H151" s="179">
        <v>144467.80254999999</v>
      </c>
      <c r="I151" s="179">
        <v>-10636.522660000001</v>
      </c>
      <c r="J151" s="16"/>
      <c r="K151" s="17"/>
    </row>
    <row r="152" spans="1:11" x14ac:dyDescent="0.2">
      <c r="A152" s="285"/>
      <c r="B152" s="137" t="s">
        <v>516</v>
      </c>
      <c r="C152" s="137" t="s">
        <v>64</v>
      </c>
      <c r="D152" s="16"/>
      <c r="E152" s="179">
        <v>-186.50501</v>
      </c>
      <c r="F152" s="16"/>
      <c r="G152" s="16"/>
      <c r="H152" s="16"/>
      <c r="I152" s="179">
        <v>-21422.855500000001</v>
      </c>
      <c r="J152" s="16"/>
      <c r="K152" s="17"/>
    </row>
    <row r="153" spans="1:11" x14ac:dyDescent="0.2">
      <c r="A153" s="285"/>
      <c r="B153" s="137" t="s">
        <v>524</v>
      </c>
      <c r="C153" s="137" t="s">
        <v>460</v>
      </c>
      <c r="D153" s="179">
        <v>-16034.616760000001</v>
      </c>
      <c r="E153" s="179">
        <v>3708.6916900000001</v>
      </c>
      <c r="F153" s="16"/>
      <c r="G153" s="16"/>
      <c r="H153" s="179">
        <v>144467.80254999999</v>
      </c>
      <c r="I153" s="179">
        <v>10786.332839999999</v>
      </c>
      <c r="J153" s="16"/>
      <c r="K153" s="17"/>
    </row>
    <row r="154" spans="1:11" x14ac:dyDescent="0.2">
      <c r="A154" s="256" t="s">
        <v>655</v>
      </c>
      <c r="B154" s="137" t="s">
        <v>512</v>
      </c>
      <c r="C154" s="137" t="s">
        <v>0</v>
      </c>
      <c r="D154" s="179">
        <v>98949.371440000003</v>
      </c>
      <c r="E154" s="179">
        <v>89525.104800000001</v>
      </c>
      <c r="F154" s="16"/>
      <c r="G154" s="16"/>
      <c r="H154" s="16"/>
      <c r="I154" s="179">
        <v>113.4773</v>
      </c>
      <c r="J154" s="16"/>
      <c r="K154" s="17"/>
    </row>
    <row r="155" spans="1:11" x14ac:dyDescent="0.2">
      <c r="A155" s="285"/>
      <c r="B155" s="137" t="s">
        <v>513</v>
      </c>
      <c r="C155" s="137" t="s">
        <v>59</v>
      </c>
      <c r="D155" s="179">
        <v>58769.693639999998</v>
      </c>
      <c r="E155" s="179">
        <v>83186.327170000004</v>
      </c>
      <c r="F155" s="16"/>
      <c r="G155" s="16"/>
      <c r="H155" s="16"/>
      <c r="I155" s="16"/>
      <c r="J155" s="16"/>
      <c r="K155" s="17"/>
    </row>
    <row r="156" spans="1:11" x14ac:dyDescent="0.2">
      <c r="A156" s="285"/>
      <c r="B156" s="137" t="s">
        <v>514</v>
      </c>
      <c r="C156" s="137" t="s">
        <v>60</v>
      </c>
      <c r="D156" s="16"/>
      <c r="E156" s="179">
        <v>64219.553659999998</v>
      </c>
      <c r="F156" s="16"/>
      <c r="G156" s="16"/>
      <c r="H156" s="16"/>
      <c r="I156" s="179">
        <v>89585.605469999995</v>
      </c>
      <c r="J156" s="16"/>
      <c r="K156" s="17"/>
    </row>
    <row r="157" spans="1:11" x14ac:dyDescent="0.2">
      <c r="A157" s="285"/>
      <c r="B157" s="137" t="s">
        <v>516</v>
      </c>
      <c r="C157" s="137" t="s">
        <v>64</v>
      </c>
      <c r="D157" s="179">
        <v>32653.435509999999</v>
      </c>
      <c r="E157" s="16"/>
      <c r="F157" s="16"/>
      <c r="G157" s="16"/>
      <c r="H157" s="16"/>
      <c r="I157" s="16"/>
      <c r="J157" s="16"/>
      <c r="K157" s="17"/>
    </row>
    <row r="158" spans="1:11" x14ac:dyDescent="0.2">
      <c r="A158" s="285"/>
      <c r="B158" s="137" t="s">
        <v>518</v>
      </c>
      <c r="C158" s="137" t="s">
        <v>68</v>
      </c>
      <c r="D158" s="16"/>
      <c r="E158" s="179">
        <v>5736.7586700000002</v>
      </c>
      <c r="F158" s="16"/>
      <c r="G158" s="16"/>
      <c r="H158" s="16"/>
      <c r="I158" s="179">
        <v>6103.0080399999997</v>
      </c>
      <c r="J158" s="16"/>
      <c r="K158" s="17"/>
    </row>
    <row r="159" spans="1:11" x14ac:dyDescent="0.2">
      <c r="A159" s="285"/>
      <c r="B159" s="137" t="s">
        <v>524</v>
      </c>
      <c r="C159" s="137" t="s">
        <v>460</v>
      </c>
      <c r="D159" s="179">
        <v>26116.258129999998</v>
      </c>
      <c r="E159" s="179">
        <v>13230.01484</v>
      </c>
      <c r="F159" s="16"/>
      <c r="G159" s="16"/>
      <c r="H159" s="16"/>
      <c r="I159" s="179">
        <v>28502.084169999998</v>
      </c>
      <c r="J159" s="16"/>
      <c r="K159" s="17"/>
    </row>
    <row r="160" spans="1:11" x14ac:dyDescent="0.2">
      <c r="A160" s="285"/>
      <c r="B160" s="137" t="s">
        <v>526</v>
      </c>
      <c r="C160" s="137" t="s">
        <v>82</v>
      </c>
      <c r="D160" s="179">
        <v>40179.677799999998</v>
      </c>
      <c r="E160" s="179">
        <v>6338.7776299999996</v>
      </c>
      <c r="F160" s="16"/>
      <c r="G160" s="16"/>
      <c r="H160" s="16"/>
      <c r="I160" s="179">
        <v>113.4773</v>
      </c>
      <c r="J160" s="16"/>
      <c r="K160" s="17"/>
    </row>
    <row r="161" spans="1:11" x14ac:dyDescent="0.2">
      <c r="A161" s="285"/>
      <c r="B161" s="137" t="s">
        <v>533</v>
      </c>
      <c r="C161" s="137" t="s">
        <v>88</v>
      </c>
      <c r="D161" s="179">
        <v>38593.321300000003</v>
      </c>
      <c r="E161" s="16"/>
      <c r="F161" s="16"/>
      <c r="G161" s="16"/>
      <c r="H161" s="16"/>
      <c r="I161" s="16"/>
      <c r="J161" s="16"/>
      <c r="K161" s="17"/>
    </row>
    <row r="162" spans="1:11" x14ac:dyDescent="0.2">
      <c r="A162" s="285"/>
      <c r="B162" s="137" t="s">
        <v>537</v>
      </c>
      <c r="C162" s="137" t="s">
        <v>99</v>
      </c>
      <c r="D162" s="179">
        <v>1586.3565000000001</v>
      </c>
      <c r="E162" s="179">
        <v>2607.14507</v>
      </c>
      <c r="F162" s="16"/>
      <c r="G162" s="16"/>
      <c r="H162" s="16"/>
      <c r="I162" s="16"/>
      <c r="J162" s="16"/>
      <c r="K162" s="17"/>
    </row>
    <row r="163" spans="1:11" x14ac:dyDescent="0.2">
      <c r="A163" s="285"/>
      <c r="B163" s="137" t="s">
        <v>538</v>
      </c>
      <c r="C163" s="137" t="s">
        <v>105</v>
      </c>
      <c r="D163" s="16"/>
      <c r="E163" s="179">
        <v>3731.63256</v>
      </c>
      <c r="F163" s="16"/>
      <c r="G163" s="16"/>
      <c r="H163" s="16"/>
      <c r="I163" s="179">
        <v>113.4773</v>
      </c>
      <c r="J163" s="16"/>
      <c r="K163" s="17"/>
    </row>
    <row r="164" spans="1:11" x14ac:dyDescent="0.2">
      <c r="A164" s="256" t="s">
        <v>657</v>
      </c>
      <c r="B164" s="137" t="s">
        <v>507</v>
      </c>
      <c r="C164" s="137" t="s">
        <v>47</v>
      </c>
      <c r="D164" s="16"/>
      <c r="E164" s="179">
        <v>7101.1007399999999</v>
      </c>
      <c r="F164" s="16"/>
      <c r="G164" s="16"/>
      <c r="H164" s="16"/>
      <c r="I164" s="16"/>
      <c r="J164" s="16"/>
      <c r="K164" s="17"/>
    </row>
    <row r="165" spans="1:11" x14ac:dyDescent="0.2">
      <c r="A165" s="285"/>
      <c r="B165" s="137" t="s">
        <v>511</v>
      </c>
      <c r="C165" s="137" t="s">
        <v>55</v>
      </c>
      <c r="D165" s="16"/>
      <c r="E165" s="179">
        <v>7101.1007399999999</v>
      </c>
      <c r="F165" s="16"/>
      <c r="G165" s="16"/>
      <c r="H165" s="16"/>
      <c r="I165" s="16"/>
      <c r="J165" s="16"/>
      <c r="K165" s="17"/>
    </row>
    <row r="166" spans="1:11" x14ac:dyDescent="0.2">
      <c r="A166" s="285"/>
      <c r="B166" s="137" t="s">
        <v>512</v>
      </c>
      <c r="C166" s="137" t="s">
        <v>0</v>
      </c>
      <c r="D166" s="16"/>
      <c r="E166" s="179">
        <v>46400.367440000002</v>
      </c>
      <c r="F166" s="16"/>
      <c r="G166" s="16"/>
      <c r="H166" s="16"/>
      <c r="I166" s="179">
        <v>55078.406170000002</v>
      </c>
      <c r="J166" s="16"/>
      <c r="K166" s="17"/>
    </row>
    <row r="167" spans="1:11" x14ac:dyDescent="0.2">
      <c r="A167" s="285"/>
      <c r="B167" s="137" t="s">
        <v>513</v>
      </c>
      <c r="C167" s="137" t="s">
        <v>59</v>
      </c>
      <c r="D167" s="16"/>
      <c r="E167" s="179">
        <v>46400.367440000002</v>
      </c>
      <c r="F167" s="16"/>
      <c r="G167" s="16"/>
      <c r="H167" s="16"/>
      <c r="I167" s="179">
        <v>55078.406170000002</v>
      </c>
      <c r="J167" s="16"/>
      <c r="K167" s="17"/>
    </row>
    <row r="168" spans="1:11" x14ac:dyDescent="0.2">
      <c r="A168" s="285"/>
      <c r="B168" s="137" t="s">
        <v>524</v>
      </c>
      <c r="C168" s="137" t="s">
        <v>460</v>
      </c>
      <c r="D168" s="16"/>
      <c r="E168" s="179">
        <v>46400.367440000002</v>
      </c>
      <c r="F168" s="16"/>
      <c r="G168" s="16"/>
      <c r="H168" s="16"/>
      <c r="I168" s="179">
        <v>143949.69583000001</v>
      </c>
      <c r="J168" s="16"/>
      <c r="K168" s="17"/>
    </row>
    <row r="169" spans="1:11" x14ac:dyDescent="0.2">
      <c r="A169" s="256" t="s">
        <v>760</v>
      </c>
      <c r="B169" s="137" t="s">
        <v>512</v>
      </c>
      <c r="C169" s="137" t="s">
        <v>0</v>
      </c>
      <c r="D169" s="179">
        <v>9940.3253700000005</v>
      </c>
      <c r="E169" s="16"/>
      <c r="F169" s="16"/>
      <c r="G169" s="16"/>
      <c r="H169" s="16"/>
      <c r="I169" s="16"/>
      <c r="J169" s="16"/>
      <c r="K169" s="17"/>
    </row>
    <row r="170" spans="1:11" x14ac:dyDescent="0.2">
      <c r="A170" s="285"/>
      <c r="B170" s="137" t="s">
        <v>513</v>
      </c>
      <c r="C170" s="137" t="s">
        <v>59</v>
      </c>
      <c r="D170" s="179">
        <v>5460.57582</v>
      </c>
      <c r="E170" s="16"/>
      <c r="F170" s="16"/>
      <c r="G170" s="16"/>
      <c r="H170" s="16"/>
      <c r="I170" s="16"/>
      <c r="J170" s="16"/>
      <c r="K170" s="17"/>
    </row>
    <row r="171" spans="1:11" x14ac:dyDescent="0.2">
      <c r="A171" s="285"/>
      <c r="B171" s="137" t="s">
        <v>524</v>
      </c>
      <c r="C171" s="137" t="s">
        <v>460</v>
      </c>
      <c r="D171" s="179">
        <v>5460.57582</v>
      </c>
      <c r="E171" s="16"/>
      <c r="F171" s="16"/>
      <c r="G171" s="16"/>
      <c r="H171" s="16"/>
      <c r="I171" s="16"/>
      <c r="J171" s="16"/>
      <c r="K171" s="17"/>
    </row>
    <row r="172" spans="1:11" x14ac:dyDescent="0.2">
      <c r="A172" s="285"/>
      <c r="B172" s="137" t="s">
        <v>540</v>
      </c>
      <c r="C172" s="137" t="s">
        <v>116</v>
      </c>
      <c r="D172" s="179">
        <v>4479.7495500000005</v>
      </c>
      <c r="E172" s="16"/>
      <c r="F172" s="16"/>
      <c r="G172" s="16"/>
      <c r="H172" s="16"/>
      <c r="I172" s="16"/>
      <c r="J172" s="16"/>
      <c r="K172" s="17"/>
    </row>
    <row r="173" spans="1:11" x14ac:dyDescent="0.2">
      <c r="A173" s="256" t="s">
        <v>733</v>
      </c>
      <c r="B173" s="137" t="s">
        <v>512</v>
      </c>
      <c r="C173" s="137" t="s">
        <v>0</v>
      </c>
      <c r="D173" s="16"/>
      <c r="E173" s="179">
        <v>33201.443800000001</v>
      </c>
      <c r="F173" s="16"/>
      <c r="G173" s="16"/>
      <c r="H173" s="16"/>
      <c r="I173" s="179">
        <v>7773.88112</v>
      </c>
      <c r="J173" s="16"/>
      <c r="K173" s="17"/>
    </row>
    <row r="174" spans="1:11" x14ac:dyDescent="0.2">
      <c r="A174" s="285"/>
      <c r="B174" s="137" t="s">
        <v>513</v>
      </c>
      <c r="C174" s="137" t="s">
        <v>59</v>
      </c>
      <c r="D174" s="16"/>
      <c r="E174" s="179">
        <v>33201.443800000001</v>
      </c>
      <c r="F174" s="16"/>
      <c r="G174" s="16"/>
      <c r="H174" s="16"/>
      <c r="I174" s="179">
        <v>7773.88112</v>
      </c>
      <c r="J174" s="16"/>
      <c r="K174" s="17"/>
    </row>
    <row r="175" spans="1:11" x14ac:dyDescent="0.2">
      <c r="A175" s="285"/>
      <c r="B175" s="137" t="s">
        <v>524</v>
      </c>
      <c r="C175" s="137" t="s">
        <v>460</v>
      </c>
      <c r="D175" s="16"/>
      <c r="E175" s="179">
        <v>33201.443800000001</v>
      </c>
      <c r="F175" s="16"/>
      <c r="G175" s="16"/>
      <c r="H175" s="16"/>
      <c r="I175" s="179">
        <v>7773.88112</v>
      </c>
      <c r="J175" s="16"/>
      <c r="K175" s="17"/>
    </row>
    <row r="176" spans="1:11" x14ac:dyDescent="0.2">
      <c r="A176" s="256" t="s">
        <v>661</v>
      </c>
      <c r="B176" s="137" t="s">
        <v>512</v>
      </c>
      <c r="C176" s="137" t="s">
        <v>0</v>
      </c>
      <c r="D176" s="179">
        <v>-164.10996</v>
      </c>
      <c r="E176" s="16"/>
      <c r="F176" s="16"/>
      <c r="G176" s="16"/>
      <c r="H176" s="16"/>
      <c r="I176" s="16"/>
      <c r="J176" s="16"/>
      <c r="K176" s="17"/>
    </row>
    <row r="177" spans="1:11" x14ac:dyDescent="0.2">
      <c r="A177" s="285"/>
      <c r="B177" s="137" t="s">
        <v>513</v>
      </c>
      <c r="C177" s="137" t="s">
        <v>59</v>
      </c>
      <c r="D177" s="179">
        <v>-98.783810000000003</v>
      </c>
      <c r="E177" s="16"/>
      <c r="F177" s="16"/>
      <c r="G177" s="16"/>
      <c r="H177" s="16"/>
      <c r="I177" s="16"/>
      <c r="J177" s="16"/>
      <c r="K177" s="17"/>
    </row>
    <row r="178" spans="1:11" x14ac:dyDescent="0.2">
      <c r="A178" s="285"/>
      <c r="B178" s="137" t="s">
        <v>524</v>
      </c>
      <c r="C178" s="137" t="s">
        <v>460</v>
      </c>
      <c r="D178" s="179">
        <v>-98.783810000000003</v>
      </c>
      <c r="E178" s="16"/>
      <c r="F178" s="16"/>
      <c r="G178" s="16"/>
      <c r="H178" s="16"/>
      <c r="I178" s="16"/>
      <c r="J178" s="16"/>
      <c r="K178" s="17"/>
    </row>
    <row r="179" spans="1:11" x14ac:dyDescent="0.2">
      <c r="A179" s="285"/>
      <c r="B179" s="137" t="s">
        <v>526</v>
      </c>
      <c r="C179" s="137" t="s">
        <v>82</v>
      </c>
      <c r="D179" s="179">
        <v>-65.326149999999998</v>
      </c>
      <c r="E179" s="16"/>
      <c r="F179" s="16"/>
      <c r="G179" s="16"/>
      <c r="H179" s="16"/>
      <c r="I179" s="16"/>
      <c r="J179" s="16"/>
      <c r="K179" s="17"/>
    </row>
    <row r="180" spans="1:11" x14ac:dyDescent="0.2">
      <c r="A180" s="285"/>
      <c r="B180" s="137" t="s">
        <v>535</v>
      </c>
      <c r="C180" s="137" t="s">
        <v>92</v>
      </c>
      <c r="D180" s="179">
        <v>-65.326149999999998</v>
      </c>
      <c r="E180" s="16"/>
      <c r="F180" s="16"/>
      <c r="G180" s="16"/>
      <c r="H180" s="16"/>
      <c r="I180" s="16"/>
      <c r="J180" s="16"/>
      <c r="K180" s="17"/>
    </row>
    <row r="181" spans="1:11" x14ac:dyDescent="0.2">
      <c r="A181" s="256" t="s">
        <v>662</v>
      </c>
      <c r="B181" s="137" t="s">
        <v>512</v>
      </c>
      <c r="C181" s="137" t="s">
        <v>0</v>
      </c>
      <c r="D181" s="179">
        <v>12924.69976</v>
      </c>
      <c r="E181" s="179">
        <v>218413.94936</v>
      </c>
      <c r="F181" s="16"/>
      <c r="G181" s="16"/>
      <c r="H181" s="179">
        <v>45299.99667</v>
      </c>
      <c r="I181" s="179">
        <v>202337.22420999999</v>
      </c>
      <c r="J181" s="16"/>
      <c r="K181" s="17"/>
    </row>
    <row r="182" spans="1:11" x14ac:dyDescent="0.2">
      <c r="A182" s="285"/>
      <c r="B182" s="137" t="s">
        <v>513</v>
      </c>
      <c r="C182" s="137" t="s">
        <v>59</v>
      </c>
      <c r="D182" s="179">
        <v>12924.65886</v>
      </c>
      <c r="E182" s="179">
        <v>218715.23311</v>
      </c>
      <c r="F182" s="16"/>
      <c r="G182" s="16"/>
      <c r="H182" s="179">
        <v>44082.684450000001</v>
      </c>
      <c r="I182" s="179">
        <v>150358.75271</v>
      </c>
      <c r="J182" s="16"/>
      <c r="K182" s="17"/>
    </row>
    <row r="183" spans="1:11" x14ac:dyDescent="0.2">
      <c r="A183" s="285"/>
      <c r="B183" s="137" t="s">
        <v>514</v>
      </c>
      <c r="C183" s="137" t="s">
        <v>60</v>
      </c>
      <c r="D183" s="16"/>
      <c r="E183" s="16"/>
      <c r="F183" s="16"/>
      <c r="G183" s="16"/>
      <c r="H183" s="16"/>
      <c r="I183" s="179">
        <v>202.80090999999999</v>
      </c>
      <c r="J183" s="16"/>
      <c r="K183" s="17"/>
    </row>
    <row r="184" spans="1:11" x14ac:dyDescent="0.2">
      <c r="A184" s="285"/>
      <c r="B184" s="137" t="s">
        <v>516</v>
      </c>
      <c r="C184" s="137" t="s">
        <v>64</v>
      </c>
      <c r="D184" s="16"/>
      <c r="E184" s="16"/>
      <c r="F184" s="16"/>
      <c r="G184" s="16"/>
      <c r="H184" s="179">
        <v>43750.076029999997</v>
      </c>
      <c r="I184" s="16"/>
      <c r="J184" s="16"/>
      <c r="K184" s="17"/>
    </row>
    <row r="185" spans="1:11" x14ac:dyDescent="0.2">
      <c r="A185" s="285"/>
      <c r="B185" s="137" t="s">
        <v>517</v>
      </c>
      <c r="C185" s="137" t="s">
        <v>65</v>
      </c>
      <c r="D185" s="16"/>
      <c r="E185" s="179">
        <v>-135.30354</v>
      </c>
      <c r="F185" s="16"/>
      <c r="G185" s="16"/>
      <c r="H185" s="16"/>
      <c r="I185" s="179">
        <v>3023.5965900000001</v>
      </c>
      <c r="J185" s="16"/>
      <c r="K185" s="17"/>
    </row>
    <row r="186" spans="1:11" x14ac:dyDescent="0.2">
      <c r="A186" s="285"/>
      <c r="B186" s="137" t="s">
        <v>518</v>
      </c>
      <c r="C186" s="137" t="s">
        <v>68</v>
      </c>
      <c r="D186" s="16"/>
      <c r="E186" s="179">
        <v>7007.5668500000002</v>
      </c>
      <c r="F186" s="16"/>
      <c r="G186" s="16"/>
      <c r="H186" s="16"/>
      <c r="I186" s="179">
        <v>18151.94759</v>
      </c>
      <c r="J186" s="16"/>
      <c r="K186" s="17"/>
    </row>
    <row r="187" spans="1:11" x14ac:dyDescent="0.2">
      <c r="A187" s="285"/>
      <c r="B187" s="137" t="s">
        <v>519</v>
      </c>
      <c r="C187" s="137" t="s">
        <v>69</v>
      </c>
      <c r="D187" s="16"/>
      <c r="E187" s="179">
        <v>4763.1432999999997</v>
      </c>
      <c r="F187" s="16"/>
      <c r="G187" s="16"/>
      <c r="H187" s="16"/>
      <c r="I187" s="179">
        <v>13169.240519999999</v>
      </c>
      <c r="J187" s="16"/>
      <c r="K187" s="17"/>
    </row>
    <row r="188" spans="1:11" x14ac:dyDescent="0.2">
      <c r="A188" s="285"/>
      <c r="B188" s="137" t="s">
        <v>524</v>
      </c>
      <c r="C188" s="137" t="s">
        <v>460</v>
      </c>
      <c r="D188" s="179">
        <v>12924.65886</v>
      </c>
      <c r="E188" s="179">
        <v>207079.8265</v>
      </c>
      <c r="F188" s="16"/>
      <c r="G188" s="16"/>
      <c r="H188" s="179">
        <v>332.60842000000002</v>
      </c>
      <c r="I188" s="179">
        <v>115811.16710000001</v>
      </c>
      <c r="J188" s="16"/>
      <c r="K188" s="17"/>
    </row>
    <row r="189" spans="1:11" x14ac:dyDescent="0.2">
      <c r="A189" s="285"/>
      <c r="B189" s="137" t="s">
        <v>526</v>
      </c>
      <c r="C189" s="137" t="s">
        <v>82</v>
      </c>
      <c r="D189" s="179">
        <v>4.0899999999999999E-2</v>
      </c>
      <c r="E189" s="16"/>
      <c r="F189" s="16"/>
      <c r="G189" s="16"/>
      <c r="H189" s="179">
        <v>1217.31222</v>
      </c>
      <c r="I189" s="179">
        <v>46455.444000000003</v>
      </c>
      <c r="J189" s="16"/>
      <c r="K189" s="17"/>
    </row>
    <row r="190" spans="1:11" x14ac:dyDescent="0.2">
      <c r="A190" s="285"/>
      <c r="B190" s="137" t="s">
        <v>533</v>
      </c>
      <c r="C190" s="137" t="s">
        <v>88</v>
      </c>
      <c r="D190" s="16"/>
      <c r="E190" s="16"/>
      <c r="F190" s="16"/>
      <c r="G190" s="16"/>
      <c r="H190" s="179">
        <v>1217.31222</v>
      </c>
      <c r="I190" s="16"/>
      <c r="J190" s="16"/>
      <c r="K190" s="17"/>
    </row>
    <row r="191" spans="1:11" x14ac:dyDescent="0.2">
      <c r="A191" s="285"/>
      <c r="B191" s="137" t="s">
        <v>536</v>
      </c>
      <c r="C191" s="137" t="s">
        <v>96</v>
      </c>
      <c r="D191" s="179">
        <v>4.0899999999999999E-2</v>
      </c>
      <c r="E191" s="16"/>
      <c r="F191" s="16"/>
      <c r="G191" s="16"/>
      <c r="H191" s="16"/>
      <c r="I191" s="16"/>
      <c r="J191" s="16"/>
      <c r="K191" s="17"/>
    </row>
    <row r="192" spans="1:11" x14ac:dyDescent="0.2">
      <c r="A192" s="285"/>
      <c r="B192" s="137" t="s">
        <v>537</v>
      </c>
      <c r="C192" s="137" t="s">
        <v>99</v>
      </c>
      <c r="D192" s="16"/>
      <c r="E192" s="16"/>
      <c r="F192" s="16"/>
      <c r="G192" s="16"/>
      <c r="H192" s="16"/>
      <c r="I192" s="179">
        <v>46455.444000000003</v>
      </c>
      <c r="J192" s="16"/>
      <c r="K192" s="17"/>
    </row>
    <row r="193" spans="1:11" x14ac:dyDescent="0.2">
      <c r="A193" s="285"/>
      <c r="B193" s="137" t="s">
        <v>540</v>
      </c>
      <c r="C193" s="137" t="s">
        <v>116</v>
      </c>
      <c r="D193" s="16"/>
      <c r="E193" s="179">
        <v>-301.28375</v>
      </c>
      <c r="F193" s="16"/>
      <c r="G193" s="16"/>
      <c r="H193" s="16"/>
      <c r="I193" s="179">
        <v>5523.0275000000001</v>
      </c>
      <c r="J193" s="16"/>
      <c r="K193" s="17"/>
    </row>
    <row r="194" spans="1:11" x14ac:dyDescent="0.2">
      <c r="A194" s="256" t="s">
        <v>663</v>
      </c>
      <c r="B194" s="137" t="s">
        <v>512</v>
      </c>
      <c r="C194" s="137" t="s">
        <v>0</v>
      </c>
      <c r="D194" s="16"/>
      <c r="E194" s="179">
        <v>8.3199999999999993E-3</v>
      </c>
      <c r="F194" s="16"/>
      <c r="G194" s="16"/>
      <c r="H194" s="16"/>
      <c r="I194" s="16"/>
      <c r="J194" s="16"/>
      <c r="K194" s="17"/>
    </row>
    <row r="195" spans="1:11" x14ac:dyDescent="0.2">
      <c r="A195" s="285"/>
      <c r="B195" s="137" t="s">
        <v>513</v>
      </c>
      <c r="C195" s="137" t="s">
        <v>59</v>
      </c>
      <c r="D195" s="16"/>
      <c r="E195" s="179">
        <v>8.3199999999999993E-3</v>
      </c>
      <c r="F195" s="16"/>
      <c r="G195" s="16"/>
      <c r="H195" s="16"/>
      <c r="I195" s="16"/>
      <c r="J195" s="16"/>
      <c r="K195" s="17"/>
    </row>
    <row r="196" spans="1:11" x14ac:dyDescent="0.2">
      <c r="A196" s="285"/>
      <c r="B196" s="137" t="s">
        <v>524</v>
      </c>
      <c r="C196" s="137" t="s">
        <v>460</v>
      </c>
      <c r="D196" s="16"/>
      <c r="E196" s="179">
        <v>8.3199999999999993E-3</v>
      </c>
      <c r="F196" s="16"/>
      <c r="G196" s="16"/>
      <c r="H196" s="16"/>
      <c r="I196" s="179">
        <v>27.444040000000001</v>
      </c>
      <c r="J196" s="16"/>
      <c r="K196" s="17"/>
    </row>
    <row r="197" spans="1:11" x14ac:dyDescent="0.2">
      <c r="A197" s="256" t="s">
        <v>664</v>
      </c>
      <c r="B197" s="137" t="s">
        <v>507</v>
      </c>
      <c r="C197" s="137" t="s">
        <v>47</v>
      </c>
      <c r="D197" s="179">
        <v>347.99047999999999</v>
      </c>
      <c r="E197" s="179">
        <v>202.02856</v>
      </c>
      <c r="F197" s="16"/>
      <c r="G197" s="16"/>
      <c r="H197" s="16"/>
      <c r="I197" s="16"/>
      <c r="J197" s="16"/>
      <c r="K197" s="17"/>
    </row>
    <row r="198" spans="1:11" x14ac:dyDescent="0.2">
      <c r="A198" s="285"/>
      <c r="B198" s="137" t="s">
        <v>508</v>
      </c>
      <c r="C198" s="137" t="s">
        <v>48</v>
      </c>
      <c r="D198" s="179">
        <v>347.99047999999999</v>
      </c>
      <c r="E198" s="179">
        <v>202.02856</v>
      </c>
      <c r="F198" s="16"/>
      <c r="G198" s="16"/>
      <c r="H198" s="16"/>
      <c r="I198" s="16"/>
      <c r="J198" s="16"/>
      <c r="K198" s="17"/>
    </row>
    <row r="199" spans="1:11" x14ac:dyDescent="0.2">
      <c r="A199" s="285"/>
      <c r="B199" s="137" t="s">
        <v>512</v>
      </c>
      <c r="C199" s="137" t="s">
        <v>0</v>
      </c>
      <c r="D199" s="179">
        <v>66550.591719999997</v>
      </c>
      <c r="E199" s="179">
        <v>67205.3076</v>
      </c>
      <c r="F199" s="16"/>
      <c r="G199" s="16"/>
      <c r="H199" s="179">
        <v>299.11185</v>
      </c>
      <c r="I199" s="179">
        <v>18256.776320000001</v>
      </c>
      <c r="J199" s="16"/>
      <c r="K199" s="17"/>
    </row>
    <row r="200" spans="1:11" x14ac:dyDescent="0.2">
      <c r="A200" s="285"/>
      <c r="B200" s="137" t="s">
        <v>513</v>
      </c>
      <c r="C200" s="137" t="s">
        <v>59</v>
      </c>
      <c r="D200" s="179">
        <v>55176.283219999998</v>
      </c>
      <c r="E200" s="179">
        <v>63657.94483</v>
      </c>
      <c r="F200" s="16"/>
      <c r="G200" s="16"/>
      <c r="H200" s="179">
        <v>299.11185</v>
      </c>
      <c r="I200" s="179">
        <v>18256.776320000001</v>
      </c>
      <c r="J200" s="16"/>
      <c r="K200" s="17"/>
    </row>
    <row r="201" spans="1:11" x14ac:dyDescent="0.2">
      <c r="A201" s="285"/>
      <c r="B201" s="137" t="s">
        <v>516</v>
      </c>
      <c r="C201" s="137" t="s">
        <v>64</v>
      </c>
      <c r="D201" s="179">
        <v>7069.0077899999997</v>
      </c>
      <c r="E201" s="179">
        <v>2788.7661600000001</v>
      </c>
      <c r="F201" s="16"/>
      <c r="G201" s="16"/>
      <c r="H201" s="16"/>
      <c r="I201" s="16"/>
      <c r="J201" s="16"/>
      <c r="K201" s="17"/>
    </row>
    <row r="202" spans="1:11" x14ac:dyDescent="0.2">
      <c r="A202" s="285"/>
      <c r="B202" s="137" t="s">
        <v>517</v>
      </c>
      <c r="C202" s="137" t="s">
        <v>65</v>
      </c>
      <c r="D202" s="16"/>
      <c r="E202" s="179">
        <v>3108.4088499999998</v>
      </c>
      <c r="F202" s="16"/>
      <c r="G202" s="16"/>
      <c r="H202" s="16"/>
      <c r="I202" s="179">
        <v>856.63676999999996</v>
      </c>
      <c r="J202" s="16"/>
      <c r="K202" s="17"/>
    </row>
    <row r="203" spans="1:11" x14ac:dyDescent="0.2">
      <c r="A203" s="285"/>
      <c r="B203" s="137" t="s">
        <v>518</v>
      </c>
      <c r="C203" s="137" t="s">
        <v>68</v>
      </c>
      <c r="D203" s="16"/>
      <c r="E203" s="179">
        <v>2645.69308</v>
      </c>
      <c r="F203" s="16"/>
      <c r="G203" s="16"/>
      <c r="H203" s="16"/>
      <c r="I203" s="16"/>
      <c r="J203" s="16"/>
      <c r="K203" s="17"/>
    </row>
    <row r="204" spans="1:11" x14ac:dyDescent="0.2">
      <c r="A204" s="285"/>
      <c r="B204" s="137" t="s">
        <v>524</v>
      </c>
      <c r="C204" s="137" t="s">
        <v>460</v>
      </c>
      <c r="D204" s="179">
        <v>48107.275430000002</v>
      </c>
      <c r="E204" s="179">
        <v>55115.076739999997</v>
      </c>
      <c r="F204" s="16"/>
      <c r="G204" s="16"/>
      <c r="H204" s="179">
        <v>299.11185</v>
      </c>
      <c r="I204" s="179">
        <v>17400.13955</v>
      </c>
      <c r="J204" s="16"/>
      <c r="K204" s="17"/>
    </row>
    <row r="205" spans="1:11" x14ac:dyDescent="0.2">
      <c r="A205" s="285"/>
      <c r="B205" s="137" t="s">
        <v>526</v>
      </c>
      <c r="C205" s="137" t="s">
        <v>82</v>
      </c>
      <c r="D205" s="179">
        <v>9014.5087800000001</v>
      </c>
      <c r="E205" s="179">
        <v>2745.87453</v>
      </c>
      <c r="F205" s="16"/>
      <c r="G205" s="16"/>
      <c r="H205" s="16"/>
      <c r="I205" s="16"/>
      <c r="J205" s="16"/>
      <c r="K205" s="17"/>
    </row>
    <row r="206" spans="1:11" x14ac:dyDescent="0.2">
      <c r="A206" s="285"/>
      <c r="B206" s="137" t="s">
        <v>533</v>
      </c>
      <c r="C206" s="137" t="s">
        <v>88</v>
      </c>
      <c r="D206" s="179">
        <v>9014.5087800000001</v>
      </c>
      <c r="E206" s="179">
        <v>2487.48648</v>
      </c>
      <c r="F206" s="16"/>
      <c r="G206" s="16"/>
      <c r="H206" s="16"/>
      <c r="I206" s="16"/>
      <c r="J206" s="16"/>
      <c r="K206" s="17"/>
    </row>
    <row r="207" spans="1:11" x14ac:dyDescent="0.2">
      <c r="A207" s="285"/>
      <c r="B207" s="137" t="s">
        <v>534</v>
      </c>
      <c r="C207" s="137" t="s">
        <v>89</v>
      </c>
      <c r="D207" s="16"/>
      <c r="E207" s="179">
        <v>91.947659999999999</v>
      </c>
      <c r="F207" s="16"/>
      <c r="G207" s="16"/>
      <c r="H207" s="16"/>
      <c r="I207" s="16"/>
      <c r="J207" s="16"/>
      <c r="K207" s="17"/>
    </row>
    <row r="208" spans="1:11" x14ac:dyDescent="0.2">
      <c r="A208" s="285"/>
      <c r="B208" s="137" t="s">
        <v>537</v>
      </c>
      <c r="C208" s="137" t="s">
        <v>99</v>
      </c>
      <c r="D208" s="16"/>
      <c r="E208" s="179">
        <v>166.44039000000001</v>
      </c>
      <c r="F208" s="16"/>
      <c r="G208" s="16"/>
      <c r="H208" s="16"/>
      <c r="I208" s="16"/>
      <c r="J208" s="16"/>
      <c r="K208" s="17"/>
    </row>
    <row r="209" spans="1:11" x14ac:dyDescent="0.2">
      <c r="A209" s="285"/>
      <c r="B209" s="137" t="s">
        <v>539</v>
      </c>
      <c r="C209" s="137" t="s">
        <v>115</v>
      </c>
      <c r="D209" s="179">
        <v>2359.79972</v>
      </c>
      <c r="E209" s="179">
        <v>801.48824000000002</v>
      </c>
      <c r="F209" s="16"/>
      <c r="G209" s="16"/>
      <c r="H209" s="16"/>
      <c r="I209" s="16"/>
      <c r="J209" s="16"/>
      <c r="K209" s="17"/>
    </row>
    <row r="210" spans="1:11" x14ac:dyDescent="0.2">
      <c r="A210" s="256" t="s">
        <v>665</v>
      </c>
      <c r="B210" s="137" t="s">
        <v>512</v>
      </c>
      <c r="C210" s="137" t="s">
        <v>0</v>
      </c>
      <c r="D210" s="179">
        <v>631430.47441000002</v>
      </c>
      <c r="E210" s="16"/>
      <c r="F210" s="16"/>
      <c r="G210" s="16"/>
      <c r="H210" s="179">
        <v>1.0087699999999999</v>
      </c>
      <c r="I210" s="16"/>
      <c r="J210" s="16"/>
      <c r="K210" s="17"/>
    </row>
    <row r="211" spans="1:11" x14ac:dyDescent="0.2">
      <c r="A211" s="285"/>
      <c r="B211" s="137" t="s">
        <v>513</v>
      </c>
      <c r="C211" s="137" t="s">
        <v>59</v>
      </c>
      <c r="D211" s="179">
        <v>613967.41455999995</v>
      </c>
      <c r="E211" s="16"/>
      <c r="F211" s="16"/>
      <c r="G211" s="16"/>
      <c r="H211" s="16"/>
      <c r="I211" s="16"/>
      <c r="J211" s="16"/>
      <c r="K211" s="17"/>
    </row>
    <row r="212" spans="1:11" x14ac:dyDescent="0.2">
      <c r="A212" s="285"/>
      <c r="B212" s="137" t="s">
        <v>516</v>
      </c>
      <c r="C212" s="137" t="s">
        <v>64</v>
      </c>
      <c r="D212" s="179">
        <v>-571.27381000000003</v>
      </c>
      <c r="E212" s="16"/>
      <c r="F212" s="16"/>
      <c r="G212" s="16"/>
      <c r="H212" s="16"/>
      <c r="I212" s="16"/>
      <c r="J212" s="16"/>
      <c r="K212" s="17"/>
    </row>
    <row r="213" spans="1:11" x14ac:dyDescent="0.2">
      <c r="A213" s="285"/>
      <c r="B213" s="137" t="s">
        <v>518</v>
      </c>
      <c r="C213" s="137" t="s">
        <v>68</v>
      </c>
      <c r="D213" s="179">
        <v>84.967460000000003</v>
      </c>
      <c r="E213" s="16"/>
      <c r="F213" s="16"/>
      <c r="G213" s="16"/>
      <c r="H213" s="16"/>
      <c r="I213" s="16"/>
      <c r="J213" s="16"/>
      <c r="K213" s="17"/>
    </row>
    <row r="214" spans="1:11" x14ac:dyDescent="0.2">
      <c r="A214" s="285"/>
      <c r="B214" s="137" t="s">
        <v>524</v>
      </c>
      <c r="C214" s="137" t="s">
        <v>460</v>
      </c>
      <c r="D214" s="179">
        <v>614453.72091000003</v>
      </c>
      <c r="E214" s="16"/>
      <c r="F214" s="16"/>
      <c r="G214" s="16"/>
      <c r="H214" s="16"/>
      <c r="I214" s="16"/>
      <c r="J214" s="16"/>
      <c r="K214" s="17"/>
    </row>
    <row r="215" spans="1:11" x14ac:dyDescent="0.2">
      <c r="A215" s="285"/>
      <c r="B215" s="137" t="s">
        <v>526</v>
      </c>
      <c r="C215" s="137" t="s">
        <v>82</v>
      </c>
      <c r="D215" s="179">
        <v>15589.896220000001</v>
      </c>
      <c r="E215" s="16"/>
      <c r="F215" s="16"/>
      <c r="G215" s="16"/>
      <c r="H215" s="179">
        <v>1.0087699999999999</v>
      </c>
      <c r="I215" s="16"/>
      <c r="J215" s="16"/>
      <c r="K215" s="17"/>
    </row>
    <row r="216" spans="1:11" x14ac:dyDescent="0.2">
      <c r="A216" s="285"/>
      <c r="B216" s="137" t="s">
        <v>533</v>
      </c>
      <c r="C216" s="137" t="s">
        <v>88</v>
      </c>
      <c r="D216" s="179">
        <v>-43.447699999999998</v>
      </c>
      <c r="E216" s="16"/>
      <c r="F216" s="16"/>
      <c r="G216" s="16"/>
      <c r="H216" s="16"/>
      <c r="I216" s="16"/>
      <c r="J216" s="16"/>
      <c r="K216" s="17"/>
    </row>
    <row r="217" spans="1:11" x14ac:dyDescent="0.2">
      <c r="A217" s="285"/>
      <c r="B217" s="137" t="s">
        <v>535</v>
      </c>
      <c r="C217" s="137" t="s">
        <v>92</v>
      </c>
      <c r="D217" s="179">
        <v>587.26139000000001</v>
      </c>
      <c r="E217" s="16"/>
      <c r="F217" s="16"/>
      <c r="G217" s="16"/>
      <c r="H217" s="16"/>
      <c r="I217" s="16"/>
      <c r="J217" s="16"/>
      <c r="K217" s="17"/>
    </row>
    <row r="218" spans="1:11" x14ac:dyDescent="0.2">
      <c r="A218" s="285"/>
      <c r="B218" s="137" t="s">
        <v>537</v>
      </c>
      <c r="C218" s="137" t="s">
        <v>99</v>
      </c>
      <c r="D218" s="179">
        <v>15046.08253</v>
      </c>
      <c r="E218" s="16"/>
      <c r="F218" s="16"/>
      <c r="G218" s="16"/>
      <c r="H218" s="179">
        <v>1.0087699999999999</v>
      </c>
      <c r="I218" s="16"/>
      <c r="J218" s="16"/>
      <c r="K218" s="17"/>
    </row>
    <row r="219" spans="1:11" x14ac:dyDescent="0.2">
      <c r="A219" s="285"/>
      <c r="B219" s="137" t="s">
        <v>539</v>
      </c>
      <c r="C219" s="137" t="s">
        <v>115</v>
      </c>
      <c r="D219" s="179">
        <v>573.39581999999996</v>
      </c>
      <c r="E219" s="16"/>
      <c r="F219" s="16"/>
      <c r="G219" s="16"/>
      <c r="H219" s="16"/>
      <c r="I219" s="16"/>
      <c r="J219" s="16"/>
      <c r="K219" s="17"/>
    </row>
    <row r="220" spans="1:11" x14ac:dyDescent="0.2">
      <c r="A220" s="285"/>
      <c r="B220" s="137" t="s">
        <v>540</v>
      </c>
      <c r="C220" s="137" t="s">
        <v>116</v>
      </c>
      <c r="D220" s="179">
        <v>1299.7678100000001</v>
      </c>
      <c r="E220" s="16"/>
      <c r="F220" s="16"/>
      <c r="G220" s="16"/>
      <c r="H220" s="16"/>
      <c r="I220" s="16"/>
      <c r="J220" s="16"/>
      <c r="K220" s="17"/>
    </row>
    <row r="221" spans="1:11" x14ac:dyDescent="0.2">
      <c r="A221" s="256" t="s">
        <v>668</v>
      </c>
      <c r="B221" s="137" t="s">
        <v>507</v>
      </c>
      <c r="C221" s="137" t="s">
        <v>47</v>
      </c>
      <c r="D221" s="16"/>
      <c r="E221" s="179">
        <v>234.60138000000001</v>
      </c>
      <c r="F221" s="16"/>
      <c r="G221" s="16"/>
      <c r="H221" s="16"/>
      <c r="I221" s="16"/>
      <c r="J221" s="16"/>
      <c r="K221" s="17"/>
    </row>
    <row r="222" spans="1:11" x14ac:dyDescent="0.2">
      <c r="A222" s="285"/>
      <c r="B222" s="137" t="s">
        <v>511</v>
      </c>
      <c r="C222" s="137" t="s">
        <v>55</v>
      </c>
      <c r="D222" s="16"/>
      <c r="E222" s="179">
        <v>234.60138000000001</v>
      </c>
      <c r="F222" s="16"/>
      <c r="G222" s="16"/>
      <c r="H222" s="16"/>
      <c r="I222" s="16"/>
      <c r="J222" s="16"/>
      <c r="K222" s="17"/>
    </row>
    <row r="223" spans="1:11" x14ac:dyDescent="0.2">
      <c r="A223" s="256" t="s">
        <v>761</v>
      </c>
      <c r="B223" s="137" t="s">
        <v>512</v>
      </c>
      <c r="C223" s="137" t="s">
        <v>0</v>
      </c>
      <c r="D223" s="179">
        <v>-259.20260000000002</v>
      </c>
      <c r="E223" s="16"/>
      <c r="F223" s="16"/>
      <c r="G223" s="16"/>
      <c r="H223" s="16"/>
      <c r="I223" s="16"/>
      <c r="J223" s="16"/>
      <c r="K223" s="17"/>
    </row>
    <row r="224" spans="1:11" x14ac:dyDescent="0.2">
      <c r="A224" s="285"/>
      <c r="B224" s="137" t="s">
        <v>513</v>
      </c>
      <c r="C224" s="137" t="s">
        <v>59</v>
      </c>
      <c r="D224" s="179">
        <v>-259.20260000000002</v>
      </c>
      <c r="E224" s="16"/>
      <c r="F224" s="16"/>
      <c r="G224" s="16"/>
      <c r="H224" s="16"/>
      <c r="I224" s="16"/>
      <c r="J224" s="16"/>
      <c r="K224" s="17"/>
    </row>
    <row r="225" spans="1:11" x14ac:dyDescent="0.2">
      <c r="A225" s="285"/>
      <c r="B225" s="137" t="s">
        <v>524</v>
      </c>
      <c r="C225" s="137" t="s">
        <v>460</v>
      </c>
      <c r="D225" s="179">
        <v>-259.20260000000002</v>
      </c>
      <c r="E225" s="16"/>
      <c r="F225" s="16"/>
      <c r="G225" s="16"/>
      <c r="H225" s="16"/>
      <c r="I225" s="16"/>
      <c r="J225" s="16"/>
      <c r="K225" s="17"/>
    </row>
    <row r="226" spans="1:11" x14ac:dyDescent="0.2">
      <c r="A226" s="256" t="s">
        <v>671</v>
      </c>
      <c r="B226" s="137" t="s">
        <v>507</v>
      </c>
      <c r="C226" s="137" t="s">
        <v>47</v>
      </c>
      <c r="D226" s="179">
        <v>659.20221000000004</v>
      </c>
      <c r="E226" s="179">
        <v>10637.588519999999</v>
      </c>
      <c r="F226" s="16"/>
      <c r="G226" s="16"/>
      <c r="H226" s="179">
        <v>239.69639000000001</v>
      </c>
      <c r="I226" s="179">
        <v>5437.7704599999997</v>
      </c>
      <c r="J226" s="16"/>
      <c r="K226" s="17"/>
    </row>
    <row r="227" spans="1:11" x14ac:dyDescent="0.2">
      <c r="A227" s="285"/>
      <c r="B227" s="137" t="s">
        <v>508</v>
      </c>
      <c r="C227" s="137" t="s">
        <v>48</v>
      </c>
      <c r="D227" s="179">
        <v>659.20221000000004</v>
      </c>
      <c r="E227" s="179">
        <v>10637.588519999999</v>
      </c>
      <c r="F227" s="16"/>
      <c r="G227" s="16"/>
      <c r="H227" s="179">
        <v>239.69639000000001</v>
      </c>
      <c r="I227" s="179">
        <v>5437.7704599999997</v>
      </c>
      <c r="J227" s="16"/>
      <c r="K227" s="17"/>
    </row>
    <row r="228" spans="1:11" x14ac:dyDescent="0.2">
      <c r="A228" s="285"/>
      <c r="B228" s="137" t="s">
        <v>512</v>
      </c>
      <c r="C228" s="137" t="s">
        <v>0</v>
      </c>
      <c r="D228" s="179">
        <v>371717.29206000001</v>
      </c>
      <c r="E228" s="179">
        <v>32870.38983</v>
      </c>
      <c r="F228" s="16"/>
      <c r="G228" s="16"/>
      <c r="H228" s="179">
        <v>134703.94490999999</v>
      </c>
      <c r="I228" s="179">
        <v>1961.5254299999999</v>
      </c>
      <c r="J228" s="16"/>
      <c r="K228" s="17"/>
    </row>
    <row r="229" spans="1:11" x14ac:dyDescent="0.2">
      <c r="A229" s="285"/>
      <c r="B229" s="137" t="s">
        <v>513</v>
      </c>
      <c r="C229" s="137" t="s">
        <v>59</v>
      </c>
      <c r="D229" s="179">
        <v>338295.46526000003</v>
      </c>
      <c r="E229" s="179">
        <v>24240.338899999999</v>
      </c>
      <c r="F229" s="16"/>
      <c r="G229" s="16"/>
      <c r="H229" s="179">
        <v>120457.85157</v>
      </c>
      <c r="I229" s="16"/>
      <c r="J229" s="16"/>
      <c r="K229" s="17"/>
    </row>
    <row r="230" spans="1:11" x14ac:dyDescent="0.2">
      <c r="A230" s="285"/>
      <c r="B230" s="137" t="s">
        <v>514</v>
      </c>
      <c r="C230" s="137" t="s">
        <v>60</v>
      </c>
      <c r="D230" s="16"/>
      <c r="E230" s="179">
        <v>7166.1043799999998</v>
      </c>
      <c r="F230" s="16"/>
      <c r="G230" s="16"/>
      <c r="H230" s="16"/>
      <c r="I230" s="179">
        <v>9511.6892900000003</v>
      </c>
      <c r="J230" s="16"/>
      <c r="K230" s="17"/>
    </row>
    <row r="231" spans="1:11" x14ac:dyDescent="0.2">
      <c r="A231" s="285"/>
      <c r="B231" s="137" t="s">
        <v>515</v>
      </c>
      <c r="C231" s="137" t="s">
        <v>63</v>
      </c>
      <c r="D231" s="179">
        <v>1954.6894600000001</v>
      </c>
      <c r="E231" s="16"/>
      <c r="F231" s="16"/>
      <c r="G231" s="16"/>
      <c r="H231" s="16"/>
      <c r="I231" s="16"/>
      <c r="J231" s="16"/>
      <c r="K231" s="17"/>
    </row>
    <row r="232" spans="1:11" x14ac:dyDescent="0.2">
      <c r="A232" s="285"/>
      <c r="B232" s="137" t="s">
        <v>516</v>
      </c>
      <c r="C232" s="137" t="s">
        <v>64</v>
      </c>
      <c r="D232" s="179">
        <v>17415.392660000001</v>
      </c>
      <c r="E232" s="16"/>
      <c r="F232" s="16"/>
      <c r="G232" s="16"/>
      <c r="H232" s="16"/>
      <c r="I232" s="16"/>
      <c r="J232" s="16"/>
      <c r="K232" s="17"/>
    </row>
    <row r="233" spans="1:11" x14ac:dyDescent="0.2">
      <c r="A233" s="285"/>
      <c r="B233" s="137" t="s">
        <v>517</v>
      </c>
      <c r="C233" s="137" t="s">
        <v>65</v>
      </c>
      <c r="D233" s="179">
        <v>66512.10987</v>
      </c>
      <c r="E233" s="16"/>
      <c r="F233" s="16"/>
      <c r="G233" s="16"/>
      <c r="H233" s="179">
        <v>10890.46565</v>
      </c>
      <c r="I233" s="16"/>
      <c r="J233" s="16"/>
      <c r="K233" s="17"/>
    </row>
    <row r="234" spans="1:11" x14ac:dyDescent="0.2">
      <c r="A234" s="285"/>
      <c r="B234" s="137" t="s">
        <v>518</v>
      </c>
      <c r="C234" s="137" t="s">
        <v>68</v>
      </c>
      <c r="D234" s="179">
        <v>14531.62701</v>
      </c>
      <c r="E234" s="179">
        <v>2034.08554</v>
      </c>
      <c r="F234" s="16"/>
      <c r="G234" s="16"/>
      <c r="H234" s="16"/>
      <c r="I234" s="179">
        <v>1119.7482</v>
      </c>
      <c r="J234" s="16"/>
      <c r="K234" s="17"/>
    </row>
    <row r="235" spans="1:11" x14ac:dyDescent="0.2">
      <c r="A235" s="285"/>
      <c r="B235" s="137" t="s">
        <v>524</v>
      </c>
      <c r="C235" s="137" t="s">
        <v>460</v>
      </c>
      <c r="D235" s="179">
        <v>237870.52731999999</v>
      </c>
      <c r="E235" s="179">
        <v>15040.14898</v>
      </c>
      <c r="F235" s="16"/>
      <c r="G235" s="16"/>
      <c r="H235" s="179">
        <v>116523.80286</v>
      </c>
      <c r="I235" s="179">
        <v>8113.0331999999999</v>
      </c>
      <c r="J235" s="16"/>
      <c r="K235" s="17"/>
    </row>
    <row r="236" spans="1:11" x14ac:dyDescent="0.2">
      <c r="A236" s="285"/>
      <c r="B236" s="137" t="s">
        <v>525</v>
      </c>
      <c r="C236" s="137" t="s">
        <v>461</v>
      </c>
      <c r="D236" s="179">
        <v>11.11894</v>
      </c>
      <c r="E236" s="16"/>
      <c r="F236" s="16"/>
      <c r="G236" s="16"/>
      <c r="H236" s="16"/>
      <c r="I236" s="16"/>
      <c r="J236" s="16"/>
      <c r="K236" s="17"/>
    </row>
    <row r="237" spans="1:11" x14ac:dyDescent="0.2">
      <c r="A237" s="285"/>
      <c r="B237" s="137" t="s">
        <v>526</v>
      </c>
      <c r="C237" s="137" t="s">
        <v>82</v>
      </c>
      <c r="D237" s="179">
        <v>20191.921760000001</v>
      </c>
      <c r="E237" s="179">
        <v>8630.0509299999994</v>
      </c>
      <c r="F237" s="16"/>
      <c r="G237" s="16"/>
      <c r="H237" s="16"/>
      <c r="I237" s="179">
        <v>1961.5254299999999</v>
      </c>
      <c r="J237" s="16"/>
      <c r="K237" s="17"/>
    </row>
    <row r="238" spans="1:11" x14ac:dyDescent="0.2">
      <c r="A238" s="285"/>
      <c r="B238" s="137" t="s">
        <v>533</v>
      </c>
      <c r="C238" s="137" t="s">
        <v>88</v>
      </c>
      <c r="D238" s="179">
        <v>9673.1963899999992</v>
      </c>
      <c r="E238" s="16"/>
      <c r="F238" s="16"/>
      <c r="G238" s="16"/>
      <c r="H238" s="16"/>
      <c r="I238" s="16"/>
      <c r="J238" s="16"/>
      <c r="K238" s="17"/>
    </row>
    <row r="239" spans="1:11" x14ac:dyDescent="0.2">
      <c r="A239" s="285"/>
      <c r="B239" s="137" t="s">
        <v>534</v>
      </c>
      <c r="C239" s="137" t="s">
        <v>89</v>
      </c>
      <c r="D239" s="179">
        <v>3920.4384</v>
      </c>
      <c r="E239" s="16"/>
      <c r="F239" s="16"/>
      <c r="G239" s="16"/>
      <c r="H239" s="16"/>
      <c r="I239" s="16"/>
      <c r="J239" s="16"/>
      <c r="K239" s="17"/>
    </row>
    <row r="240" spans="1:11" x14ac:dyDescent="0.2">
      <c r="A240" s="285"/>
      <c r="B240" s="137" t="s">
        <v>536</v>
      </c>
      <c r="C240" s="137" t="s">
        <v>96</v>
      </c>
      <c r="D240" s="179">
        <v>1061.5911699999999</v>
      </c>
      <c r="E240" s="16"/>
      <c r="F240" s="16"/>
      <c r="G240" s="16"/>
      <c r="H240" s="16"/>
      <c r="I240" s="16"/>
      <c r="J240" s="16"/>
      <c r="K240" s="17"/>
    </row>
    <row r="241" spans="1:11" x14ac:dyDescent="0.2">
      <c r="A241" s="285"/>
      <c r="B241" s="137" t="s">
        <v>537</v>
      </c>
      <c r="C241" s="137" t="s">
        <v>99</v>
      </c>
      <c r="D241" s="179">
        <v>5536.6958000000004</v>
      </c>
      <c r="E241" s="179">
        <v>8630.0509299999994</v>
      </c>
      <c r="F241" s="16"/>
      <c r="G241" s="16"/>
      <c r="H241" s="16"/>
      <c r="I241" s="179">
        <v>1961.5254299999999</v>
      </c>
      <c r="J241" s="16"/>
      <c r="K241" s="17"/>
    </row>
    <row r="242" spans="1:11" x14ac:dyDescent="0.2">
      <c r="A242" s="285"/>
      <c r="B242" s="137" t="s">
        <v>539</v>
      </c>
      <c r="C242" s="137" t="s">
        <v>115</v>
      </c>
      <c r="D242" s="179">
        <v>5097.7512500000003</v>
      </c>
      <c r="E242" s="16"/>
      <c r="F242" s="16"/>
      <c r="G242" s="16"/>
      <c r="H242" s="179">
        <v>7370.2499900000003</v>
      </c>
      <c r="I242" s="16"/>
      <c r="J242" s="16"/>
      <c r="K242" s="17"/>
    </row>
    <row r="243" spans="1:11" x14ac:dyDescent="0.2">
      <c r="A243" s="285"/>
      <c r="B243" s="137" t="s">
        <v>540</v>
      </c>
      <c r="C243" s="137" t="s">
        <v>116</v>
      </c>
      <c r="D243" s="179">
        <v>8132.1537900000003</v>
      </c>
      <c r="E243" s="16"/>
      <c r="F243" s="16"/>
      <c r="G243" s="16"/>
      <c r="H243" s="179">
        <v>6875.8433500000001</v>
      </c>
      <c r="I243" s="16"/>
      <c r="J243" s="16"/>
      <c r="K243" s="17"/>
    </row>
    <row r="244" spans="1:11" x14ac:dyDescent="0.2">
      <c r="A244" s="256" t="s">
        <v>672</v>
      </c>
      <c r="B244" s="137" t="s">
        <v>512</v>
      </c>
      <c r="C244" s="137" t="s">
        <v>0</v>
      </c>
      <c r="D244" s="179">
        <v>23499.936979999999</v>
      </c>
      <c r="E244" s="16"/>
      <c r="F244" s="16"/>
      <c r="G244" s="16"/>
      <c r="H244" s="16"/>
      <c r="I244" s="16"/>
      <c r="J244" s="16"/>
      <c r="K244" s="17"/>
    </row>
    <row r="245" spans="1:11" x14ac:dyDescent="0.2">
      <c r="A245" s="285"/>
      <c r="B245" s="137" t="s">
        <v>513</v>
      </c>
      <c r="C245" s="137" t="s">
        <v>59</v>
      </c>
      <c r="D245" s="179">
        <v>7276.3474500000002</v>
      </c>
      <c r="E245" s="16"/>
      <c r="F245" s="16"/>
      <c r="G245" s="16"/>
      <c r="H245" s="16"/>
      <c r="I245" s="16"/>
      <c r="J245" s="16"/>
      <c r="K245" s="17"/>
    </row>
    <row r="246" spans="1:11" x14ac:dyDescent="0.2">
      <c r="A246" s="285"/>
      <c r="B246" s="137" t="s">
        <v>516</v>
      </c>
      <c r="C246" s="137" t="s">
        <v>64</v>
      </c>
      <c r="D246" s="179">
        <v>7276.3474500000002</v>
      </c>
      <c r="E246" s="16"/>
      <c r="F246" s="16"/>
      <c r="G246" s="16"/>
      <c r="H246" s="16"/>
      <c r="I246" s="16"/>
      <c r="J246" s="16"/>
      <c r="K246" s="17"/>
    </row>
    <row r="247" spans="1:11" x14ac:dyDescent="0.2">
      <c r="A247" s="285"/>
      <c r="B247" s="137" t="s">
        <v>526</v>
      </c>
      <c r="C247" s="137" t="s">
        <v>82</v>
      </c>
      <c r="D247" s="179">
        <v>16223.589529999999</v>
      </c>
      <c r="E247" s="16"/>
      <c r="F247" s="16"/>
      <c r="G247" s="16"/>
      <c r="H247" s="16"/>
      <c r="I247" s="16"/>
      <c r="J247" s="16"/>
      <c r="K247" s="17"/>
    </row>
    <row r="248" spans="1:11" x14ac:dyDescent="0.2">
      <c r="A248" s="285"/>
      <c r="B248" s="137" t="s">
        <v>533</v>
      </c>
      <c r="C248" s="137" t="s">
        <v>88</v>
      </c>
      <c r="D248" s="179">
        <v>16223.589529999999</v>
      </c>
      <c r="E248" s="16"/>
      <c r="F248" s="16"/>
      <c r="G248" s="16"/>
      <c r="H248" s="16"/>
      <c r="I248" s="16"/>
      <c r="J248" s="16"/>
      <c r="K248" s="17"/>
    </row>
    <row r="249" spans="1:11" x14ac:dyDescent="0.2">
      <c r="A249" s="256" t="s">
        <v>734</v>
      </c>
      <c r="B249" s="137" t="s">
        <v>507</v>
      </c>
      <c r="C249" s="137" t="s">
        <v>47</v>
      </c>
      <c r="D249" s="179">
        <v>49.291789999999999</v>
      </c>
      <c r="E249" s="16"/>
      <c r="F249" s="16"/>
      <c r="G249" s="16"/>
      <c r="H249" s="16"/>
      <c r="I249" s="16"/>
      <c r="J249" s="16"/>
      <c r="K249" s="17"/>
    </row>
    <row r="250" spans="1:11" x14ac:dyDescent="0.2">
      <c r="A250" s="285"/>
      <c r="B250" s="137" t="s">
        <v>508</v>
      </c>
      <c r="C250" s="137" t="s">
        <v>48</v>
      </c>
      <c r="D250" s="179">
        <v>49.291789999999999</v>
      </c>
      <c r="E250" s="16"/>
      <c r="F250" s="16"/>
      <c r="G250" s="16"/>
      <c r="H250" s="16"/>
      <c r="I250" s="16"/>
      <c r="J250" s="16"/>
      <c r="K250" s="17"/>
    </row>
    <row r="251" spans="1:11" x14ac:dyDescent="0.2">
      <c r="A251" s="285"/>
      <c r="B251" s="137" t="s">
        <v>512</v>
      </c>
      <c r="C251" s="137" t="s">
        <v>0</v>
      </c>
      <c r="D251" s="179">
        <v>3183.5436100000002</v>
      </c>
      <c r="E251" s="16"/>
      <c r="F251" s="16"/>
      <c r="G251" s="16"/>
      <c r="H251" s="16"/>
      <c r="I251" s="16"/>
      <c r="J251" s="16"/>
      <c r="K251" s="17"/>
    </row>
    <row r="252" spans="1:11" x14ac:dyDescent="0.2">
      <c r="A252" s="285"/>
      <c r="B252" s="137" t="s">
        <v>513</v>
      </c>
      <c r="C252" s="137" t="s">
        <v>59</v>
      </c>
      <c r="D252" s="179">
        <v>1255.5922499999999</v>
      </c>
      <c r="E252" s="16"/>
      <c r="F252" s="16"/>
      <c r="G252" s="16"/>
      <c r="H252" s="16"/>
      <c r="I252" s="16"/>
      <c r="J252" s="16"/>
      <c r="K252" s="17"/>
    </row>
    <row r="253" spans="1:11" x14ac:dyDescent="0.2">
      <c r="A253" s="285"/>
      <c r="B253" s="137" t="s">
        <v>516</v>
      </c>
      <c r="C253" s="137" t="s">
        <v>64</v>
      </c>
      <c r="D253" s="179">
        <v>1255.5922499999999</v>
      </c>
      <c r="E253" s="16"/>
      <c r="F253" s="16"/>
      <c r="G253" s="16"/>
      <c r="H253" s="16"/>
      <c r="I253" s="16"/>
      <c r="J253" s="16"/>
      <c r="K253" s="17"/>
    </row>
    <row r="254" spans="1:11" x14ac:dyDescent="0.2">
      <c r="A254" s="285"/>
      <c r="B254" s="137" t="s">
        <v>526</v>
      </c>
      <c r="C254" s="137" t="s">
        <v>82</v>
      </c>
      <c r="D254" s="179">
        <v>1927.95136</v>
      </c>
      <c r="E254" s="16"/>
      <c r="F254" s="16"/>
      <c r="G254" s="16"/>
      <c r="H254" s="16"/>
      <c r="I254" s="16"/>
      <c r="J254" s="16"/>
      <c r="K254" s="17"/>
    </row>
    <row r="255" spans="1:11" x14ac:dyDescent="0.2">
      <c r="A255" s="285"/>
      <c r="B255" s="137" t="s">
        <v>533</v>
      </c>
      <c r="C255" s="137" t="s">
        <v>88</v>
      </c>
      <c r="D255" s="179">
        <v>1927.95136</v>
      </c>
      <c r="E255" s="16"/>
      <c r="F255" s="16"/>
      <c r="G255" s="16"/>
      <c r="H255" s="16"/>
      <c r="I255" s="16"/>
      <c r="J255" s="16"/>
      <c r="K255" s="17"/>
    </row>
    <row r="256" spans="1:11" x14ac:dyDescent="0.2">
      <c r="A256" s="256" t="s">
        <v>674</v>
      </c>
      <c r="B256" s="137" t="s">
        <v>507</v>
      </c>
      <c r="C256" s="137" t="s">
        <v>47</v>
      </c>
      <c r="D256" s="16"/>
      <c r="E256" s="179">
        <v>-11.745430000000001</v>
      </c>
      <c r="F256" s="16"/>
      <c r="G256" s="16"/>
      <c r="H256" s="16"/>
      <c r="I256" s="179">
        <v>2005.02036</v>
      </c>
      <c r="J256" s="16"/>
      <c r="K256" s="17"/>
    </row>
    <row r="257" spans="1:11" x14ac:dyDescent="0.2">
      <c r="A257" s="285"/>
      <c r="B257" s="137" t="s">
        <v>508</v>
      </c>
      <c r="C257" s="137" t="s">
        <v>48</v>
      </c>
      <c r="D257" s="16"/>
      <c r="E257" s="179">
        <v>-11.745430000000001</v>
      </c>
      <c r="F257" s="16"/>
      <c r="G257" s="16"/>
      <c r="H257" s="16"/>
      <c r="I257" s="179">
        <v>2005.02036</v>
      </c>
      <c r="J257" s="16"/>
      <c r="K257" s="17"/>
    </row>
    <row r="258" spans="1:11" x14ac:dyDescent="0.2">
      <c r="A258" s="285"/>
      <c r="B258" s="137" t="s">
        <v>512</v>
      </c>
      <c r="C258" s="137" t="s">
        <v>0</v>
      </c>
      <c r="D258" s="179">
        <v>74414.279540000003</v>
      </c>
      <c r="E258" s="179">
        <v>549.88867000000005</v>
      </c>
      <c r="F258" s="16"/>
      <c r="G258" s="16"/>
      <c r="H258" s="16"/>
      <c r="I258" s="179">
        <v>5007.3667100000002</v>
      </c>
      <c r="J258" s="16"/>
      <c r="K258" s="17"/>
    </row>
    <row r="259" spans="1:11" x14ac:dyDescent="0.2">
      <c r="A259" s="285"/>
      <c r="B259" s="137" t="s">
        <v>513</v>
      </c>
      <c r="C259" s="137" t="s">
        <v>59</v>
      </c>
      <c r="D259" s="179">
        <v>58820.78628</v>
      </c>
      <c r="E259" s="179">
        <v>550.64872000000003</v>
      </c>
      <c r="F259" s="16"/>
      <c r="G259" s="16"/>
      <c r="H259" s="16"/>
      <c r="I259" s="179">
        <v>5007.3667100000002</v>
      </c>
      <c r="J259" s="16"/>
      <c r="K259" s="17"/>
    </row>
    <row r="260" spans="1:11" x14ac:dyDescent="0.2">
      <c r="A260" s="285"/>
      <c r="B260" s="137" t="s">
        <v>517</v>
      </c>
      <c r="C260" s="137" t="s">
        <v>65</v>
      </c>
      <c r="D260" s="16"/>
      <c r="E260" s="16"/>
      <c r="F260" s="16"/>
      <c r="G260" s="16"/>
      <c r="H260" s="16"/>
      <c r="I260" s="179">
        <v>134.69855999999999</v>
      </c>
      <c r="J260" s="16"/>
      <c r="K260" s="17"/>
    </row>
    <row r="261" spans="1:11" x14ac:dyDescent="0.2">
      <c r="A261" s="285"/>
      <c r="B261" s="137" t="s">
        <v>518</v>
      </c>
      <c r="C261" s="137" t="s">
        <v>68</v>
      </c>
      <c r="D261" s="16"/>
      <c r="E261" s="179">
        <v>6.2199999999999998E-3</v>
      </c>
      <c r="F261" s="16"/>
      <c r="G261" s="16"/>
      <c r="H261" s="16"/>
      <c r="I261" s="179">
        <v>56.032220000000002</v>
      </c>
      <c r="J261" s="16"/>
      <c r="K261" s="17"/>
    </row>
    <row r="262" spans="1:11" x14ac:dyDescent="0.2">
      <c r="A262" s="285"/>
      <c r="B262" s="137" t="s">
        <v>524</v>
      </c>
      <c r="C262" s="137" t="s">
        <v>460</v>
      </c>
      <c r="D262" s="179">
        <v>58820.78628</v>
      </c>
      <c r="E262" s="179">
        <v>550.64250000000004</v>
      </c>
      <c r="F262" s="16"/>
      <c r="G262" s="16"/>
      <c r="H262" s="16"/>
      <c r="I262" s="179">
        <v>4816.6359300000004</v>
      </c>
      <c r="J262" s="16"/>
      <c r="K262" s="17"/>
    </row>
    <row r="263" spans="1:11" x14ac:dyDescent="0.2">
      <c r="A263" s="285"/>
      <c r="B263" s="137" t="s">
        <v>526</v>
      </c>
      <c r="C263" s="137" t="s">
        <v>82</v>
      </c>
      <c r="D263" s="16"/>
      <c r="E263" s="179">
        <v>-0.76005</v>
      </c>
      <c r="F263" s="16"/>
      <c r="G263" s="16"/>
      <c r="H263" s="16"/>
      <c r="I263" s="16"/>
      <c r="J263" s="16"/>
      <c r="K263" s="17"/>
    </row>
    <row r="264" spans="1:11" x14ac:dyDescent="0.2">
      <c r="A264" s="285"/>
      <c r="B264" s="137" t="s">
        <v>537</v>
      </c>
      <c r="C264" s="137" t="s">
        <v>99</v>
      </c>
      <c r="D264" s="16"/>
      <c r="E264" s="179">
        <v>-0.76005</v>
      </c>
      <c r="F264" s="16"/>
      <c r="G264" s="16"/>
      <c r="H264" s="16"/>
      <c r="I264" s="16"/>
      <c r="J264" s="16"/>
      <c r="K264" s="17"/>
    </row>
    <row r="265" spans="1:11" x14ac:dyDescent="0.2">
      <c r="A265" s="285"/>
      <c r="B265" s="137" t="s">
        <v>539</v>
      </c>
      <c r="C265" s="137" t="s">
        <v>115</v>
      </c>
      <c r="D265" s="179">
        <v>15556.72991</v>
      </c>
      <c r="E265" s="16"/>
      <c r="F265" s="16"/>
      <c r="G265" s="16"/>
      <c r="H265" s="16"/>
      <c r="I265" s="16"/>
      <c r="J265" s="16"/>
      <c r="K265" s="17"/>
    </row>
    <row r="266" spans="1:11" x14ac:dyDescent="0.2">
      <c r="A266" s="285"/>
      <c r="B266" s="137" t="s">
        <v>540</v>
      </c>
      <c r="C266" s="137" t="s">
        <v>116</v>
      </c>
      <c r="D266" s="179">
        <v>36.763350000000003</v>
      </c>
      <c r="E266" s="16"/>
      <c r="F266" s="16"/>
      <c r="G266" s="16"/>
      <c r="H266" s="16"/>
      <c r="I266" s="16"/>
      <c r="J266" s="16"/>
      <c r="K266" s="17"/>
    </row>
    <row r="267" spans="1:11" x14ac:dyDescent="0.2">
      <c r="A267" s="256" t="s">
        <v>735</v>
      </c>
      <c r="B267" s="137" t="s">
        <v>512</v>
      </c>
      <c r="C267" s="137" t="s">
        <v>0</v>
      </c>
      <c r="D267" s="16"/>
      <c r="E267" s="179">
        <v>2111.1104099999998</v>
      </c>
      <c r="F267" s="16"/>
      <c r="G267" s="16"/>
      <c r="H267" s="16"/>
      <c r="I267" s="179">
        <v>2614.72696</v>
      </c>
      <c r="J267" s="16"/>
      <c r="K267" s="17"/>
    </row>
    <row r="268" spans="1:11" x14ac:dyDescent="0.2">
      <c r="A268" s="285"/>
      <c r="B268" s="137" t="s">
        <v>513</v>
      </c>
      <c r="C268" s="137" t="s">
        <v>59</v>
      </c>
      <c r="D268" s="16"/>
      <c r="E268" s="179">
        <v>2111.1104099999998</v>
      </c>
      <c r="F268" s="16"/>
      <c r="G268" s="16"/>
      <c r="H268" s="16"/>
      <c r="I268" s="179">
        <v>2614.72696</v>
      </c>
      <c r="J268" s="16"/>
      <c r="K268" s="17"/>
    </row>
    <row r="269" spans="1:11" x14ac:dyDescent="0.2">
      <c r="A269" s="285"/>
      <c r="B269" s="137" t="s">
        <v>524</v>
      </c>
      <c r="C269" s="137" t="s">
        <v>460</v>
      </c>
      <c r="D269" s="16"/>
      <c r="E269" s="179">
        <v>2111.1104099999998</v>
      </c>
      <c r="F269" s="16"/>
      <c r="G269" s="16"/>
      <c r="H269" s="16"/>
      <c r="I269" s="179">
        <v>2614.72696</v>
      </c>
      <c r="J269" s="16"/>
      <c r="K269" s="17"/>
    </row>
    <row r="270" spans="1:11" x14ac:dyDescent="0.2">
      <c r="A270" s="256" t="s">
        <v>675</v>
      </c>
      <c r="B270" s="137" t="s">
        <v>507</v>
      </c>
      <c r="C270" s="137" t="s">
        <v>47</v>
      </c>
      <c r="D270" s="179">
        <v>107.36523</v>
      </c>
      <c r="E270" s="179">
        <v>174.93881999999999</v>
      </c>
      <c r="F270" s="16"/>
      <c r="G270" s="16"/>
      <c r="H270" s="16"/>
      <c r="I270" s="16"/>
      <c r="J270" s="16"/>
      <c r="K270" s="17"/>
    </row>
    <row r="271" spans="1:11" x14ac:dyDescent="0.2">
      <c r="A271" s="285"/>
      <c r="B271" s="137" t="s">
        <v>508</v>
      </c>
      <c r="C271" s="137" t="s">
        <v>48</v>
      </c>
      <c r="D271" s="179">
        <v>107.36523</v>
      </c>
      <c r="E271" s="16"/>
      <c r="F271" s="16"/>
      <c r="G271" s="16"/>
      <c r="H271" s="16"/>
      <c r="I271" s="16"/>
      <c r="J271" s="16"/>
      <c r="K271" s="17"/>
    </row>
    <row r="272" spans="1:11" x14ac:dyDescent="0.2">
      <c r="A272" s="285"/>
      <c r="B272" s="137" t="s">
        <v>511</v>
      </c>
      <c r="C272" s="137" t="s">
        <v>55</v>
      </c>
      <c r="D272" s="16"/>
      <c r="E272" s="179">
        <v>174.93881999999999</v>
      </c>
      <c r="F272" s="16"/>
      <c r="G272" s="16"/>
      <c r="H272" s="16"/>
      <c r="I272" s="16"/>
      <c r="J272" s="16"/>
      <c r="K272" s="17"/>
    </row>
    <row r="273" spans="1:11" x14ac:dyDescent="0.2">
      <c r="A273" s="285"/>
      <c r="B273" s="137" t="s">
        <v>512</v>
      </c>
      <c r="C273" s="137" t="s">
        <v>0</v>
      </c>
      <c r="D273" s="179">
        <v>294739.66175000003</v>
      </c>
      <c r="E273" s="16"/>
      <c r="F273" s="16"/>
      <c r="G273" s="16"/>
      <c r="H273" s="179">
        <v>61503.900540000002</v>
      </c>
      <c r="I273" s="16"/>
      <c r="J273" s="16"/>
      <c r="K273" s="17"/>
    </row>
    <row r="274" spans="1:11" x14ac:dyDescent="0.2">
      <c r="A274" s="285"/>
      <c r="B274" s="137" t="s">
        <v>513</v>
      </c>
      <c r="C274" s="137" t="s">
        <v>59</v>
      </c>
      <c r="D274" s="179">
        <v>124733.46991</v>
      </c>
      <c r="E274" s="16"/>
      <c r="F274" s="16"/>
      <c r="G274" s="16"/>
      <c r="H274" s="179">
        <v>61061.745719999999</v>
      </c>
      <c r="I274" s="16"/>
      <c r="J274" s="16"/>
      <c r="K274" s="17"/>
    </row>
    <row r="275" spans="1:11" x14ac:dyDescent="0.2">
      <c r="A275" s="285"/>
      <c r="B275" s="137" t="s">
        <v>516</v>
      </c>
      <c r="C275" s="137" t="s">
        <v>64</v>
      </c>
      <c r="D275" s="179">
        <v>80203.542270000005</v>
      </c>
      <c r="E275" s="16"/>
      <c r="F275" s="16"/>
      <c r="G275" s="16"/>
      <c r="H275" s="16"/>
      <c r="I275" s="16"/>
      <c r="J275" s="16"/>
      <c r="K275" s="17"/>
    </row>
    <row r="276" spans="1:11" x14ac:dyDescent="0.2">
      <c r="A276" s="285"/>
      <c r="B276" s="137" t="s">
        <v>518</v>
      </c>
      <c r="C276" s="137" t="s">
        <v>68</v>
      </c>
      <c r="D276" s="179">
        <v>344.91386</v>
      </c>
      <c r="E276" s="16"/>
      <c r="F276" s="16"/>
      <c r="G276" s="16"/>
      <c r="H276" s="16"/>
      <c r="I276" s="16"/>
      <c r="J276" s="16"/>
      <c r="K276" s="17"/>
    </row>
    <row r="277" spans="1:11" x14ac:dyDescent="0.2">
      <c r="A277" s="285"/>
      <c r="B277" s="137" t="s">
        <v>524</v>
      </c>
      <c r="C277" s="137" t="s">
        <v>460</v>
      </c>
      <c r="D277" s="179">
        <v>44033.772799999999</v>
      </c>
      <c r="E277" s="16"/>
      <c r="F277" s="16"/>
      <c r="G277" s="16"/>
      <c r="H277" s="179">
        <v>62516.720079999999</v>
      </c>
      <c r="I277" s="16"/>
      <c r="J277" s="16"/>
      <c r="K277" s="17"/>
    </row>
    <row r="278" spans="1:11" x14ac:dyDescent="0.2">
      <c r="A278" s="285"/>
      <c r="B278" s="137" t="s">
        <v>525</v>
      </c>
      <c r="C278" s="137" t="s">
        <v>461</v>
      </c>
      <c r="D278" s="179">
        <v>151.24098000000001</v>
      </c>
      <c r="E278" s="16"/>
      <c r="F278" s="16"/>
      <c r="G278" s="16"/>
      <c r="H278" s="16"/>
      <c r="I278" s="16"/>
      <c r="J278" s="16"/>
      <c r="K278" s="17"/>
    </row>
    <row r="279" spans="1:11" x14ac:dyDescent="0.2">
      <c r="A279" s="285"/>
      <c r="B279" s="137" t="s">
        <v>526</v>
      </c>
      <c r="C279" s="137" t="s">
        <v>82</v>
      </c>
      <c r="D279" s="179">
        <v>165854.00025000001</v>
      </c>
      <c r="E279" s="16"/>
      <c r="F279" s="16"/>
      <c r="G279" s="16"/>
      <c r="H279" s="179">
        <v>442.15481999999997</v>
      </c>
      <c r="I279" s="16"/>
      <c r="J279" s="16"/>
      <c r="K279" s="17"/>
    </row>
    <row r="280" spans="1:11" x14ac:dyDescent="0.2">
      <c r="A280" s="285"/>
      <c r="B280" s="137" t="s">
        <v>533</v>
      </c>
      <c r="C280" s="137" t="s">
        <v>88</v>
      </c>
      <c r="D280" s="179">
        <v>164543.69205000001</v>
      </c>
      <c r="E280" s="16"/>
      <c r="F280" s="16"/>
      <c r="G280" s="16"/>
      <c r="H280" s="16"/>
      <c r="I280" s="16"/>
      <c r="J280" s="16"/>
      <c r="K280" s="17"/>
    </row>
    <row r="281" spans="1:11" x14ac:dyDescent="0.2">
      <c r="A281" s="285"/>
      <c r="B281" s="137" t="s">
        <v>536</v>
      </c>
      <c r="C281" s="137" t="s">
        <v>96</v>
      </c>
      <c r="D281" s="179">
        <v>1251.43858</v>
      </c>
      <c r="E281" s="16"/>
      <c r="F281" s="16"/>
      <c r="G281" s="16"/>
      <c r="H281" s="16"/>
      <c r="I281" s="16"/>
      <c r="J281" s="16"/>
      <c r="K281" s="17"/>
    </row>
    <row r="282" spans="1:11" x14ac:dyDescent="0.2">
      <c r="A282" s="285"/>
      <c r="B282" s="137" t="s">
        <v>537</v>
      </c>
      <c r="C282" s="137" t="s">
        <v>99</v>
      </c>
      <c r="D282" s="179">
        <v>58.869619999999998</v>
      </c>
      <c r="E282" s="16"/>
      <c r="F282" s="16"/>
      <c r="G282" s="16"/>
      <c r="H282" s="179">
        <v>442.15481999999997</v>
      </c>
      <c r="I282" s="16"/>
      <c r="J282" s="16"/>
      <c r="K282" s="17"/>
    </row>
    <row r="283" spans="1:11" x14ac:dyDescent="0.2">
      <c r="A283" s="285"/>
      <c r="B283" s="137" t="s">
        <v>539</v>
      </c>
      <c r="C283" s="137" t="s">
        <v>115</v>
      </c>
      <c r="D283" s="179">
        <v>4152.1915900000004</v>
      </c>
      <c r="E283" s="16"/>
      <c r="F283" s="16"/>
      <c r="G283" s="16"/>
      <c r="H283" s="16"/>
      <c r="I283" s="16"/>
      <c r="J283" s="16"/>
      <c r="K283" s="17"/>
    </row>
    <row r="284" spans="1:11" x14ac:dyDescent="0.2">
      <c r="A284" s="256" t="s">
        <v>676</v>
      </c>
      <c r="B284" s="137" t="s">
        <v>512</v>
      </c>
      <c r="C284" s="137" t="s">
        <v>0</v>
      </c>
      <c r="D284" s="16"/>
      <c r="E284" s="179">
        <v>-573.37562000000003</v>
      </c>
      <c r="F284" s="16"/>
      <c r="G284" s="16"/>
      <c r="H284" s="16"/>
      <c r="I284" s="16"/>
      <c r="J284" s="16"/>
      <c r="K284" s="17"/>
    </row>
    <row r="285" spans="1:11" x14ac:dyDescent="0.2">
      <c r="A285" s="285"/>
      <c r="B285" s="137" t="s">
        <v>513</v>
      </c>
      <c r="C285" s="137" t="s">
        <v>59</v>
      </c>
      <c r="D285" s="16"/>
      <c r="E285" s="179">
        <v>-573.37562000000003</v>
      </c>
      <c r="F285" s="16"/>
      <c r="G285" s="16"/>
      <c r="H285" s="16"/>
      <c r="I285" s="16"/>
      <c r="J285" s="16"/>
      <c r="K285" s="17"/>
    </row>
    <row r="286" spans="1:11" x14ac:dyDescent="0.2">
      <c r="A286" s="285"/>
      <c r="B286" s="137" t="s">
        <v>524</v>
      </c>
      <c r="C286" s="137" t="s">
        <v>460</v>
      </c>
      <c r="D286" s="16"/>
      <c r="E286" s="179">
        <v>-573.37562000000003</v>
      </c>
      <c r="F286" s="16"/>
      <c r="G286" s="16"/>
      <c r="H286" s="16"/>
      <c r="I286" s="16"/>
      <c r="J286" s="16"/>
      <c r="K286" s="17"/>
    </row>
    <row r="287" spans="1:11" x14ac:dyDescent="0.2">
      <c r="A287" s="256" t="s">
        <v>736</v>
      </c>
      <c r="B287" s="137" t="s">
        <v>512</v>
      </c>
      <c r="C287" s="137" t="s">
        <v>0</v>
      </c>
      <c r="D287" s="179">
        <v>949.25654999999995</v>
      </c>
      <c r="E287" s="16"/>
      <c r="F287" s="16"/>
      <c r="G287" s="16"/>
      <c r="H287" s="16"/>
      <c r="I287" s="16"/>
      <c r="J287" s="16"/>
      <c r="K287" s="17"/>
    </row>
    <row r="288" spans="1:11" x14ac:dyDescent="0.2">
      <c r="A288" s="285"/>
      <c r="B288" s="137" t="s">
        <v>513</v>
      </c>
      <c r="C288" s="137" t="s">
        <v>59</v>
      </c>
      <c r="D288" s="179">
        <v>949.25654999999995</v>
      </c>
      <c r="E288" s="16"/>
      <c r="F288" s="16"/>
      <c r="G288" s="16"/>
      <c r="H288" s="16"/>
      <c r="I288" s="16"/>
      <c r="J288" s="16"/>
      <c r="K288" s="17"/>
    </row>
    <row r="289" spans="1:11" x14ac:dyDescent="0.2">
      <c r="A289" s="285"/>
      <c r="B289" s="137" t="s">
        <v>516</v>
      </c>
      <c r="C289" s="137" t="s">
        <v>64</v>
      </c>
      <c r="D289" s="179">
        <v>949.25654999999995</v>
      </c>
      <c r="E289" s="16"/>
      <c r="F289" s="16"/>
      <c r="G289" s="16"/>
      <c r="H289" s="16"/>
      <c r="I289" s="16"/>
      <c r="J289" s="16"/>
      <c r="K289" s="17"/>
    </row>
    <row r="290" spans="1:11" x14ac:dyDescent="0.2">
      <c r="A290" s="256" t="s">
        <v>681</v>
      </c>
      <c r="B290" s="137" t="s">
        <v>507</v>
      </c>
      <c r="C290" s="137" t="s">
        <v>47</v>
      </c>
      <c r="D290" s="179">
        <v>756.16797999999994</v>
      </c>
      <c r="E290" s="16"/>
      <c r="F290" s="16"/>
      <c r="G290" s="16"/>
      <c r="H290" s="16"/>
      <c r="I290" s="16"/>
      <c r="J290" s="16"/>
      <c r="K290" s="17"/>
    </row>
    <row r="291" spans="1:11" x14ac:dyDescent="0.2">
      <c r="A291" s="285"/>
      <c r="B291" s="137" t="s">
        <v>508</v>
      </c>
      <c r="C291" s="137" t="s">
        <v>48</v>
      </c>
      <c r="D291" s="179">
        <v>756.16797999999994</v>
      </c>
      <c r="E291" s="16"/>
      <c r="F291" s="16"/>
      <c r="G291" s="16"/>
      <c r="H291" s="16"/>
      <c r="I291" s="16"/>
      <c r="J291" s="16"/>
      <c r="K291" s="17"/>
    </row>
    <row r="292" spans="1:11" x14ac:dyDescent="0.2">
      <c r="A292" s="285"/>
      <c r="B292" s="137" t="s">
        <v>512</v>
      </c>
      <c r="C292" s="137" t="s">
        <v>0</v>
      </c>
      <c r="D292" s="179">
        <v>434804.88770999998</v>
      </c>
      <c r="E292" s="179">
        <v>78193.208899999998</v>
      </c>
      <c r="F292" s="16"/>
      <c r="G292" s="16"/>
      <c r="H292" s="179">
        <v>157875.59909</v>
      </c>
      <c r="I292" s="16"/>
      <c r="J292" s="16"/>
      <c r="K292" s="17"/>
    </row>
    <row r="293" spans="1:11" x14ac:dyDescent="0.2">
      <c r="A293" s="285"/>
      <c r="B293" s="137" t="s">
        <v>513</v>
      </c>
      <c r="C293" s="137" t="s">
        <v>59</v>
      </c>
      <c r="D293" s="179">
        <v>363131.45879</v>
      </c>
      <c r="E293" s="179">
        <v>67940.543130000005</v>
      </c>
      <c r="F293" s="16"/>
      <c r="G293" s="16"/>
      <c r="H293" s="179">
        <v>144760.91688999999</v>
      </c>
      <c r="I293" s="16"/>
      <c r="J293" s="16"/>
      <c r="K293" s="17"/>
    </row>
    <row r="294" spans="1:11" x14ac:dyDescent="0.2">
      <c r="A294" s="285"/>
      <c r="B294" s="137" t="s">
        <v>514</v>
      </c>
      <c r="C294" s="137" t="s">
        <v>60</v>
      </c>
      <c r="D294" s="16"/>
      <c r="E294" s="179">
        <v>1967.74452</v>
      </c>
      <c r="F294" s="16"/>
      <c r="G294" s="16"/>
      <c r="H294" s="16"/>
      <c r="I294" s="16"/>
      <c r="J294" s="16"/>
      <c r="K294" s="17"/>
    </row>
    <row r="295" spans="1:11" x14ac:dyDescent="0.2">
      <c r="A295" s="285"/>
      <c r="B295" s="137" t="s">
        <v>516</v>
      </c>
      <c r="C295" s="137" t="s">
        <v>64</v>
      </c>
      <c r="D295" s="179">
        <v>243275.65031999999</v>
      </c>
      <c r="E295" s="179">
        <v>26674.874489999998</v>
      </c>
      <c r="F295" s="16"/>
      <c r="G295" s="16"/>
      <c r="H295" s="179">
        <v>135728.98897999999</v>
      </c>
      <c r="I295" s="16"/>
      <c r="J295" s="16"/>
      <c r="K295" s="17"/>
    </row>
    <row r="296" spans="1:11" x14ac:dyDescent="0.2">
      <c r="A296" s="285"/>
      <c r="B296" s="137" t="s">
        <v>518</v>
      </c>
      <c r="C296" s="137" t="s">
        <v>68</v>
      </c>
      <c r="D296" s="179">
        <v>3080.6069699999998</v>
      </c>
      <c r="E296" s="16"/>
      <c r="F296" s="16"/>
      <c r="G296" s="16"/>
      <c r="H296" s="16"/>
      <c r="I296" s="16"/>
      <c r="J296" s="16"/>
      <c r="K296" s="17"/>
    </row>
    <row r="297" spans="1:11" x14ac:dyDescent="0.2">
      <c r="A297" s="285"/>
      <c r="B297" s="137" t="s">
        <v>524</v>
      </c>
      <c r="C297" s="137" t="s">
        <v>460</v>
      </c>
      <c r="D297" s="179">
        <v>116775.2015</v>
      </c>
      <c r="E297" s="179">
        <v>39297.924120000003</v>
      </c>
      <c r="F297" s="16"/>
      <c r="G297" s="16"/>
      <c r="H297" s="179">
        <v>9220.9351499999993</v>
      </c>
      <c r="I297" s="179">
        <v>7.8090799999999998</v>
      </c>
      <c r="J297" s="16"/>
      <c r="K297" s="17"/>
    </row>
    <row r="298" spans="1:11" x14ac:dyDescent="0.2">
      <c r="A298" s="285"/>
      <c r="B298" s="137" t="s">
        <v>526</v>
      </c>
      <c r="C298" s="137" t="s">
        <v>82</v>
      </c>
      <c r="D298" s="179">
        <v>67560.407170000006</v>
      </c>
      <c r="E298" s="179">
        <v>9711.2674700000007</v>
      </c>
      <c r="F298" s="16"/>
      <c r="G298" s="16"/>
      <c r="H298" s="179">
        <v>6690.7768800000003</v>
      </c>
      <c r="I298" s="16"/>
      <c r="J298" s="16"/>
      <c r="K298" s="17"/>
    </row>
    <row r="299" spans="1:11" x14ac:dyDescent="0.2">
      <c r="A299" s="285"/>
      <c r="B299" s="137" t="s">
        <v>533</v>
      </c>
      <c r="C299" s="137" t="s">
        <v>88</v>
      </c>
      <c r="D299" s="179">
        <v>24452.759620000001</v>
      </c>
      <c r="E299" s="179">
        <v>9711.2674700000007</v>
      </c>
      <c r="F299" s="16"/>
      <c r="G299" s="16"/>
      <c r="H299" s="179">
        <v>6690.7768800000003</v>
      </c>
      <c r="I299" s="16"/>
      <c r="J299" s="16"/>
      <c r="K299" s="17"/>
    </row>
    <row r="300" spans="1:11" x14ac:dyDescent="0.2">
      <c r="A300" s="285"/>
      <c r="B300" s="137" t="s">
        <v>537</v>
      </c>
      <c r="C300" s="137" t="s">
        <v>99</v>
      </c>
      <c r="D300" s="179">
        <v>43107.647550000002</v>
      </c>
      <c r="E300" s="16"/>
      <c r="F300" s="16"/>
      <c r="G300" s="16"/>
      <c r="H300" s="16"/>
      <c r="I300" s="16"/>
      <c r="J300" s="16"/>
      <c r="K300" s="17"/>
    </row>
    <row r="301" spans="1:11" x14ac:dyDescent="0.2">
      <c r="A301" s="285"/>
      <c r="B301" s="137" t="s">
        <v>539</v>
      </c>
      <c r="C301" s="137" t="s">
        <v>115</v>
      </c>
      <c r="D301" s="179">
        <v>4113.0217499999999</v>
      </c>
      <c r="E301" s="179">
        <v>541.39829999999995</v>
      </c>
      <c r="F301" s="16"/>
      <c r="G301" s="16"/>
      <c r="H301" s="179">
        <v>6423.9053199999998</v>
      </c>
      <c r="I301" s="16"/>
      <c r="J301" s="16"/>
      <c r="K301" s="17"/>
    </row>
    <row r="302" spans="1:11" x14ac:dyDescent="0.2">
      <c r="A302" s="256" t="s">
        <v>762</v>
      </c>
      <c r="B302" s="137" t="s">
        <v>512</v>
      </c>
      <c r="C302" s="137" t="s">
        <v>0</v>
      </c>
      <c r="D302" s="16"/>
      <c r="E302" s="16"/>
      <c r="F302" s="16"/>
      <c r="G302" s="16"/>
      <c r="H302" s="179">
        <v>12.85394</v>
      </c>
      <c r="I302" s="16"/>
      <c r="J302" s="16"/>
      <c r="K302" s="17"/>
    </row>
    <row r="303" spans="1:11" x14ac:dyDescent="0.2">
      <c r="A303" s="285"/>
      <c r="B303" s="137" t="s">
        <v>513</v>
      </c>
      <c r="C303" s="137" t="s">
        <v>59</v>
      </c>
      <c r="D303" s="16"/>
      <c r="E303" s="16"/>
      <c r="F303" s="16"/>
      <c r="G303" s="16"/>
      <c r="H303" s="179">
        <v>12.85394</v>
      </c>
      <c r="I303" s="16"/>
      <c r="J303" s="16"/>
      <c r="K303" s="17"/>
    </row>
    <row r="304" spans="1:11" x14ac:dyDescent="0.2">
      <c r="A304" s="285"/>
      <c r="B304" s="137" t="s">
        <v>524</v>
      </c>
      <c r="C304" s="137" t="s">
        <v>460</v>
      </c>
      <c r="D304" s="16"/>
      <c r="E304" s="16"/>
      <c r="F304" s="16"/>
      <c r="G304" s="16"/>
      <c r="H304" s="179">
        <v>12.85394</v>
      </c>
      <c r="I304" s="16"/>
      <c r="J304" s="16"/>
      <c r="K304" s="17"/>
    </row>
    <row r="305" spans="1:11" x14ac:dyDescent="0.2">
      <c r="A305" s="256" t="s">
        <v>778</v>
      </c>
      <c r="B305" s="137" t="s">
        <v>512</v>
      </c>
      <c r="C305" s="137" t="s">
        <v>0</v>
      </c>
      <c r="D305" s="179">
        <v>817.33754999999996</v>
      </c>
      <c r="E305" s="16"/>
      <c r="F305" s="16"/>
      <c r="G305" s="16"/>
      <c r="H305" s="16"/>
      <c r="I305" s="16"/>
      <c r="J305" s="16"/>
      <c r="K305" s="17"/>
    </row>
    <row r="306" spans="1:11" x14ac:dyDescent="0.2">
      <c r="A306" s="285"/>
      <c r="B306" s="137" t="s">
        <v>513</v>
      </c>
      <c r="C306" s="137" t="s">
        <v>59</v>
      </c>
      <c r="D306" s="179">
        <v>280.49835999999999</v>
      </c>
      <c r="E306" s="16"/>
      <c r="F306" s="16"/>
      <c r="G306" s="16"/>
      <c r="H306" s="16"/>
      <c r="I306" s="16"/>
      <c r="J306" s="16"/>
      <c r="K306" s="17"/>
    </row>
    <row r="307" spans="1:11" x14ac:dyDescent="0.2">
      <c r="A307" s="285"/>
      <c r="B307" s="137" t="s">
        <v>516</v>
      </c>
      <c r="C307" s="137" t="s">
        <v>64</v>
      </c>
      <c r="D307" s="179">
        <v>280.49835999999999</v>
      </c>
      <c r="E307" s="16"/>
      <c r="F307" s="16"/>
      <c r="G307" s="16"/>
      <c r="H307" s="16"/>
      <c r="I307" s="16"/>
      <c r="J307" s="16"/>
      <c r="K307" s="17"/>
    </row>
    <row r="308" spans="1:11" x14ac:dyDescent="0.2">
      <c r="A308" s="285"/>
      <c r="B308" s="137" t="s">
        <v>526</v>
      </c>
      <c r="C308" s="137" t="s">
        <v>82</v>
      </c>
      <c r="D308" s="179">
        <v>536.83919000000003</v>
      </c>
      <c r="E308" s="16"/>
      <c r="F308" s="16"/>
      <c r="G308" s="16"/>
      <c r="H308" s="16"/>
      <c r="I308" s="16"/>
      <c r="J308" s="16"/>
      <c r="K308" s="17"/>
    </row>
    <row r="309" spans="1:11" x14ac:dyDescent="0.2">
      <c r="A309" s="285"/>
      <c r="B309" s="137" t="s">
        <v>533</v>
      </c>
      <c r="C309" s="137" t="s">
        <v>88</v>
      </c>
      <c r="D309" s="179">
        <v>536.83919000000003</v>
      </c>
      <c r="E309" s="16"/>
      <c r="F309" s="16"/>
      <c r="G309" s="16"/>
      <c r="H309" s="16"/>
      <c r="I309" s="16"/>
      <c r="J309" s="16"/>
      <c r="K309" s="17"/>
    </row>
    <row r="310" spans="1:11" x14ac:dyDescent="0.2">
      <c r="A310" s="256" t="s">
        <v>737</v>
      </c>
      <c r="B310" s="137" t="s">
        <v>512</v>
      </c>
      <c r="C310" s="137" t="s">
        <v>0</v>
      </c>
      <c r="D310" s="179">
        <v>193279.67371</v>
      </c>
      <c r="E310" s="16"/>
      <c r="F310" s="16"/>
      <c r="G310" s="16"/>
      <c r="H310" s="16"/>
      <c r="I310" s="16"/>
      <c r="J310" s="16"/>
      <c r="K310" s="17"/>
    </row>
    <row r="311" spans="1:11" x14ac:dyDescent="0.2">
      <c r="A311" s="285"/>
      <c r="B311" s="137" t="s">
        <v>513</v>
      </c>
      <c r="C311" s="137" t="s">
        <v>59</v>
      </c>
      <c r="D311" s="179">
        <v>52822.313399999999</v>
      </c>
      <c r="E311" s="16"/>
      <c r="F311" s="16"/>
      <c r="G311" s="16"/>
      <c r="H311" s="16"/>
      <c r="I311" s="16"/>
      <c r="J311" s="16"/>
      <c r="K311" s="17"/>
    </row>
    <row r="312" spans="1:11" x14ac:dyDescent="0.2">
      <c r="A312" s="285"/>
      <c r="B312" s="137" t="s">
        <v>524</v>
      </c>
      <c r="C312" s="137" t="s">
        <v>460</v>
      </c>
      <c r="D312" s="179">
        <v>52822.313399999999</v>
      </c>
      <c r="E312" s="16"/>
      <c r="F312" s="16"/>
      <c r="G312" s="16"/>
      <c r="H312" s="16"/>
      <c r="I312" s="16"/>
      <c r="J312" s="16"/>
      <c r="K312" s="17"/>
    </row>
    <row r="313" spans="1:11" x14ac:dyDescent="0.2">
      <c r="A313" s="285"/>
      <c r="B313" s="137" t="s">
        <v>526</v>
      </c>
      <c r="C313" s="137" t="s">
        <v>82</v>
      </c>
      <c r="D313" s="179">
        <v>140457.36030999999</v>
      </c>
      <c r="E313" s="16"/>
      <c r="F313" s="16"/>
      <c r="G313" s="16"/>
      <c r="H313" s="16"/>
      <c r="I313" s="16"/>
      <c r="J313" s="16"/>
      <c r="K313" s="17"/>
    </row>
    <row r="314" spans="1:11" x14ac:dyDescent="0.2">
      <c r="A314" s="285"/>
      <c r="B314" s="137" t="s">
        <v>537</v>
      </c>
      <c r="C314" s="137" t="s">
        <v>99</v>
      </c>
      <c r="D314" s="179">
        <v>140457.36030999999</v>
      </c>
      <c r="E314" s="16"/>
      <c r="F314" s="16"/>
      <c r="G314" s="16"/>
      <c r="H314" s="16"/>
      <c r="I314" s="16"/>
      <c r="J314" s="16"/>
      <c r="K314" s="17"/>
    </row>
    <row r="315" spans="1:11" x14ac:dyDescent="0.2">
      <c r="A315" s="256" t="s">
        <v>684</v>
      </c>
      <c r="B315" s="137" t="s">
        <v>507</v>
      </c>
      <c r="C315" s="137" t="s">
        <v>47</v>
      </c>
      <c r="D315" s="179">
        <v>49.100670000000001</v>
      </c>
      <c r="E315" s="179">
        <v>2424.62032</v>
      </c>
      <c r="F315" s="16"/>
      <c r="G315" s="16"/>
      <c r="H315" s="16"/>
      <c r="I315" s="179">
        <v>389.02265</v>
      </c>
      <c r="J315" s="16"/>
      <c r="K315" s="17"/>
    </row>
    <row r="316" spans="1:11" x14ac:dyDescent="0.2">
      <c r="A316" s="285"/>
      <c r="B316" s="137" t="s">
        <v>508</v>
      </c>
      <c r="C316" s="137" t="s">
        <v>48</v>
      </c>
      <c r="D316" s="179">
        <v>49.100670000000001</v>
      </c>
      <c r="E316" s="16"/>
      <c r="F316" s="16"/>
      <c r="G316" s="16"/>
      <c r="H316" s="16"/>
      <c r="I316" s="16"/>
      <c r="J316" s="16"/>
      <c r="K316" s="17"/>
    </row>
    <row r="317" spans="1:11" x14ac:dyDescent="0.2">
      <c r="A317" s="285"/>
      <c r="B317" s="137" t="s">
        <v>511</v>
      </c>
      <c r="C317" s="137" t="s">
        <v>55</v>
      </c>
      <c r="D317" s="16"/>
      <c r="E317" s="179">
        <v>2424.62032</v>
      </c>
      <c r="F317" s="16"/>
      <c r="G317" s="16"/>
      <c r="H317" s="16"/>
      <c r="I317" s="179">
        <v>389.02265</v>
      </c>
      <c r="J317" s="16"/>
      <c r="K317" s="17"/>
    </row>
    <row r="318" spans="1:11" x14ac:dyDescent="0.2">
      <c r="A318" s="285"/>
      <c r="B318" s="137" t="s">
        <v>512</v>
      </c>
      <c r="C318" s="137" t="s">
        <v>0</v>
      </c>
      <c r="D318" s="179">
        <v>8512.5127799999991</v>
      </c>
      <c r="E318" s="179">
        <v>8578.5774700000002</v>
      </c>
      <c r="F318" s="16"/>
      <c r="G318" s="16"/>
      <c r="H318" s="16"/>
      <c r="I318" s="16"/>
      <c r="J318" s="16"/>
      <c r="K318" s="17"/>
    </row>
    <row r="319" spans="1:11" x14ac:dyDescent="0.2">
      <c r="A319" s="285"/>
      <c r="B319" s="137" t="s">
        <v>513</v>
      </c>
      <c r="C319" s="137" t="s">
        <v>59</v>
      </c>
      <c r="D319" s="179">
        <v>8052.6826499999997</v>
      </c>
      <c r="E319" s="179">
        <v>8578.5774700000002</v>
      </c>
      <c r="F319" s="16"/>
      <c r="G319" s="16"/>
      <c r="H319" s="16"/>
      <c r="I319" s="16"/>
      <c r="J319" s="16"/>
      <c r="K319" s="17"/>
    </row>
    <row r="320" spans="1:11" x14ac:dyDescent="0.2">
      <c r="A320" s="285"/>
      <c r="B320" s="137" t="s">
        <v>514</v>
      </c>
      <c r="C320" s="137" t="s">
        <v>60</v>
      </c>
      <c r="D320" s="179">
        <v>88.195800000000006</v>
      </c>
      <c r="E320" s="16"/>
      <c r="F320" s="16"/>
      <c r="G320" s="16"/>
      <c r="H320" s="16"/>
      <c r="I320" s="16"/>
      <c r="J320" s="16"/>
      <c r="K320" s="17"/>
    </row>
    <row r="321" spans="1:11" x14ac:dyDescent="0.2">
      <c r="A321" s="285"/>
      <c r="B321" s="137" t="s">
        <v>515</v>
      </c>
      <c r="C321" s="137" t="s">
        <v>63</v>
      </c>
      <c r="D321" s="179">
        <v>4584.2298899999996</v>
      </c>
      <c r="E321" s="16"/>
      <c r="F321" s="16"/>
      <c r="G321" s="16"/>
      <c r="H321" s="16"/>
      <c r="I321" s="16"/>
      <c r="J321" s="16"/>
      <c r="K321" s="17"/>
    </row>
    <row r="322" spans="1:11" x14ac:dyDescent="0.2">
      <c r="A322" s="285"/>
      <c r="B322" s="137" t="s">
        <v>516</v>
      </c>
      <c r="C322" s="137" t="s">
        <v>64</v>
      </c>
      <c r="D322" s="179">
        <v>3380.2569600000002</v>
      </c>
      <c r="E322" s="16"/>
      <c r="F322" s="16"/>
      <c r="G322" s="16"/>
      <c r="H322" s="16"/>
      <c r="I322" s="16"/>
      <c r="J322" s="16"/>
      <c r="K322" s="17"/>
    </row>
    <row r="323" spans="1:11" x14ac:dyDescent="0.2">
      <c r="A323" s="285"/>
      <c r="B323" s="137" t="s">
        <v>524</v>
      </c>
      <c r="C323" s="137" t="s">
        <v>460</v>
      </c>
      <c r="D323" s="16"/>
      <c r="E323" s="179">
        <v>8578.5774700000002</v>
      </c>
      <c r="F323" s="16"/>
      <c r="G323" s="16"/>
      <c r="H323" s="16"/>
      <c r="I323" s="179">
        <v>9098.2630900000004</v>
      </c>
      <c r="J323" s="16"/>
      <c r="K323" s="17"/>
    </row>
    <row r="324" spans="1:11" x14ac:dyDescent="0.2">
      <c r="A324" s="285"/>
      <c r="B324" s="137" t="s">
        <v>526</v>
      </c>
      <c r="C324" s="137" t="s">
        <v>82</v>
      </c>
      <c r="D324" s="179">
        <v>459.83013</v>
      </c>
      <c r="E324" s="16"/>
      <c r="F324" s="16"/>
      <c r="G324" s="16"/>
      <c r="H324" s="16"/>
      <c r="I324" s="16"/>
      <c r="J324" s="16"/>
      <c r="K324" s="17"/>
    </row>
    <row r="325" spans="1:11" x14ac:dyDescent="0.2">
      <c r="A325" s="285"/>
      <c r="B325" s="137" t="s">
        <v>533</v>
      </c>
      <c r="C325" s="137" t="s">
        <v>88</v>
      </c>
      <c r="D325" s="179">
        <v>459.83013</v>
      </c>
      <c r="E325" s="16"/>
      <c r="F325" s="16"/>
      <c r="G325" s="16"/>
      <c r="H325" s="16"/>
      <c r="I325" s="16"/>
      <c r="J325" s="16"/>
      <c r="K325" s="17"/>
    </row>
    <row r="326" spans="1:11" x14ac:dyDescent="0.2">
      <c r="A326" s="256" t="s">
        <v>685</v>
      </c>
      <c r="B326" s="137" t="s">
        <v>507</v>
      </c>
      <c r="C326" s="137" t="s">
        <v>47</v>
      </c>
      <c r="D326" s="179">
        <v>-11.542820000000001</v>
      </c>
      <c r="E326" s="16"/>
      <c r="F326" s="16"/>
      <c r="G326" s="16"/>
      <c r="H326" s="16"/>
      <c r="I326" s="16"/>
      <c r="J326" s="16"/>
      <c r="K326" s="17"/>
    </row>
    <row r="327" spans="1:11" x14ac:dyDescent="0.2">
      <c r="A327" s="285"/>
      <c r="B327" s="137" t="s">
        <v>508</v>
      </c>
      <c r="C327" s="137" t="s">
        <v>48</v>
      </c>
      <c r="D327" s="179">
        <v>-11.542820000000001</v>
      </c>
      <c r="E327" s="16"/>
      <c r="F327" s="16"/>
      <c r="G327" s="16"/>
      <c r="H327" s="16"/>
      <c r="I327" s="16"/>
      <c r="J327" s="16"/>
      <c r="K327" s="17"/>
    </row>
    <row r="328" spans="1:11" x14ac:dyDescent="0.2">
      <c r="A328" s="285"/>
      <c r="B328" s="137" t="s">
        <v>512</v>
      </c>
      <c r="C328" s="137" t="s">
        <v>0</v>
      </c>
      <c r="D328" s="179">
        <v>88755.607010000007</v>
      </c>
      <c r="E328" s="179">
        <v>29297.611359999999</v>
      </c>
      <c r="F328" s="16"/>
      <c r="G328" s="16"/>
      <c r="H328" s="179">
        <v>9111.2727599999998</v>
      </c>
      <c r="I328" s="179">
        <v>8667.3345700000009</v>
      </c>
      <c r="J328" s="16"/>
      <c r="K328" s="17"/>
    </row>
    <row r="329" spans="1:11" x14ac:dyDescent="0.2">
      <c r="A329" s="285"/>
      <c r="B329" s="137" t="s">
        <v>513</v>
      </c>
      <c r="C329" s="137" t="s">
        <v>59</v>
      </c>
      <c r="D329" s="179">
        <v>62121.192190000002</v>
      </c>
      <c r="E329" s="179">
        <v>22397.443230000001</v>
      </c>
      <c r="F329" s="16"/>
      <c r="G329" s="16"/>
      <c r="H329" s="179">
        <v>8865.4359800000002</v>
      </c>
      <c r="I329" s="179">
        <v>2735.9250000000002</v>
      </c>
      <c r="J329" s="16"/>
      <c r="K329" s="17"/>
    </row>
    <row r="330" spans="1:11" x14ac:dyDescent="0.2">
      <c r="A330" s="285"/>
      <c r="B330" s="137" t="s">
        <v>514</v>
      </c>
      <c r="C330" s="137" t="s">
        <v>60</v>
      </c>
      <c r="D330" s="179">
        <v>433.94902000000002</v>
      </c>
      <c r="E330" s="179">
        <v>22220.186849999998</v>
      </c>
      <c r="F330" s="16"/>
      <c r="G330" s="16"/>
      <c r="H330" s="16"/>
      <c r="I330" s="179">
        <v>26592.78183</v>
      </c>
      <c r="J330" s="16"/>
      <c r="K330" s="17"/>
    </row>
    <row r="331" spans="1:11" x14ac:dyDescent="0.2">
      <c r="A331" s="285"/>
      <c r="B331" s="137" t="s">
        <v>516</v>
      </c>
      <c r="C331" s="137" t="s">
        <v>64</v>
      </c>
      <c r="D331" s="179">
        <v>25105.066859999999</v>
      </c>
      <c r="E331" s="16"/>
      <c r="F331" s="16"/>
      <c r="G331" s="16"/>
      <c r="H331" s="16"/>
      <c r="I331" s="16"/>
      <c r="J331" s="16"/>
      <c r="K331" s="17"/>
    </row>
    <row r="332" spans="1:11" x14ac:dyDescent="0.2">
      <c r="A332" s="285"/>
      <c r="B332" s="137" t="s">
        <v>518</v>
      </c>
      <c r="C332" s="137" t="s">
        <v>68</v>
      </c>
      <c r="D332" s="179">
        <v>28.0932</v>
      </c>
      <c r="E332" s="179">
        <v>204.93952999999999</v>
      </c>
      <c r="F332" s="16"/>
      <c r="G332" s="16"/>
      <c r="H332" s="16"/>
      <c r="I332" s="179">
        <v>1318.3668399999999</v>
      </c>
      <c r="J332" s="16"/>
      <c r="K332" s="17"/>
    </row>
    <row r="333" spans="1:11" x14ac:dyDescent="0.2">
      <c r="A333" s="285"/>
      <c r="B333" s="137" t="s">
        <v>524</v>
      </c>
      <c r="C333" s="137" t="s">
        <v>460</v>
      </c>
      <c r="D333" s="179">
        <v>36505.605600000003</v>
      </c>
      <c r="E333" s="179">
        <v>-27.683150000000001</v>
      </c>
      <c r="F333" s="16"/>
      <c r="G333" s="16"/>
      <c r="H333" s="179">
        <v>8949.3533499999994</v>
      </c>
      <c r="I333" s="179">
        <v>6766.8860999999997</v>
      </c>
      <c r="J333" s="16"/>
      <c r="K333" s="17"/>
    </row>
    <row r="334" spans="1:11" x14ac:dyDescent="0.2">
      <c r="A334" s="285"/>
      <c r="B334" s="137" t="s">
        <v>525</v>
      </c>
      <c r="C334" s="137" t="s">
        <v>461</v>
      </c>
      <c r="D334" s="179">
        <v>48.477510000000002</v>
      </c>
      <c r="E334" s="16"/>
      <c r="F334" s="16"/>
      <c r="G334" s="16"/>
      <c r="H334" s="16"/>
      <c r="I334" s="16"/>
      <c r="J334" s="16"/>
      <c r="K334" s="17"/>
    </row>
    <row r="335" spans="1:11" x14ac:dyDescent="0.2">
      <c r="A335" s="285"/>
      <c r="B335" s="137" t="s">
        <v>526</v>
      </c>
      <c r="C335" s="137" t="s">
        <v>82</v>
      </c>
      <c r="D335" s="179">
        <v>26634.414820000002</v>
      </c>
      <c r="E335" s="179">
        <v>6900.16813</v>
      </c>
      <c r="F335" s="16"/>
      <c r="G335" s="16"/>
      <c r="H335" s="16"/>
      <c r="I335" s="179">
        <v>5931.4095699999998</v>
      </c>
      <c r="J335" s="16"/>
      <c r="K335" s="17"/>
    </row>
    <row r="336" spans="1:11" x14ac:dyDescent="0.2">
      <c r="A336" s="285"/>
      <c r="B336" s="137" t="s">
        <v>527</v>
      </c>
      <c r="C336" s="137" t="s">
        <v>83</v>
      </c>
      <c r="D336" s="16"/>
      <c r="E336" s="179">
        <v>6037.5563099999999</v>
      </c>
      <c r="F336" s="16"/>
      <c r="G336" s="16"/>
      <c r="H336" s="16"/>
      <c r="I336" s="179">
        <v>5217.1066799999999</v>
      </c>
      <c r="J336" s="16"/>
      <c r="K336" s="17"/>
    </row>
    <row r="337" spans="1:11" ht="22.5" x14ac:dyDescent="0.2">
      <c r="A337" s="285"/>
      <c r="B337" s="137" t="s">
        <v>528</v>
      </c>
      <c r="C337" s="137" t="s">
        <v>529</v>
      </c>
      <c r="D337" s="16"/>
      <c r="E337" s="179">
        <v>6037.5563099999999</v>
      </c>
      <c r="F337" s="16"/>
      <c r="G337" s="16"/>
      <c r="H337" s="16"/>
      <c r="I337" s="179">
        <v>5217.1066799999999</v>
      </c>
      <c r="J337" s="16"/>
      <c r="K337" s="17"/>
    </row>
    <row r="338" spans="1:11" x14ac:dyDescent="0.2">
      <c r="A338" s="285"/>
      <c r="B338" s="137" t="s">
        <v>533</v>
      </c>
      <c r="C338" s="137" t="s">
        <v>88</v>
      </c>
      <c r="D338" s="179">
        <v>26622.543269999998</v>
      </c>
      <c r="E338" s="16"/>
      <c r="F338" s="16"/>
      <c r="G338" s="16"/>
      <c r="H338" s="16"/>
      <c r="I338" s="16"/>
      <c r="J338" s="16"/>
      <c r="K338" s="17"/>
    </row>
    <row r="339" spans="1:11" x14ac:dyDescent="0.2">
      <c r="A339" s="285"/>
      <c r="B339" s="137" t="s">
        <v>537</v>
      </c>
      <c r="C339" s="137" t="s">
        <v>99</v>
      </c>
      <c r="D339" s="179">
        <v>11.871549999999999</v>
      </c>
      <c r="E339" s="179">
        <v>862.61181999999997</v>
      </c>
      <c r="F339" s="16"/>
      <c r="G339" s="16"/>
      <c r="H339" s="16"/>
      <c r="I339" s="179">
        <v>714.30289000000005</v>
      </c>
      <c r="J339" s="16"/>
      <c r="K339" s="17"/>
    </row>
    <row r="340" spans="1:11" x14ac:dyDescent="0.2">
      <c r="A340" s="285"/>
      <c r="B340" s="137" t="s">
        <v>539</v>
      </c>
      <c r="C340" s="137" t="s">
        <v>115</v>
      </c>
      <c r="D340" s="16"/>
      <c r="E340" s="16"/>
      <c r="F340" s="16"/>
      <c r="G340" s="16"/>
      <c r="H340" s="179">
        <v>245.83678</v>
      </c>
      <c r="I340" s="16"/>
      <c r="J340" s="16"/>
      <c r="K340" s="17"/>
    </row>
    <row r="341" spans="1:11" x14ac:dyDescent="0.2">
      <c r="A341" s="256" t="s">
        <v>688</v>
      </c>
      <c r="B341" s="137" t="s">
        <v>512</v>
      </c>
      <c r="C341" s="137" t="s">
        <v>0</v>
      </c>
      <c r="D341" s="179">
        <v>929.13850000000002</v>
      </c>
      <c r="E341" s="179">
        <v>3064.4999600000001</v>
      </c>
      <c r="F341" s="16"/>
      <c r="G341" s="16"/>
      <c r="H341" s="16"/>
      <c r="I341" s="16"/>
      <c r="J341" s="16"/>
      <c r="K341" s="17"/>
    </row>
    <row r="342" spans="1:11" x14ac:dyDescent="0.2">
      <c r="A342" s="285"/>
      <c r="B342" s="137" t="s">
        <v>513</v>
      </c>
      <c r="C342" s="137" t="s">
        <v>59</v>
      </c>
      <c r="D342" s="179">
        <v>901.43475999999998</v>
      </c>
      <c r="E342" s="179">
        <v>3064.4999600000001</v>
      </c>
      <c r="F342" s="16"/>
      <c r="G342" s="16"/>
      <c r="H342" s="16"/>
      <c r="I342" s="16"/>
      <c r="J342" s="16"/>
      <c r="K342" s="17"/>
    </row>
    <row r="343" spans="1:11" x14ac:dyDescent="0.2">
      <c r="A343" s="285"/>
      <c r="B343" s="137" t="s">
        <v>517</v>
      </c>
      <c r="C343" s="137" t="s">
        <v>65</v>
      </c>
      <c r="D343" s="16"/>
      <c r="E343" s="179">
        <v>412.88243999999997</v>
      </c>
      <c r="F343" s="16"/>
      <c r="G343" s="16"/>
      <c r="H343" s="16"/>
      <c r="I343" s="16"/>
      <c r="J343" s="16"/>
      <c r="K343" s="17"/>
    </row>
    <row r="344" spans="1:11" x14ac:dyDescent="0.2">
      <c r="A344" s="285"/>
      <c r="B344" s="137" t="s">
        <v>524</v>
      </c>
      <c r="C344" s="137" t="s">
        <v>460</v>
      </c>
      <c r="D344" s="179">
        <v>901.43475999999998</v>
      </c>
      <c r="E344" s="179">
        <v>2651.6175199999998</v>
      </c>
      <c r="F344" s="16"/>
      <c r="G344" s="16"/>
      <c r="H344" s="16"/>
      <c r="I344" s="16"/>
      <c r="J344" s="16"/>
      <c r="K344" s="17"/>
    </row>
    <row r="345" spans="1:11" x14ac:dyDescent="0.2">
      <c r="A345" s="285"/>
      <c r="B345" s="137" t="s">
        <v>539</v>
      </c>
      <c r="C345" s="137" t="s">
        <v>115</v>
      </c>
      <c r="D345" s="179">
        <v>27.70374</v>
      </c>
      <c r="E345" s="16"/>
      <c r="F345" s="16"/>
      <c r="G345" s="16"/>
      <c r="H345" s="16"/>
      <c r="I345" s="16"/>
      <c r="J345" s="16"/>
      <c r="K345" s="17"/>
    </row>
    <row r="346" spans="1:11" x14ac:dyDescent="0.2">
      <c r="A346" s="256" t="s">
        <v>738</v>
      </c>
      <c r="B346" s="137" t="s">
        <v>512</v>
      </c>
      <c r="C346" s="137" t="s">
        <v>0</v>
      </c>
      <c r="D346" s="179">
        <v>-715.42962</v>
      </c>
      <c r="E346" s="179">
        <v>1.7401500000000001</v>
      </c>
      <c r="F346" s="16"/>
      <c r="G346" s="16"/>
      <c r="H346" s="179">
        <v>282.51844999999997</v>
      </c>
      <c r="I346" s="16"/>
      <c r="J346" s="16"/>
      <c r="K346" s="17"/>
    </row>
    <row r="347" spans="1:11" x14ac:dyDescent="0.2">
      <c r="A347" s="285"/>
      <c r="B347" s="137" t="s">
        <v>513</v>
      </c>
      <c r="C347" s="137" t="s">
        <v>59</v>
      </c>
      <c r="D347" s="179">
        <v>-629.03444999999999</v>
      </c>
      <c r="E347" s="179">
        <v>1.7401500000000001</v>
      </c>
      <c r="F347" s="16"/>
      <c r="G347" s="16"/>
      <c r="H347" s="179">
        <v>282.51844999999997</v>
      </c>
      <c r="I347" s="16"/>
      <c r="J347" s="16"/>
      <c r="K347" s="17"/>
    </row>
    <row r="348" spans="1:11" x14ac:dyDescent="0.2">
      <c r="A348" s="285"/>
      <c r="B348" s="137" t="s">
        <v>516</v>
      </c>
      <c r="C348" s="137" t="s">
        <v>64</v>
      </c>
      <c r="D348" s="179">
        <v>-742.21325000000002</v>
      </c>
      <c r="E348" s="16"/>
      <c r="F348" s="16"/>
      <c r="G348" s="16"/>
      <c r="H348" s="16"/>
      <c r="I348" s="16"/>
      <c r="J348" s="16"/>
      <c r="K348" s="17"/>
    </row>
    <row r="349" spans="1:11" x14ac:dyDescent="0.2">
      <c r="A349" s="285"/>
      <c r="B349" s="137" t="s">
        <v>524</v>
      </c>
      <c r="C349" s="137" t="s">
        <v>460</v>
      </c>
      <c r="D349" s="179">
        <v>113.1788</v>
      </c>
      <c r="E349" s="179">
        <v>1.7401500000000001</v>
      </c>
      <c r="F349" s="16"/>
      <c r="G349" s="16"/>
      <c r="H349" s="179">
        <v>282.51844999999997</v>
      </c>
      <c r="I349" s="16"/>
      <c r="J349" s="16"/>
      <c r="K349" s="17"/>
    </row>
    <row r="350" spans="1:11" x14ac:dyDescent="0.2">
      <c r="A350" s="285"/>
      <c r="B350" s="137" t="s">
        <v>526</v>
      </c>
      <c r="C350" s="137" t="s">
        <v>82</v>
      </c>
      <c r="D350" s="179">
        <v>-86.395169999999993</v>
      </c>
      <c r="E350" s="16"/>
      <c r="F350" s="16"/>
      <c r="G350" s="16"/>
      <c r="H350" s="16"/>
      <c r="I350" s="16"/>
      <c r="J350" s="16"/>
      <c r="K350" s="17"/>
    </row>
    <row r="351" spans="1:11" x14ac:dyDescent="0.2">
      <c r="A351" s="285"/>
      <c r="B351" s="137" t="s">
        <v>533</v>
      </c>
      <c r="C351" s="137" t="s">
        <v>88</v>
      </c>
      <c r="D351" s="179">
        <v>-87.078339999999997</v>
      </c>
      <c r="E351" s="16"/>
      <c r="F351" s="16"/>
      <c r="G351" s="16"/>
      <c r="H351" s="16"/>
      <c r="I351" s="16"/>
      <c r="J351" s="16"/>
      <c r="K351" s="17"/>
    </row>
    <row r="352" spans="1:11" x14ac:dyDescent="0.2">
      <c r="A352" s="285"/>
      <c r="B352" s="137" t="s">
        <v>537</v>
      </c>
      <c r="C352" s="137" t="s">
        <v>99</v>
      </c>
      <c r="D352" s="179">
        <v>0.68317000000000005</v>
      </c>
      <c r="E352" s="16"/>
      <c r="F352" s="16"/>
      <c r="G352" s="16"/>
      <c r="H352" s="16"/>
      <c r="I352" s="16"/>
      <c r="J352" s="16"/>
      <c r="K352" s="17"/>
    </row>
    <row r="353" spans="1:11" x14ac:dyDescent="0.2">
      <c r="A353" s="256" t="s">
        <v>739</v>
      </c>
      <c r="B353" s="137" t="s">
        <v>512</v>
      </c>
      <c r="C353" s="137" t="s">
        <v>0</v>
      </c>
      <c r="D353" s="16"/>
      <c r="E353" s="16"/>
      <c r="F353" s="16"/>
      <c r="G353" s="16"/>
      <c r="H353" s="179">
        <v>16230.14833</v>
      </c>
      <c r="I353" s="16"/>
      <c r="J353" s="16"/>
      <c r="K353" s="17"/>
    </row>
    <row r="354" spans="1:11" x14ac:dyDescent="0.2">
      <c r="A354" s="285"/>
      <c r="B354" s="137" t="s">
        <v>513</v>
      </c>
      <c r="C354" s="137" t="s">
        <v>59</v>
      </c>
      <c r="D354" s="16"/>
      <c r="E354" s="16"/>
      <c r="F354" s="16"/>
      <c r="G354" s="16"/>
      <c r="H354" s="179">
        <v>16230.14833</v>
      </c>
      <c r="I354" s="16"/>
      <c r="J354" s="16"/>
      <c r="K354" s="17"/>
    </row>
    <row r="355" spans="1:11" x14ac:dyDescent="0.2">
      <c r="A355" s="285"/>
      <c r="B355" s="137" t="s">
        <v>516</v>
      </c>
      <c r="C355" s="137" t="s">
        <v>64</v>
      </c>
      <c r="D355" s="16"/>
      <c r="E355" s="16"/>
      <c r="F355" s="16"/>
      <c r="G355" s="16"/>
      <c r="H355" s="179">
        <v>16230.14833</v>
      </c>
      <c r="I355" s="16"/>
      <c r="J355" s="16"/>
      <c r="K355" s="17"/>
    </row>
    <row r="356" spans="1:11" x14ac:dyDescent="0.2">
      <c r="A356" s="256" t="s">
        <v>740</v>
      </c>
      <c r="B356" s="137" t="s">
        <v>512</v>
      </c>
      <c r="C356" s="137" t="s">
        <v>0</v>
      </c>
      <c r="D356" s="16"/>
      <c r="E356" s="179">
        <v>393.17502000000002</v>
      </c>
      <c r="F356" s="16"/>
      <c r="G356" s="16"/>
      <c r="H356" s="16"/>
      <c r="I356" s="16"/>
      <c r="J356" s="16"/>
      <c r="K356" s="17"/>
    </row>
    <row r="357" spans="1:11" x14ac:dyDescent="0.2">
      <c r="A357" s="285"/>
      <c r="B357" s="137" t="s">
        <v>513</v>
      </c>
      <c r="C357" s="137" t="s">
        <v>59</v>
      </c>
      <c r="D357" s="16"/>
      <c r="E357" s="179">
        <v>393.17502000000002</v>
      </c>
      <c r="F357" s="16"/>
      <c r="G357" s="16"/>
      <c r="H357" s="16"/>
      <c r="I357" s="16"/>
      <c r="J357" s="16"/>
      <c r="K357" s="17"/>
    </row>
    <row r="358" spans="1:11" x14ac:dyDescent="0.2">
      <c r="A358" s="285"/>
      <c r="B358" s="137" t="s">
        <v>524</v>
      </c>
      <c r="C358" s="137" t="s">
        <v>460</v>
      </c>
      <c r="D358" s="16"/>
      <c r="E358" s="179">
        <v>393.17502000000002</v>
      </c>
      <c r="F358" s="16"/>
      <c r="G358" s="16"/>
      <c r="H358" s="16"/>
      <c r="I358" s="16"/>
      <c r="J358" s="16"/>
      <c r="K358" s="17"/>
    </row>
    <row r="359" spans="1:11" x14ac:dyDescent="0.2">
      <c r="A359" s="256" t="s">
        <v>765</v>
      </c>
      <c r="B359" s="137" t="s">
        <v>512</v>
      </c>
      <c r="C359" s="137" t="s">
        <v>0</v>
      </c>
      <c r="D359" s="179">
        <v>3613.5614399999999</v>
      </c>
      <c r="E359" s="16"/>
      <c r="F359" s="16"/>
      <c r="G359" s="16"/>
      <c r="H359" s="16"/>
      <c r="I359" s="16"/>
      <c r="J359" s="16"/>
      <c r="K359" s="17"/>
    </row>
    <row r="360" spans="1:11" x14ac:dyDescent="0.2">
      <c r="A360" s="285"/>
      <c r="B360" s="137" t="s">
        <v>513</v>
      </c>
      <c r="C360" s="137" t="s">
        <v>59</v>
      </c>
      <c r="D360" s="179">
        <v>3613.5614399999999</v>
      </c>
      <c r="E360" s="16"/>
      <c r="F360" s="16"/>
      <c r="G360" s="16"/>
      <c r="H360" s="16"/>
      <c r="I360" s="16"/>
      <c r="J360" s="16"/>
      <c r="K360" s="17"/>
    </row>
    <row r="361" spans="1:11" x14ac:dyDescent="0.2">
      <c r="A361" s="285"/>
      <c r="B361" s="137" t="s">
        <v>524</v>
      </c>
      <c r="C361" s="137" t="s">
        <v>460</v>
      </c>
      <c r="D361" s="179">
        <v>3613.5614399999999</v>
      </c>
      <c r="E361" s="16"/>
      <c r="F361" s="16"/>
      <c r="G361" s="16"/>
      <c r="H361" s="16"/>
      <c r="I361" s="16"/>
      <c r="J361" s="16"/>
      <c r="K361" s="17"/>
    </row>
    <row r="362" spans="1:11" x14ac:dyDescent="0.2">
      <c r="A362" s="256" t="s">
        <v>741</v>
      </c>
      <c r="B362" s="137" t="s">
        <v>512</v>
      </c>
      <c r="C362" s="137" t="s">
        <v>0</v>
      </c>
      <c r="D362" s="179">
        <v>1053.3107600000001</v>
      </c>
      <c r="E362" s="179">
        <v>10915.457490000001</v>
      </c>
      <c r="F362" s="16"/>
      <c r="G362" s="16"/>
      <c r="H362" s="16"/>
      <c r="I362" s="16"/>
      <c r="J362" s="16"/>
      <c r="K362" s="17"/>
    </row>
    <row r="363" spans="1:11" x14ac:dyDescent="0.2">
      <c r="A363" s="285"/>
      <c r="B363" s="137" t="s">
        <v>513</v>
      </c>
      <c r="C363" s="137" t="s">
        <v>59</v>
      </c>
      <c r="D363" s="179">
        <v>1053.3107600000001</v>
      </c>
      <c r="E363" s="179">
        <v>10915.457490000001</v>
      </c>
      <c r="F363" s="16"/>
      <c r="G363" s="16"/>
      <c r="H363" s="16"/>
      <c r="I363" s="16"/>
      <c r="J363" s="16"/>
      <c r="K363" s="17"/>
    </row>
    <row r="364" spans="1:11" x14ac:dyDescent="0.2">
      <c r="A364" s="285"/>
      <c r="B364" s="137" t="s">
        <v>524</v>
      </c>
      <c r="C364" s="137" t="s">
        <v>460</v>
      </c>
      <c r="D364" s="179">
        <v>1053.3107600000001</v>
      </c>
      <c r="E364" s="179">
        <v>10915.457490000001</v>
      </c>
      <c r="F364" s="16"/>
      <c r="G364" s="16"/>
      <c r="H364" s="179">
        <v>8.4676799999999997</v>
      </c>
      <c r="I364" s="179">
        <v>26895.975289999998</v>
      </c>
      <c r="J364" s="16"/>
      <c r="K364" s="17"/>
    </row>
    <row r="365" spans="1:11" x14ac:dyDescent="0.2">
      <c r="A365" s="256" t="s">
        <v>692</v>
      </c>
      <c r="B365" s="137" t="s">
        <v>512</v>
      </c>
      <c r="C365" s="137" t="s">
        <v>0</v>
      </c>
      <c r="D365" s="16"/>
      <c r="E365" s="179">
        <v>6.4966499999999998</v>
      </c>
      <c r="F365" s="16"/>
      <c r="G365" s="16"/>
      <c r="H365" s="16"/>
      <c r="I365" s="179">
        <v>200.53185999999999</v>
      </c>
      <c r="J365" s="16"/>
      <c r="K365" s="17"/>
    </row>
    <row r="366" spans="1:11" x14ac:dyDescent="0.2">
      <c r="A366" s="285"/>
      <c r="B366" s="137" t="s">
        <v>513</v>
      </c>
      <c r="C366" s="137" t="s">
        <v>59</v>
      </c>
      <c r="D366" s="16"/>
      <c r="E366" s="179">
        <v>6.4966499999999998</v>
      </c>
      <c r="F366" s="16"/>
      <c r="G366" s="16"/>
      <c r="H366" s="16"/>
      <c r="I366" s="179">
        <v>200.53185999999999</v>
      </c>
      <c r="J366" s="16"/>
      <c r="K366" s="17"/>
    </row>
    <row r="367" spans="1:11" x14ac:dyDescent="0.2">
      <c r="A367" s="285"/>
      <c r="B367" s="137" t="s">
        <v>524</v>
      </c>
      <c r="C367" s="137" t="s">
        <v>460</v>
      </c>
      <c r="D367" s="16"/>
      <c r="E367" s="179">
        <v>6.4966499999999998</v>
      </c>
      <c r="F367" s="16"/>
      <c r="G367" s="16"/>
      <c r="H367" s="16"/>
      <c r="I367" s="179">
        <v>200.53185999999999</v>
      </c>
      <c r="J367" s="16"/>
      <c r="K367" s="17"/>
    </row>
    <row r="368" spans="1:11" x14ac:dyDescent="0.2">
      <c r="A368" s="256" t="s">
        <v>695</v>
      </c>
      <c r="B368" s="137" t="s">
        <v>512</v>
      </c>
      <c r="C368" s="137" t="s">
        <v>0</v>
      </c>
      <c r="D368" s="179">
        <v>924.98204999999996</v>
      </c>
      <c r="E368" s="16"/>
      <c r="F368" s="16"/>
      <c r="G368" s="16"/>
      <c r="H368" s="16"/>
      <c r="I368" s="16"/>
      <c r="J368" s="16"/>
      <c r="K368" s="17"/>
    </row>
    <row r="369" spans="1:11" x14ac:dyDescent="0.2">
      <c r="A369" s="285"/>
      <c r="B369" s="137" t="s">
        <v>513</v>
      </c>
      <c r="C369" s="137" t="s">
        <v>59</v>
      </c>
      <c r="D369" s="179">
        <v>924.98204999999996</v>
      </c>
      <c r="E369" s="16"/>
      <c r="F369" s="16"/>
      <c r="G369" s="16"/>
      <c r="H369" s="16"/>
      <c r="I369" s="16"/>
      <c r="J369" s="16"/>
      <c r="K369" s="17"/>
    </row>
    <row r="370" spans="1:11" x14ac:dyDescent="0.2">
      <c r="A370" s="285"/>
      <c r="B370" s="137" t="s">
        <v>524</v>
      </c>
      <c r="C370" s="137" t="s">
        <v>460</v>
      </c>
      <c r="D370" s="179">
        <v>924.98204999999996</v>
      </c>
      <c r="E370" s="16"/>
      <c r="F370" s="16"/>
      <c r="G370" s="16"/>
      <c r="H370" s="16"/>
      <c r="I370" s="16"/>
      <c r="J370" s="16"/>
      <c r="K370" s="17"/>
    </row>
    <row r="371" spans="1:11" x14ac:dyDescent="0.2">
      <c r="A371" s="256" t="s">
        <v>697</v>
      </c>
      <c r="B371" s="137" t="s">
        <v>512</v>
      </c>
      <c r="C371" s="137" t="s">
        <v>0</v>
      </c>
      <c r="D371" s="179">
        <v>385237.50039</v>
      </c>
      <c r="E371" s="179">
        <v>4048.39192</v>
      </c>
      <c r="F371" s="16"/>
      <c r="G371" s="16"/>
      <c r="H371" s="16"/>
      <c r="I371" s="179">
        <v>1948.1475600000001</v>
      </c>
      <c r="J371" s="16"/>
      <c r="K371" s="17"/>
    </row>
    <row r="372" spans="1:11" x14ac:dyDescent="0.2">
      <c r="A372" s="285"/>
      <c r="B372" s="137" t="s">
        <v>513</v>
      </c>
      <c r="C372" s="137" t="s">
        <v>59</v>
      </c>
      <c r="D372" s="179">
        <v>316756.56562000001</v>
      </c>
      <c r="E372" s="179">
        <v>4048.39192</v>
      </c>
      <c r="F372" s="16"/>
      <c r="G372" s="16"/>
      <c r="H372" s="16"/>
      <c r="I372" s="179">
        <v>1948.1475600000001</v>
      </c>
      <c r="J372" s="16"/>
      <c r="K372" s="17"/>
    </row>
    <row r="373" spans="1:11" x14ac:dyDescent="0.2">
      <c r="A373" s="285"/>
      <c r="B373" s="137" t="s">
        <v>524</v>
      </c>
      <c r="C373" s="137" t="s">
        <v>460</v>
      </c>
      <c r="D373" s="179">
        <v>316756.56562000001</v>
      </c>
      <c r="E373" s="179">
        <v>4048.39192</v>
      </c>
      <c r="F373" s="16"/>
      <c r="G373" s="16"/>
      <c r="H373" s="16"/>
      <c r="I373" s="179">
        <v>1948.1475600000001</v>
      </c>
      <c r="J373" s="16"/>
      <c r="K373" s="17"/>
    </row>
    <row r="374" spans="1:11" x14ac:dyDescent="0.2">
      <c r="A374" s="285"/>
      <c r="B374" s="137" t="s">
        <v>526</v>
      </c>
      <c r="C374" s="137" t="s">
        <v>82</v>
      </c>
      <c r="D374" s="179">
        <v>17920.415840000001</v>
      </c>
      <c r="E374" s="16"/>
      <c r="F374" s="16"/>
      <c r="G374" s="16"/>
      <c r="H374" s="16"/>
      <c r="I374" s="16"/>
      <c r="J374" s="16"/>
      <c r="K374" s="17"/>
    </row>
    <row r="375" spans="1:11" x14ac:dyDescent="0.2">
      <c r="A375" s="285"/>
      <c r="B375" s="137" t="s">
        <v>537</v>
      </c>
      <c r="C375" s="137" t="s">
        <v>99</v>
      </c>
      <c r="D375" s="179">
        <v>17920.415840000001</v>
      </c>
      <c r="E375" s="16"/>
      <c r="F375" s="16"/>
      <c r="G375" s="16"/>
      <c r="H375" s="16"/>
      <c r="I375" s="16"/>
      <c r="J375" s="16"/>
      <c r="K375" s="17"/>
    </row>
    <row r="376" spans="1:11" x14ac:dyDescent="0.2">
      <c r="A376" s="285"/>
      <c r="B376" s="137" t="s">
        <v>539</v>
      </c>
      <c r="C376" s="137" t="s">
        <v>115</v>
      </c>
      <c r="D376" s="179">
        <v>50361.178489999998</v>
      </c>
      <c r="E376" s="16"/>
      <c r="F376" s="16"/>
      <c r="G376" s="16"/>
      <c r="H376" s="16"/>
      <c r="I376" s="16"/>
      <c r="J376" s="16"/>
      <c r="K376" s="17"/>
    </row>
    <row r="377" spans="1:11" x14ac:dyDescent="0.2">
      <c r="A377" s="285"/>
      <c r="B377" s="137" t="s">
        <v>540</v>
      </c>
      <c r="C377" s="137" t="s">
        <v>116</v>
      </c>
      <c r="D377" s="179">
        <v>199.34044</v>
      </c>
      <c r="E377" s="16"/>
      <c r="F377" s="16"/>
      <c r="G377" s="16"/>
      <c r="H377" s="16"/>
      <c r="I377" s="16"/>
      <c r="J377" s="16"/>
      <c r="K377" s="17"/>
    </row>
    <row r="378" spans="1:11" x14ac:dyDescent="0.2">
      <c r="A378" s="256" t="s">
        <v>742</v>
      </c>
      <c r="B378" s="137" t="s">
        <v>512</v>
      </c>
      <c r="C378" s="137" t="s">
        <v>0</v>
      </c>
      <c r="D378" s="179">
        <v>16562.963609999999</v>
      </c>
      <c r="E378" s="16"/>
      <c r="F378" s="16"/>
      <c r="G378" s="16"/>
      <c r="H378" s="16"/>
      <c r="I378" s="16"/>
      <c r="J378" s="16"/>
      <c r="K378" s="17"/>
    </row>
    <row r="379" spans="1:11" x14ac:dyDescent="0.2">
      <c r="A379" s="285"/>
      <c r="B379" s="137" t="s">
        <v>513</v>
      </c>
      <c r="C379" s="137" t="s">
        <v>59</v>
      </c>
      <c r="D379" s="179">
        <v>16562.963609999999</v>
      </c>
      <c r="E379" s="16"/>
      <c r="F379" s="16"/>
      <c r="G379" s="16"/>
      <c r="H379" s="16"/>
      <c r="I379" s="16"/>
      <c r="J379" s="16"/>
      <c r="K379" s="17"/>
    </row>
    <row r="380" spans="1:11" x14ac:dyDescent="0.2">
      <c r="A380" s="285"/>
      <c r="B380" s="137" t="s">
        <v>524</v>
      </c>
      <c r="C380" s="137" t="s">
        <v>460</v>
      </c>
      <c r="D380" s="179">
        <v>16562.963609999999</v>
      </c>
      <c r="E380" s="16"/>
      <c r="F380" s="16"/>
      <c r="G380" s="16"/>
      <c r="H380" s="16"/>
      <c r="I380" s="16"/>
      <c r="J380" s="16"/>
      <c r="K380" s="17"/>
    </row>
    <row r="381" spans="1:11" x14ac:dyDescent="0.2">
      <c r="A381" s="256" t="s">
        <v>748</v>
      </c>
      <c r="B381" s="137" t="s">
        <v>512</v>
      </c>
      <c r="C381" s="137" t="s">
        <v>0</v>
      </c>
      <c r="D381" s="179">
        <v>-72.815179999999998</v>
      </c>
      <c r="E381" s="16"/>
      <c r="F381" s="16"/>
      <c r="G381" s="16"/>
      <c r="H381" s="16"/>
      <c r="I381" s="16"/>
      <c r="J381" s="16"/>
      <c r="K381" s="17"/>
    </row>
    <row r="382" spans="1:11" x14ac:dyDescent="0.2">
      <c r="A382" s="285"/>
      <c r="B382" s="137" t="s">
        <v>513</v>
      </c>
      <c r="C382" s="137" t="s">
        <v>59</v>
      </c>
      <c r="D382" s="179">
        <v>-72.815179999999998</v>
      </c>
      <c r="E382" s="16"/>
      <c r="F382" s="16"/>
      <c r="G382" s="16"/>
      <c r="H382" s="16"/>
      <c r="I382" s="16"/>
      <c r="J382" s="16"/>
      <c r="K382" s="17"/>
    </row>
    <row r="383" spans="1:11" x14ac:dyDescent="0.2">
      <c r="A383" s="285"/>
      <c r="B383" s="137" t="s">
        <v>524</v>
      </c>
      <c r="C383" s="137" t="s">
        <v>460</v>
      </c>
      <c r="D383" s="179">
        <v>-72.815179999999998</v>
      </c>
      <c r="E383" s="16"/>
      <c r="F383" s="16"/>
      <c r="G383" s="16"/>
      <c r="H383" s="16"/>
      <c r="I383" s="16"/>
      <c r="J383" s="16"/>
      <c r="K383" s="17"/>
    </row>
    <row r="384" spans="1:11" x14ac:dyDescent="0.2">
      <c r="A384" s="256" t="s">
        <v>699</v>
      </c>
      <c r="B384" s="137" t="s">
        <v>512</v>
      </c>
      <c r="C384" s="137" t="s">
        <v>0</v>
      </c>
      <c r="D384" s="179">
        <v>694690.31715999998</v>
      </c>
      <c r="E384" s="179">
        <v>10217.01456</v>
      </c>
      <c r="F384" s="179">
        <v>4401.7281999999996</v>
      </c>
      <c r="G384" s="179"/>
      <c r="H384" s="179">
        <v>39264.926619999998</v>
      </c>
      <c r="I384" s="179">
        <v>26960.535889999999</v>
      </c>
      <c r="J384" s="16"/>
      <c r="K384" s="17"/>
    </row>
    <row r="385" spans="1:11" x14ac:dyDescent="0.2">
      <c r="A385" s="285"/>
      <c r="B385" s="137" t="s">
        <v>513</v>
      </c>
      <c r="C385" s="137" t="s">
        <v>59</v>
      </c>
      <c r="D385" s="179">
        <v>646123.98684999999</v>
      </c>
      <c r="E385" s="179">
        <v>10217.01456</v>
      </c>
      <c r="F385" s="179">
        <v>4401.7281999999996</v>
      </c>
      <c r="G385" s="179"/>
      <c r="H385" s="179">
        <v>39264.926619999998</v>
      </c>
      <c r="I385" s="179">
        <v>26960.535889999999</v>
      </c>
      <c r="J385" s="16"/>
      <c r="K385" s="17"/>
    </row>
    <row r="386" spans="1:11" x14ac:dyDescent="0.2">
      <c r="A386" s="285"/>
      <c r="B386" s="137" t="s">
        <v>516</v>
      </c>
      <c r="C386" s="137" t="s">
        <v>64</v>
      </c>
      <c r="D386" s="179">
        <v>15326.85614</v>
      </c>
      <c r="E386" s="16"/>
      <c r="F386" s="16"/>
      <c r="G386" s="16"/>
      <c r="H386" s="16"/>
      <c r="I386" s="16"/>
      <c r="J386" s="16"/>
      <c r="K386" s="17"/>
    </row>
    <row r="387" spans="1:11" x14ac:dyDescent="0.2">
      <c r="A387" s="285"/>
      <c r="B387" s="137" t="s">
        <v>517</v>
      </c>
      <c r="C387" s="137" t="s">
        <v>65</v>
      </c>
      <c r="D387" s="179">
        <v>356.66732000000002</v>
      </c>
      <c r="E387" s="16"/>
      <c r="F387" s="16"/>
      <c r="G387" s="16"/>
      <c r="H387" s="179">
        <v>14654.56201</v>
      </c>
      <c r="I387" s="16"/>
      <c r="J387" s="16"/>
      <c r="K387" s="17"/>
    </row>
    <row r="388" spans="1:11" x14ac:dyDescent="0.2">
      <c r="A388" s="285"/>
      <c r="B388" s="137" t="s">
        <v>518</v>
      </c>
      <c r="C388" s="137" t="s">
        <v>68</v>
      </c>
      <c r="D388" s="179">
        <v>20341.77522</v>
      </c>
      <c r="E388" s="16"/>
      <c r="F388" s="179">
        <v>4401.7281999999996</v>
      </c>
      <c r="G388" s="179"/>
      <c r="H388" s="16"/>
      <c r="I388" s="179">
        <v>283.51004</v>
      </c>
      <c r="J388" s="16"/>
      <c r="K388" s="17"/>
    </row>
    <row r="389" spans="1:11" x14ac:dyDescent="0.2">
      <c r="A389" s="285"/>
      <c r="B389" s="137" t="s">
        <v>524</v>
      </c>
      <c r="C389" s="137" t="s">
        <v>460</v>
      </c>
      <c r="D389" s="179">
        <v>610098.68816999998</v>
      </c>
      <c r="E389" s="179">
        <v>10217.01456</v>
      </c>
      <c r="F389" s="16"/>
      <c r="G389" s="16"/>
      <c r="H389" s="179">
        <v>27683.081610000001</v>
      </c>
      <c r="I389" s="179">
        <v>26718.588029999999</v>
      </c>
      <c r="J389" s="16"/>
      <c r="K389" s="17"/>
    </row>
    <row r="390" spans="1:11" x14ac:dyDescent="0.2">
      <c r="A390" s="285"/>
      <c r="B390" s="137" t="s">
        <v>526</v>
      </c>
      <c r="C390" s="137" t="s">
        <v>82</v>
      </c>
      <c r="D390" s="179">
        <v>48144.236649999999</v>
      </c>
      <c r="E390" s="16"/>
      <c r="F390" s="16"/>
      <c r="G390" s="16"/>
      <c r="H390" s="16"/>
      <c r="I390" s="16"/>
      <c r="J390" s="16"/>
      <c r="K390" s="17"/>
    </row>
    <row r="391" spans="1:11" x14ac:dyDescent="0.2">
      <c r="A391" s="285"/>
      <c r="B391" s="137" t="s">
        <v>533</v>
      </c>
      <c r="C391" s="137" t="s">
        <v>88</v>
      </c>
      <c r="D391" s="179">
        <v>38853.173730000002</v>
      </c>
      <c r="E391" s="16"/>
      <c r="F391" s="16"/>
      <c r="G391" s="16"/>
      <c r="H391" s="16"/>
      <c r="I391" s="16"/>
      <c r="J391" s="16"/>
      <c r="K391" s="17"/>
    </row>
    <row r="392" spans="1:11" x14ac:dyDescent="0.2">
      <c r="A392" s="285"/>
      <c r="B392" s="137" t="s">
        <v>537</v>
      </c>
      <c r="C392" s="137" t="s">
        <v>99</v>
      </c>
      <c r="D392" s="179">
        <v>9291.0629200000003</v>
      </c>
      <c r="E392" s="16"/>
      <c r="F392" s="16"/>
      <c r="G392" s="16"/>
      <c r="H392" s="16"/>
      <c r="I392" s="16"/>
      <c r="J392" s="16"/>
      <c r="K392" s="17"/>
    </row>
    <row r="393" spans="1:11" x14ac:dyDescent="0.2">
      <c r="A393" s="285"/>
      <c r="B393" s="137" t="s">
        <v>539</v>
      </c>
      <c r="C393" s="137" t="s">
        <v>115</v>
      </c>
      <c r="D393" s="179">
        <v>422.09366</v>
      </c>
      <c r="E393" s="16"/>
      <c r="F393" s="16"/>
      <c r="G393" s="16"/>
      <c r="H393" s="16"/>
      <c r="I393" s="16"/>
      <c r="J393" s="16"/>
      <c r="K393" s="17"/>
    </row>
    <row r="394" spans="1:11" x14ac:dyDescent="0.2">
      <c r="A394" s="256" t="s">
        <v>700</v>
      </c>
      <c r="B394" s="137" t="s">
        <v>512</v>
      </c>
      <c r="C394" s="137" t="s">
        <v>0</v>
      </c>
      <c r="D394" s="179">
        <v>-73977.751250000001</v>
      </c>
      <c r="E394" s="16"/>
      <c r="F394" s="16"/>
      <c r="G394" s="16"/>
      <c r="H394" s="179">
        <v>95722.876669999998</v>
      </c>
      <c r="I394" s="16"/>
      <c r="J394" s="16"/>
      <c r="K394" s="17"/>
    </row>
    <row r="395" spans="1:11" x14ac:dyDescent="0.2">
      <c r="A395" s="285"/>
      <c r="B395" s="137" t="s">
        <v>513</v>
      </c>
      <c r="C395" s="137" t="s">
        <v>59</v>
      </c>
      <c r="D395" s="179">
        <v>-17665.874640000002</v>
      </c>
      <c r="E395" s="16"/>
      <c r="F395" s="16"/>
      <c r="G395" s="16"/>
      <c r="H395" s="179">
        <v>95722.876669999998</v>
      </c>
      <c r="I395" s="16"/>
      <c r="J395" s="16"/>
      <c r="K395" s="17"/>
    </row>
    <row r="396" spans="1:11" x14ac:dyDescent="0.2">
      <c r="A396" s="285"/>
      <c r="B396" s="137" t="s">
        <v>524</v>
      </c>
      <c r="C396" s="137" t="s">
        <v>460</v>
      </c>
      <c r="D396" s="179">
        <v>-17665.874640000002</v>
      </c>
      <c r="E396" s="16"/>
      <c r="F396" s="16"/>
      <c r="G396" s="16"/>
      <c r="H396" s="179">
        <v>95722.876669999998</v>
      </c>
      <c r="I396" s="16"/>
      <c r="J396" s="16"/>
      <c r="K396" s="17"/>
    </row>
    <row r="397" spans="1:11" x14ac:dyDescent="0.2">
      <c r="A397" s="285"/>
      <c r="B397" s="137" t="s">
        <v>526</v>
      </c>
      <c r="C397" s="137" t="s">
        <v>82</v>
      </c>
      <c r="D397" s="179">
        <v>-55896.43447</v>
      </c>
      <c r="E397" s="16"/>
      <c r="F397" s="16"/>
      <c r="G397" s="16"/>
      <c r="H397" s="16"/>
      <c r="I397" s="16"/>
      <c r="J397" s="16"/>
      <c r="K397" s="17"/>
    </row>
    <row r="398" spans="1:11" x14ac:dyDescent="0.2">
      <c r="A398" s="285"/>
      <c r="B398" s="137" t="s">
        <v>537</v>
      </c>
      <c r="C398" s="137" t="s">
        <v>99</v>
      </c>
      <c r="D398" s="179">
        <v>-55896.43447</v>
      </c>
      <c r="E398" s="16"/>
      <c r="F398" s="16"/>
      <c r="G398" s="16"/>
      <c r="H398" s="16"/>
      <c r="I398" s="16"/>
      <c r="J398" s="16"/>
      <c r="K398" s="17"/>
    </row>
    <row r="399" spans="1:11" x14ac:dyDescent="0.2">
      <c r="A399" s="285"/>
      <c r="B399" s="137" t="s">
        <v>539</v>
      </c>
      <c r="C399" s="137" t="s">
        <v>115</v>
      </c>
      <c r="D399" s="179">
        <v>-415.44213999999999</v>
      </c>
      <c r="E399" s="16"/>
      <c r="F399" s="16"/>
      <c r="G399" s="16"/>
      <c r="H399" s="16"/>
      <c r="I399" s="16"/>
      <c r="J399" s="16"/>
      <c r="K399" s="17"/>
    </row>
    <row r="400" spans="1:11" x14ac:dyDescent="0.2">
      <c r="A400" s="256" t="s">
        <v>766</v>
      </c>
      <c r="B400" s="137" t="s">
        <v>512</v>
      </c>
      <c r="C400" s="137" t="s">
        <v>0</v>
      </c>
      <c r="D400" s="179">
        <v>3909.2738399999998</v>
      </c>
      <c r="E400" s="16"/>
      <c r="F400" s="16"/>
      <c r="G400" s="16"/>
      <c r="H400" s="16"/>
      <c r="I400" s="16"/>
      <c r="J400" s="16"/>
      <c r="K400" s="17"/>
    </row>
    <row r="401" spans="1:11" x14ac:dyDescent="0.2">
      <c r="A401" s="285"/>
      <c r="B401" s="137" t="s">
        <v>513</v>
      </c>
      <c r="C401" s="137" t="s">
        <v>59</v>
      </c>
      <c r="D401" s="179">
        <v>3624.6067499999999</v>
      </c>
      <c r="E401" s="16"/>
      <c r="F401" s="16"/>
      <c r="G401" s="16"/>
      <c r="H401" s="16"/>
      <c r="I401" s="16"/>
      <c r="J401" s="16"/>
      <c r="K401" s="17"/>
    </row>
    <row r="402" spans="1:11" x14ac:dyDescent="0.2">
      <c r="A402" s="285"/>
      <c r="B402" s="137" t="s">
        <v>524</v>
      </c>
      <c r="C402" s="137" t="s">
        <v>460</v>
      </c>
      <c r="D402" s="179">
        <v>3624.6067499999999</v>
      </c>
      <c r="E402" s="16"/>
      <c r="F402" s="16"/>
      <c r="G402" s="16"/>
      <c r="H402" s="16"/>
      <c r="I402" s="16"/>
      <c r="J402" s="16"/>
      <c r="K402" s="17"/>
    </row>
    <row r="403" spans="1:11" x14ac:dyDescent="0.2">
      <c r="A403" s="285"/>
      <c r="B403" s="137" t="s">
        <v>526</v>
      </c>
      <c r="C403" s="137" t="s">
        <v>82</v>
      </c>
      <c r="D403" s="179">
        <v>284.66708999999997</v>
      </c>
      <c r="E403" s="16"/>
      <c r="F403" s="16"/>
      <c r="G403" s="16"/>
      <c r="H403" s="16"/>
      <c r="I403" s="16"/>
      <c r="J403" s="16"/>
      <c r="K403" s="17"/>
    </row>
    <row r="404" spans="1:11" x14ac:dyDescent="0.2">
      <c r="A404" s="285"/>
      <c r="B404" s="137" t="s">
        <v>537</v>
      </c>
      <c r="C404" s="137" t="s">
        <v>99</v>
      </c>
      <c r="D404" s="179">
        <v>284.66708999999997</v>
      </c>
      <c r="E404" s="16"/>
      <c r="F404" s="16"/>
      <c r="G404" s="16"/>
      <c r="H404" s="16"/>
      <c r="I404" s="16"/>
      <c r="J404" s="16"/>
      <c r="K404" s="17"/>
    </row>
    <row r="405" spans="1:11" x14ac:dyDescent="0.2">
      <c r="A405" s="256" t="s">
        <v>702</v>
      </c>
      <c r="B405" s="137" t="s">
        <v>507</v>
      </c>
      <c r="C405" s="137" t="s">
        <v>47</v>
      </c>
      <c r="D405" s="16"/>
      <c r="E405" s="16"/>
      <c r="F405" s="16"/>
      <c r="G405" s="16"/>
      <c r="H405" s="179">
        <v>483.87166999999999</v>
      </c>
      <c r="I405" s="16"/>
      <c r="J405" s="16"/>
      <c r="K405" s="17"/>
    </row>
    <row r="406" spans="1:11" x14ac:dyDescent="0.2">
      <c r="A406" s="285"/>
      <c r="B406" s="137" t="s">
        <v>508</v>
      </c>
      <c r="C406" s="137" t="s">
        <v>48</v>
      </c>
      <c r="D406" s="16"/>
      <c r="E406" s="16"/>
      <c r="F406" s="16"/>
      <c r="G406" s="16"/>
      <c r="H406" s="179">
        <v>483.87166999999999</v>
      </c>
      <c r="I406" s="16"/>
      <c r="J406" s="16"/>
      <c r="K406" s="17"/>
    </row>
    <row r="407" spans="1:11" x14ac:dyDescent="0.2">
      <c r="A407" s="256" t="s">
        <v>703</v>
      </c>
      <c r="B407" s="137" t="s">
        <v>512</v>
      </c>
      <c r="C407" s="137" t="s">
        <v>0</v>
      </c>
      <c r="D407" s="179">
        <v>1781.7812200000001</v>
      </c>
      <c r="E407" s="16"/>
      <c r="F407" s="16"/>
      <c r="G407" s="16"/>
      <c r="H407" s="16"/>
      <c r="I407" s="16"/>
      <c r="J407" s="16"/>
      <c r="K407" s="17"/>
    </row>
    <row r="408" spans="1:11" x14ac:dyDescent="0.2">
      <c r="A408" s="285"/>
      <c r="B408" s="137" t="s">
        <v>513</v>
      </c>
      <c r="C408" s="137" t="s">
        <v>59</v>
      </c>
      <c r="D408" s="179">
        <v>820.42877999999996</v>
      </c>
      <c r="E408" s="16"/>
      <c r="F408" s="16"/>
      <c r="G408" s="16"/>
      <c r="H408" s="16"/>
      <c r="I408" s="16"/>
      <c r="J408" s="16"/>
      <c r="K408" s="17"/>
    </row>
    <row r="409" spans="1:11" x14ac:dyDescent="0.2">
      <c r="A409" s="285"/>
      <c r="B409" s="137" t="s">
        <v>516</v>
      </c>
      <c r="C409" s="137" t="s">
        <v>64</v>
      </c>
      <c r="D409" s="179">
        <v>820.42877999999996</v>
      </c>
      <c r="E409" s="16"/>
      <c r="F409" s="16"/>
      <c r="G409" s="16"/>
      <c r="H409" s="179">
        <v>10482.634770000001</v>
      </c>
      <c r="I409" s="16"/>
      <c r="J409" s="16"/>
      <c r="K409" s="17"/>
    </row>
    <row r="410" spans="1:11" x14ac:dyDescent="0.2">
      <c r="A410" s="285"/>
      <c r="B410" s="137" t="s">
        <v>526</v>
      </c>
      <c r="C410" s="137" t="s">
        <v>82</v>
      </c>
      <c r="D410" s="179">
        <v>961.35244</v>
      </c>
      <c r="E410" s="16"/>
      <c r="F410" s="16"/>
      <c r="G410" s="16"/>
      <c r="H410" s="16"/>
      <c r="I410" s="16"/>
      <c r="J410" s="16"/>
      <c r="K410" s="17"/>
    </row>
    <row r="411" spans="1:11" x14ac:dyDescent="0.2">
      <c r="A411" s="285"/>
      <c r="B411" s="137" t="s">
        <v>533</v>
      </c>
      <c r="C411" s="137" t="s">
        <v>88</v>
      </c>
      <c r="D411" s="179">
        <v>961.35244</v>
      </c>
      <c r="E411" s="16"/>
      <c r="F411" s="16"/>
      <c r="G411" s="16"/>
      <c r="H411" s="16"/>
      <c r="I411" s="16"/>
      <c r="J411" s="16"/>
      <c r="K411" s="17"/>
    </row>
    <row r="412" spans="1:11" x14ac:dyDescent="0.2">
      <c r="A412" s="256" t="s">
        <v>704</v>
      </c>
      <c r="B412" s="137" t="s">
        <v>512</v>
      </c>
      <c r="C412" s="137" t="s">
        <v>0</v>
      </c>
      <c r="D412" s="16"/>
      <c r="E412" s="179">
        <v>121299.78855</v>
      </c>
      <c r="F412" s="16"/>
      <c r="G412" s="16"/>
      <c r="H412" s="16"/>
      <c r="I412" s="179">
        <v>382563.14147999999</v>
      </c>
      <c r="J412" s="16"/>
      <c r="K412" s="17"/>
    </row>
    <row r="413" spans="1:11" x14ac:dyDescent="0.2">
      <c r="A413" s="285"/>
      <c r="B413" s="137" t="s">
        <v>513</v>
      </c>
      <c r="C413" s="137" t="s">
        <v>59</v>
      </c>
      <c r="D413" s="16"/>
      <c r="E413" s="179">
        <v>121299.78855</v>
      </c>
      <c r="F413" s="16"/>
      <c r="G413" s="16"/>
      <c r="H413" s="16"/>
      <c r="I413" s="179">
        <v>382563.14147999999</v>
      </c>
      <c r="J413" s="16"/>
      <c r="K413" s="17"/>
    </row>
    <row r="414" spans="1:11" x14ac:dyDescent="0.2">
      <c r="A414" s="285"/>
      <c r="B414" s="137" t="s">
        <v>517</v>
      </c>
      <c r="C414" s="137" t="s">
        <v>65</v>
      </c>
      <c r="D414" s="16"/>
      <c r="E414" s="16"/>
      <c r="F414" s="16"/>
      <c r="G414" s="16"/>
      <c r="H414" s="16"/>
      <c r="I414" s="179">
        <v>2217.97451</v>
      </c>
      <c r="J414" s="16"/>
      <c r="K414" s="17"/>
    </row>
    <row r="415" spans="1:11" x14ac:dyDescent="0.2">
      <c r="A415" s="285"/>
      <c r="B415" s="137" t="s">
        <v>524</v>
      </c>
      <c r="C415" s="137" t="s">
        <v>460</v>
      </c>
      <c r="D415" s="16"/>
      <c r="E415" s="179">
        <v>121299.78855</v>
      </c>
      <c r="F415" s="16"/>
      <c r="G415" s="16"/>
      <c r="H415" s="16"/>
      <c r="I415" s="179">
        <v>380345.16697000002</v>
      </c>
      <c r="J415" s="16"/>
      <c r="K415" s="17"/>
    </row>
    <row r="416" spans="1:11" x14ac:dyDescent="0.2">
      <c r="A416" s="256" t="s">
        <v>707</v>
      </c>
      <c r="B416" s="137" t="s">
        <v>507</v>
      </c>
      <c r="C416" s="137" t="s">
        <v>47</v>
      </c>
      <c r="D416" s="179">
        <v>127.29295999999999</v>
      </c>
      <c r="E416" s="179">
        <v>3076.6599099999999</v>
      </c>
      <c r="F416" s="16"/>
      <c r="G416" s="16"/>
      <c r="H416" s="16"/>
      <c r="I416" s="179">
        <v>224.23956000000001</v>
      </c>
      <c r="J416" s="16"/>
      <c r="K416" s="17"/>
    </row>
    <row r="417" spans="1:11" x14ac:dyDescent="0.2">
      <c r="A417" s="285"/>
      <c r="B417" s="137" t="s">
        <v>508</v>
      </c>
      <c r="C417" s="137" t="s">
        <v>48</v>
      </c>
      <c r="D417" s="179">
        <v>127.29295999999999</v>
      </c>
      <c r="E417" s="16"/>
      <c r="F417" s="16"/>
      <c r="G417" s="16"/>
      <c r="H417" s="16"/>
      <c r="I417" s="16"/>
      <c r="J417" s="16"/>
      <c r="K417" s="17"/>
    </row>
    <row r="418" spans="1:11" x14ac:dyDescent="0.2">
      <c r="A418" s="285"/>
      <c r="B418" s="137" t="s">
        <v>511</v>
      </c>
      <c r="C418" s="137" t="s">
        <v>55</v>
      </c>
      <c r="D418" s="16"/>
      <c r="E418" s="179">
        <v>3076.6599099999999</v>
      </c>
      <c r="F418" s="16"/>
      <c r="G418" s="16"/>
      <c r="H418" s="16"/>
      <c r="I418" s="179">
        <v>224.23956000000001</v>
      </c>
      <c r="J418" s="16"/>
      <c r="K418" s="17"/>
    </row>
    <row r="419" spans="1:11" x14ac:dyDescent="0.2">
      <c r="A419" s="285"/>
      <c r="B419" s="137" t="s">
        <v>512</v>
      </c>
      <c r="C419" s="137" t="s">
        <v>0</v>
      </c>
      <c r="D419" s="179">
        <v>67120.688309999998</v>
      </c>
      <c r="E419" s="179">
        <v>81.004320000000007</v>
      </c>
      <c r="F419" s="16"/>
      <c r="G419" s="16"/>
      <c r="H419" s="16"/>
      <c r="I419" s="16"/>
      <c r="J419" s="16"/>
      <c r="K419" s="17"/>
    </row>
    <row r="420" spans="1:11" x14ac:dyDescent="0.2">
      <c r="A420" s="285"/>
      <c r="B420" s="137" t="s">
        <v>513</v>
      </c>
      <c r="C420" s="137" t="s">
        <v>59</v>
      </c>
      <c r="D420" s="179">
        <v>59151.280319999998</v>
      </c>
      <c r="E420" s="179">
        <v>72.402159999999995</v>
      </c>
      <c r="F420" s="16"/>
      <c r="G420" s="16"/>
      <c r="H420" s="16"/>
      <c r="I420" s="16"/>
      <c r="J420" s="16"/>
      <c r="K420" s="17"/>
    </row>
    <row r="421" spans="1:11" x14ac:dyDescent="0.2">
      <c r="A421" s="285"/>
      <c r="B421" s="137" t="s">
        <v>514</v>
      </c>
      <c r="C421" s="137" t="s">
        <v>60</v>
      </c>
      <c r="D421" s="179">
        <v>493.46402</v>
      </c>
      <c r="E421" s="16"/>
      <c r="F421" s="16"/>
      <c r="G421" s="16"/>
      <c r="H421" s="16"/>
      <c r="I421" s="16"/>
      <c r="J421" s="16"/>
      <c r="K421" s="17"/>
    </row>
    <row r="422" spans="1:11" x14ac:dyDescent="0.2">
      <c r="A422" s="285"/>
      <c r="B422" s="137" t="s">
        <v>516</v>
      </c>
      <c r="C422" s="137" t="s">
        <v>64</v>
      </c>
      <c r="D422" s="179">
        <v>37860.019910000003</v>
      </c>
      <c r="E422" s="16"/>
      <c r="F422" s="16"/>
      <c r="G422" s="16"/>
      <c r="H422" s="16"/>
      <c r="I422" s="16"/>
      <c r="J422" s="16"/>
      <c r="K422" s="17"/>
    </row>
    <row r="423" spans="1:11" x14ac:dyDescent="0.2">
      <c r="A423" s="285"/>
      <c r="B423" s="137" t="s">
        <v>524</v>
      </c>
      <c r="C423" s="137" t="s">
        <v>460</v>
      </c>
      <c r="D423" s="179">
        <v>20797.79639</v>
      </c>
      <c r="E423" s="179">
        <v>72.402159999999995</v>
      </c>
      <c r="F423" s="16"/>
      <c r="G423" s="16"/>
      <c r="H423" s="16"/>
      <c r="I423" s="16"/>
      <c r="J423" s="16"/>
      <c r="K423" s="17"/>
    </row>
    <row r="424" spans="1:11" x14ac:dyDescent="0.2">
      <c r="A424" s="285"/>
      <c r="B424" s="137" t="s">
        <v>526</v>
      </c>
      <c r="C424" s="137" t="s">
        <v>82</v>
      </c>
      <c r="D424" s="179">
        <v>7969.4079899999997</v>
      </c>
      <c r="E424" s="179">
        <v>8.6021599999999996</v>
      </c>
      <c r="F424" s="16"/>
      <c r="G424" s="16"/>
      <c r="H424" s="16"/>
      <c r="I424" s="16"/>
      <c r="J424" s="16"/>
      <c r="K424" s="17"/>
    </row>
    <row r="425" spans="1:11" x14ac:dyDescent="0.2">
      <c r="A425" s="285"/>
      <c r="B425" s="137" t="s">
        <v>533</v>
      </c>
      <c r="C425" s="137" t="s">
        <v>88</v>
      </c>
      <c r="D425" s="179">
        <v>6763.0933100000002</v>
      </c>
      <c r="E425" s="16"/>
      <c r="F425" s="16"/>
      <c r="G425" s="16"/>
      <c r="H425" s="16"/>
      <c r="I425" s="16"/>
      <c r="J425" s="16"/>
      <c r="K425" s="17"/>
    </row>
    <row r="426" spans="1:11" x14ac:dyDescent="0.2">
      <c r="A426" s="285"/>
      <c r="B426" s="137" t="s">
        <v>536</v>
      </c>
      <c r="C426" s="137" t="s">
        <v>96</v>
      </c>
      <c r="D426" s="179">
        <v>206.82684</v>
      </c>
      <c r="E426" s="16"/>
      <c r="F426" s="16"/>
      <c r="G426" s="16"/>
      <c r="H426" s="16"/>
      <c r="I426" s="16"/>
      <c r="J426" s="16"/>
      <c r="K426" s="17"/>
    </row>
    <row r="427" spans="1:11" x14ac:dyDescent="0.2">
      <c r="A427" s="285"/>
      <c r="B427" s="137" t="s">
        <v>537</v>
      </c>
      <c r="C427" s="137" t="s">
        <v>99</v>
      </c>
      <c r="D427" s="179">
        <v>999.48784000000001</v>
      </c>
      <c r="E427" s="179">
        <v>8.6021599999999996</v>
      </c>
      <c r="F427" s="16"/>
      <c r="G427" s="16"/>
      <c r="H427" s="16"/>
      <c r="I427" s="16"/>
      <c r="J427" s="16"/>
      <c r="K427" s="17"/>
    </row>
    <row r="428" spans="1:11" x14ac:dyDescent="0.2">
      <c r="A428" s="256" t="s">
        <v>779</v>
      </c>
      <c r="B428" s="137" t="s">
        <v>507</v>
      </c>
      <c r="C428" s="137" t="s">
        <v>47</v>
      </c>
      <c r="D428" s="179">
        <v>91.770859999999999</v>
      </c>
      <c r="E428" s="16"/>
      <c r="F428" s="16"/>
      <c r="G428" s="16"/>
      <c r="H428" s="16"/>
      <c r="I428" s="16"/>
      <c r="J428" s="16"/>
      <c r="K428" s="17"/>
    </row>
    <row r="429" spans="1:11" x14ac:dyDescent="0.2">
      <c r="A429" s="285"/>
      <c r="B429" s="137" t="s">
        <v>508</v>
      </c>
      <c r="C429" s="137" t="s">
        <v>48</v>
      </c>
      <c r="D429" s="179">
        <v>91.770859999999999</v>
      </c>
      <c r="E429" s="16"/>
      <c r="F429" s="16"/>
      <c r="G429" s="16"/>
      <c r="H429" s="16"/>
      <c r="I429" s="16"/>
      <c r="J429" s="16"/>
      <c r="K429" s="17"/>
    </row>
    <row r="430" spans="1:11" x14ac:dyDescent="0.2">
      <c r="A430" s="285"/>
      <c r="B430" s="137" t="s">
        <v>512</v>
      </c>
      <c r="C430" s="137" t="s">
        <v>0</v>
      </c>
      <c r="D430" s="179">
        <v>3241.5637099999999</v>
      </c>
      <c r="E430" s="16"/>
      <c r="F430" s="16"/>
      <c r="G430" s="16"/>
      <c r="H430" s="16"/>
      <c r="I430" s="16"/>
      <c r="J430" s="16"/>
      <c r="K430" s="17"/>
    </row>
    <row r="431" spans="1:11" x14ac:dyDescent="0.2">
      <c r="A431" s="285"/>
      <c r="B431" s="137" t="s">
        <v>513</v>
      </c>
      <c r="C431" s="137" t="s">
        <v>59</v>
      </c>
      <c r="D431" s="179">
        <v>1469.87987</v>
      </c>
      <c r="E431" s="16"/>
      <c r="F431" s="16"/>
      <c r="G431" s="16"/>
      <c r="H431" s="16"/>
      <c r="I431" s="16"/>
      <c r="J431" s="16"/>
      <c r="K431" s="17"/>
    </row>
    <row r="432" spans="1:11" x14ac:dyDescent="0.2">
      <c r="A432" s="285"/>
      <c r="B432" s="137" t="s">
        <v>516</v>
      </c>
      <c r="C432" s="137" t="s">
        <v>64</v>
      </c>
      <c r="D432" s="179">
        <v>1469.87987</v>
      </c>
      <c r="E432" s="16"/>
      <c r="F432" s="16"/>
      <c r="G432" s="16"/>
      <c r="H432" s="16"/>
      <c r="I432" s="16"/>
      <c r="J432" s="16"/>
      <c r="K432" s="17"/>
    </row>
    <row r="433" spans="1:11" x14ac:dyDescent="0.2">
      <c r="A433" s="285"/>
      <c r="B433" s="137" t="s">
        <v>526</v>
      </c>
      <c r="C433" s="137" t="s">
        <v>82</v>
      </c>
      <c r="D433" s="179">
        <v>1771.6838399999999</v>
      </c>
      <c r="E433" s="16"/>
      <c r="F433" s="16"/>
      <c r="G433" s="16"/>
      <c r="H433" s="16"/>
      <c r="I433" s="16"/>
      <c r="J433" s="16"/>
      <c r="K433" s="17"/>
    </row>
    <row r="434" spans="1:11" x14ac:dyDescent="0.2">
      <c r="A434" s="285"/>
      <c r="B434" s="137" t="s">
        <v>533</v>
      </c>
      <c r="C434" s="137" t="s">
        <v>88</v>
      </c>
      <c r="D434" s="179">
        <v>1771.6838399999999</v>
      </c>
      <c r="E434" s="16"/>
      <c r="F434" s="16"/>
      <c r="G434" s="16"/>
      <c r="H434" s="16"/>
      <c r="I434" s="16"/>
      <c r="J434" s="16"/>
      <c r="K434" s="17"/>
    </row>
    <row r="435" spans="1:11" x14ac:dyDescent="0.2">
      <c r="A435" s="256" t="s">
        <v>743</v>
      </c>
      <c r="B435" s="137" t="s">
        <v>512</v>
      </c>
      <c r="C435" s="137" t="s">
        <v>0</v>
      </c>
      <c r="D435" s="179">
        <v>757.96199000000001</v>
      </c>
      <c r="E435" s="16"/>
      <c r="F435" s="16"/>
      <c r="G435" s="16"/>
      <c r="H435" s="179">
        <v>96442.548689999996</v>
      </c>
      <c r="I435" s="179">
        <v>77.036249999999995</v>
      </c>
      <c r="J435" s="16"/>
      <c r="K435" s="17"/>
    </row>
    <row r="436" spans="1:11" x14ac:dyDescent="0.2">
      <c r="A436" s="285"/>
      <c r="B436" s="137" t="s">
        <v>513</v>
      </c>
      <c r="C436" s="137" t="s">
        <v>59</v>
      </c>
      <c r="D436" s="179">
        <v>1563.5625</v>
      </c>
      <c r="E436" s="16"/>
      <c r="F436" s="16"/>
      <c r="G436" s="16"/>
      <c r="H436" s="179">
        <v>88753.249540000004</v>
      </c>
      <c r="I436" s="179">
        <v>77.036249999999995</v>
      </c>
      <c r="J436" s="16"/>
      <c r="K436" s="17"/>
    </row>
    <row r="437" spans="1:11" x14ac:dyDescent="0.2">
      <c r="A437" s="285"/>
      <c r="B437" s="137" t="s">
        <v>516</v>
      </c>
      <c r="C437" s="137" t="s">
        <v>64</v>
      </c>
      <c r="D437" s="179">
        <v>1426.83419</v>
      </c>
      <c r="E437" s="16"/>
      <c r="F437" s="16"/>
      <c r="G437" s="16"/>
      <c r="H437" s="179">
        <v>88753.249540000004</v>
      </c>
      <c r="I437" s="16"/>
      <c r="J437" s="16"/>
      <c r="K437" s="17"/>
    </row>
    <row r="438" spans="1:11" x14ac:dyDescent="0.2">
      <c r="A438" s="285"/>
      <c r="B438" s="137" t="s">
        <v>524</v>
      </c>
      <c r="C438" s="137" t="s">
        <v>460</v>
      </c>
      <c r="D438" s="179">
        <v>136.72830999999999</v>
      </c>
      <c r="E438" s="16"/>
      <c r="F438" s="16"/>
      <c r="G438" s="16"/>
      <c r="H438" s="16"/>
      <c r="I438" s="179">
        <v>77.036249999999995</v>
      </c>
      <c r="J438" s="16"/>
      <c r="K438" s="17"/>
    </row>
    <row r="439" spans="1:11" x14ac:dyDescent="0.2">
      <c r="A439" s="285"/>
      <c r="B439" s="137" t="s">
        <v>526</v>
      </c>
      <c r="C439" s="137" t="s">
        <v>82</v>
      </c>
      <c r="D439" s="179">
        <v>-805.60050999999999</v>
      </c>
      <c r="E439" s="16"/>
      <c r="F439" s="16"/>
      <c r="G439" s="16"/>
      <c r="H439" s="179">
        <v>7689.2991499999998</v>
      </c>
      <c r="I439" s="16"/>
      <c r="J439" s="16"/>
      <c r="K439" s="17"/>
    </row>
    <row r="440" spans="1:11" x14ac:dyDescent="0.2">
      <c r="A440" s="285"/>
      <c r="B440" s="137" t="s">
        <v>533</v>
      </c>
      <c r="C440" s="137" t="s">
        <v>88</v>
      </c>
      <c r="D440" s="179">
        <v>-809.87714000000005</v>
      </c>
      <c r="E440" s="16"/>
      <c r="F440" s="16"/>
      <c r="G440" s="16"/>
      <c r="H440" s="179">
        <v>7689.2991499999998</v>
      </c>
      <c r="I440" s="16"/>
      <c r="J440" s="16"/>
      <c r="K440" s="17"/>
    </row>
    <row r="441" spans="1:11" x14ac:dyDescent="0.2">
      <c r="A441" s="285"/>
      <c r="B441" s="137" t="s">
        <v>537</v>
      </c>
      <c r="C441" s="137" t="s">
        <v>99</v>
      </c>
      <c r="D441" s="179">
        <v>4.2766299999999999</v>
      </c>
      <c r="E441" s="16"/>
      <c r="F441" s="16"/>
      <c r="G441" s="16"/>
      <c r="H441" s="16"/>
      <c r="I441" s="16"/>
      <c r="J441" s="16"/>
      <c r="K441" s="17"/>
    </row>
    <row r="442" spans="1:11" x14ac:dyDescent="0.2">
      <c r="A442" s="256" t="s">
        <v>710</v>
      </c>
      <c r="B442" s="137" t="s">
        <v>512</v>
      </c>
      <c r="C442" s="137" t="s">
        <v>0</v>
      </c>
      <c r="D442" s="179">
        <v>566285.16173000005</v>
      </c>
      <c r="E442" s="179">
        <v>3445.5144700000001</v>
      </c>
      <c r="F442" s="16"/>
      <c r="G442" s="16"/>
      <c r="H442" s="179">
        <v>56.489049999999999</v>
      </c>
      <c r="I442" s="179">
        <v>545.17926</v>
      </c>
      <c r="J442" s="16"/>
      <c r="K442" s="17"/>
    </row>
    <row r="443" spans="1:11" x14ac:dyDescent="0.2">
      <c r="A443" s="285"/>
      <c r="B443" s="137" t="s">
        <v>513</v>
      </c>
      <c r="C443" s="137" t="s">
        <v>59</v>
      </c>
      <c r="D443" s="179">
        <v>493921.19517999998</v>
      </c>
      <c r="E443" s="179">
        <v>3460.7808799999998</v>
      </c>
      <c r="F443" s="16"/>
      <c r="G443" s="16"/>
      <c r="H443" s="179">
        <v>56.489049999999999</v>
      </c>
      <c r="I443" s="179">
        <v>545.17926</v>
      </c>
      <c r="J443" s="16"/>
      <c r="K443" s="17"/>
    </row>
    <row r="444" spans="1:11" x14ac:dyDescent="0.2">
      <c r="A444" s="285"/>
      <c r="B444" s="137" t="s">
        <v>516</v>
      </c>
      <c r="C444" s="137" t="s">
        <v>64</v>
      </c>
      <c r="D444" s="16"/>
      <c r="E444" s="179">
        <v>-1360.23597</v>
      </c>
      <c r="F444" s="16"/>
      <c r="G444" s="16"/>
      <c r="H444" s="16"/>
      <c r="I444" s="16"/>
      <c r="J444" s="16"/>
      <c r="K444" s="17"/>
    </row>
    <row r="445" spans="1:11" x14ac:dyDescent="0.2">
      <c r="A445" s="285"/>
      <c r="B445" s="137" t="s">
        <v>517</v>
      </c>
      <c r="C445" s="137" t="s">
        <v>65</v>
      </c>
      <c r="D445" s="179">
        <v>20573.83149</v>
      </c>
      <c r="E445" s="16"/>
      <c r="F445" s="16"/>
      <c r="G445" s="16"/>
      <c r="H445" s="179">
        <v>56.489049999999999</v>
      </c>
      <c r="I445" s="16"/>
      <c r="J445" s="16"/>
      <c r="K445" s="17"/>
    </row>
    <row r="446" spans="1:11" x14ac:dyDescent="0.2">
      <c r="A446" s="285"/>
      <c r="B446" s="137" t="s">
        <v>524</v>
      </c>
      <c r="C446" s="137" t="s">
        <v>460</v>
      </c>
      <c r="D446" s="179">
        <v>473347.36369000003</v>
      </c>
      <c r="E446" s="179">
        <v>4821.01685</v>
      </c>
      <c r="F446" s="16"/>
      <c r="G446" s="16"/>
      <c r="H446" s="16"/>
      <c r="I446" s="179">
        <v>545.17926</v>
      </c>
      <c r="J446" s="16"/>
      <c r="K446" s="17"/>
    </row>
    <row r="447" spans="1:11" x14ac:dyDescent="0.2">
      <c r="A447" s="285"/>
      <c r="B447" s="137" t="s">
        <v>526</v>
      </c>
      <c r="C447" s="137" t="s">
        <v>82</v>
      </c>
      <c r="D447" s="179">
        <v>42049.22292</v>
      </c>
      <c r="E447" s="179">
        <v>-15.26641</v>
      </c>
      <c r="F447" s="16"/>
      <c r="G447" s="16"/>
      <c r="H447" s="16"/>
      <c r="I447" s="16"/>
      <c r="J447" s="16"/>
      <c r="K447" s="17"/>
    </row>
    <row r="448" spans="1:11" x14ac:dyDescent="0.2">
      <c r="A448" s="285"/>
      <c r="B448" s="137" t="s">
        <v>527</v>
      </c>
      <c r="C448" s="137" t="s">
        <v>83</v>
      </c>
      <c r="D448" s="16"/>
      <c r="E448" s="179">
        <v>324.79257999999999</v>
      </c>
      <c r="F448" s="16"/>
      <c r="G448" s="16"/>
      <c r="H448" s="16"/>
      <c r="I448" s="16"/>
      <c r="J448" s="16"/>
      <c r="K448" s="17"/>
    </row>
    <row r="449" spans="1:11" ht="22.5" x14ac:dyDescent="0.2">
      <c r="A449" s="285"/>
      <c r="B449" s="137" t="s">
        <v>528</v>
      </c>
      <c r="C449" s="137" t="s">
        <v>529</v>
      </c>
      <c r="D449" s="16"/>
      <c r="E449" s="179">
        <v>324.79257999999999</v>
      </c>
      <c r="F449" s="16"/>
      <c r="G449" s="16"/>
      <c r="H449" s="16"/>
      <c r="I449" s="16"/>
      <c r="J449" s="16"/>
      <c r="K449" s="17"/>
    </row>
    <row r="450" spans="1:11" x14ac:dyDescent="0.2">
      <c r="A450" s="285"/>
      <c r="B450" s="137" t="s">
        <v>533</v>
      </c>
      <c r="C450" s="137" t="s">
        <v>88</v>
      </c>
      <c r="D450" s="16"/>
      <c r="E450" s="179">
        <v>-255.04402999999999</v>
      </c>
      <c r="F450" s="16"/>
      <c r="G450" s="16"/>
      <c r="H450" s="16"/>
      <c r="I450" s="16"/>
      <c r="J450" s="16"/>
      <c r="K450" s="17"/>
    </row>
    <row r="451" spans="1:11" x14ac:dyDescent="0.2">
      <c r="A451" s="285"/>
      <c r="B451" s="137" t="s">
        <v>535</v>
      </c>
      <c r="C451" s="137" t="s">
        <v>92</v>
      </c>
      <c r="D451" s="179">
        <v>33389.510889999998</v>
      </c>
      <c r="E451" s="16"/>
      <c r="F451" s="16"/>
      <c r="G451" s="16"/>
      <c r="H451" s="16"/>
      <c r="I451" s="16"/>
      <c r="J451" s="16"/>
      <c r="K451" s="17"/>
    </row>
    <row r="452" spans="1:11" x14ac:dyDescent="0.2">
      <c r="A452" s="285"/>
      <c r="B452" s="137" t="s">
        <v>537</v>
      </c>
      <c r="C452" s="137" t="s">
        <v>99</v>
      </c>
      <c r="D452" s="179">
        <v>8659.7120300000006</v>
      </c>
      <c r="E452" s="179">
        <v>-85.014960000000002</v>
      </c>
      <c r="F452" s="16"/>
      <c r="G452" s="16"/>
      <c r="H452" s="16"/>
      <c r="I452" s="16"/>
      <c r="J452" s="16"/>
      <c r="K452" s="17"/>
    </row>
    <row r="453" spans="1:11" x14ac:dyDescent="0.2">
      <c r="A453" s="285"/>
      <c r="B453" s="137" t="s">
        <v>540</v>
      </c>
      <c r="C453" s="137" t="s">
        <v>116</v>
      </c>
      <c r="D453" s="179">
        <v>30314.743630000001</v>
      </c>
      <c r="E453" s="16"/>
      <c r="F453" s="16"/>
      <c r="G453" s="16"/>
      <c r="H453" s="16"/>
      <c r="I453" s="16"/>
      <c r="J453" s="16"/>
      <c r="K453" s="17"/>
    </row>
    <row r="454" spans="1:11" x14ac:dyDescent="0.2">
      <c r="A454" s="256" t="s">
        <v>711</v>
      </c>
      <c r="B454" s="137" t="s">
        <v>512</v>
      </c>
      <c r="C454" s="137" t="s">
        <v>0</v>
      </c>
      <c r="D454" s="179">
        <v>25098.603330000002</v>
      </c>
      <c r="E454" s="16"/>
      <c r="F454" s="16"/>
      <c r="G454" s="16"/>
      <c r="H454" s="179">
        <v>47546.10471</v>
      </c>
      <c r="I454" s="16"/>
      <c r="J454" s="16"/>
      <c r="K454" s="17"/>
    </row>
    <row r="455" spans="1:11" x14ac:dyDescent="0.2">
      <c r="A455" s="285"/>
      <c r="B455" s="137" t="s">
        <v>513</v>
      </c>
      <c r="C455" s="137" t="s">
        <v>59</v>
      </c>
      <c r="D455" s="179">
        <v>13034.223889999999</v>
      </c>
      <c r="E455" s="16"/>
      <c r="F455" s="16"/>
      <c r="G455" s="16"/>
      <c r="H455" s="179">
        <v>47546.10471</v>
      </c>
      <c r="I455" s="16"/>
      <c r="J455" s="16"/>
      <c r="K455" s="17"/>
    </row>
    <row r="456" spans="1:11" x14ac:dyDescent="0.2">
      <c r="A456" s="285"/>
      <c r="B456" s="137" t="s">
        <v>516</v>
      </c>
      <c r="C456" s="137" t="s">
        <v>64</v>
      </c>
      <c r="D456" s="179">
        <v>13034.223889999999</v>
      </c>
      <c r="E456" s="16"/>
      <c r="F456" s="16"/>
      <c r="G456" s="16"/>
      <c r="H456" s="179">
        <v>47546.10471</v>
      </c>
      <c r="I456" s="16"/>
      <c r="J456" s="16"/>
      <c r="K456" s="17"/>
    </row>
    <row r="457" spans="1:11" x14ac:dyDescent="0.2">
      <c r="A457" s="285"/>
      <c r="B457" s="137" t="s">
        <v>526</v>
      </c>
      <c r="C457" s="137" t="s">
        <v>82</v>
      </c>
      <c r="D457" s="179">
        <v>12064.379440000001</v>
      </c>
      <c r="E457" s="16"/>
      <c r="F457" s="16"/>
      <c r="G457" s="16"/>
      <c r="H457" s="16"/>
      <c r="I457" s="16"/>
      <c r="J457" s="16"/>
      <c r="K457" s="17"/>
    </row>
    <row r="458" spans="1:11" x14ac:dyDescent="0.2">
      <c r="A458" s="285"/>
      <c r="B458" s="137" t="s">
        <v>533</v>
      </c>
      <c r="C458" s="137" t="s">
        <v>88</v>
      </c>
      <c r="D458" s="179">
        <v>12044.91194</v>
      </c>
      <c r="E458" s="16"/>
      <c r="F458" s="16"/>
      <c r="G458" s="16"/>
      <c r="H458" s="16"/>
      <c r="I458" s="16"/>
      <c r="J458" s="16"/>
      <c r="K458" s="17"/>
    </row>
    <row r="459" spans="1:11" x14ac:dyDescent="0.2">
      <c r="A459" s="285"/>
      <c r="B459" s="137" t="s">
        <v>534</v>
      </c>
      <c r="C459" s="137" t="s">
        <v>89</v>
      </c>
      <c r="D459" s="179">
        <v>19.467500000000001</v>
      </c>
      <c r="E459" s="16"/>
      <c r="F459" s="16"/>
      <c r="G459" s="16"/>
      <c r="H459" s="16"/>
      <c r="I459" s="16"/>
      <c r="J459" s="16"/>
      <c r="K459" s="17"/>
    </row>
    <row r="460" spans="1:11" x14ac:dyDescent="0.2">
      <c r="A460" s="256" t="s">
        <v>714</v>
      </c>
      <c r="B460" s="137" t="s">
        <v>507</v>
      </c>
      <c r="C460" s="137" t="s">
        <v>47</v>
      </c>
      <c r="D460" s="179">
        <v>18.80294</v>
      </c>
      <c r="E460" s="16"/>
      <c r="F460" s="16"/>
      <c r="G460" s="16"/>
      <c r="H460" s="16"/>
      <c r="I460" s="16"/>
      <c r="J460" s="16"/>
      <c r="K460" s="17"/>
    </row>
    <row r="461" spans="1:11" x14ac:dyDescent="0.2">
      <c r="A461" s="285"/>
      <c r="B461" s="137" t="s">
        <v>508</v>
      </c>
      <c r="C461" s="137" t="s">
        <v>48</v>
      </c>
      <c r="D461" s="179">
        <v>18.80294</v>
      </c>
      <c r="E461" s="16"/>
      <c r="F461" s="16"/>
      <c r="G461" s="16"/>
      <c r="H461" s="16"/>
      <c r="I461" s="16"/>
      <c r="J461" s="16"/>
      <c r="K461" s="17"/>
    </row>
    <row r="462" spans="1:11" x14ac:dyDescent="0.2">
      <c r="A462" s="285"/>
      <c r="B462" s="137" t="s">
        <v>512</v>
      </c>
      <c r="C462" s="137" t="s">
        <v>0</v>
      </c>
      <c r="D462" s="179">
        <v>463879.74335</v>
      </c>
      <c r="E462" s="16"/>
      <c r="F462" s="16"/>
      <c r="G462" s="16"/>
      <c r="H462" s="16"/>
      <c r="I462" s="179">
        <v>711.96813999999995</v>
      </c>
      <c r="J462" s="16"/>
      <c r="K462" s="17"/>
    </row>
    <row r="463" spans="1:11" x14ac:dyDescent="0.2">
      <c r="A463" s="285"/>
      <c r="B463" s="137" t="s">
        <v>513</v>
      </c>
      <c r="C463" s="137" t="s">
        <v>59</v>
      </c>
      <c r="D463" s="179">
        <v>457126.29777</v>
      </c>
      <c r="E463" s="16"/>
      <c r="F463" s="16"/>
      <c r="G463" s="16"/>
      <c r="H463" s="16"/>
      <c r="I463" s="179">
        <v>711.96813999999995</v>
      </c>
      <c r="J463" s="16"/>
      <c r="K463" s="17"/>
    </row>
    <row r="464" spans="1:11" x14ac:dyDescent="0.2">
      <c r="A464" s="285"/>
      <c r="B464" s="137" t="s">
        <v>516</v>
      </c>
      <c r="C464" s="137" t="s">
        <v>64</v>
      </c>
      <c r="D464" s="179">
        <v>701.05426999999997</v>
      </c>
      <c r="E464" s="16"/>
      <c r="F464" s="16"/>
      <c r="G464" s="16"/>
      <c r="H464" s="16"/>
      <c r="I464" s="16"/>
      <c r="J464" s="16"/>
      <c r="K464" s="17"/>
    </row>
    <row r="465" spans="1:11" x14ac:dyDescent="0.2">
      <c r="A465" s="285"/>
      <c r="B465" s="137" t="s">
        <v>518</v>
      </c>
      <c r="C465" s="137" t="s">
        <v>68</v>
      </c>
      <c r="D465" s="16"/>
      <c r="E465" s="16"/>
      <c r="F465" s="16"/>
      <c r="G465" s="16"/>
      <c r="H465" s="16"/>
      <c r="I465" s="179">
        <v>3.9199999999999999E-3</v>
      </c>
      <c r="J465" s="16"/>
      <c r="K465" s="17"/>
    </row>
    <row r="466" spans="1:11" x14ac:dyDescent="0.2">
      <c r="A466" s="285"/>
      <c r="B466" s="137" t="s">
        <v>524</v>
      </c>
      <c r="C466" s="137" t="s">
        <v>460</v>
      </c>
      <c r="D466" s="179">
        <v>456425.24349999998</v>
      </c>
      <c r="E466" s="16"/>
      <c r="F466" s="16"/>
      <c r="G466" s="16"/>
      <c r="H466" s="16"/>
      <c r="I466" s="179">
        <v>711.96421999999995</v>
      </c>
      <c r="J466" s="16"/>
      <c r="K466" s="17"/>
    </row>
    <row r="467" spans="1:11" x14ac:dyDescent="0.2">
      <c r="A467" s="285"/>
      <c r="B467" s="137" t="s">
        <v>526</v>
      </c>
      <c r="C467" s="137" t="s">
        <v>82</v>
      </c>
      <c r="D467" s="179">
        <v>6753.4455799999996</v>
      </c>
      <c r="E467" s="16"/>
      <c r="F467" s="16"/>
      <c r="G467" s="16"/>
      <c r="H467" s="16"/>
      <c r="I467" s="16"/>
      <c r="J467" s="16"/>
      <c r="K467" s="17"/>
    </row>
    <row r="468" spans="1:11" x14ac:dyDescent="0.2">
      <c r="A468" s="285"/>
      <c r="B468" s="137" t="s">
        <v>533</v>
      </c>
      <c r="C468" s="137" t="s">
        <v>88</v>
      </c>
      <c r="D468" s="179">
        <v>845.24748999999997</v>
      </c>
      <c r="E468" s="16"/>
      <c r="F468" s="16"/>
      <c r="G468" s="16"/>
      <c r="H468" s="16"/>
      <c r="I468" s="16"/>
      <c r="J468" s="16"/>
      <c r="K468" s="17"/>
    </row>
    <row r="469" spans="1:11" x14ac:dyDescent="0.2">
      <c r="A469" s="285"/>
      <c r="B469" s="137" t="s">
        <v>537</v>
      </c>
      <c r="C469" s="137" t="s">
        <v>99</v>
      </c>
      <c r="D469" s="179">
        <v>5908.1980899999999</v>
      </c>
      <c r="E469" s="16"/>
      <c r="F469" s="16"/>
      <c r="G469" s="16"/>
      <c r="H469" s="16"/>
      <c r="I469" s="16"/>
      <c r="J469" s="16"/>
      <c r="K469" s="17"/>
    </row>
    <row r="470" spans="1:11" x14ac:dyDescent="0.2">
      <c r="A470" s="256" t="s">
        <v>715</v>
      </c>
      <c r="B470" s="137" t="s">
        <v>512</v>
      </c>
      <c r="C470" s="137" t="s">
        <v>0</v>
      </c>
      <c r="D470" s="179">
        <v>194506.46087000001</v>
      </c>
      <c r="E470" s="16"/>
      <c r="F470" s="16"/>
      <c r="G470" s="16"/>
      <c r="H470" s="179">
        <v>324393.89601999999</v>
      </c>
      <c r="I470" s="16"/>
      <c r="J470" s="16"/>
      <c r="K470" s="17"/>
    </row>
    <row r="471" spans="1:11" x14ac:dyDescent="0.2">
      <c r="A471" s="285"/>
      <c r="B471" s="137" t="s">
        <v>513</v>
      </c>
      <c r="C471" s="137" t="s">
        <v>59</v>
      </c>
      <c r="D471" s="179">
        <v>170097.16278000001</v>
      </c>
      <c r="E471" s="16"/>
      <c r="F471" s="16"/>
      <c r="G471" s="16"/>
      <c r="H471" s="179">
        <v>324393.89601999999</v>
      </c>
      <c r="I471" s="16"/>
      <c r="J471" s="16"/>
      <c r="K471" s="17"/>
    </row>
    <row r="472" spans="1:11" x14ac:dyDescent="0.2">
      <c r="A472" s="285"/>
      <c r="B472" s="137" t="s">
        <v>524</v>
      </c>
      <c r="C472" s="137" t="s">
        <v>460</v>
      </c>
      <c r="D472" s="179">
        <v>170097.16278000001</v>
      </c>
      <c r="E472" s="16"/>
      <c r="F472" s="16"/>
      <c r="G472" s="16"/>
      <c r="H472" s="179">
        <v>324393.89601999999</v>
      </c>
      <c r="I472" s="16"/>
      <c r="J472" s="16"/>
      <c r="K472" s="17"/>
    </row>
    <row r="473" spans="1:11" x14ac:dyDescent="0.2">
      <c r="A473" s="285"/>
      <c r="B473" s="137" t="s">
        <v>526</v>
      </c>
      <c r="C473" s="137" t="s">
        <v>82</v>
      </c>
      <c r="D473" s="179">
        <v>3298.1971600000002</v>
      </c>
      <c r="E473" s="16"/>
      <c r="F473" s="16"/>
      <c r="G473" s="16"/>
      <c r="H473" s="16"/>
      <c r="I473" s="16"/>
      <c r="J473" s="16"/>
      <c r="K473" s="17"/>
    </row>
    <row r="474" spans="1:11" x14ac:dyDescent="0.2">
      <c r="A474" s="285"/>
      <c r="B474" s="137" t="s">
        <v>535</v>
      </c>
      <c r="C474" s="137" t="s">
        <v>92</v>
      </c>
      <c r="D474" s="179">
        <v>2325.2611299999999</v>
      </c>
      <c r="E474" s="16"/>
      <c r="F474" s="16"/>
      <c r="G474" s="16"/>
      <c r="H474" s="16"/>
      <c r="I474" s="16"/>
      <c r="J474" s="16"/>
      <c r="K474" s="17"/>
    </row>
    <row r="475" spans="1:11" x14ac:dyDescent="0.2">
      <c r="A475" s="285"/>
      <c r="B475" s="137" t="s">
        <v>537</v>
      </c>
      <c r="C475" s="137" t="s">
        <v>99</v>
      </c>
      <c r="D475" s="179">
        <v>972.93602999999996</v>
      </c>
      <c r="E475" s="16"/>
      <c r="F475" s="16"/>
      <c r="G475" s="16"/>
      <c r="H475" s="16"/>
      <c r="I475" s="16"/>
      <c r="J475" s="16"/>
      <c r="K475" s="17"/>
    </row>
    <row r="476" spans="1:11" x14ac:dyDescent="0.2">
      <c r="A476" s="285"/>
      <c r="B476" s="137" t="s">
        <v>539</v>
      </c>
      <c r="C476" s="137" t="s">
        <v>115</v>
      </c>
      <c r="D476" s="179">
        <v>4674.9982200000004</v>
      </c>
      <c r="E476" s="16"/>
      <c r="F476" s="16"/>
      <c r="G476" s="16"/>
      <c r="H476" s="16"/>
      <c r="I476" s="16"/>
      <c r="J476" s="16"/>
      <c r="K476" s="17"/>
    </row>
    <row r="477" spans="1:11" x14ac:dyDescent="0.2">
      <c r="A477" s="285"/>
      <c r="B477" s="137" t="s">
        <v>540</v>
      </c>
      <c r="C477" s="137" t="s">
        <v>116</v>
      </c>
      <c r="D477" s="179">
        <v>16436.102709999999</v>
      </c>
      <c r="E477" s="16"/>
      <c r="F477" s="16"/>
      <c r="G477" s="16"/>
      <c r="H477" s="16"/>
      <c r="I477" s="16"/>
      <c r="J477" s="16"/>
      <c r="K477" s="17"/>
    </row>
    <row r="478" spans="1:11" x14ac:dyDescent="0.2">
      <c r="A478" s="256" t="s">
        <v>716</v>
      </c>
      <c r="B478" s="137" t="s">
        <v>512</v>
      </c>
      <c r="C478" s="137" t="s">
        <v>0</v>
      </c>
      <c r="D478" s="179">
        <v>778.56259999999997</v>
      </c>
      <c r="E478" s="16"/>
      <c r="F478" s="16"/>
      <c r="G478" s="16"/>
      <c r="H478" s="16"/>
      <c r="I478" s="16"/>
      <c r="J478" s="16"/>
      <c r="K478" s="17"/>
    </row>
    <row r="479" spans="1:11" x14ac:dyDescent="0.2">
      <c r="A479" s="285"/>
      <c r="B479" s="137" t="s">
        <v>513</v>
      </c>
      <c r="C479" s="137" t="s">
        <v>59</v>
      </c>
      <c r="D479" s="179">
        <v>570.65795000000003</v>
      </c>
      <c r="E479" s="16"/>
      <c r="F479" s="16"/>
      <c r="G479" s="16"/>
      <c r="H479" s="16"/>
      <c r="I479" s="16"/>
      <c r="J479" s="16"/>
      <c r="K479" s="17"/>
    </row>
    <row r="480" spans="1:11" x14ac:dyDescent="0.2">
      <c r="A480" s="285"/>
      <c r="B480" s="137" t="s">
        <v>518</v>
      </c>
      <c r="C480" s="137" t="s">
        <v>68</v>
      </c>
      <c r="D480" s="16"/>
      <c r="E480" s="16"/>
      <c r="F480" s="16"/>
      <c r="G480" s="16"/>
      <c r="H480" s="16"/>
      <c r="I480" s="179">
        <v>9.9465199999999996</v>
      </c>
      <c r="J480" s="16"/>
      <c r="K480" s="17"/>
    </row>
    <row r="481" spans="1:11" x14ac:dyDescent="0.2">
      <c r="A481" s="285"/>
      <c r="B481" s="137" t="s">
        <v>524</v>
      </c>
      <c r="C481" s="137" t="s">
        <v>460</v>
      </c>
      <c r="D481" s="179">
        <v>570.65795000000003</v>
      </c>
      <c r="E481" s="16"/>
      <c r="F481" s="16"/>
      <c r="G481" s="16"/>
      <c r="H481" s="16"/>
      <c r="I481" s="16"/>
      <c r="J481" s="16"/>
      <c r="K481" s="17"/>
    </row>
    <row r="482" spans="1:11" x14ac:dyDescent="0.2">
      <c r="A482" s="285"/>
      <c r="B482" s="137" t="s">
        <v>539</v>
      </c>
      <c r="C482" s="137" t="s">
        <v>115</v>
      </c>
      <c r="D482" s="179">
        <v>207.90465</v>
      </c>
      <c r="E482" s="16"/>
      <c r="F482" s="16"/>
      <c r="G482" s="16"/>
      <c r="H482" s="16"/>
      <c r="I482" s="16"/>
      <c r="J482" s="16"/>
      <c r="K482" s="17"/>
    </row>
    <row r="483" spans="1:11" x14ac:dyDescent="0.2">
      <c r="A483" s="256" t="s">
        <v>717</v>
      </c>
      <c r="B483" s="137" t="s">
        <v>507</v>
      </c>
      <c r="C483" s="137" t="s">
        <v>47</v>
      </c>
      <c r="D483" s="179">
        <v>46.932960000000001</v>
      </c>
      <c r="E483" s="179">
        <v>655.58298000000002</v>
      </c>
      <c r="F483" s="16"/>
      <c r="G483" s="16"/>
      <c r="H483" s="16"/>
      <c r="I483" s="179">
        <v>36.537500000000001</v>
      </c>
      <c r="J483" s="16"/>
      <c r="K483" s="17"/>
    </row>
    <row r="484" spans="1:11" x14ac:dyDescent="0.2">
      <c r="A484" s="285"/>
      <c r="B484" s="137" t="s">
        <v>508</v>
      </c>
      <c r="C484" s="137" t="s">
        <v>48</v>
      </c>
      <c r="D484" s="179">
        <v>46.932960000000001</v>
      </c>
      <c r="E484" s="16"/>
      <c r="F484" s="16"/>
      <c r="G484" s="16"/>
      <c r="H484" s="16"/>
      <c r="I484" s="16"/>
      <c r="J484" s="16"/>
      <c r="K484" s="17"/>
    </row>
    <row r="485" spans="1:11" x14ac:dyDescent="0.2">
      <c r="A485" s="285"/>
      <c r="B485" s="137" t="s">
        <v>511</v>
      </c>
      <c r="C485" s="137" t="s">
        <v>55</v>
      </c>
      <c r="D485" s="16"/>
      <c r="E485" s="179">
        <v>655.58298000000002</v>
      </c>
      <c r="F485" s="16"/>
      <c r="G485" s="16"/>
      <c r="H485" s="16"/>
      <c r="I485" s="179">
        <v>36.537500000000001</v>
      </c>
      <c r="J485" s="16"/>
      <c r="K485" s="17"/>
    </row>
    <row r="486" spans="1:11" x14ac:dyDescent="0.2">
      <c r="A486" s="285"/>
      <c r="B486" s="137" t="s">
        <v>512</v>
      </c>
      <c r="C486" s="137" t="s">
        <v>0</v>
      </c>
      <c r="D486" s="179">
        <v>1154738.3024299999</v>
      </c>
      <c r="E486" s="179">
        <v>484769.13208000001</v>
      </c>
      <c r="F486" s="16"/>
      <c r="G486" s="16"/>
      <c r="H486" s="16"/>
      <c r="I486" s="179">
        <v>96103.616330000004</v>
      </c>
      <c r="J486" s="16"/>
      <c r="K486" s="17"/>
    </row>
    <row r="487" spans="1:11" x14ac:dyDescent="0.2">
      <c r="A487" s="285"/>
      <c r="B487" s="137" t="s">
        <v>513</v>
      </c>
      <c r="C487" s="137" t="s">
        <v>59</v>
      </c>
      <c r="D487" s="179">
        <v>989509.73621999996</v>
      </c>
      <c r="E487" s="179">
        <v>522254.41661000001</v>
      </c>
      <c r="F487" s="16"/>
      <c r="G487" s="16"/>
      <c r="H487" s="16"/>
      <c r="I487" s="179">
        <v>96103.616330000004</v>
      </c>
      <c r="J487" s="16"/>
      <c r="K487" s="17"/>
    </row>
    <row r="488" spans="1:11" x14ac:dyDescent="0.2">
      <c r="A488" s="285"/>
      <c r="B488" s="137" t="s">
        <v>514</v>
      </c>
      <c r="C488" s="137" t="s">
        <v>60</v>
      </c>
      <c r="D488" s="16"/>
      <c r="E488" s="179">
        <v>89.028009999999995</v>
      </c>
      <c r="F488" s="16"/>
      <c r="G488" s="16"/>
      <c r="H488" s="16"/>
      <c r="I488" s="179">
        <v>31.45027</v>
      </c>
      <c r="J488" s="16"/>
      <c r="K488" s="17"/>
    </row>
    <row r="489" spans="1:11" x14ac:dyDescent="0.2">
      <c r="A489" s="285"/>
      <c r="B489" s="137" t="s">
        <v>516</v>
      </c>
      <c r="C489" s="137" t="s">
        <v>64</v>
      </c>
      <c r="D489" s="179">
        <v>39489.69382</v>
      </c>
      <c r="E489" s="16"/>
      <c r="F489" s="16"/>
      <c r="G489" s="16"/>
      <c r="H489" s="16"/>
      <c r="I489" s="16"/>
      <c r="J489" s="16"/>
      <c r="K489" s="17"/>
    </row>
    <row r="490" spans="1:11" x14ac:dyDescent="0.2">
      <c r="A490" s="285"/>
      <c r="B490" s="137" t="s">
        <v>517</v>
      </c>
      <c r="C490" s="137" t="s">
        <v>65</v>
      </c>
      <c r="D490" s="179">
        <v>-2.7609900000000001</v>
      </c>
      <c r="E490" s="16"/>
      <c r="F490" s="16"/>
      <c r="G490" s="16"/>
      <c r="H490" s="16"/>
      <c r="I490" s="16"/>
      <c r="J490" s="16"/>
      <c r="K490" s="17"/>
    </row>
    <row r="491" spans="1:11" x14ac:dyDescent="0.2">
      <c r="A491" s="285"/>
      <c r="B491" s="137" t="s">
        <v>518</v>
      </c>
      <c r="C491" s="137" t="s">
        <v>68</v>
      </c>
      <c r="D491" s="179">
        <v>12458.116050000001</v>
      </c>
      <c r="E491" s="16"/>
      <c r="F491" s="16"/>
      <c r="G491" s="16"/>
      <c r="H491" s="16"/>
      <c r="I491" s="16"/>
      <c r="J491" s="16"/>
      <c r="K491" s="17"/>
    </row>
    <row r="492" spans="1:11" x14ac:dyDescent="0.2">
      <c r="A492" s="285"/>
      <c r="B492" s="137" t="s">
        <v>524</v>
      </c>
      <c r="C492" s="137" t="s">
        <v>460</v>
      </c>
      <c r="D492" s="179">
        <v>937564.68733999995</v>
      </c>
      <c r="E492" s="179">
        <v>522165.38860000001</v>
      </c>
      <c r="F492" s="16"/>
      <c r="G492" s="16"/>
      <c r="H492" s="16"/>
      <c r="I492" s="179">
        <v>96128.833299999998</v>
      </c>
      <c r="J492" s="16"/>
      <c r="K492" s="17"/>
    </row>
    <row r="493" spans="1:11" x14ac:dyDescent="0.2">
      <c r="A493" s="285"/>
      <c r="B493" s="137" t="s">
        <v>526</v>
      </c>
      <c r="C493" s="137" t="s">
        <v>82</v>
      </c>
      <c r="D493" s="179">
        <v>86211.535459999999</v>
      </c>
      <c r="E493" s="179">
        <v>-95.781720000000007</v>
      </c>
      <c r="F493" s="16"/>
      <c r="G493" s="16"/>
      <c r="H493" s="16"/>
      <c r="I493" s="16"/>
      <c r="J493" s="16"/>
      <c r="K493" s="17"/>
    </row>
    <row r="494" spans="1:11" x14ac:dyDescent="0.2">
      <c r="A494" s="285"/>
      <c r="B494" s="137" t="s">
        <v>532</v>
      </c>
      <c r="C494" s="137" t="s">
        <v>87</v>
      </c>
      <c r="D494" s="179">
        <v>25391.995459999998</v>
      </c>
      <c r="E494" s="16"/>
      <c r="F494" s="16"/>
      <c r="G494" s="16"/>
      <c r="H494" s="16"/>
      <c r="I494" s="16"/>
      <c r="J494" s="16"/>
      <c r="K494" s="17"/>
    </row>
    <row r="495" spans="1:11" x14ac:dyDescent="0.2">
      <c r="A495" s="285"/>
      <c r="B495" s="137" t="s">
        <v>533</v>
      </c>
      <c r="C495" s="137" t="s">
        <v>88</v>
      </c>
      <c r="D495" s="179">
        <v>9433.1437399999995</v>
      </c>
      <c r="E495" s="16"/>
      <c r="F495" s="16"/>
      <c r="G495" s="16"/>
      <c r="H495" s="16"/>
      <c r="I495" s="16"/>
      <c r="J495" s="16"/>
      <c r="K495" s="17"/>
    </row>
    <row r="496" spans="1:11" x14ac:dyDescent="0.2">
      <c r="A496" s="285"/>
      <c r="B496" s="137" t="s">
        <v>536</v>
      </c>
      <c r="C496" s="137" t="s">
        <v>96</v>
      </c>
      <c r="D496" s="179">
        <v>8700.2138400000003</v>
      </c>
      <c r="E496" s="16"/>
      <c r="F496" s="16"/>
      <c r="G496" s="16"/>
      <c r="H496" s="16"/>
      <c r="I496" s="16"/>
      <c r="J496" s="16"/>
      <c r="K496" s="17"/>
    </row>
    <row r="497" spans="1:11" x14ac:dyDescent="0.2">
      <c r="A497" s="285"/>
      <c r="B497" s="137" t="s">
        <v>537</v>
      </c>
      <c r="C497" s="137" t="s">
        <v>99</v>
      </c>
      <c r="D497" s="179">
        <v>42686.182419999997</v>
      </c>
      <c r="E497" s="179">
        <v>-95.781720000000007</v>
      </c>
      <c r="F497" s="16"/>
      <c r="G497" s="16"/>
      <c r="H497" s="16"/>
      <c r="I497" s="16"/>
      <c r="J497" s="16"/>
      <c r="K497" s="17"/>
    </row>
    <row r="498" spans="1:11" x14ac:dyDescent="0.2">
      <c r="A498" s="285"/>
      <c r="B498" s="137" t="s">
        <v>539</v>
      </c>
      <c r="C498" s="137" t="s">
        <v>115</v>
      </c>
      <c r="D498" s="179">
        <v>13914.256069999999</v>
      </c>
      <c r="E498" s="179">
        <v>-37389.502809999998</v>
      </c>
      <c r="F498" s="16"/>
      <c r="G498" s="16"/>
      <c r="H498" s="16"/>
      <c r="I498" s="16"/>
      <c r="J498" s="16"/>
      <c r="K498" s="17"/>
    </row>
    <row r="499" spans="1:11" x14ac:dyDescent="0.2">
      <c r="A499" s="285"/>
      <c r="B499" s="137" t="s">
        <v>540</v>
      </c>
      <c r="C499" s="137" t="s">
        <v>116</v>
      </c>
      <c r="D499" s="179">
        <v>65102.774680000002</v>
      </c>
      <c r="E499" s="16"/>
      <c r="F499" s="16"/>
      <c r="G499" s="16"/>
      <c r="H499" s="16"/>
      <c r="I499" s="16"/>
      <c r="J499" s="16"/>
      <c r="K499" s="17"/>
    </row>
    <row r="500" spans="1:11" x14ac:dyDescent="0.2">
      <c r="A500" s="256" t="s">
        <v>763</v>
      </c>
      <c r="B500" s="137" t="s">
        <v>512</v>
      </c>
      <c r="C500" s="137" t="s">
        <v>0</v>
      </c>
      <c r="D500" s="16"/>
      <c r="E500" s="179">
        <v>195.60756000000001</v>
      </c>
      <c r="F500" s="16"/>
      <c r="G500" s="16"/>
      <c r="H500" s="16"/>
      <c r="I500" s="16"/>
      <c r="J500" s="16"/>
      <c r="K500" s="17"/>
    </row>
    <row r="501" spans="1:11" x14ac:dyDescent="0.2">
      <c r="A501" s="285"/>
      <c r="B501" s="137" t="s">
        <v>513</v>
      </c>
      <c r="C501" s="137" t="s">
        <v>59</v>
      </c>
      <c r="D501" s="16"/>
      <c r="E501" s="179">
        <v>195.60756000000001</v>
      </c>
      <c r="F501" s="16"/>
      <c r="G501" s="16"/>
      <c r="H501" s="16"/>
      <c r="I501" s="16"/>
      <c r="J501" s="16"/>
      <c r="K501" s="17"/>
    </row>
    <row r="502" spans="1:11" x14ac:dyDescent="0.2">
      <c r="A502" s="285"/>
      <c r="B502" s="137" t="s">
        <v>524</v>
      </c>
      <c r="C502" s="137" t="s">
        <v>460</v>
      </c>
      <c r="D502" s="16"/>
      <c r="E502" s="179">
        <v>195.60756000000001</v>
      </c>
      <c r="F502" s="16"/>
      <c r="G502" s="16"/>
      <c r="H502" s="16"/>
      <c r="I502" s="16"/>
      <c r="J502" s="16"/>
      <c r="K502" s="17"/>
    </row>
    <row r="503" spans="1:11" x14ac:dyDescent="0.2">
      <c r="A503" s="256" t="s">
        <v>744</v>
      </c>
      <c r="B503" s="137" t="s">
        <v>512</v>
      </c>
      <c r="C503" s="137" t="s">
        <v>0</v>
      </c>
      <c r="D503" s="179">
        <v>354.96924999999999</v>
      </c>
      <c r="E503" s="16"/>
      <c r="F503" s="16"/>
      <c r="G503" s="16"/>
      <c r="H503" s="16"/>
      <c r="I503" s="16"/>
      <c r="J503" s="16"/>
      <c r="K503" s="17"/>
    </row>
    <row r="504" spans="1:11" x14ac:dyDescent="0.2">
      <c r="A504" s="285"/>
      <c r="B504" s="137" t="s">
        <v>513</v>
      </c>
      <c r="C504" s="137" t="s">
        <v>59</v>
      </c>
      <c r="D504" s="179">
        <v>320.61772999999999</v>
      </c>
      <c r="E504" s="16"/>
      <c r="F504" s="16"/>
      <c r="G504" s="16"/>
      <c r="H504" s="16"/>
      <c r="I504" s="16"/>
      <c r="J504" s="16"/>
      <c r="K504" s="17"/>
    </row>
    <row r="505" spans="1:11" x14ac:dyDescent="0.2">
      <c r="A505" s="285"/>
      <c r="B505" s="137" t="s">
        <v>516</v>
      </c>
      <c r="C505" s="137" t="s">
        <v>64</v>
      </c>
      <c r="D505" s="179">
        <v>320.61772999999999</v>
      </c>
      <c r="E505" s="16"/>
      <c r="F505" s="16"/>
      <c r="G505" s="16"/>
      <c r="H505" s="16"/>
      <c r="I505" s="16"/>
      <c r="J505" s="16"/>
      <c r="K505" s="17"/>
    </row>
    <row r="506" spans="1:11" x14ac:dyDescent="0.2">
      <c r="A506" s="285"/>
      <c r="B506" s="137" t="s">
        <v>526</v>
      </c>
      <c r="C506" s="137" t="s">
        <v>82</v>
      </c>
      <c r="D506" s="179">
        <v>34.351520000000001</v>
      </c>
      <c r="E506" s="16"/>
      <c r="F506" s="16"/>
      <c r="G506" s="16"/>
      <c r="H506" s="16"/>
      <c r="I506" s="16"/>
      <c r="J506" s="16"/>
      <c r="K506" s="17"/>
    </row>
    <row r="507" spans="1:11" x14ac:dyDescent="0.2">
      <c r="A507" s="285"/>
      <c r="B507" s="137" t="s">
        <v>533</v>
      </c>
      <c r="C507" s="137" t="s">
        <v>88</v>
      </c>
      <c r="D507" s="179">
        <v>34.351520000000001</v>
      </c>
      <c r="E507" s="16"/>
      <c r="F507" s="16"/>
      <c r="G507" s="16"/>
      <c r="H507" s="16"/>
      <c r="I507" s="16"/>
      <c r="J507" s="16"/>
      <c r="K507" s="17"/>
    </row>
  </sheetData>
  <mergeCells count="80">
    <mergeCell ref="A483:A499"/>
    <mergeCell ref="A500:A502"/>
    <mergeCell ref="A503:A507"/>
    <mergeCell ref="A368:A370"/>
    <mergeCell ref="A371:A377"/>
    <mergeCell ref="A378:A380"/>
    <mergeCell ref="A470:A477"/>
    <mergeCell ref="A478:A482"/>
    <mergeCell ref="A381:A383"/>
    <mergeCell ref="A384:A393"/>
    <mergeCell ref="A394:A399"/>
    <mergeCell ref="A400:A404"/>
    <mergeCell ref="A405:A406"/>
    <mergeCell ref="A442:A453"/>
    <mergeCell ref="A454:A459"/>
    <mergeCell ref="A460:A469"/>
    <mergeCell ref="A341:A345"/>
    <mergeCell ref="A356:A358"/>
    <mergeCell ref="A359:A361"/>
    <mergeCell ref="A362:A364"/>
    <mergeCell ref="A365:A367"/>
    <mergeCell ref="A173:A175"/>
    <mergeCell ref="A176:A180"/>
    <mergeCell ref="A181:A193"/>
    <mergeCell ref="A194:A196"/>
    <mergeCell ref="A197:A209"/>
    <mergeCell ref="A145:A149"/>
    <mergeCell ref="A150:A153"/>
    <mergeCell ref="A154:A163"/>
    <mergeCell ref="A164:A168"/>
    <mergeCell ref="A169:A172"/>
    <mergeCell ref="A284:A286"/>
    <mergeCell ref="A346:A352"/>
    <mergeCell ref="A353:A355"/>
    <mergeCell ref="A226:A243"/>
    <mergeCell ref="A244:A248"/>
    <mergeCell ref="A249:A255"/>
    <mergeCell ref="A256:A266"/>
    <mergeCell ref="A267:A269"/>
    <mergeCell ref="A270:A283"/>
    <mergeCell ref="A287:A289"/>
    <mergeCell ref="A290:A301"/>
    <mergeCell ref="A302:A304"/>
    <mergeCell ref="A305:A309"/>
    <mergeCell ref="A310:A314"/>
    <mergeCell ref="A315:A325"/>
    <mergeCell ref="A326:A340"/>
    <mergeCell ref="A210:A220"/>
    <mergeCell ref="A221:A222"/>
    <mergeCell ref="A223:A225"/>
    <mergeCell ref="A59:A61"/>
    <mergeCell ref="A62:A64"/>
    <mergeCell ref="A65:A69"/>
    <mergeCell ref="A70:A76"/>
    <mergeCell ref="A77:A81"/>
    <mergeCell ref="A82:A98"/>
    <mergeCell ref="A99:A102"/>
    <mergeCell ref="A103:A116"/>
    <mergeCell ref="A117:A129"/>
    <mergeCell ref="A130:A134"/>
    <mergeCell ref="A135:A137"/>
    <mergeCell ref="A138:A140"/>
    <mergeCell ref="A141:A144"/>
    <mergeCell ref="A2:C2"/>
    <mergeCell ref="D3:G3"/>
    <mergeCell ref="H3:K3"/>
    <mergeCell ref="D4:G4"/>
    <mergeCell ref="H4:K4"/>
    <mergeCell ref="B3:C5"/>
    <mergeCell ref="A3:A5"/>
    <mergeCell ref="A6:A10"/>
    <mergeCell ref="A11:A27"/>
    <mergeCell ref="A28:A30"/>
    <mergeCell ref="A31:A49"/>
    <mergeCell ref="A50:A58"/>
    <mergeCell ref="A407:A411"/>
    <mergeCell ref="A412:A415"/>
    <mergeCell ref="A416:A427"/>
    <mergeCell ref="A428:A434"/>
    <mergeCell ref="A435:A44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0" tint="-0.499984740745262"/>
    <outlinePr summaryBelow="0"/>
  </sheetPr>
  <dimension ref="A1:H8"/>
  <sheetViews>
    <sheetView workbookViewId="0">
      <pane ySplit="2" topLeftCell="A3" activePane="bottomLeft" state="frozen"/>
      <selection activeCell="A3" sqref="A3:AG6"/>
      <selection pane="bottomLeft" activeCell="C13" sqref="C13"/>
    </sheetView>
  </sheetViews>
  <sheetFormatPr defaultColWidth="9.140625" defaultRowHeight="11.25" x14ac:dyDescent="0.2"/>
  <cols>
    <col min="1" max="9" width="15" style="9" customWidth="1"/>
    <col min="10" max="16384" width="9.140625" style="9"/>
  </cols>
  <sheetData>
    <row r="1" spans="1:8" s="6" customFormat="1" ht="15" customHeight="1" x14ac:dyDescent="0.2">
      <c r="A1" s="5" t="s">
        <v>286</v>
      </c>
    </row>
    <row r="2" spans="1:8" s="6" customFormat="1" ht="15" customHeight="1" x14ac:dyDescent="0.2">
      <c r="A2" s="5" t="s">
        <v>295</v>
      </c>
    </row>
    <row r="3" spans="1:8" ht="15" customHeight="1" x14ac:dyDescent="0.2">
      <c r="A3" s="320"/>
      <c r="B3" s="320"/>
      <c r="C3" s="320"/>
      <c r="D3" s="320"/>
      <c r="E3" s="320"/>
      <c r="F3" s="320"/>
      <c r="G3" s="320"/>
      <c r="H3" s="320"/>
    </row>
    <row r="4" spans="1:8" ht="11.25" customHeight="1" x14ac:dyDescent="0.2">
      <c r="A4" s="321" t="s">
        <v>489</v>
      </c>
      <c r="B4" s="321"/>
      <c r="C4" s="321"/>
      <c r="D4" s="321"/>
      <c r="E4" s="321" t="s">
        <v>490</v>
      </c>
      <c r="F4" s="321"/>
      <c r="G4" s="321"/>
      <c r="H4" s="321"/>
    </row>
    <row r="5" spans="1:8" ht="11.25" customHeight="1" x14ac:dyDescent="0.2">
      <c r="A5" s="286" t="s">
        <v>264</v>
      </c>
      <c r="B5" s="286"/>
      <c r="C5" s="286"/>
      <c r="D5" s="286"/>
      <c r="E5" s="286" t="s">
        <v>264</v>
      </c>
      <c r="F5" s="286"/>
      <c r="G5" s="286"/>
      <c r="H5" s="286"/>
    </row>
    <row r="6" spans="1:8" ht="22.5" x14ac:dyDescent="0.2">
      <c r="A6" s="74" t="s">
        <v>265</v>
      </c>
      <c r="B6" s="74" t="s">
        <v>266</v>
      </c>
      <c r="C6" s="74" t="s">
        <v>267</v>
      </c>
      <c r="D6" s="74" t="s">
        <v>268</v>
      </c>
      <c r="E6" s="74" t="s">
        <v>265</v>
      </c>
      <c r="F6" s="74" t="s">
        <v>266</v>
      </c>
      <c r="G6" s="74" t="s">
        <v>267</v>
      </c>
      <c r="H6" s="74" t="s">
        <v>268</v>
      </c>
    </row>
    <row r="7" spans="1:8" x14ac:dyDescent="0.2">
      <c r="A7" s="7" t="s">
        <v>6</v>
      </c>
      <c r="B7" s="7" t="s">
        <v>6</v>
      </c>
      <c r="C7" s="7" t="s">
        <v>6</v>
      </c>
      <c r="D7" s="7" t="s">
        <v>6</v>
      </c>
      <c r="E7" s="7" t="s">
        <v>6</v>
      </c>
      <c r="F7" s="7" t="s">
        <v>6</v>
      </c>
      <c r="G7" s="7" t="s">
        <v>6</v>
      </c>
      <c r="H7" s="7" t="s">
        <v>6</v>
      </c>
    </row>
    <row r="8" spans="1:8" ht="15" customHeight="1" x14ac:dyDescent="0.2"/>
  </sheetData>
  <mergeCells count="5">
    <mergeCell ref="A3:H3"/>
    <mergeCell ref="A4:D4"/>
    <mergeCell ref="E4:H4"/>
    <mergeCell ref="A5:D5"/>
    <mergeCell ref="E5:H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0"/>
    <outlinePr summaryBelow="0"/>
  </sheetPr>
  <dimension ref="A1:AM72"/>
  <sheetViews>
    <sheetView zoomScaleNormal="100" workbookViewId="0">
      <pane xSplit="4" ySplit="6" topLeftCell="E7" activePane="bottomRight" state="frozen"/>
      <selection activeCell="K35" sqref="K35"/>
      <selection pane="topRight" activeCell="K35" sqref="K35"/>
      <selection pane="bottomLeft" activeCell="K35" sqref="K35"/>
      <selection pane="bottomRight" activeCell="A2" sqref="A2:D2"/>
    </sheetView>
  </sheetViews>
  <sheetFormatPr defaultColWidth="9.140625" defaultRowHeight="11.25" x14ac:dyDescent="0.2"/>
  <cols>
    <col min="1" max="2" width="15" style="9" customWidth="1"/>
    <col min="3" max="3" width="23" style="9" customWidth="1"/>
    <col min="4" max="4" width="30.140625" style="9" customWidth="1"/>
    <col min="5" max="5" width="15" style="9" customWidth="1"/>
    <col min="6" max="6" width="16.7109375" style="9" customWidth="1"/>
    <col min="7" max="7" width="15" style="9" customWidth="1"/>
    <col min="8" max="8" width="17" style="9" customWidth="1"/>
    <col min="9" max="9" width="15" style="9" customWidth="1"/>
    <col min="10" max="10" width="17" style="9" customWidth="1"/>
    <col min="11" max="11" width="15" style="9" customWidth="1"/>
    <col min="12" max="12" width="16.42578125" style="9" customWidth="1"/>
    <col min="13" max="13" width="15" style="9" customWidth="1"/>
    <col min="14" max="14" width="16.85546875" style="9" customWidth="1"/>
    <col min="15" max="15" width="15" style="9" customWidth="1"/>
    <col min="16" max="16" width="17.140625" style="9" customWidth="1"/>
    <col min="17" max="17" width="15" style="9" customWidth="1"/>
    <col min="18" max="18" width="16.7109375" style="9" customWidth="1"/>
    <col min="19" max="19" width="15" style="9" customWidth="1"/>
    <col min="20" max="20" width="18" style="9" customWidth="1"/>
    <col min="21" max="22" width="15" style="9" customWidth="1"/>
    <col min="23" max="23" width="16.5703125" style="9" customWidth="1"/>
    <col min="24" max="24" width="15" style="9" customWidth="1"/>
    <col min="25" max="25" width="16.5703125" style="9" customWidth="1"/>
    <col min="26" max="26" width="15" style="9" customWidth="1"/>
    <col min="27" max="27" width="16.85546875" style="9" customWidth="1"/>
    <col min="28" max="28" width="15" style="9" customWidth="1"/>
    <col min="29" max="29" width="17.140625" style="9" customWidth="1"/>
    <col min="30" max="30" width="15" style="9" customWidth="1"/>
    <col min="31" max="31" width="19.28515625" style="9" customWidth="1"/>
    <col min="32" max="32" width="15" style="9" customWidth="1"/>
    <col min="33" max="33" width="17.28515625" style="9" customWidth="1"/>
    <col min="34" max="34" width="15" style="9" customWidth="1"/>
    <col min="35" max="35" width="16.7109375" style="9" customWidth="1"/>
    <col min="36" max="36" width="15" style="9" customWidth="1"/>
    <col min="37" max="37" width="17" style="9" customWidth="1"/>
    <col min="38" max="39" width="11.42578125" style="9" bestFit="1" customWidth="1"/>
    <col min="40" max="16384" width="9.140625" style="9"/>
  </cols>
  <sheetData>
    <row r="1" spans="1:39" s="6" customFormat="1" ht="15" customHeight="1" x14ac:dyDescent="0.2">
      <c r="A1" s="40" t="s">
        <v>286</v>
      </c>
      <c r="E1" s="86"/>
      <c r="V1" s="86"/>
    </row>
    <row r="2" spans="1:39" s="6" customFormat="1" ht="30.75" customHeight="1" x14ac:dyDescent="0.2">
      <c r="A2" s="323" t="s">
        <v>417</v>
      </c>
      <c r="B2" s="324"/>
      <c r="C2" s="324"/>
      <c r="D2" s="324"/>
    </row>
    <row r="3" spans="1:39" s="1" customFormat="1" x14ac:dyDescent="0.25">
      <c r="A3" s="296" t="s">
        <v>317</v>
      </c>
      <c r="B3" s="247"/>
      <c r="C3" s="247"/>
      <c r="D3" s="248"/>
      <c r="E3" s="242" t="s">
        <v>491</v>
      </c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 t="s">
        <v>492</v>
      </c>
      <c r="V3" s="242" t="s">
        <v>493</v>
      </c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</row>
    <row r="4" spans="1:39" s="1" customFormat="1" x14ac:dyDescent="0.25">
      <c r="A4" s="305"/>
      <c r="B4" s="304"/>
      <c r="C4" s="304"/>
      <c r="D4" s="306"/>
      <c r="E4" s="242" t="s">
        <v>7</v>
      </c>
      <c r="F4" s="242"/>
      <c r="G4" s="242"/>
      <c r="H4" s="242"/>
      <c r="I4" s="242"/>
      <c r="J4" s="242"/>
      <c r="K4" s="242"/>
      <c r="L4" s="242"/>
      <c r="M4" s="242" t="s">
        <v>269</v>
      </c>
      <c r="N4" s="242"/>
      <c r="O4" s="242"/>
      <c r="P4" s="242"/>
      <c r="Q4" s="242"/>
      <c r="R4" s="242"/>
      <c r="S4" s="242"/>
      <c r="T4" s="242"/>
      <c r="U4" s="242"/>
      <c r="V4" s="242" t="s">
        <v>7</v>
      </c>
      <c r="W4" s="242"/>
      <c r="X4" s="242"/>
      <c r="Y4" s="242"/>
      <c r="Z4" s="242"/>
      <c r="AA4" s="242"/>
      <c r="AB4" s="242"/>
      <c r="AC4" s="242"/>
      <c r="AD4" s="242" t="s">
        <v>269</v>
      </c>
      <c r="AE4" s="242"/>
      <c r="AF4" s="242"/>
      <c r="AG4" s="242"/>
      <c r="AH4" s="242"/>
      <c r="AI4" s="242"/>
      <c r="AJ4" s="242"/>
      <c r="AK4" s="242"/>
    </row>
    <row r="5" spans="1:39" s="1" customFormat="1" x14ac:dyDescent="0.25">
      <c r="A5" s="305"/>
      <c r="B5" s="304"/>
      <c r="C5" s="304"/>
      <c r="D5" s="306"/>
      <c r="E5" s="242" t="s">
        <v>254</v>
      </c>
      <c r="F5" s="242"/>
      <c r="G5" s="242"/>
      <c r="H5" s="242"/>
      <c r="I5" s="242"/>
      <c r="J5" s="242"/>
      <c r="K5" s="242"/>
      <c r="L5" s="242"/>
      <c r="M5" s="242" t="s">
        <v>254</v>
      </c>
      <c r="N5" s="242"/>
      <c r="O5" s="242"/>
      <c r="P5" s="242"/>
      <c r="Q5" s="242"/>
      <c r="R5" s="242"/>
      <c r="S5" s="242"/>
      <c r="T5" s="242"/>
      <c r="U5" s="242"/>
      <c r="V5" s="242" t="s">
        <v>254</v>
      </c>
      <c r="W5" s="242"/>
      <c r="X5" s="242"/>
      <c r="Y5" s="242"/>
      <c r="Z5" s="242"/>
      <c r="AA5" s="242"/>
      <c r="AB5" s="242"/>
      <c r="AC5" s="242"/>
      <c r="AD5" s="242" t="s">
        <v>254</v>
      </c>
      <c r="AE5" s="242"/>
      <c r="AF5" s="242"/>
      <c r="AG5" s="242"/>
      <c r="AH5" s="242"/>
      <c r="AI5" s="242"/>
      <c r="AJ5" s="242"/>
      <c r="AK5" s="242"/>
    </row>
    <row r="6" spans="1:39" s="1" customFormat="1" ht="54.75" customHeight="1" x14ac:dyDescent="0.25">
      <c r="A6" s="305"/>
      <c r="B6" s="304"/>
      <c r="C6" s="304"/>
      <c r="D6" s="306"/>
      <c r="E6" s="139" t="s">
        <v>255</v>
      </c>
      <c r="F6" s="139" t="s">
        <v>256</v>
      </c>
      <c r="G6" s="139" t="s">
        <v>257</v>
      </c>
      <c r="H6" s="139" t="s">
        <v>258</v>
      </c>
      <c r="I6" s="139" t="s">
        <v>259</v>
      </c>
      <c r="J6" s="139" t="s">
        <v>260</v>
      </c>
      <c r="K6" s="139" t="s">
        <v>261</v>
      </c>
      <c r="L6" s="139" t="s">
        <v>262</v>
      </c>
      <c r="M6" s="139" t="s">
        <v>255</v>
      </c>
      <c r="N6" s="139" t="s">
        <v>256</v>
      </c>
      <c r="O6" s="139" t="s">
        <v>257</v>
      </c>
      <c r="P6" s="139" t="s">
        <v>258</v>
      </c>
      <c r="Q6" s="139" t="s">
        <v>259</v>
      </c>
      <c r="R6" s="139" t="s">
        <v>260</v>
      </c>
      <c r="S6" s="139" t="s">
        <v>261</v>
      </c>
      <c r="T6" s="139" t="s">
        <v>262</v>
      </c>
      <c r="U6" s="287"/>
      <c r="V6" s="139" t="s">
        <v>255</v>
      </c>
      <c r="W6" s="139" t="s">
        <v>256</v>
      </c>
      <c r="X6" s="139" t="s">
        <v>257</v>
      </c>
      <c r="Y6" s="139" t="s">
        <v>258</v>
      </c>
      <c r="Z6" s="139" t="s">
        <v>259</v>
      </c>
      <c r="AA6" s="139" t="s">
        <v>260</v>
      </c>
      <c r="AB6" s="139" t="s">
        <v>261</v>
      </c>
      <c r="AC6" s="139" t="s">
        <v>262</v>
      </c>
      <c r="AD6" s="139" t="s">
        <v>255</v>
      </c>
      <c r="AE6" s="139" t="s">
        <v>256</v>
      </c>
      <c r="AF6" s="139" t="s">
        <v>257</v>
      </c>
      <c r="AG6" s="139" t="s">
        <v>258</v>
      </c>
      <c r="AH6" s="139" t="s">
        <v>259</v>
      </c>
      <c r="AI6" s="139" t="s">
        <v>260</v>
      </c>
      <c r="AJ6" s="139" t="s">
        <v>261</v>
      </c>
      <c r="AK6" s="139" t="s">
        <v>262</v>
      </c>
    </row>
    <row r="7" spans="1:39" s="2" customFormat="1" ht="12" x14ac:dyDescent="0.2">
      <c r="A7" s="325" t="s">
        <v>404</v>
      </c>
      <c r="B7" s="326"/>
      <c r="C7" s="326"/>
      <c r="D7" s="326"/>
      <c r="E7" s="4">
        <v>64104236.641659997</v>
      </c>
      <c r="F7" s="4">
        <v>10440558.14459</v>
      </c>
      <c r="G7" s="4">
        <v>56260209.418710001</v>
      </c>
      <c r="H7" s="4">
        <v>21727587.68541</v>
      </c>
      <c r="I7" s="4">
        <v>10247082.9639</v>
      </c>
      <c r="J7" s="4">
        <v>87143.564530000003</v>
      </c>
      <c r="K7" s="4">
        <v>1084.7944</v>
      </c>
      <c r="L7" s="4">
        <v>10986.56502</v>
      </c>
      <c r="M7" s="4">
        <v>469432.20003999997</v>
      </c>
      <c r="N7" s="4">
        <v>-215591.34396</v>
      </c>
      <c r="O7" s="4">
        <v>2952765.22517</v>
      </c>
      <c r="P7" s="4">
        <v>2114439.33592</v>
      </c>
      <c r="Q7" s="4">
        <v>12399.40317</v>
      </c>
      <c r="R7" s="4">
        <v>3626.4347200000002</v>
      </c>
      <c r="S7" s="4">
        <v>0</v>
      </c>
      <c r="T7" s="4">
        <v>0</v>
      </c>
      <c r="U7" s="4">
        <v>7667853.57051</v>
      </c>
      <c r="V7" s="4">
        <v>7594262.2210400002</v>
      </c>
      <c r="W7" s="4">
        <v>2093564.3364500001</v>
      </c>
      <c r="X7" s="4">
        <v>39164790.861590005</v>
      </c>
      <c r="Y7" s="4">
        <v>5150853.4936600002</v>
      </c>
      <c r="Z7" s="4">
        <v>7079733.9843999995</v>
      </c>
      <c r="AA7" s="4">
        <v>134614.66086</v>
      </c>
      <c r="AB7" s="4">
        <v>-7930.9705700000004</v>
      </c>
      <c r="AC7" s="4">
        <v>1803.0776699999999</v>
      </c>
      <c r="AD7" s="4">
        <v>1322465.1508199999</v>
      </c>
      <c r="AE7" s="4">
        <v>460188.49479000003</v>
      </c>
      <c r="AF7" s="4">
        <v>2376241.1636500005</v>
      </c>
      <c r="AG7" s="4">
        <v>3133600.9238</v>
      </c>
      <c r="AH7" s="4">
        <v>64573.880699999994</v>
      </c>
      <c r="AI7" s="4">
        <v>0</v>
      </c>
      <c r="AJ7" s="4">
        <v>0</v>
      </c>
      <c r="AK7" s="4">
        <v>0</v>
      </c>
      <c r="AL7" s="180"/>
      <c r="AM7" s="180"/>
    </row>
    <row r="8" spans="1:39" s="158" customFormat="1" ht="15" x14ac:dyDescent="0.25">
      <c r="A8" s="192" t="s">
        <v>28</v>
      </c>
      <c r="B8" s="201"/>
      <c r="C8" s="201"/>
      <c r="D8" s="300"/>
      <c r="E8" s="14">
        <v>116491.25973999999</v>
      </c>
      <c r="F8" s="14">
        <v>83233.343949999995</v>
      </c>
      <c r="G8" s="14">
        <v>678348.83499999996</v>
      </c>
      <c r="H8" s="14">
        <v>30010.454870000001</v>
      </c>
      <c r="I8" s="14">
        <v>17592.467680000002</v>
      </c>
      <c r="J8" s="14">
        <v>0</v>
      </c>
      <c r="K8" s="14">
        <v>644.05435999999997</v>
      </c>
      <c r="L8" s="14">
        <v>10986.56502</v>
      </c>
      <c r="M8" s="14">
        <v>26.2209</v>
      </c>
      <c r="N8" s="14">
        <v>0</v>
      </c>
      <c r="O8" s="14">
        <v>-8.3300000000000006E-3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729.02711999999997</v>
      </c>
      <c r="W8" s="14">
        <v>0</v>
      </c>
      <c r="X8" s="14">
        <v>362627.70744000003</v>
      </c>
      <c r="Y8" s="14">
        <v>16232.496209999999</v>
      </c>
      <c r="Z8" s="14">
        <v>0</v>
      </c>
      <c r="AA8" s="14">
        <v>0</v>
      </c>
      <c r="AB8" s="14">
        <v>-7930.9705700000004</v>
      </c>
      <c r="AC8" s="14">
        <v>0</v>
      </c>
      <c r="AD8" s="14">
        <v>0</v>
      </c>
      <c r="AE8" s="14">
        <v>0</v>
      </c>
      <c r="AF8" s="14">
        <v>7639.6055299999998</v>
      </c>
      <c r="AG8" s="14">
        <v>589.31997000000001</v>
      </c>
      <c r="AH8" s="14">
        <v>0</v>
      </c>
      <c r="AI8" s="14">
        <v>0</v>
      </c>
      <c r="AJ8" s="14">
        <v>0</v>
      </c>
      <c r="AK8" s="14">
        <v>0</v>
      </c>
      <c r="AL8" s="181"/>
      <c r="AM8" s="181"/>
    </row>
    <row r="9" spans="1:39" s="158" customFormat="1" ht="15" x14ac:dyDescent="0.25">
      <c r="A9" s="192"/>
      <c r="B9" s="192" t="s">
        <v>29</v>
      </c>
      <c r="C9" s="201"/>
      <c r="D9" s="300"/>
      <c r="E9" s="14">
        <v>116450.96204</v>
      </c>
      <c r="F9" s="14">
        <v>83233.343949999995</v>
      </c>
      <c r="G9" s="14">
        <v>305809.11862000002</v>
      </c>
      <c r="H9" s="14">
        <v>27264.076639999999</v>
      </c>
      <c r="I9" s="14">
        <v>17592.467680000002</v>
      </c>
      <c r="J9" s="14">
        <v>0</v>
      </c>
      <c r="K9" s="14">
        <v>510.32846000000001</v>
      </c>
      <c r="L9" s="14">
        <v>10986.34115</v>
      </c>
      <c r="M9" s="14">
        <v>26.2209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256.5</v>
      </c>
      <c r="W9" s="14">
        <v>0</v>
      </c>
      <c r="X9" s="14">
        <v>249156.55201000001</v>
      </c>
      <c r="Y9" s="14">
        <v>16232.496209999999</v>
      </c>
      <c r="Z9" s="14">
        <v>0</v>
      </c>
      <c r="AA9" s="14">
        <v>0</v>
      </c>
      <c r="AB9" s="14">
        <v>-7930.9705700000004</v>
      </c>
      <c r="AC9" s="14">
        <v>0</v>
      </c>
      <c r="AD9" s="14">
        <v>0</v>
      </c>
      <c r="AE9" s="14">
        <v>0</v>
      </c>
      <c r="AF9" s="14">
        <v>7639.6055299999998</v>
      </c>
      <c r="AG9" s="14">
        <v>589.31997000000001</v>
      </c>
      <c r="AH9" s="14">
        <v>0</v>
      </c>
      <c r="AI9" s="14">
        <v>0</v>
      </c>
      <c r="AJ9" s="14">
        <v>0</v>
      </c>
      <c r="AK9" s="14">
        <v>0</v>
      </c>
      <c r="AL9" s="181"/>
      <c r="AM9" s="181"/>
    </row>
    <row r="10" spans="1:39" s="158" customFormat="1" ht="15" x14ac:dyDescent="0.25">
      <c r="A10" s="192"/>
      <c r="B10" s="192"/>
      <c r="C10" s="192" t="s">
        <v>30</v>
      </c>
      <c r="D10" s="142"/>
      <c r="E10" s="14">
        <v>51306.358059999999</v>
      </c>
      <c r="F10" s="14">
        <v>83233.343949999995</v>
      </c>
      <c r="G10" s="14">
        <v>234715.40935</v>
      </c>
      <c r="H10" s="14">
        <v>27264.076639999999</v>
      </c>
      <c r="I10" s="14">
        <v>14216.70248</v>
      </c>
      <c r="J10" s="14">
        <v>0</v>
      </c>
      <c r="K10" s="14">
        <v>510.32846000000001</v>
      </c>
      <c r="L10" s="14">
        <v>1530.18606</v>
      </c>
      <c r="M10" s="14">
        <v>26.2209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256.5</v>
      </c>
      <c r="W10" s="14">
        <v>0</v>
      </c>
      <c r="X10" s="14">
        <v>226843.90599</v>
      </c>
      <c r="Y10" s="14">
        <v>16232.496209999999</v>
      </c>
      <c r="Z10" s="14">
        <v>0</v>
      </c>
      <c r="AA10" s="14">
        <v>0</v>
      </c>
      <c r="AB10" s="14">
        <v>-7117.7353499999999</v>
      </c>
      <c r="AC10" s="14">
        <v>0</v>
      </c>
      <c r="AD10" s="14">
        <v>0</v>
      </c>
      <c r="AE10" s="14">
        <v>0</v>
      </c>
      <c r="AF10" s="14">
        <v>7178.3555299999998</v>
      </c>
      <c r="AG10" s="14">
        <v>589.31997000000001</v>
      </c>
      <c r="AH10" s="14">
        <v>0</v>
      </c>
      <c r="AI10" s="14">
        <v>0</v>
      </c>
      <c r="AJ10" s="14">
        <v>0</v>
      </c>
      <c r="AK10" s="14">
        <v>0</v>
      </c>
      <c r="AL10" s="181"/>
      <c r="AM10" s="181"/>
    </row>
    <row r="11" spans="1:39" s="158" customFormat="1" ht="15" x14ac:dyDescent="0.25">
      <c r="A11" s="192"/>
      <c r="B11" s="192"/>
      <c r="C11" s="192"/>
      <c r="D11" s="143" t="s">
        <v>11</v>
      </c>
      <c r="E11" s="14">
        <v>44708.558940000003</v>
      </c>
      <c r="F11" s="14">
        <v>0</v>
      </c>
      <c r="G11" s="14">
        <v>13519.14734</v>
      </c>
      <c r="H11" s="14">
        <v>6275.5386200000003</v>
      </c>
      <c r="I11" s="14">
        <v>9148.4714199999999</v>
      </c>
      <c r="J11" s="14">
        <v>0</v>
      </c>
      <c r="K11" s="14">
        <v>0</v>
      </c>
      <c r="L11" s="14">
        <v>569.27221999999995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121.5</v>
      </c>
      <c r="W11" s="14">
        <v>0</v>
      </c>
      <c r="X11" s="14">
        <v>783.29321000000004</v>
      </c>
      <c r="Y11" s="14">
        <v>0</v>
      </c>
      <c r="Z11" s="14">
        <v>0</v>
      </c>
      <c r="AA11" s="14">
        <v>0</v>
      </c>
      <c r="AB11" s="14">
        <v>-7117.7353499999999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81"/>
      <c r="AM11" s="181"/>
    </row>
    <row r="12" spans="1:39" s="158" customFormat="1" ht="15" x14ac:dyDescent="0.25">
      <c r="A12" s="192"/>
      <c r="B12" s="192"/>
      <c r="C12" s="192"/>
      <c r="D12" s="143" t="s">
        <v>36</v>
      </c>
      <c r="E12" s="14">
        <v>0</v>
      </c>
      <c r="F12" s="14">
        <v>83233.343949999995</v>
      </c>
      <c r="G12" s="14">
        <v>199488.14410999999</v>
      </c>
      <c r="H12" s="14">
        <v>1286.1234199999999</v>
      </c>
      <c r="I12" s="14">
        <v>4779.8158999999996</v>
      </c>
      <c r="J12" s="14">
        <v>0</v>
      </c>
      <c r="K12" s="14">
        <v>510.32846000000001</v>
      </c>
      <c r="L12" s="14">
        <v>954.61383999999998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224077.44162</v>
      </c>
      <c r="Y12" s="14">
        <v>16232.496209999999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7178.3555299999998</v>
      </c>
      <c r="AG12" s="14">
        <v>589.31997000000001</v>
      </c>
      <c r="AH12" s="14">
        <v>0</v>
      </c>
      <c r="AI12" s="14">
        <v>0</v>
      </c>
      <c r="AJ12" s="14">
        <v>0</v>
      </c>
      <c r="AK12" s="14">
        <v>0</v>
      </c>
      <c r="AL12" s="181"/>
      <c r="AM12" s="181"/>
    </row>
    <row r="13" spans="1:39" s="158" customFormat="1" ht="15" x14ac:dyDescent="0.25">
      <c r="A13" s="192"/>
      <c r="B13" s="192"/>
      <c r="C13" s="192"/>
      <c r="D13" s="143" t="s">
        <v>37</v>
      </c>
      <c r="E13" s="14">
        <v>6594.8856800000003</v>
      </c>
      <c r="F13" s="14">
        <v>0</v>
      </c>
      <c r="G13" s="14">
        <v>21703.666069999999</v>
      </c>
      <c r="H13" s="14">
        <v>14315.05048</v>
      </c>
      <c r="I13" s="14">
        <v>288.41516000000001</v>
      </c>
      <c r="J13" s="14">
        <v>0</v>
      </c>
      <c r="K13" s="14">
        <v>0</v>
      </c>
      <c r="L13" s="14">
        <v>6.3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135</v>
      </c>
      <c r="W13" s="14">
        <v>0</v>
      </c>
      <c r="X13" s="14">
        <v>1488.1711600000001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81"/>
      <c r="AM13" s="181"/>
    </row>
    <row r="14" spans="1:39" s="158" customFormat="1" ht="15" x14ac:dyDescent="0.25">
      <c r="A14" s="192"/>
      <c r="B14" s="192"/>
      <c r="C14" s="192"/>
      <c r="D14" s="143" t="s">
        <v>38</v>
      </c>
      <c r="E14" s="14">
        <v>0</v>
      </c>
      <c r="F14" s="14">
        <v>0</v>
      </c>
      <c r="G14" s="14">
        <v>4.4615099999999996</v>
      </c>
      <c r="H14" s="14">
        <v>5387.3641200000002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81"/>
      <c r="AM14" s="181"/>
    </row>
    <row r="15" spans="1:39" s="158" customFormat="1" ht="15" x14ac:dyDescent="0.25">
      <c r="A15" s="192"/>
      <c r="B15" s="192"/>
      <c r="C15" s="192"/>
      <c r="D15" s="143" t="s">
        <v>39</v>
      </c>
      <c r="E15" s="14">
        <v>2.91344</v>
      </c>
      <c r="F15" s="14">
        <v>0</v>
      </c>
      <c r="G15" s="14">
        <v>-9.6799999999999994E-3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26.2209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495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81"/>
      <c r="AM15" s="181"/>
    </row>
    <row r="16" spans="1:39" s="158" customFormat="1" ht="15" x14ac:dyDescent="0.25">
      <c r="A16" s="192"/>
      <c r="B16" s="192"/>
      <c r="C16" s="192" t="s">
        <v>40</v>
      </c>
      <c r="D16" s="142"/>
      <c r="E16" s="14">
        <v>65144.60398</v>
      </c>
      <c r="F16" s="14">
        <v>0</v>
      </c>
      <c r="G16" s="14">
        <v>71093.709270000007</v>
      </c>
      <c r="H16" s="14">
        <v>0</v>
      </c>
      <c r="I16" s="14">
        <v>3375.7651999999998</v>
      </c>
      <c r="J16" s="14">
        <v>0</v>
      </c>
      <c r="K16" s="14">
        <v>0</v>
      </c>
      <c r="L16" s="14">
        <v>9456.1550900000002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22312.64602</v>
      </c>
      <c r="Y16" s="14">
        <v>0</v>
      </c>
      <c r="Z16" s="14">
        <v>0</v>
      </c>
      <c r="AA16" s="14">
        <v>0</v>
      </c>
      <c r="AB16" s="14">
        <v>-813.23522000000003</v>
      </c>
      <c r="AC16" s="14">
        <v>0</v>
      </c>
      <c r="AD16" s="14">
        <v>0</v>
      </c>
      <c r="AE16" s="14">
        <v>0</v>
      </c>
      <c r="AF16" s="14">
        <v>461.25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81"/>
      <c r="AM16" s="181"/>
    </row>
    <row r="17" spans="1:39" s="158" customFormat="1" ht="15" x14ac:dyDescent="0.25">
      <c r="A17" s="192"/>
      <c r="B17" s="192"/>
      <c r="C17" s="192"/>
      <c r="D17" s="143" t="s">
        <v>11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81"/>
      <c r="AM17" s="181"/>
    </row>
    <row r="18" spans="1:39" s="158" customFormat="1" ht="15" x14ac:dyDescent="0.25">
      <c r="A18" s="192"/>
      <c r="B18" s="192"/>
      <c r="C18" s="192"/>
      <c r="D18" s="143" t="s">
        <v>36</v>
      </c>
      <c r="E18" s="14">
        <v>0</v>
      </c>
      <c r="F18" s="14">
        <v>0</v>
      </c>
      <c r="G18" s="14">
        <v>49209.045559999999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14368.67477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81"/>
      <c r="AM18" s="181"/>
    </row>
    <row r="19" spans="1:39" s="158" customFormat="1" ht="15" x14ac:dyDescent="0.25">
      <c r="A19" s="192"/>
      <c r="B19" s="192"/>
      <c r="C19" s="192"/>
      <c r="D19" s="143" t="s">
        <v>37</v>
      </c>
      <c r="E19" s="14">
        <v>44234.580170000001</v>
      </c>
      <c r="F19" s="14">
        <v>0</v>
      </c>
      <c r="G19" s="14">
        <v>16739.852749999998</v>
      </c>
      <c r="H19" s="14">
        <v>0</v>
      </c>
      <c r="I19" s="14">
        <v>3375.7651999999998</v>
      </c>
      <c r="J19" s="14">
        <v>0</v>
      </c>
      <c r="K19" s="14">
        <v>0</v>
      </c>
      <c r="L19" s="14">
        <v>9456.1550900000002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4265.04288</v>
      </c>
      <c r="Y19" s="14">
        <v>0</v>
      </c>
      <c r="Z19" s="14">
        <v>0</v>
      </c>
      <c r="AA19" s="14">
        <v>0</v>
      </c>
      <c r="AB19" s="14">
        <v>-813.23522000000003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81"/>
      <c r="AM19" s="181"/>
    </row>
    <row r="20" spans="1:39" s="158" customFormat="1" ht="15" x14ac:dyDescent="0.25">
      <c r="A20" s="192"/>
      <c r="B20" s="192"/>
      <c r="C20" s="192"/>
      <c r="D20" s="143" t="s">
        <v>38</v>
      </c>
      <c r="E20" s="14">
        <v>20895</v>
      </c>
      <c r="F20" s="14">
        <v>0</v>
      </c>
      <c r="G20" s="14">
        <v>3407.0954099999999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81"/>
      <c r="AM20" s="181"/>
    </row>
    <row r="21" spans="1:39" s="158" customFormat="1" ht="15" x14ac:dyDescent="0.25">
      <c r="A21" s="192"/>
      <c r="B21" s="192"/>
      <c r="C21" s="192"/>
      <c r="D21" s="143" t="s">
        <v>39</v>
      </c>
      <c r="E21" s="14">
        <v>15.023809999999999</v>
      </c>
      <c r="F21" s="14">
        <v>0</v>
      </c>
      <c r="G21" s="14">
        <v>1737.7155499999999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3678.9283700000001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461.25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81"/>
      <c r="AM21" s="181"/>
    </row>
    <row r="22" spans="1:39" s="158" customFormat="1" ht="15" x14ac:dyDescent="0.25">
      <c r="A22" s="192"/>
      <c r="B22" s="192" t="s">
        <v>41</v>
      </c>
      <c r="C22" s="201"/>
      <c r="D22" s="300"/>
      <c r="E22" s="14">
        <v>40.297699999999999</v>
      </c>
      <c r="F22" s="14">
        <v>0</v>
      </c>
      <c r="G22" s="14">
        <v>372539.71638</v>
      </c>
      <c r="H22" s="14">
        <v>2746.3782299999998</v>
      </c>
      <c r="I22" s="14">
        <v>0</v>
      </c>
      <c r="J22" s="14">
        <v>0</v>
      </c>
      <c r="K22" s="14">
        <v>133.7259</v>
      </c>
      <c r="L22" s="14">
        <v>0.22387000000000001</v>
      </c>
      <c r="M22" s="14">
        <v>0</v>
      </c>
      <c r="N22" s="14">
        <v>0</v>
      </c>
      <c r="O22" s="14">
        <v>-8.3300000000000006E-3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472.52712000000002</v>
      </c>
      <c r="W22" s="14">
        <v>0</v>
      </c>
      <c r="X22" s="14">
        <v>113471.15543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81"/>
      <c r="AM22" s="181"/>
    </row>
    <row r="23" spans="1:39" s="158" customFormat="1" ht="15" x14ac:dyDescent="0.25">
      <c r="A23" s="192"/>
      <c r="B23" s="192"/>
      <c r="C23" s="192" t="s">
        <v>42</v>
      </c>
      <c r="D23" s="142"/>
      <c r="E23" s="14">
        <v>316.00461000000001</v>
      </c>
      <c r="F23" s="14">
        <v>0</v>
      </c>
      <c r="G23" s="14">
        <v>155129.22320000001</v>
      </c>
      <c r="H23" s="14">
        <v>2746.3782299999998</v>
      </c>
      <c r="I23" s="14">
        <v>0</v>
      </c>
      <c r="J23" s="14">
        <v>0</v>
      </c>
      <c r="K23" s="14">
        <v>133.7259</v>
      </c>
      <c r="L23" s="14">
        <v>0</v>
      </c>
      <c r="M23" s="14">
        <v>0</v>
      </c>
      <c r="N23" s="14">
        <v>0</v>
      </c>
      <c r="O23" s="14">
        <v>-8.3300000000000006E-3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472.52712000000002</v>
      </c>
      <c r="W23" s="14">
        <v>0</v>
      </c>
      <c r="X23" s="14">
        <v>72696.323839999997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81"/>
      <c r="AM23" s="181"/>
    </row>
    <row r="24" spans="1:39" s="158" customFormat="1" ht="15" x14ac:dyDescent="0.25">
      <c r="A24" s="192"/>
      <c r="B24" s="192"/>
      <c r="C24" s="192"/>
      <c r="D24" s="143" t="s">
        <v>11</v>
      </c>
      <c r="E24" s="14">
        <v>316.00461000000001</v>
      </c>
      <c r="F24" s="14">
        <v>0</v>
      </c>
      <c r="G24" s="14">
        <v>120710.83576</v>
      </c>
      <c r="H24" s="14">
        <v>2601.8486400000002</v>
      </c>
      <c r="I24" s="14">
        <v>0</v>
      </c>
      <c r="J24" s="14">
        <v>0</v>
      </c>
      <c r="K24" s="14">
        <v>133.7259</v>
      </c>
      <c r="L24" s="14">
        <v>0</v>
      </c>
      <c r="M24" s="14">
        <v>0</v>
      </c>
      <c r="N24" s="14">
        <v>0</v>
      </c>
      <c r="O24" s="14">
        <v>-8.3300000000000006E-3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472.52712000000002</v>
      </c>
      <c r="W24" s="14">
        <v>0</v>
      </c>
      <c r="X24" s="14">
        <v>72171.792579999994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81"/>
      <c r="AM24" s="181"/>
    </row>
    <row r="25" spans="1:39" s="158" customFormat="1" ht="15" x14ac:dyDescent="0.25">
      <c r="A25" s="192"/>
      <c r="B25" s="192"/>
      <c r="C25" s="192"/>
      <c r="D25" s="143" t="s">
        <v>36</v>
      </c>
      <c r="E25" s="14">
        <v>0</v>
      </c>
      <c r="F25" s="14">
        <v>0</v>
      </c>
      <c r="G25" s="14">
        <v>2.0388099999999998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81"/>
      <c r="AM25" s="181"/>
    </row>
    <row r="26" spans="1:39" s="158" customFormat="1" ht="15" x14ac:dyDescent="0.25">
      <c r="A26" s="192"/>
      <c r="B26" s="192"/>
      <c r="C26" s="192"/>
      <c r="D26" s="143" t="s">
        <v>37</v>
      </c>
      <c r="E26" s="14">
        <v>0</v>
      </c>
      <c r="F26" s="14">
        <v>0</v>
      </c>
      <c r="G26" s="14">
        <v>34416.34863</v>
      </c>
      <c r="H26" s="14">
        <v>144.52959000000001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524.53125999999997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81"/>
      <c r="AM26" s="181"/>
    </row>
    <row r="27" spans="1:39" s="158" customFormat="1" ht="15" x14ac:dyDescent="0.25">
      <c r="A27" s="192"/>
      <c r="B27" s="192"/>
      <c r="C27" s="192"/>
      <c r="D27" s="143" t="s">
        <v>38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81"/>
      <c r="AM27" s="181"/>
    </row>
    <row r="28" spans="1:39" s="158" customFormat="1" ht="15" x14ac:dyDescent="0.25">
      <c r="A28" s="192"/>
      <c r="B28" s="192"/>
      <c r="C28" s="192"/>
      <c r="D28" s="143" t="s">
        <v>39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81"/>
      <c r="AM28" s="181"/>
    </row>
    <row r="29" spans="1:39" s="158" customFormat="1" ht="15" x14ac:dyDescent="0.25">
      <c r="A29" s="192"/>
      <c r="B29" s="192"/>
      <c r="C29" s="192" t="s">
        <v>43</v>
      </c>
      <c r="D29" s="142"/>
      <c r="E29" s="14">
        <v>-275.70690999999999</v>
      </c>
      <c r="F29" s="14">
        <v>0</v>
      </c>
      <c r="G29" s="14">
        <v>217410.49317999999</v>
      </c>
      <c r="H29" s="14">
        <v>0</v>
      </c>
      <c r="I29" s="14">
        <v>0</v>
      </c>
      <c r="J29" s="14">
        <v>0</v>
      </c>
      <c r="K29" s="14">
        <v>0</v>
      </c>
      <c r="L29" s="14">
        <v>0.22387000000000001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40774.831590000002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81"/>
      <c r="AM29" s="181"/>
    </row>
    <row r="30" spans="1:39" s="158" customFormat="1" ht="15" x14ac:dyDescent="0.25">
      <c r="A30" s="192"/>
      <c r="B30" s="192"/>
      <c r="C30" s="192"/>
      <c r="D30" s="143" t="s">
        <v>11</v>
      </c>
      <c r="E30" s="14">
        <v>0</v>
      </c>
      <c r="F30" s="14">
        <v>0</v>
      </c>
      <c r="G30" s="14">
        <v>2791.9366100000002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174.5975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81"/>
      <c r="AM30" s="181"/>
    </row>
    <row r="31" spans="1:39" s="158" customFormat="1" ht="15" x14ac:dyDescent="0.25">
      <c r="A31" s="192"/>
      <c r="B31" s="192"/>
      <c r="C31" s="192"/>
      <c r="D31" s="143" t="s">
        <v>36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81"/>
      <c r="AM31" s="181"/>
    </row>
    <row r="32" spans="1:39" s="158" customFormat="1" ht="15" x14ac:dyDescent="0.25">
      <c r="A32" s="192"/>
      <c r="B32" s="192"/>
      <c r="C32" s="192"/>
      <c r="D32" s="143" t="s">
        <v>37</v>
      </c>
      <c r="E32" s="14">
        <v>-275.70690999999999</v>
      </c>
      <c r="F32" s="14">
        <v>0</v>
      </c>
      <c r="G32" s="14">
        <v>214130.78559000001</v>
      </c>
      <c r="H32" s="14">
        <v>0</v>
      </c>
      <c r="I32" s="14">
        <v>0</v>
      </c>
      <c r="J32" s="14">
        <v>0</v>
      </c>
      <c r="K32" s="14">
        <v>0</v>
      </c>
      <c r="L32" s="14">
        <v>0.22387000000000001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39340.461580000003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81"/>
      <c r="AM32" s="181"/>
    </row>
    <row r="33" spans="1:39" s="158" customFormat="1" ht="15" x14ac:dyDescent="0.25">
      <c r="A33" s="192"/>
      <c r="B33" s="192"/>
      <c r="C33" s="192"/>
      <c r="D33" s="143" t="s">
        <v>38</v>
      </c>
      <c r="E33" s="14">
        <v>0</v>
      </c>
      <c r="F33" s="14">
        <v>0</v>
      </c>
      <c r="G33" s="14">
        <v>284.50914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935.60555999999997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81"/>
      <c r="AM33" s="181"/>
    </row>
    <row r="34" spans="1:39" s="158" customFormat="1" ht="15" x14ac:dyDescent="0.25">
      <c r="A34" s="192"/>
      <c r="B34" s="192"/>
      <c r="C34" s="192"/>
      <c r="D34" s="143" t="s">
        <v>39</v>
      </c>
      <c r="E34" s="14">
        <v>0</v>
      </c>
      <c r="F34" s="14">
        <v>0</v>
      </c>
      <c r="G34" s="14">
        <v>203.26184000000001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324.16694999999999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81"/>
      <c r="AM34" s="181"/>
    </row>
    <row r="35" spans="1:39" s="158" customFormat="1" ht="15" x14ac:dyDescent="0.25">
      <c r="A35" s="192" t="s">
        <v>44</v>
      </c>
      <c r="B35" s="201"/>
      <c r="C35" s="201"/>
      <c r="D35" s="300"/>
      <c r="E35" s="14">
        <v>0</v>
      </c>
      <c r="F35" s="14">
        <v>0</v>
      </c>
      <c r="G35" s="14">
        <v>11.186909999999999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81"/>
      <c r="AM35" s="181"/>
    </row>
    <row r="36" spans="1:39" s="158" customFormat="1" ht="15" x14ac:dyDescent="0.25">
      <c r="A36" s="192"/>
      <c r="B36" s="192" t="s">
        <v>45</v>
      </c>
      <c r="C36" s="192"/>
      <c r="D36" s="301"/>
      <c r="E36" s="14">
        <v>0</v>
      </c>
      <c r="F36" s="14">
        <v>0</v>
      </c>
      <c r="G36" s="14">
        <v>11.186909999999999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81"/>
      <c r="AM36" s="181"/>
    </row>
    <row r="37" spans="1:39" s="158" customFormat="1" ht="15" x14ac:dyDescent="0.25">
      <c r="A37" s="192"/>
      <c r="B37" s="192" t="s">
        <v>46</v>
      </c>
      <c r="C37" s="192"/>
      <c r="D37" s="301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81"/>
      <c r="AM37" s="181"/>
    </row>
    <row r="38" spans="1:39" s="8" customFormat="1" ht="12" x14ac:dyDescent="0.2">
      <c r="A38" s="192" t="s">
        <v>47</v>
      </c>
      <c r="B38" s="201"/>
      <c r="C38" s="201"/>
      <c r="D38" s="300"/>
      <c r="E38" s="14">
        <v>439659.54148000001</v>
      </c>
      <c r="F38" s="14">
        <v>1714.0278599999999</v>
      </c>
      <c r="G38" s="14">
        <v>858172.83154000004</v>
      </c>
      <c r="H38" s="14">
        <v>284181.24206999998</v>
      </c>
      <c r="I38" s="14">
        <v>66044.989749999993</v>
      </c>
      <c r="J38" s="14">
        <v>0</v>
      </c>
      <c r="K38" s="14">
        <v>440.74004000000002</v>
      </c>
      <c r="L38" s="14">
        <v>0</v>
      </c>
      <c r="M38" s="14">
        <v>-3959.3667700000001</v>
      </c>
      <c r="N38" s="14">
        <v>0</v>
      </c>
      <c r="O38" s="14">
        <v>-43470.25361</v>
      </c>
      <c r="P38" s="14">
        <v>2258.6197499999998</v>
      </c>
      <c r="Q38" s="14">
        <v>6563.9864699999998</v>
      </c>
      <c r="R38" s="14">
        <v>0</v>
      </c>
      <c r="S38" s="14">
        <v>0</v>
      </c>
      <c r="T38" s="14">
        <v>0</v>
      </c>
      <c r="U38" s="14">
        <v>8713.1515199999994</v>
      </c>
      <c r="V38" s="14">
        <v>342333.42041999998</v>
      </c>
      <c r="W38" s="14">
        <v>6106.8235800000002</v>
      </c>
      <c r="X38" s="14">
        <v>558291.74077000003</v>
      </c>
      <c r="Y38" s="14">
        <v>81439.707580000002</v>
      </c>
      <c r="Z38" s="14">
        <v>2076.4586199999999</v>
      </c>
      <c r="AA38" s="14">
        <v>0</v>
      </c>
      <c r="AB38" s="14">
        <v>0</v>
      </c>
      <c r="AC38" s="14">
        <v>0</v>
      </c>
      <c r="AD38" s="14">
        <v>6706.7304199999999</v>
      </c>
      <c r="AE38" s="14">
        <v>0</v>
      </c>
      <c r="AF38" s="14">
        <v>222996.76806999999</v>
      </c>
      <c r="AG38" s="14">
        <v>718.16030999999998</v>
      </c>
      <c r="AH38" s="14">
        <v>17104.852790000001</v>
      </c>
      <c r="AI38" s="14">
        <v>0</v>
      </c>
      <c r="AJ38" s="14">
        <v>0</v>
      </c>
      <c r="AK38" s="14">
        <v>0</v>
      </c>
      <c r="AL38" s="181"/>
      <c r="AM38" s="181"/>
    </row>
    <row r="39" spans="1:39" ht="12" x14ac:dyDescent="0.2">
      <c r="A39" s="192"/>
      <c r="B39" s="192" t="s">
        <v>48</v>
      </c>
      <c r="C39" s="201"/>
      <c r="D39" s="300"/>
      <c r="E39" s="14">
        <v>438721.65883999999</v>
      </c>
      <c r="F39" s="14">
        <v>1714.0278599999999</v>
      </c>
      <c r="G39" s="14">
        <v>640019.14234000002</v>
      </c>
      <c r="H39" s="14">
        <v>281307.12861999997</v>
      </c>
      <c r="I39" s="14">
        <v>39314.913679999998</v>
      </c>
      <c r="J39" s="14">
        <v>0</v>
      </c>
      <c r="K39" s="14">
        <v>440.74004000000002</v>
      </c>
      <c r="L39" s="14">
        <v>0</v>
      </c>
      <c r="M39" s="14">
        <v>-3959.3667700000001</v>
      </c>
      <c r="N39" s="14">
        <v>0</v>
      </c>
      <c r="O39" s="14">
        <v>-41900.002780000003</v>
      </c>
      <c r="P39" s="14">
        <v>2258.6197499999998</v>
      </c>
      <c r="Q39" s="14">
        <v>1.9009999999999999E-2</v>
      </c>
      <c r="R39" s="14">
        <v>0</v>
      </c>
      <c r="S39" s="14">
        <v>0</v>
      </c>
      <c r="T39" s="14">
        <v>0</v>
      </c>
      <c r="U39" s="14">
        <v>5050.067</v>
      </c>
      <c r="V39" s="14">
        <v>342265.03305999999</v>
      </c>
      <c r="W39" s="14">
        <v>0</v>
      </c>
      <c r="X39" s="14">
        <v>459312.43734</v>
      </c>
      <c r="Y39" s="14">
        <v>79246.902400000006</v>
      </c>
      <c r="Z39" s="14">
        <v>209.11250000000001</v>
      </c>
      <c r="AA39" s="14">
        <v>0</v>
      </c>
      <c r="AB39" s="14">
        <v>0</v>
      </c>
      <c r="AC39" s="14">
        <v>0</v>
      </c>
      <c r="AD39" s="14">
        <v>6706.7304199999999</v>
      </c>
      <c r="AE39" s="14">
        <v>0</v>
      </c>
      <c r="AF39" s="14">
        <v>163194.56982</v>
      </c>
      <c r="AG39" s="14">
        <v>718.16030999999998</v>
      </c>
      <c r="AH39" s="14">
        <v>1327.2828</v>
      </c>
      <c r="AI39" s="14">
        <v>0</v>
      </c>
      <c r="AJ39" s="14">
        <v>0</v>
      </c>
      <c r="AK39" s="14">
        <v>0</v>
      </c>
      <c r="AL39" s="181"/>
      <c r="AM39" s="181"/>
    </row>
    <row r="40" spans="1:39" ht="27" customHeight="1" x14ac:dyDescent="0.2">
      <c r="A40" s="192"/>
      <c r="B40" s="192"/>
      <c r="C40" s="192" t="s">
        <v>51</v>
      </c>
      <c r="D40" s="301"/>
      <c r="E40" s="14">
        <v>-147.22873000000001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81"/>
      <c r="AM40" s="181"/>
    </row>
    <row r="41" spans="1:39" ht="27" customHeight="1" x14ac:dyDescent="0.2">
      <c r="A41" s="192"/>
      <c r="B41" s="192"/>
      <c r="C41" s="192" t="s">
        <v>53</v>
      </c>
      <c r="D41" s="301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81"/>
      <c r="AM41" s="181"/>
    </row>
    <row r="42" spans="1:39" ht="12" x14ac:dyDescent="0.2">
      <c r="A42" s="192"/>
      <c r="B42" s="192" t="s">
        <v>55</v>
      </c>
      <c r="C42" s="192"/>
      <c r="D42" s="301"/>
      <c r="E42" s="14">
        <v>937.88264000000004</v>
      </c>
      <c r="F42" s="14">
        <v>0</v>
      </c>
      <c r="G42" s="14">
        <v>218153.68919999999</v>
      </c>
      <c r="H42" s="14">
        <v>2874.1134499999998</v>
      </c>
      <c r="I42" s="14">
        <v>26730.076069999999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-1570.25083</v>
      </c>
      <c r="P42" s="14">
        <v>0</v>
      </c>
      <c r="Q42" s="14">
        <v>6563.9674599999998</v>
      </c>
      <c r="R42" s="14">
        <v>0</v>
      </c>
      <c r="S42" s="14">
        <v>0</v>
      </c>
      <c r="T42" s="14">
        <v>0</v>
      </c>
      <c r="U42" s="14">
        <v>3663.0845199999999</v>
      </c>
      <c r="V42" s="14">
        <v>68.387360000000001</v>
      </c>
      <c r="W42" s="14">
        <v>6106.8235800000002</v>
      </c>
      <c r="X42" s="14">
        <v>98979.30343</v>
      </c>
      <c r="Y42" s="14">
        <v>2192.8051799999998</v>
      </c>
      <c r="Z42" s="14">
        <v>1867.3461199999999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59802.198250000001</v>
      </c>
      <c r="AG42" s="14">
        <v>0</v>
      </c>
      <c r="AH42" s="14">
        <v>15777.56999</v>
      </c>
      <c r="AI42" s="14">
        <v>0</v>
      </c>
      <c r="AJ42" s="14">
        <v>0</v>
      </c>
      <c r="AK42" s="14">
        <v>0</v>
      </c>
      <c r="AL42" s="181"/>
      <c r="AM42" s="181"/>
    </row>
    <row r="43" spans="1:39" s="8" customFormat="1" ht="12" x14ac:dyDescent="0.2">
      <c r="A43" s="192" t="s">
        <v>0</v>
      </c>
      <c r="B43" s="201"/>
      <c r="C43" s="201"/>
      <c r="D43" s="300"/>
      <c r="E43" s="14">
        <v>63490996.125610001</v>
      </c>
      <c r="F43" s="14">
        <v>10355610.772779999</v>
      </c>
      <c r="G43" s="14">
        <v>16287363.05914</v>
      </c>
      <c r="H43" s="14">
        <v>21405438.413109999</v>
      </c>
      <c r="I43" s="14">
        <v>257916.93126000001</v>
      </c>
      <c r="J43" s="14">
        <v>87143.564530000003</v>
      </c>
      <c r="K43" s="14">
        <v>0</v>
      </c>
      <c r="L43" s="14">
        <v>0</v>
      </c>
      <c r="M43" s="14">
        <v>473365.34590999997</v>
      </c>
      <c r="N43" s="14">
        <v>-215591.34396</v>
      </c>
      <c r="O43" s="14">
        <v>2996258.95334</v>
      </c>
      <c r="P43" s="14">
        <v>2112180.7161699999</v>
      </c>
      <c r="Q43" s="14">
        <v>5835.4166999999998</v>
      </c>
      <c r="R43" s="14">
        <v>3626.4347200000002</v>
      </c>
      <c r="S43" s="14">
        <v>0</v>
      </c>
      <c r="T43" s="14">
        <v>0</v>
      </c>
      <c r="U43" s="14">
        <v>7659140.4189900002</v>
      </c>
      <c r="V43" s="14">
        <v>7251199.7735000001</v>
      </c>
      <c r="W43" s="14">
        <v>2087457.51287</v>
      </c>
      <c r="X43" s="14">
        <v>6938523.4518999998</v>
      </c>
      <c r="Y43" s="14">
        <v>5053181.2898700004</v>
      </c>
      <c r="Z43" s="14">
        <v>58821.660739999999</v>
      </c>
      <c r="AA43" s="14">
        <v>0</v>
      </c>
      <c r="AB43" s="14">
        <v>0</v>
      </c>
      <c r="AC43" s="14">
        <v>1803.0776699999999</v>
      </c>
      <c r="AD43" s="14">
        <v>1315758.4203999999</v>
      </c>
      <c r="AE43" s="14">
        <v>460188.49479000003</v>
      </c>
      <c r="AF43" s="14">
        <v>2143345.9213200002</v>
      </c>
      <c r="AG43" s="14">
        <v>3132293.4435200002</v>
      </c>
      <c r="AH43" s="14">
        <v>47469.027909999997</v>
      </c>
      <c r="AI43" s="14">
        <v>0</v>
      </c>
      <c r="AJ43" s="14">
        <v>0</v>
      </c>
      <c r="AK43" s="14">
        <v>0</v>
      </c>
      <c r="AL43" s="181"/>
      <c r="AM43" s="181"/>
    </row>
    <row r="44" spans="1:39" ht="12" x14ac:dyDescent="0.2">
      <c r="A44" s="192"/>
      <c r="B44" s="192" t="s">
        <v>59</v>
      </c>
      <c r="C44" s="201"/>
      <c r="D44" s="300"/>
      <c r="E44" s="14">
        <v>50276676.062569998</v>
      </c>
      <c r="F44" s="14">
        <v>8100867.83452</v>
      </c>
      <c r="G44" s="14">
        <v>13673921.696939999</v>
      </c>
      <c r="H44" s="14">
        <v>17558544.433979999</v>
      </c>
      <c r="I44" s="14">
        <v>255640.79621999999</v>
      </c>
      <c r="J44" s="14">
        <v>38078.094250000002</v>
      </c>
      <c r="K44" s="14">
        <v>0</v>
      </c>
      <c r="L44" s="14">
        <v>0</v>
      </c>
      <c r="M44" s="14">
        <v>197554.78821999999</v>
      </c>
      <c r="N44" s="14">
        <v>-262533.79230999999</v>
      </c>
      <c r="O44" s="14">
        <v>2026166.21261</v>
      </c>
      <c r="P44" s="14">
        <v>1890064.25767</v>
      </c>
      <c r="Q44" s="14">
        <v>1279.2888399999999</v>
      </c>
      <c r="R44" s="14">
        <v>159.73911000000001</v>
      </c>
      <c r="S44" s="14">
        <v>0</v>
      </c>
      <c r="T44" s="14">
        <v>0</v>
      </c>
      <c r="U44" s="14">
        <v>6420941.0544100003</v>
      </c>
      <c r="V44" s="14">
        <v>5985224.96949</v>
      </c>
      <c r="W44" s="14">
        <v>912308.51376999996</v>
      </c>
      <c r="X44" s="14">
        <v>6437267.8731300002</v>
      </c>
      <c r="Y44" s="14">
        <v>4853068.6885099998</v>
      </c>
      <c r="Z44" s="14">
        <v>56361.921280000002</v>
      </c>
      <c r="AA44" s="14">
        <v>0</v>
      </c>
      <c r="AB44" s="14">
        <v>0</v>
      </c>
      <c r="AC44" s="14">
        <v>1803.0776699999999</v>
      </c>
      <c r="AD44" s="14">
        <v>1127911.7874100001</v>
      </c>
      <c r="AE44" s="14">
        <v>62999.659899999999</v>
      </c>
      <c r="AF44" s="14">
        <v>1211885.4235</v>
      </c>
      <c r="AG44" s="14">
        <v>2439181.7718699998</v>
      </c>
      <c r="AH44" s="14">
        <v>27447.954369999999</v>
      </c>
      <c r="AI44" s="14">
        <v>0</v>
      </c>
      <c r="AJ44" s="14">
        <v>0</v>
      </c>
      <c r="AK44" s="14">
        <v>0</v>
      </c>
      <c r="AL44" s="181"/>
      <c r="AM44" s="181"/>
    </row>
    <row r="45" spans="1:39" ht="24.75" customHeight="1" x14ac:dyDescent="0.2">
      <c r="A45" s="192"/>
      <c r="B45" s="192"/>
      <c r="C45" s="192" t="s">
        <v>60</v>
      </c>
      <c r="D45" s="301"/>
      <c r="E45" s="14">
        <v>69888.227020000006</v>
      </c>
      <c r="F45" s="14">
        <v>42988.616170000001</v>
      </c>
      <c r="G45" s="14">
        <v>6959368.5861299997</v>
      </c>
      <c r="H45" s="14">
        <v>273020.02267999999</v>
      </c>
      <c r="I45" s="14">
        <v>123960.95174999999</v>
      </c>
      <c r="J45" s="14">
        <v>0</v>
      </c>
      <c r="K45" s="14">
        <v>0</v>
      </c>
      <c r="L45" s="14">
        <v>0</v>
      </c>
      <c r="M45" s="14">
        <v>1781.8147100000001</v>
      </c>
      <c r="N45" s="14">
        <v>48</v>
      </c>
      <c r="O45" s="14">
        <v>444821.75371999998</v>
      </c>
      <c r="P45" s="14">
        <v>3893.38447</v>
      </c>
      <c r="Q45" s="14">
        <v>0</v>
      </c>
      <c r="R45" s="14">
        <v>0</v>
      </c>
      <c r="S45" s="14">
        <v>0</v>
      </c>
      <c r="T45" s="14">
        <v>0</v>
      </c>
      <c r="U45" s="14">
        <v>63092.675609999998</v>
      </c>
      <c r="V45" s="14">
        <v>40683.994570000003</v>
      </c>
      <c r="W45" s="14">
        <v>6910.3416800000005</v>
      </c>
      <c r="X45" s="14">
        <v>3938732.08072</v>
      </c>
      <c r="Y45" s="14">
        <v>65853.407779999994</v>
      </c>
      <c r="Z45" s="14">
        <v>1908.6490699999999</v>
      </c>
      <c r="AA45" s="14">
        <v>0</v>
      </c>
      <c r="AB45" s="14">
        <v>0</v>
      </c>
      <c r="AC45" s="14">
        <v>0</v>
      </c>
      <c r="AD45" s="14">
        <v>8892.2897699999994</v>
      </c>
      <c r="AE45" s="14">
        <v>0</v>
      </c>
      <c r="AF45" s="14">
        <v>497295.66993999999</v>
      </c>
      <c r="AG45" s="14">
        <v>10713.66185</v>
      </c>
      <c r="AH45" s="14">
        <v>5675.9744799999999</v>
      </c>
      <c r="AI45" s="14">
        <v>0</v>
      </c>
      <c r="AJ45" s="14">
        <v>0</v>
      </c>
      <c r="AK45" s="14">
        <v>0</v>
      </c>
      <c r="AL45" s="181"/>
      <c r="AM45" s="181"/>
    </row>
    <row r="46" spans="1:39" ht="12" x14ac:dyDescent="0.2">
      <c r="A46" s="192"/>
      <c r="B46" s="192"/>
      <c r="C46" s="192" t="s">
        <v>63</v>
      </c>
      <c r="D46" s="301"/>
      <c r="E46" s="14">
        <v>20723.455989999999</v>
      </c>
      <c r="F46" s="14">
        <v>2954.5518400000001</v>
      </c>
      <c r="G46" s="14">
        <v>13504.61059</v>
      </c>
      <c r="H46" s="14">
        <v>114914.65558999999</v>
      </c>
      <c r="I46" s="14">
        <v>447.79901999999998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12097.04874</v>
      </c>
      <c r="P46" s="14">
        <v>11807.825210000001</v>
      </c>
      <c r="Q46" s="14">
        <v>10.81995</v>
      </c>
      <c r="R46" s="14">
        <v>0</v>
      </c>
      <c r="S46" s="14">
        <v>0</v>
      </c>
      <c r="T46" s="14">
        <v>0</v>
      </c>
      <c r="U46" s="14">
        <v>0</v>
      </c>
      <c r="V46" s="14">
        <v>343.57119999999998</v>
      </c>
      <c r="W46" s="14">
        <v>0</v>
      </c>
      <c r="X46" s="14">
        <v>9391.6370399999996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3853.8936199999998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81"/>
      <c r="AM46" s="181"/>
    </row>
    <row r="47" spans="1:39" ht="12" x14ac:dyDescent="0.2">
      <c r="A47" s="192"/>
      <c r="B47" s="192"/>
      <c r="C47" s="192" t="s">
        <v>64</v>
      </c>
      <c r="D47" s="301"/>
      <c r="E47" s="14">
        <v>4098444.7174300002</v>
      </c>
      <c r="F47" s="14">
        <v>17226.962370000001</v>
      </c>
      <c r="G47" s="14">
        <v>1846224.8539199999</v>
      </c>
      <c r="H47" s="14">
        <v>588992.24062000006</v>
      </c>
      <c r="I47" s="14">
        <v>12000.05963</v>
      </c>
      <c r="J47" s="14">
        <v>0</v>
      </c>
      <c r="K47" s="14">
        <v>0</v>
      </c>
      <c r="L47" s="14">
        <v>0</v>
      </c>
      <c r="M47" s="14">
        <v>49662.770259999998</v>
      </c>
      <c r="N47" s="14">
        <v>0</v>
      </c>
      <c r="O47" s="14">
        <v>773502.09158000001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471931.27270999999</v>
      </c>
      <c r="V47" s="14">
        <v>1701641.61671</v>
      </c>
      <c r="W47" s="14">
        <v>2712.9288700000002</v>
      </c>
      <c r="X47" s="14">
        <v>587491.01503000001</v>
      </c>
      <c r="Y47" s="14">
        <v>395460.3</v>
      </c>
      <c r="Z47" s="14">
        <v>0</v>
      </c>
      <c r="AA47" s="14">
        <v>0</v>
      </c>
      <c r="AB47" s="14">
        <v>0</v>
      </c>
      <c r="AC47" s="14">
        <v>0</v>
      </c>
      <c r="AD47" s="14">
        <v>46725.489179999997</v>
      </c>
      <c r="AE47" s="14">
        <v>21213.11465</v>
      </c>
      <c r="AF47" s="14">
        <v>356366.70228000003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81"/>
      <c r="AM47" s="181"/>
    </row>
    <row r="48" spans="1:39" ht="12" x14ac:dyDescent="0.2">
      <c r="A48" s="192"/>
      <c r="B48" s="192"/>
      <c r="C48" s="192" t="s">
        <v>65</v>
      </c>
      <c r="D48" s="301"/>
      <c r="E48" s="14">
        <v>2990863.9832799998</v>
      </c>
      <c r="F48" s="14">
        <v>296645.89565999998</v>
      </c>
      <c r="G48" s="14">
        <v>106.44485</v>
      </c>
      <c r="H48" s="14">
        <v>1476658.3481000001</v>
      </c>
      <c r="I48" s="14">
        <v>0</v>
      </c>
      <c r="J48" s="14">
        <v>0</v>
      </c>
      <c r="K48" s="14">
        <v>0</v>
      </c>
      <c r="L48" s="14">
        <v>0</v>
      </c>
      <c r="M48" s="14">
        <v>9347.1593799999991</v>
      </c>
      <c r="N48" s="14">
        <v>520.22361999999998</v>
      </c>
      <c r="O48" s="14">
        <v>10050.52853</v>
      </c>
      <c r="P48" s="14">
        <v>63287.356610000003</v>
      </c>
      <c r="Q48" s="14">
        <v>0</v>
      </c>
      <c r="R48" s="14">
        <v>0</v>
      </c>
      <c r="S48" s="14">
        <v>0</v>
      </c>
      <c r="T48" s="14">
        <v>0</v>
      </c>
      <c r="U48" s="14">
        <v>487084.11787000002</v>
      </c>
      <c r="V48" s="14">
        <v>436024.24641999998</v>
      </c>
      <c r="W48" s="14">
        <v>357.37171999999998</v>
      </c>
      <c r="X48" s="14">
        <v>8665.8829999999998</v>
      </c>
      <c r="Y48" s="14">
        <v>82288.557579999993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1601.53457</v>
      </c>
      <c r="AG48" s="14">
        <v>449084.56977</v>
      </c>
      <c r="AH48" s="14">
        <v>13804.04</v>
      </c>
      <c r="AI48" s="14">
        <v>0</v>
      </c>
      <c r="AJ48" s="14">
        <v>0</v>
      </c>
      <c r="AK48" s="14">
        <v>0</v>
      </c>
      <c r="AL48" s="181"/>
      <c r="AM48" s="181"/>
    </row>
    <row r="49" spans="1:39" ht="12" x14ac:dyDescent="0.2">
      <c r="A49" s="192"/>
      <c r="B49" s="192"/>
      <c r="C49" s="192" t="s">
        <v>68</v>
      </c>
      <c r="D49" s="301"/>
      <c r="E49" s="14">
        <v>1570721.9480600001</v>
      </c>
      <c r="F49" s="14">
        <v>113188.68508</v>
      </c>
      <c r="G49" s="14">
        <v>582084.24768999999</v>
      </c>
      <c r="H49" s="14">
        <v>2341524.68426</v>
      </c>
      <c r="I49" s="14">
        <v>73951.309810000006</v>
      </c>
      <c r="J49" s="14">
        <v>0</v>
      </c>
      <c r="K49" s="14">
        <v>0</v>
      </c>
      <c r="L49" s="14">
        <v>0</v>
      </c>
      <c r="M49" s="14">
        <v>4382.4131399999997</v>
      </c>
      <c r="N49" s="14">
        <v>1010.24059</v>
      </c>
      <c r="O49" s="14">
        <v>130798.10751</v>
      </c>
      <c r="P49" s="14">
        <v>165406.86379</v>
      </c>
      <c r="Q49" s="14">
        <v>0</v>
      </c>
      <c r="R49" s="14">
        <v>0</v>
      </c>
      <c r="S49" s="14">
        <v>0</v>
      </c>
      <c r="T49" s="14">
        <v>0</v>
      </c>
      <c r="U49" s="14">
        <v>62400.86103</v>
      </c>
      <c r="V49" s="14">
        <v>856298.01525000005</v>
      </c>
      <c r="W49" s="14">
        <v>0</v>
      </c>
      <c r="X49" s="14">
        <v>123182.603</v>
      </c>
      <c r="Y49" s="14">
        <v>490567.45860999997</v>
      </c>
      <c r="Z49" s="14">
        <v>120.35415</v>
      </c>
      <c r="AA49" s="14">
        <v>0</v>
      </c>
      <c r="AB49" s="14">
        <v>0</v>
      </c>
      <c r="AC49" s="14">
        <v>1803.0776699999999</v>
      </c>
      <c r="AD49" s="14">
        <v>20261.26311</v>
      </c>
      <c r="AE49" s="14">
        <v>0</v>
      </c>
      <c r="AF49" s="14">
        <v>10338.432790000001</v>
      </c>
      <c r="AG49" s="14">
        <v>176406.66329</v>
      </c>
      <c r="AH49" s="14">
        <v>1083.1881699999999</v>
      </c>
      <c r="AI49" s="14">
        <v>0</v>
      </c>
      <c r="AJ49" s="14">
        <v>0</v>
      </c>
      <c r="AK49" s="14">
        <v>0</v>
      </c>
      <c r="AL49" s="181"/>
      <c r="AM49" s="181"/>
    </row>
    <row r="50" spans="1:39" ht="12" x14ac:dyDescent="0.2">
      <c r="A50" s="192"/>
      <c r="B50" s="192"/>
      <c r="C50" s="192" t="s">
        <v>69</v>
      </c>
      <c r="D50" s="142"/>
      <c r="E50" s="14">
        <v>236542.93974999999</v>
      </c>
      <c r="F50" s="14">
        <v>3277.43703</v>
      </c>
      <c r="G50" s="14">
        <v>3618930.1360300002</v>
      </c>
      <c r="H50" s="14">
        <v>1307005.1276400001</v>
      </c>
      <c r="I50" s="14">
        <v>0</v>
      </c>
      <c r="J50" s="14">
        <v>0</v>
      </c>
      <c r="K50" s="14">
        <v>0</v>
      </c>
      <c r="L50" s="14">
        <v>0</v>
      </c>
      <c r="M50" s="14">
        <v>1648.88319</v>
      </c>
      <c r="N50" s="14">
        <v>363.93405000000001</v>
      </c>
      <c r="O50" s="14">
        <v>5561.9314199999999</v>
      </c>
      <c r="P50" s="14">
        <v>400893.96571999998</v>
      </c>
      <c r="Q50" s="14">
        <v>0</v>
      </c>
      <c r="R50" s="14">
        <v>0</v>
      </c>
      <c r="S50" s="14">
        <v>0</v>
      </c>
      <c r="T50" s="14">
        <v>0</v>
      </c>
      <c r="U50" s="14">
        <v>3104.8022099999998</v>
      </c>
      <c r="V50" s="14">
        <v>396.16671000000002</v>
      </c>
      <c r="W50" s="14">
        <v>0</v>
      </c>
      <c r="X50" s="14">
        <v>1598857.3195799999</v>
      </c>
      <c r="Y50" s="14">
        <v>1574961.49168</v>
      </c>
      <c r="Z50" s="14">
        <v>0</v>
      </c>
      <c r="AA50" s="14">
        <v>0</v>
      </c>
      <c r="AB50" s="14">
        <v>0</v>
      </c>
      <c r="AC50" s="14">
        <v>0</v>
      </c>
      <c r="AD50" s="14">
        <v>559.42088000000001</v>
      </c>
      <c r="AE50" s="14">
        <v>0</v>
      </c>
      <c r="AF50" s="14">
        <v>82246.670689999999</v>
      </c>
      <c r="AG50" s="14">
        <v>29084.341909999999</v>
      </c>
      <c r="AH50" s="14">
        <v>0</v>
      </c>
      <c r="AI50" s="14">
        <v>0</v>
      </c>
      <c r="AJ50" s="14">
        <v>0</v>
      </c>
      <c r="AK50" s="14">
        <v>0</v>
      </c>
      <c r="AL50" s="181"/>
      <c r="AM50" s="181"/>
    </row>
    <row r="51" spans="1:39" ht="36" customHeight="1" x14ac:dyDescent="0.2">
      <c r="A51" s="192"/>
      <c r="B51" s="192"/>
      <c r="C51" s="192"/>
      <c r="D51" s="143" t="s">
        <v>70</v>
      </c>
      <c r="E51" s="14">
        <v>225744.82591000001</v>
      </c>
      <c r="F51" s="14">
        <v>4109.7173499999999</v>
      </c>
      <c r="G51" s="14">
        <v>3399353.0666200002</v>
      </c>
      <c r="H51" s="14">
        <v>809079.93180000002</v>
      </c>
      <c r="I51" s="14">
        <v>0</v>
      </c>
      <c r="J51" s="14">
        <v>0</v>
      </c>
      <c r="K51" s="14">
        <v>0</v>
      </c>
      <c r="L51" s="14">
        <v>0</v>
      </c>
      <c r="M51" s="14">
        <v>1648.88319</v>
      </c>
      <c r="N51" s="14">
        <v>117.39344</v>
      </c>
      <c r="O51" s="14">
        <v>282.45</v>
      </c>
      <c r="P51" s="14">
        <v>233639.65695</v>
      </c>
      <c r="Q51" s="14">
        <v>0</v>
      </c>
      <c r="R51" s="14">
        <v>0</v>
      </c>
      <c r="S51" s="14">
        <v>0</v>
      </c>
      <c r="T51" s="14">
        <v>0</v>
      </c>
      <c r="U51" s="14">
        <v>2995.3200999999999</v>
      </c>
      <c r="V51" s="14">
        <v>0</v>
      </c>
      <c r="W51" s="14">
        <v>0</v>
      </c>
      <c r="X51" s="14">
        <v>1244160.3517499999</v>
      </c>
      <c r="Y51" s="14">
        <v>159046.92733999999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73583.458329999994</v>
      </c>
      <c r="AG51" s="14">
        <v>3162.08347</v>
      </c>
      <c r="AH51" s="14">
        <v>0</v>
      </c>
      <c r="AI51" s="14">
        <v>0</v>
      </c>
      <c r="AJ51" s="14">
        <v>0</v>
      </c>
      <c r="AK51" s="14">
        <v>0</v>
      </c>
      <c r="AL51" s="181"/>
      <c r="AM51" s="181"/>
    </row>
    <row r="52" spans="1:39" ht="12" x14ac:dyDescent="0.2">
      <c r="A52" s="192"/>
      <c r="B52" s="192"/>
      <c r="C52" s="192" t="s">
        <v>460</v>
      </c>
      <c r="D52" s="301"/>
      <c r="E52" s="14">
        <v>41235985.10311</v>
      </c>
      <c r="F52" s="14">
        <v>7622285.5153700002</v>
      </c>
      <c r="G52" s="14">
        <v>574722.29166999995</v>
      </c>
      <c r="H52" s="14">
        <v>11280087.253070001</v>
      </c>
      <c r="I52" s="14">
        <v>29539.406490000001</v>
      </c>
      <c r="J52" s="14">
        <v>38078.094250000002</v>
      </c>
      <c r="K52" s="14">
        <v>0</v>
      </c>
      <c r="L52" s="14">
        <v>0</v>
      </c>
      <c r="M52" s="14">
        <v>130459.68141999999</v>
      </c>
      <c r="N52" s="14">
        <v>-264476.19056999998</v>
      </c>
      <c r="O52" s="14">
        <v>623870.38769999996</v>
      </c>
      <c r="P52" s="14">
        <v>1235630.44988</v>
      </c>
      <c r="Q52" s="14">
        <v>1251.39309</v>
      </c>
      <c r="R52" s="14">
        <v>159.73911000000001</v>
      </c>
      <c r="S52" s="14">
        <v>0</v>
      </c>
      <c r="T52" s="14">
        <v>0</v>
      </c>
      <c r="U52" s="14">
        <v>5332882.8379699998</v>
      </c>
      <c r="V52" s="14">
        <v>2947807.99499</v>
      </c>
      <c r="W52" s="14">
        <v>902327.87150000001</v>
      </c>
      <c r="X52" s="14">
        <v>163416.85238999999</v>
      </c>
      <c r="Y52" s="14">
        <v>2199255.2106900001</v>
      </c>
      <c r="Z52" s="14">
        <v>54240.223460000001</v>
      </c>
      <c r="AA52" s="14">
        <v>0</v>
      </c>
      <c r="AB52" s="14">
        <v>0</v>
      </c>
      <c r="AC52" s="14">
        <v>0</v>
      </c>
      <c r="AD52" s="14">
        <v>1051473.3244700001</v>
      </c>
      <c r="AE52" s="14">
        <v>41786.545250000003</v>
      </c>
      <c r="AF52" s="14">
        <v>260083.71364999999</v>
      </c>
      <c r="AG52" s="14">
        <v>1772003.8742200001</v>
      </c>
      <c r="AH52" s="14">
        <v>6797.4233999999997</v>
      </c>
      <c r="AI52" s="14">
        <v>0</v>
      </c>
      <c r="AJ52" s="14">
        <v>0</v>
      </c>
      <c r="AK52" s="14">
        <v>0</v>
      </c>
      <c r="AL52" s="181"/>
      <c r="AM52" s="181"/>
    </row>
    <row r="53" spans="1:39" ht="12" x14ac:dyDescent="0.2">
      <c r="A53" s="192"/>
      <c r="B53" s="192"/>
      <c r="C53" s="192" t="s">
        <v>461</v>
      </c>
      <c r="D53" s="301"/>
      <c r="E53" s="14">
        <v>53505.68793</v>
      </c>
      <c r="F53" s="14">
        <v>2300.1709999999998</v>
      </c>
      <c r="G53" s="14">
        <v>78980.526060000004</v>
      </c>
      <c r="H53" s="14">
        <v>176342.10201999999</v>
      </c>
      <c r="I53" s="14">
        <v>15741.26952</v>
      </c>
      <c r="J53" s="14">
        <v>0</v>
      </c>
      <c r="K53" s="14">
        <v>0</v>
      </c>
      <c r="L53" s="14">
        <v>0</v>
      </c>
      <c r="M53" s="14">
        <v>272.06612000000001</v>
      </c>
      <c r="N53" s="14">
        <v>0</v>
      </c>
      <c r="O53" s="14">
        <v>25464.363410000002</v>
      </c>
      <c r="P53" s="14">
        <v>9144.4119900000005</v>
      </c>
      <c r="Q53" s="14">
        <v>17.075800000000001</v>
      </c>
      <c r="R53" s="14">
        <v>0</v>
      </c>
      <c r="S53" s="14">
        <v>0</v>
      </c>
      <c r="T53" s="14">
        <v>0</v>
      </c>
      <c r="U53" s="14">
        <v>444.48701</v>
      </c>
      <c r="V53" s="14">
        <v>2029.36364</v>
      </c>
      <c r="W53" s="14">
        <v>0</v>
      </c>
      <c r="X53" s="14">
        <v>7530.4823699999997</v>
      </c>
      <c r="Y53" s="14">
        <v>44682.262170000002</v>
      </c>
      <c r="Z53" s="14">
        <v>92.694599999999994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98.805959999999999</v>
      </c>
      <c r="AG53" s="14">
        <v>1888.66083</v>
      </c>
      <c r="AH53" s="14">
        <v>87.328320000000005</v>
      </c>
      <c r="AI53" s="14">
        <v>0</v>
      </c>
      <c r="AJ53" s="14">
        <v>0</v>
      </c>
      <c r="AK53" s="14">
        <v>0</v>
      </c>
      <c r="AL53" s="181"/>
      <c r="AM53" s="181"/>
    </row>
    <row r="54" spans="1:39" ht="12" x14ac:dyDescent="0.2">
      <c r="A54" s="192"/>
      <c r="B54" s="192" t="s">
        <v>82</v>
      </c>
      <c r="C54" s="201"/>
      <c r="D54" s="300"/>
      <c r="E54" s="14">
        <v>7739690.7728899997</v>
      </c>
      <c r="F54" s="14">
        <v>2150415.4273000001</v>
      </c>
      <c r="G54" s="14">
        <v>236538.71651999999</v>
      </c>
      <c r="H54" s="14">
        <v>3022700.9534800001</v>
      </c>
      <c r="I54" s="14">
        <v>252.9913</v>
      </c>
      <c r="J54" s="14">
        <v>84.474860000000007</v>
      </c>
      <c r="K54" s="14">
        <v>0</v>
      </c>
      <c r="L54" s="14">
        <v>0</v>
      </c>
      <c r="M54" s="14">
        <v>269926.11648999999</v>
      </c>
      <c r="N54" s="14">
        <v>41423.805560000001</v>
      </c>
      <c r="O54" s="14">
        <v>143665.04728</v>
      </c>
      <c r="P54" s="14">
        <v>38914.822590000003</v>
      </c>
      <c r="Q54" s="14">
        <v>213.66691</v>
      </c>
      <c r="R54" s="14">
        <v>6.35832</v>
      </c>
      <c r="S54" s="14">
        <v>0</v>
      </c>
      <c r="T54" s="14">
        <v>0</v>
      </c>
      <c r="U54" s="14">
        <v>878147.78949</v>
      </c>
      <c r="V54" s="14">
        <v>159402.606</v>
      </c>
      <c r="W54" s="14">
        <v>9388.5272800000002</v>
      </c>
      <c r="X54" s="14">
        <v>65875.767999999996</v>
      </c>
      <c r="Y54" s="14">
        <v>6692.9249900000004</v>
      </c>
      <c r="Z54" s="14">
        <v>635.87458000000004</v>
      </c>
      <c r="AA54" s="14">
        <v>0</v>
      </c>
      <c r="AB54" s="14">
        <v>0</v>
      </c>
      <c r="AC54" s="14">
        <v>0</v>
      </c>
      <c r="AD54" s="14">
        <v>162193.09260999999</v>
      </c>
      <c r="AE54" s="14">
        <v>0</v>
      </c>
      <c r="AF54" s="14">
        <v>160267.78604000001</v>
      </c>
      <c r="AG54" s="14">
        <v>84690.829819999999</v>
      </c>
      <c r="AH54" s="14">
        <v>5727.7687900000001</v>
      </c>
      <c r="AI54" s="14">
        <v>0</v>
      </c>
      <c r="AJ54" s="14">
        <v>0</v>
      </c>
      <c r="AK54" s="14">
        <v>0</v>
      </c>
      <c r="AL54" s="181"/>
      <c r="AM54" s="181"/>
    </row>
    <row r="55" spans="1:39" ht="12" x14ac:dyDescent="0.2">
      <c r="A55" s="192"/>
      <c r="B55" s="192"/>
      <c r="C55" s="192" t="s">
        <v>83</v>
      </c>
      <c r="D55" s="142"/>
      <c r="E55" s="14">
        <v>23193.691989999999</v>
      </c>
      <c r="F55" s="14">
        <v>2208.3101299999998</v>
      </c>
      <c r="G55" s="14">
        <v>4638.4643699999997</v>
      </c>
      <c r="H55" s="14">
        <v>23266.881430000001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294.11646999999999</v>
      </c>
      <c r="P55" s="14">
        <v>15626.795169999999</v>
      </c>
      <c r="Q55" s="14">
        <v>0</v>
      </c>
      <c r="R55" s="14">
        <v>0</v>
      </c>
      <c r="S55" s="14">
        <v>0</v>
      </c>
      <c r="T55" s="14">
        <v>0</v>
      </c>
      <c r="U55" s="14">
        <v>448.29176999999999</v>
      </c>
      <c r="V55" s="14">
        <v>0</v>
      </c>
      <c r="W55" s="14">
        <v>0</v>
      </c>
      <c r="X55" s="14">
        <v>258.04387000000003</v>
      </c>
      <c r="Y55" s="14">
        <v>998.87986999999998</v>
      </c>
      <c r="Z55" s="14">
        <v>31.236139999999999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16371.772730000001</v>
      </c>
      <c r="AG55" s="14">
        <v>7846.2109099999998</v>
      </c>
      <c r="AH55" s="14">
        <v>286.02292</v>
      </c>
      <c r="AI55" s="14">
        <v>0</v>
      </c>
      <c r="AJ55" s="14">
        <v>0</v>
      </c>
      <c r="AK55" s="14">
        <v>0</v>
      </c>
      <c r="AL55" s="181"/>
      <c r="AM55" s="181"/>
    </row>
    <row r="56" spans="1:39" ht="79.5" customHeight="1" x14ac:dyDescent="0.2">
      <c r="A56" s="192"/>
      <c r="B56" s="192"/>
      <c r="C56" s="192"/>
      <c r="D56" s="143" t="s">
        <v>84</v>
      </c>
      <c r="E56" s="14">
        <v>242.5642</v>
      </c>
      <c r="F56" s="14">
        <v>435.46776</v>
      </c>
      <c r="G56" s="14">
        <v>4608.8206</v>
      </c>
      <c r="H56" s="14">
        <v>2975.6066900000001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-0.52303999999999995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449.31970999999999</v>
      </c>
      <c r="V56" s="14">
        <v>0</v>
      </c>
      <c r="W56" s="14">
        <v>0</v>
      </c>
      <c r="X56" s="14">
        <v>168.87963999999999</v>
      </c>
      <c r="Y56" s="14">
        <v>0</v>
      </c>
      <c r="Z56" s="14">
        <v>31.236139999999999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1566.0324000000001</v>
      </c>
      <c r="AG56" s="14">
        <v>174.16354999999999</v>
      </c>
      <c r="AH56" s="14">
        <v>286.02292</v>
      </c>
      <c r="AI56" s="14">
        <v>0</v>
      </c>
      <c r="AJ56" s="14">
        <v>0</v>
      </c>
      <c r="AK56" s="14">
        <v>0</v>
      </c>
      <c r="AL56" s="181"/>
      <c r="AM56" s="181"/>
    </row>
    <row r="57" spans="1:39" ht="81" customHeight="1" x14ac:dyDescent="0.2">
      <c r="A57" s="192"/>
      <c r="B57" s="192"/>
      <c r="C57" s="192"/>
      <c r="D57" s="143" t="s">
        <v>85</v>
      </c>
      <c r="E57" s="14">
        <v>16607.61421</v>
      </c>
      <c r="F57" s="14">
        <v>0</v>
      </c>
      <c r="G57" s="14">
        <v>0</v>
      </c>
      <c r="H57" s="14">
        <v>20291.274740000001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15626.795169999999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998.87986999999998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14001.965340000001</v>
      </c>
      <c r="AG57" s="14">
        <v>7672.0473599999996</v>
      </c>
      <c r="AH57" s="14">
        <v>0</v>
      </c>
      <c r="AI57" s="14">
        <v>0</v>
      </c>
      <c r="AJ57" s="14">
        <v>0</v>
      </c>
      <c r="AK57" s="14">
        <v>0</v>
      </c>
      <c r="AL57" s="181"/>
      <c r="AM57" s="181"/>
    </row>
    <row r="58" spans="1:39" ht="27.75" customHeight="1" x14ac:dyDescent="0.2">
      <c r="A58" s="192"/>
      <c r="B58" s="192"/>
      <c r="C58" s="192" t="s">
        <v>87</v>
      </c>
      <c r="D58" s="301"/>
      <c r="E58" s="14">
        <v>34336.577109999998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59.191450000000003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33675.098429999998</v>
      </c>
      <c r="V58" s="14">
        <v>641.42952000000002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81"/>
      <c r="AM58" s="181"/>
    </row>
    <row r="59" spans="1:39" ht="27.75" customHeight="1" x14ac:dyDescent="0.2">
      <c r="A59" s="192"/>
      <c r="B59" s="192"/>
      <c r="C59" s="192" t="s">
        <v>88</v>
      </c>
      <c r="D59" s="301"/>
      <c r="E59" s="14">
        <v>2317880.9025400002</v>
      </c>
      <c r="F59" s="14">
        <v>32433.637409999999</v>
      </c>
      <c r="G59" s="14">
        <v>84653.275210000007</v>
      </c>
      <c r="H59" s="14">
        <v>538068.30140999996</v>
      </c>
      <c r="I59" s="14">
        <v>174.68167</v>
      </c>
      <c r="J59" s="14">
        <v>0</v>
      </c>
      <c r="K59" s="14">
        <v>0</v>
      </c>
      <c r="L59" s="14">
        <v>0</v>
      </c>
      <c r="M59" s="14">
        <v>58891.453800000003</v>
      </c>
      <c r="N59" s="14">
        <v>0</v>
      </c>
      <c r="O59" s="14">
        <v>-1532.3499400000001</v>
      </c>
      <c r="P59" s="14">
        <v>-13173.86778</v>
      </c>
      <c r="Q59" s="14">
        <v>0</v>
      </c>
      <c r="R59" s="14">
        <v>0</v>
      </c>
      <c r="S59" s="14">
        <v>0</v>
      </c>
      <c r="T59" s="14">
        <v>0</v>
      </c>
      <c r="U59" s="14">
        <v>56108.127970000001</v>
      </c>
      <c r="V59" s="14">
        <v>73967.799159999995</v>
      </c>
      <c r="W59" s="14">
        <v>0</v>
      </c>
      <c r="X59" s="14">
        <v>15359.3272</v>
      </c>
      <c r="Y59" s="14">
        <v>-89.608249999999998</v>
      </c>
      <c r="Z59" s="14">
        <v>0</v>
      </c>
      <c r="AA59" s="14">
        <v>0</v>
      </c>
      <c r="AB59" s="14">
        <v>0</v>
      </c>
      <c r="AC59" s="14">
        <v>0</v>
      </c>
      <c r="AD59" s="14">
        <v>99525.466709999993</v>
      </c>
      <c r="AE59" s="14">
        <v>0</v>
      </c>
      <c r="AF59" s="14">
        <v>3993.16687</v>
      </c>
      <c r="AG59" s="14">
        <v>-9136.6843900000003</v>
      </c>
      <c r="AH59" s="14">
        <v>0</v>
      </c>
      <c r="AI59" s="14">
        <v>0</v>
      </c>
      <c r="AJ59" s="14">
        <v>0</v>
      </c>
      <c r="AK59" s="14">
        <v>0</v>
      </c>
      <c r="AL59" s="181"/>
      <c r="AM59" s="181"/>
    </row>
    <row r="60" spans="1:39" ht="27.75" customHeight="1" x14ac:dyDescent="0.2">
      <c r="A60" s="192"/>
      <c r="B60" s="192"/>
      <c r="C60" s="192" t="s">
        <v>89</v>
      </c>
      <c r="D60" s="301"/>
      <c r="E60" s="14">
        <v>955389.08415999997</v>
      </c>
      <c r="F60" s="14">
        <v>49460.873200000002</v>
      </c>
      <c r="G60" s="14">
        <v>0</v>
      </c>
      <c r="H60" s="14">
        <v>1670060.6911599999</v>
      </c>
      <c r="I60" s="14">
        <v>0</v>
      </c>
      <c r="J60" s="14">
        <v>0</v>
      </c>
      <c r="K60" s="14">
        <v>0</v>
      </c>
      <c r="L60" s="14">
        <v>0</v>
      </c>
      <c r="M60" s="14">
        <v>-3183.43505</v>
      </c>
      <c r="N60" s="14">
        <v>1.1238300000000001</v>
      </c>
      <c r="O60" s="14">
        <v>1755.5236</v>
      </c>
      <c r="P60" s="14">
        <v>16239.205620000001</v>
      </c>
      <c r="Q60" s="14">
        <v>0</v>
      </c>
      <c r="R60" s="14">
        <v>0</v>
      </c>
      <c r="S60" s="14">
        <v>0</v>
      </c>
      <c r="T60" s="14">
        <v>0</v>
      </c>
      <c r="U60" s="14">
        <v>3472.85923</v>
      </c>
      <c r="V60" s="14">
        <v>3709.9281999999998</v>
      </c>
      <c r="W60" s="14">
        <v>0</v>
      </c>
      <c r="X60" s="14">
        <v>-8.1141500000000004</v>
      </c>
      <c r="Y60" s="14">
        <v>5287.85376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-73.027389999999997</v>
      </c>
      <c r="AG60" s="14">
        <v>47590.686860000002</v>
      </c>
      <c r="AH60" s="14">
        <v>0</v>
      </c>
      <c r="AI60" s="14">
        <v>0</v>
      </c>
      <c r="AJ60" s="14">
        <v>0</v>
      </c>
      <c r="AK60" s="14">
        <v>0</v>
      </c>
      <c r="AL60" s="181"/>
      <c r="AM60" s="181"/>
    </row>
    <row r="61" spans="1:39" ht="27.75" customHeight="1" x14ac:dyDescent="0.2">
      <c r="A61" s="192"/>
      <c r="B61" s="192"/>
      <c r="C61" s="192" t="s">
        <v>92</v>
      </c>
      <c r="D61" s="301"/>
      <c r="E61" s="14">
        <v>639872.94036000001</v>
      </c>
      <c r="F61" s="14">
        <v>228602.51306999999</v>
      </c>
      <c r="G61" s="14">
        <v>0</v>
      </c>
      <c r="H61" s="14">
        <v>124.02594000000001</v>
      </c>
      <c r="I61" s="14">
        <v>54.713430000000002</v>
      </c>
      <c r="J61" s="14">
        <v>0</v>
      </c>
      <c r="K61" s="14">
        <v>0</v>
      </c>
      <c r="L61" s="14">
        <v>0</v>
      </c>
      <c r="M61" s="14">
        <v>29516.015940000001</v>
      </c>
      <c r="N61" s="14">
        <v>1564.48937</v>
      </c>
      <c r="O61" s="14">
        <v>0</v>
      </c>
      <c r="P61" s="14">
        <v>0</v>
      </c>
      <c r="Q61" s="14">
        <v>1.2995000000000001</v>
      </c>
      <c r="R61" s="14">
        <v>0</v>
      </c>
      <c r="S61" s="14">
        <v>0</v>
      </c>
      <c r="T61" s="14">
        <v>0</v>
      </c>
      <c r="U61" s="14">
        <v>110492.59935</v>
      </c>
      <c r="V61" s="14">
        <v>6754.3139099999999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81"/>
      <c r="AM61" s="181"/>
    </row>
    <row r="62" spans="1:39" ht="27.75" customHeight="1" x14ac:dyDescent="0.2">
      <c r="A62" s="192"/>
      <c r="B62" s="192"/>
      <c r="C62" s="192" t="s">
        <v>96</v>
      </c>
      <c r="D62" s="301"/>
      <c r="E62" s="14">
        <v>431825.60694000003</v>
      </c>
      <c r="F62" s="14">
        <v>276925.31796000001</v>
      </c>
      <c r="G62" s="14">
        <v>40015.050880000003</v>
      </c>
      <c r="H62" s="14">
        <v>103541.02901</v>
      </c>
      <c r="I62" s="14">
        <v>0</v>
      </c>
      <c r="J62" s="14">
        <v>0</v>
      </c>
      <c r="K62" s="14">
        <v>0</v>
      </c>
      <c r="L62" s="14">
        <v>0</v>
      </c>
      <c r="M62" s="14">
        <v>1880.6152500000001</v>
      </c>
      <c r="N62" s="14">
        <v>3697.3746700000002</v>
      </c>
      <c r="O62" s="14">
        <v>36030.503550000001</v>
      </c>
      <c r="P62" s="14">
        <v>-805.26049999999998</v>
      </c>
      <c r="Q62" s="14">
        <v>0</v>
      </c>
      <c r="R62" s="14">
        <v>0</v>
      </c>
      <c r="S62" s="14">
        <v>0</v>
      </c>
      <c r="T62" s="14">
        <v>0</v>
      </c>
      <c r="U62" s="14">
        <v>98347.182719999997</v>
      </c>
      <c r="V62" s="14">
        <v>1284.49352</v>
      </c>
      <c r="W62" s="14">
        <v>0</v>
      </c>
      <c r="X62" s="14">
        <v>3822.3616400000001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2429.6614800000002</v>
      </c>
      <c r="AE62" s="14">
        <v>0</v>
      </c>
      <c r="AF62" s="14">
        <v>6456.6283400000002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81"/>
      <c r="AM62" s="181"/>
    </row>
    <row r="63" spans="1:39" ht="27.75" customHeight="1" x14ac:dyDescent="0.2">
      <c r="A63" s="192"/>
      <c r="B63" s="192"/>
      <c r="C63" s="192" t="s">
        <v>99</v>
      </c>
      <c r="D63" s="301"/>
      <c r="E63" s="14">
        <v>3328997.8179899999</v>
      </c>
      <c r="F63" s="14">
        <v>1560784.77553</v>
      </c>
      <c r="G63" s="14">
        <v>99418.689469999998</v>
      </c>
      <c r="H63" s="14">
        <v>670903.50120000006</v>
      </c>
      <c r="I63" s="14">
        <v>23.5962</v>
      </c>
      <c r="J63" s="14">
        <v>84.474860000000007</v>
      </c>
      <c r="K63" s="14">
        <v>0</v>
      </c>
      <c r="L63" s="14">
        <v>0</v>
      </c>
      <c r="M63" s="14">
        <v>182726.46655000001</v>
      </c>
      <c r="N63" s="14">
        <v>36160.817690000003</v>
      </c>
      <c r="O63" s="14">
        <v>91413.527929999997</v>
      </c>
      <c r="P63" s="14">
        <v>21032.548910000001</v>
      </c>
      <c r="Q63" s="14">
        <v>212.36741000000001</v>
      </c>
      <c r="R63" s="14">
        <v>6.35832</v>
      </c>
      <c r="S63" s="14">
        <v>0</v>
      </c>
      <c r="T63" s="14">
        <v>0</v>
      </c>
      <c r="U63" s="14">
        <v>573737.81414000003</v>
      </c>
      <c r="V63" s="14">
        <v>73079.708329999994</v>
      </c>
      <c r="W63" s="14">
        <v>9388.5272800000002</v>
      </c>
      <c r="X63" s="14">
        <v>44898.119259999999</v>
      </c>
      <c r="Y63" s="14">
        <v>495.79960999999997</v>
      </c>
      <c r="Z63" s="14">
        <v>14.55486</v>
      </c>
      <c r="AA63" s="14">
        <v>0</v>
      </c>
      <c r="AB63" s="14">
        <v>0</v>
      </c>
      <c r="AC63" s="14">
        <v>0</v>
      </c>
      <c r="AD63" s="14">
        <v>60237.964419999997</v>
      </c>
      <c r="AE63" s="14">
        <v>0</v>
      </c>
      <c r="AF63" s="14">
        <v>133462.50646</v>
      </c>
      <c r="AG63" s="14">
        <v>38390.616439999998</v>
      </c>
      <c r="AH63" s="14">
        <v>130.99374</v>
      </c>
      <c r="AI63" s="14">
        <v>0</v>
      </c>
      <c r="AJ63" s="14">
        <v>0</v>
      </c>
      <c r="AK63" s="14">
        <v>0</v>
      </c>
      <c r="AL63" s="181"/>
      <c r="AM63" s="181"/>
    </row>
    <row r="64" spans="1:39" ht="27.75" customHeight="1" x14ac:dyDescent="0.2">
      <c r="A64" s="192"/>
      <c r="B64" s="192"/>
      <c r="C64" s="192" t="s">
        <v>105</v>
      </c>
      <c r="D64" s="301"/>
      <c r="E64" s="14">
        <v>8194.1517999999996</v>
      </c>
      <c r="F64" s="14">
        <v>0</v>
      </c>
      <c r="G64" s="14">
        <v>7813.2365900000004</v>
      </c>
      <c r="H64" s="14">
        <v>16736.52333</v>
      </c>
      <c r="I64" s="14">
        <v>0</v>
      </c>
      <c r="J64" s="14">
        <v>0</v>
      </c>
      <c r="K64" s="14">
        <v>0</v>
      </c>
      <c r="L64" s="14">
        <v>0</v>
      </c>
      <c r="M64" s="14">
        <v>95</v>
      </c>
      <c r="N64" s="14">
        <v>0</v>
      </c>
      <c r="O64" s="14">
        <v>15644.53422</v>
      </c>
      <c r="P64" s="14">
        <v>-4.5988300000000004</v>
      </c>
      <c r="Q64" s="14">
        <v>0</v>
      </c>
      <c r="R64" s="14">
        <v>0</v>
      </c>
      <c r="S64" s="14">
        <v>0</v>
      </c>
      <c r="T64" s="14">
        <v>0</v>
      </c>
      <c r="U64" s="14">
        <v>1865.8158800000001</v>
      </c>
      <c r="V64" s="14">
        <v>-35.06664</v>
      </c>
      <c r="W64" s="14">
        <v>0</v>
      </c>
      <c r="X64" s="14">
        <v>1546.03018</v>
      </c>
      <c r="Y64" s="14">
        <v>0</v>
      </c>
      <c r="Z64" s="14">
        <v>590.08357999999998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56.73903</v>
      </c>
      <c r="AG64" s="14">
        <v>0</v>
      </c>
      <c r="AH64" s="14">
        <v>5310.7521299999999</v>
      </c>
      <c r="AI64" s="14">
        <v>0</v>
      </c>
      <c r="AJ64" s="14">
        <v>0</v>
      </c>
      <c r="AK64" s="14">
        <v>0</v>
      </c>
      <c r="AL64" s="181"/>
      <c r="AM64" s="181"/>
    </row>
    <row r="65" spans="1:39" ht="12" x14ac:dyDescent="0.2">
      <c r="A65" s="192"/>
      <c r="B65" s="192" t="s">
        <v>115</v>
      </c>
      <c r="C65" s="192"/>
      <c r="D65" s="301"/>
      <c r="E65" s="14">
        <v>4264170.2079600003</v>
      </c>
      <c r="F65" s="14">
        <v>32885.717709999997</v>
      </c>
      <c r="G65" s="14">
        <v>2123559.76357</v>
      </c>
      <c r="H65" s="14">
        <v>608964.26286999998</v>
      </c>
      <c r="I65" s="14">
        <v>1785.3732399999999</v>
      </c>
      <c r="J65" s="14">
        <v>0</v>
      </c>
      <c r="K65" s="14">
        <v>0</v>
      </c>
      <c r="L65" s="14">
        <v>0</v>
      </c>
      <c r="M65" s="14">
        <v>73.851560000000006</v>
      </c>
      <c r="N65" s="14">
        <v>5453.44812</v>
      </c>
      <c r="O65" s="14">
        <v>354643.84740000003</v>
      </c>
      <c r="P65" s="14">
        <v>139157.69785</v>
      </c>
      <c r="Q65" s="14">
        <v>3167.5000199999999</v>
      </c>
      <c r="R65" s="14">
        <v>0</v>
      </c>
      <c r="S65" s="14">
        <v>0</v>
      </c>
      <c r="T65" s="14">
        <v>0</v>
      </c>
      <c r="U65" s="14">
        <v>286155.67593999999</v>
      </c>
      <c r="V65" s="14">
        <v>684203.02310999995</v>
      </c>
      <c r="W65" s="14">
        <v>1165760.4718200001</v>
      </c>
      <c r="X65" s="14">
        <v>284211.11787000002</v>
      </c>
      <c r="Y65" s="14">
        <v>161899.37950000001</v>
      </c>
      <c r="Z65" s="14">
        <v>1293.4950799999999</v>
      </c>
      <c r="AA65" s="14">
        <v>0</v>
      </c>
      <c r="AB65" s="14">
        <v>0</v>
      </c>
      <c r="AC65" s="14">
        <v>0</v>
      </c>
      <c r="AD65" s="14">
        <v>25653.540379999999</v>
      </c>
      <c r="AE65" s="14">
        <v>397188.83489</v>
      </c>
      <c r="AF65" s="14">
        <v>505025.14431</v>
      </c>
      <c r="AG65" s="14">
        <v>493335.10677999997</v>
      </c>
      <c r="AH65" s="14">
        <v>11641.455760000001</v>
      </c>
      <c r="AI65" s="14">
        <v>0</v>
      </c>
      <c r="AJ65" s="14">
        <v>0</v>
      </c>
      <c r="AK65" s="14">
        <v>0</v>
      </c>
      <c r="AL65" s="181"/>
      <c r="AM65" s="181"/>
    </row>
    <row r="66" spans="1:39" ht="12" x14ac:dyDescent="0.2">
      <c r="A66" s="192"/>
      <c r="B66" s="192" t="s">
        <v>116</v>
      </c>
      <c r="C66" s="192"/>
      <c r="D66" s="301"/>
      <c r="E66" s="14">
        <v>1210459.08219</v>
      </c>
      <c r="F66" s="14">
        <v>71441.793250000002</v>
      </c>
      <c r="G66" s="14">
        <v>253342.88211000001</v>
      </c>
      <c r="H66" s="14">
        <v>215228.76277999999</v>
      </c>
      <c r="I66" s="14">
        <v>237.7705</v>
      </c>
      <c r="J66" s="14">
        <v>48980.995419999999</v>
      </c>
      <c r="K66" s="14">
        <v>0</v>
      </c>
      <c r="L66" s="14">
        <v>0</v>
      </c>
      <c r="M66" s="14">
        <v>5810.5896400000001</v>
      </c>
      <c r="N66" s="14">
        <v>65.194670000000002</v>
      </c>
      <c r="O66" s="14">
        <v>471783.84604999999</v>
      </c>
      <c r="P66" s="14">
        <v>44043.93806</v>
      </c>
      <c r="Q66" s="14">
        <v>1174.96093</v>
      </c>
      <c r="R66" s="14">
        <v>3460.3372899999999</v>
      </c>
      <c r="S66" s="14">
        <v>0</v>
      </c>
      <c r="T66" s="14">
        <v>0</v>
      </c>
      <c r="U66" s="14">
        <v>73895.899149999997</v>
      </c>
      <c r="V66" s="14">
        <v>422369.17489999998</v>
      </c>
      <c r="W66" s="14">
        <v>0</v>
      </c>
      <c r="X66" s="14">
        <v>151168.69289999999</v>
      </c>
      <c r="Y66" s="14">
        <v>31520.296869999998</v>
      </c>
      <c r="Z66" s="14">
        <v>530.36980000000005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266167.56747000001</v>
      </c>
      <c r="AG66" s="14">
        <v>115085.73505</v>
      </c>
      <c r="AH66" s="14">
        <v>2651.84899</v>
      </c>
      <c r="AI66" s="14">
        <v>0</v>
      </c>
      <c r="AJ66" s="14">
        <v>0</v>
      </c>
      <c r="AK66" s="14">
        <v>0</v>
      </c>
      <c r="AL66" s="181"/>
      <c r="AM66" s="181"/>
    </row>
    <row r="67" spans="1:39" s="8" customFormat="1" ht="21.75" customHeight="1" x14ac:dyDescent="0.2">
      <c r="A67" s="192" t="s">
        <v>1</v>
      </c>
      <c r="B67" s="192"/>
      <c r="C67" s="192"/>
      <c r="D67" s="301"/>
      <c r="E67" s="14">
        <v>0</v>
      </c>
      <c r="F67" s="14">
        <v>0</v>
      </c>
      <c r="G67" s="14">
        <v>0</v>
      </c>
      <c r="H67" s="14">
        <v>0</v>
      </c>
      <c r="I67" s="14">
        <v>119682.60094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81"/>
      <c r="AM67" s="181"/>
    </row>
    <row r="68" spans="1:39" s="8" customFormat="1" ht="15" customHeight="1" x14ac:dyDescent="0.2">
      <c r="A68" s="192" t="s">
        <v>2</v>
      </c>
      <c r="B68" s="192"/>
      <c r="C68" s="192"/>
      <c r="D68" s="301"/>
      <c r="E68" s="14">
        <v>53494.75159</v>
      </c>
      <c r="F68" s="14">
        <v>0</v>
      </c>
      <c r="G68" s="14">
        <v>34779604.10114</v>
      </c>
      <c r="H68" s="14">
        <v>0</v>
      </c>
      <c r="I68" s="14">
        <v>9785845.9742699992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-23.466229999999999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30457001.962689999</v>
      </c>
      <c r="Y68" s="14">
        <v>0</v>
      </c>
      <c r="Z68" s="14">
        <v>7018835.8650399996</v>
      </c>
      <c r="AA68" s="14">
        <v>134614.66086</v>
      </c>
      <c r="AB68" s="14">
        <v>0</v>
      </c>
      <c r="AC68" s="14">
        <v>0</v>
      </c>
      <c r="AD68" s="14">
        <v>0</v>
      </c>
      <c r="AE68" s="14">
        <v>0</v>
      </c>
      <c r="AF68" s="14">
        <v>2258.8687300000001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81"/>
      <c r="AM68" s="181"/>
    </row>
    <row r="69" spans="1:39" s="8" customFormat="1" ht="21.75" customHeight="1" x14ac:dyDescent="0.2">
      <c r="A69" s="192" t="s">
        <v>3</v>
      </c>
      <c r="B69" s="192"/>
      <c r="C69" s="192"/>
      <c r="D69" s="301"/>
      <c r="E69" s="14">
        <v>3594.96324</v>
      </c>
      <c r="F69" s="14">
        <v>0</v>
      </c>
      <c r="G69" s="14">
        <v>2103417.8872500001</v>
      </c>
      <c r="H69" s="14">
        <v>7957.5753599999998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204446.57123999999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81"/>
      <c r="AM69" s="181"/>
    </row>
    <row r="70" spans="1:39" s="8" customFormat="1" ht="21.75" customHeight="1" x14ac:dyDescent="0.2">
      <c r="A70" s="192" t="s">
        <v>4</v>
      </c>
      <c r="B70" s="192"/>
      <c r="C70" s="192"/>
      <c r="D70" s="301"/>
      <c r="E70" s="14">
        <v>0</v>
      </c>
      <c r="F70" s="14">
        <v>0</v>
      </c>
      <c r="G70" s="14">
        <v>1553291.51773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643899.42755000002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81"/>
      <c r="AM70" s="181"/>
    </row>
    <row r="71" spans="1:39" ht="15" customHeight="1" x14ac:dyDescent="0.2">
      <c r="A71" s="301" t="s">
        <v>263</v>
      </c>
      <c r="B71" s="322"/>
      <c r="C71" s="322"/>
      <c r="D71" s="322"/>
      <c r="E71" s="14">
        <v>3221.72307</v>
      </c>
      <c r="F71" s="14">
        <v>0</v>
      </c>
      <c r="G71" s="14">
        <v>105.27578</v>
      </c>
      <c r="H71" s="14">
        <v>7252.6669099999999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3.1307299999999998</v>
      </c>
      <c r="P71" s="14">
        <v>388.92782999999997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81"/>
      <c r="AM71" s="181"/>
    </row>
    <row r="72" spans="1:39" ht="15" customHeight="1" x14ac:dyDescent="0.2"/>
  </sheetData>
  <mergeCells count="64">
    <mergeCell ref="B37:D37"/>
    <mergeCell ref="A8:A34"/>
    <mergeCell ref="B8:D8"/>
    <mergeCell ref="B9:B21"/>
    <mergeCell ref="C9:D9"/>
    <mergeCell ref="C10:C15"/>
    <mergeCell ref="C16:C21"/>
    <mergeCell ref="B22:B34"/>
    <mergeCell ref="C22:D22"/>
    <mergeCell ref="C23:C28"/>
    <mergeCell ref="C29:C34"/>
    <mergeCell ref="A2:D2"/>
    <mergeCell ref="A7:D7"/>
    <mergeCell ref="A69:D69"/>
    <mergeCell ref="A70:D70"/>
    <mergeCell ref="B65:D65"/>
    <mergeCell ref="B66:D66"/>
    <mergeCell ref="A67:D67"/>
    <mergeCell ref="A68:D68"/>
    <mergeCell ref="A43:A66"/>
    <mergeCell ref="B43:D43"/>
    <mergeCell ref="B44:B53"/>
    <mergeCell ref="C44:D44"/>
    <mergeCell ref="C45:D45"/>
    <mergeCell ref="A35:A37"/>
    <mergeCell ref="B35:D35"/>
    <mergeCell ref="B36:D36"/>
    <mergeCell ref="C53:D53"/>
    <mergeCell ref="B54:B64"/>
    <mergeCell ref="C54:D54"/>
    <mergeCell ref="C55:C57"/>
    <mergeCell ref="C58:D58"/>
    <mergeCell ref="C59:D59"/>
    <mergeCell ref="C60:D60"/>
    <mergeCell ref="C61:D61"/>
    <mergeCell ref="C62:D62"/>
    <mergeCell ref="C63:D63"/>
    <mergeCell ref="C64:D64"/>
    <mergeCell ref="C39:D39"/>
    <mergeCell ref="C40:D40"/>
    <mergeCell ref="C41:D41"/>
    <mergeCell ref="B42:D42"/>
    <mergeCell ref="C52:D52"/>
    <mergeCell ref="C46:D46"/>
    <mergeCell ref="C47:D47"/>
    <mergeCell ref="C48:D48"/>
    <mergeCell ref="C49:D49"/>
    <mergeCell ref="C50:C51"/>
    <mergeCell ref="A71:D71"/>
    <mergeCell ref="A3:D6"/>
    <mergeCell ref="E3:T3"/>
    <mergeCell ref="U3:U6"/>
    <mergeCell ref="V3:AK3"/>
    <mergeCell ref="E4:L4"/>
    <mergeCell ref="M4:T4"/>
    <mergeCell ref="V4:AC4"/>
    <mergeCell ref="AD4:AK4"/>
    <mergeCell ref="E5:L5"/>
    <mergeCell ref="M5:T5"/>
    <mergeCell ref="V5:AC5"/>
    <mergeCell ref="AD5:AK5"/>
    <mergeCell ref="A38:A42"/>
    <mergeCell ref="B38:D38"/>
    <mergeCell ref="B39:B4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0" tint="-0.499984740745262"/>
    <outlinePr summaryBelow="0"/>
  </sheetPr>
  <dimension ref="A1:AG8"/>
  <sheetViews>
    <sheetView workbookViewId="0">
      <selection activeCell="B9" sqref="B9"/>
    </sheetView>
  </sheetViews>
  <sheetFormatPr defaultColWidth="9.140625" defaultRowHeight="11.25" x14ac:dyDescent="0.2"/>
  <cols>
    <col min="1" max="1" width="15" style="9" customWidth="1"/>
    <col min="2" max="2" width="17.140625" style="9" customWidth="1"/>
    <col min="3" max="3" width="15" style="9" customWidth="1"/>
    <col min="4" max="4" width="18.42578125" style="9" customWidth="1"/>
    <col min="5" max="5" width="15" style="9" customWidth="1"/>
    <col min="6" max="6" width="17.7109375" style="9" customWidth="1"/>
    <col min="7" max="7" width="15" style="9" customWidth="1"/>
    <col min="8" max="8" width="17.140625" style="9" customWidth="1"/>
    <col min="9" max="9" width="15" style="9" customWidth="1"/>
    <col min="10" max="10" width="17.28515625" style="9" customWidth="1"/>
    <col min="11" max="11" width="15" style="9" customWidth="1"/>
    <col min="12" max="12" width="17" style="9" customWidth="1"/>
    <col min="13" max="13" width="15" style="9" customWidth="1"/>
    <col min="14" max="14" width="17.140625" style="9" customWidth="1"/>
    <col min="15" max="15" width="15" style="9" customWidth="1"/>
    <col min="16" max="16" width="18" style="9" customWidth="1"/>
    <col min="17" max="18" width="15" style="9" customWidth="1"/>
    <col min="19" max="19" width="16.28515625" style="9" customWidth="1"/>
    <col min="20" max="20" width="15" style="9" customWidth="1"/>
    <col min="21" max="21" width="16.5703125" style="9" customWidth="1"/>
    <col min="22" max="22" width="15" style="9" customWidth="1"/>
    <col min="23" max="23" width="16.28515625" style="9" customWidth="1"/>
    <col min="24" max="24" width="15" style="9" customWidth="1"/>
    <col min="25" max="25" width="16.5703125" style="9" customWidth="1"/>
    <col min="26" max="26" width="15" style="9" customWidth="1"/>
    <col min="27" max="27" width="16.140625" style="9" customWidth="1"/>
    <col min="28" max="28" width="15" style="9" customWidth="1"/>
    <col min="29" max="29" width="16.42578125" style="9" customWidth="1"/>
    <col min="30" max="30" width="15" style="9" customWidth="1"/>
    <col min="31" max="31" width="17.42578125" style="9" customWidth="1"/>
    <col min="32" max="32" width="15" style="9" customWidth="1"/>
    <col min="33" max="33" width="16.28515625" style="9" customWidth="1"/>
    <col min="34" max="34" width="15" style="9" customWidth="1"/>
    <col min="35" max="16384" width="9.140625" style="9"/>
  </cols>
  <sheetData>
    <row r="1" spans="1:33" s="6" customFormat="1" ht="15" customHeight="1" x14ac:dyDescent="0.2">
      <c r="A1" s="5" t="s">
        <v>288</v>
      </c>
    </row>
    <row r="2" spans="1:33" s="6" customFormat="1" ht="15" customHeight="1" x14ac:dyDescent="0.2">
      <c r="A2" s="5" t="s">
        <v>296</v>
      </c>
    </row>
    <row r="3" spans="1:33" ht="11.25" customHeight="1" x14ac:dyDescent="0.2">
      <c r="A3" s="319" t="s">
        <v>491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 t="s">
        <v>492</v>
      </c>
      <c r="R3" s="319" t="s">
        <v>493</v>
      </c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</row>
    <row r="4" spans="1:33" ht="11.25" customHeight="1" x14ac:dyDescent="0.2">
      <c r="A4" s="242" t="s">
        <v>7</v>
      </c>
      <c r="B4" s="242"/>
      <c r="C4" s="242"/>
      <c r="D4" s="242"/>
      <c r="E4" s="242"/>
      <c r="F4" s="242"/>
      <c r="G4" s="242"/>
      <c r="H4" s="242"/>
      <c r="I4" s="242" t="s">
        <v>269</v>
      </c>
      <c r="J4" s="242"/>
      <c r="K4" s="242"/>
      <c r="L4" s="242"/>
      <c r="M4" s="242"/>
      <c r="N4" s="242"/>
      <c r="O4" s="242"/>
      <c r="P4" s="242"/>
      <c r="Q4" s="319"/>
      <c r="R4" s="242" t="s">
        <v>7</v>
      </c>
      <c r="S4" s="242"/>
      <c r="T4" s="242"/>
      <c r="U4" s="242"/>
      <c r="V4" s="242"/>
      <c r="W4" s="242"/>
      <c r="X4" s="242"/>
      <c r="Y4" s="242"/>
      <c r="Z4" s="242" t="s">
        <v>269</v>
      </c>
      <c r="AA4" s="242"/>
      <c r="AB4" s="242"/>
      <c r="AC4" s="242"/>
      <c r="AD4" s="242"/>
      <c r="AE4" s="242"/>
      <c r="AF4" s="242"/>
      <c r="AG4" s="242"/>
    </row>
    <row r="5" spans="1:33" ht="11.25" customHeight="1" x14ac:dyDescent="0.2">
      <c r="A5" s="242" t="s">
        <v>254</v>
      </c>
      <c r="B5" s="242"/>
      <c r="C5" s="242"/>
      <c r="D5" s="242"/>
      <c r="E5" s="242"/>
      <c r="F5" s="242"/>
      <c r="G5" s="242"/>
      <c r="H5" s="242"/>
      <c r="I5" s="242" t="s">
        <v>254</v>
      </c>
      <c r="J5" s="242"/>
      <c r="K5" s="242"/>
      <c r="L5" s="242"/>
      <c r="M5" s="242"/>
      <c r="N5" s="242"/>
      <c r="O5" s="242"/>
      <c r="P5" s="242"/>
      <c r="Q5" s="319"/>
      <c r="R5" s="242" t="s">
        <v>254</v>
      </c>
      <c r="S5" s="242"/>
      <c r="T5" s="242"/>
      <c r="U5" s="242"/>
      <c r="V5" s="242"/>
      <c r="W5" s="242"/>
      <c r="X5" s="242"/>
      <c r="Y5" s="242"/>
      <c r="Z5" s="242" t="s">
        <v>254</v>
      </c>
      <c r="AA5" s="242"/>
      <c r="AB5" s="242"/>
      <c r="AC5" s="242"/>
      <c r="AD5" s="242"/>
      <c r="AE5" s="242"/>
      <c r="AF5" s="242"/>
      <c r="AG5" s="242"/>
    </row>
    <row r="6" spans="1:33" ht="33.75" x14ac:dyDescent="0.2">
      <c r="A6" s="66" t="s">
        <v>255</v>
      </c>
      <c r="B6" s="66" t="s">
        <v>256</v>
      </c>
      <c r="C6" s="66" t="s">
        <v>257</v>
      </c>
      <c r="D6" s="66" t="s">
        <v>258</v>
      </c>
      <c r="E6" s="66" t="s">
        <v>259</v>
      </c>
      <c r="F6" s="66" t="s">
        <v>260</v>
      </c>
      <c r="G6" s="66" t="s">
        <v>261</v>
      </c>
      <c r="H6" s="66" t="s">
        <v>262</v>
      </c>
      <c r="I6" s="66" t="s">
        <v>255</v>
      </c>
      <c r="J6" s="66" t="s">
        <v>256</v>
      </c>
      <c r="K6" s="66" t="s">
        <v>257</v>
      </c>
      <c r="L6" s="66" t="s">
        <v>258</v>
      </c>
      <c r="M6" s="66" t="s">
        <v>259</v>
      </c>
      <c r="N6" s="66" t="s">
        <v>260</v>
      </c>
      <c r="O6" s="66" t="s">
        <v>261</v>
      </c>
      <c r="P6" s="66" t="s">
        <v>262</v>
      </c>
      <c r="Q6" s="319"/>
      <c r="R6" s="66" t="s">
        <v>255</v>
      </c>
      <c r="S6" s="66" t="s">
        <v>256</v>
      </c>
      <c r="T6" s="66" t="s">
        <v>257</v>
      </c>
      <c r="U6" s="66" t="s">
        <v>258</v>
      </c>
      <c r="V6" s="66" t="s">
        <v>259</v>
      </c>
      <c r="W6" s="66" t="s">
        <v>260</v>
      </c>
      <c r="X6" s="66" t="s">
        <v>261</v>
      </c>
      <c r="Y6" s="66" t="s">
        <v>262</v>
      </c>
      <c r="Z6" s="66" t="s">
        <v>255</v>
      </c>
      <c r="AA6" s="66" t="s">
        <v>256</v>
      </c>
      <c r="AB6" s="66" t="s">
        <v>257</v>
      </c>
      <c r="AC6" s="66" t="s">
        <v>258</v>
      </c>
      <c r="AD6" s="66" t="s">
        <v>259</v>
      </c>
      <c r="AE6" s="66" t="s">
        <v>260</v>
      </c>
      <c r="AF6" s="66" t="s">
        <v>261</v>
      </c>
      <c r="AG6" s="66" t="s">
        <v>262</v>
      </c>
    </row>
    <row r="7" spans="1:33" x14ac:dyDescent="0.2">
      <c r="A7" s="11" t="s">
        <v>6</v>
      </c>
      <c r="B7" s="11" t="s">
        <v>6</v>
      </c>
      <c r="C7" s="11" t="s">
        <v>6</v>
      </c>
      <c r="D7" s="11" t="s">
        <v>6</v>
      </c>
      <c r="E7" s="11" t="s">
        <v>6</v>
      </c>
      <c r="F7" s="11" t="s">
        <v>6</v>
      </c>
      <c r="G7" s="11" t="s">
        <v>6</v>
      </c>
      <c r="H7" s="11" t="s">
        <v>6</v>
      </c>
      <c r="I7" s="11" t="s">
        <v>6</v>
      </c>
      <c r="J7" s="11" t="s">
        <v>6</v>
      </c>
      <c r="K7" s="11" t="s">
        <v>6</v>
      </c>
      <c r="L7" s="11" t="s">
        <v>6</v>
      </c>
      <c r="M7" s="11" t="s">
        <v>6</v>
      </c>
      <c r="N7" s="11" t="s">
        <v>6</v>
      </c>
      <c r="O7" s="11" t="s">
        <v>6</v>
      </c>
      <c r="P7" s="11" t="s">
        <v>6</v>
      </c>
      <c r="Q7" s="11" t="s">
        <v>6</v>
      </c>
      <c r="R7" s="11" t="s">
        <v>6</v>
      </c>
      <c r="S7" s="11" t="s">
        <v>6</v>
      </c>
      <c r="T7" s="11" t="s">
        <v>6</v>
      </c>
      <c r="U7" s="11" t="s">
        <v>6</v>
      </c>
      <c r="V7" s="11" t="s">
        <v>6</v>
      </c>
      <c r="W7" s="11" t="s">
        <v>6</v>
      </c>
      <c r="X7" s="11" t="s">
        <v>6</v>
      </c>
      <c r="Y7" s="11" t="s">
        <v>6</v>
      </c>
      <c r="Z7" s="11" t="s">
        <v>6</v>
      </c>
      <c r="AA7" s="11" t="s">
        <v>6</v>
      </c>
      <c r="AB7" s="11" t="s">
        <v>6</v>
      </c>
      <c r="AC7" s="11" t="s">
        <v>6</v>
      </c>
      <c r="AD7" s="11" t="s">
        <v>6</v>
      </c>
      <c r="AE7" s="11" t="s">
        <v>6</v>
      </c>
      <c r="AF7" s="11" t="s">
        <v>6</v>
      </c>
      <c r="AG7" s="11" t="s">
        <v>6</v>
      </c>
    </row>
    <row r="8" spans="1:33" ht="15" customHeight="1" x14ac:dyDescent="0.2"/>
  </sheetData>
  <mergeCells count="11">
    <mergeCell ref="A3:P3"/>
    <mergeCell ref="Q3:Q6"/>
    <mergeCell ref="R3:AG3"/>
    <mergeCell ref="A4:H4"/>
    <mergeCell ref="I4:P4"/>
    <mergeCell ref="R4:Y4"/>
    <mergeCell ref="Z4:AG4"/>
    <mergeCell ref="A5:H5"/>
    <mergeCell ref="I5:P5"/>
    <mergeCell ref="R5:Y5"/>
    <mergeCell ref="Z5:AG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0"/>
    <outlinePr summaryBelow="0"/>
  </sheetPr>
  <dimension ref="A1:XA698"/>
  <sheetViews>
    <sheetView zoomScale="85" zoomScaleNormal="85" workbookViewId="0">
      <pane ySplit="5" topLeftCell="A6" activePane="bottomLeft" state="frozen"/>
      <selection activeCell="A32" sqref="A32"/>
      <selection pane="bottomLeft" activeCell="E25" sqref="E25"/>
    </sheetView>
  </sheetViews>
  <sheetFormatPr defaultColWidth="9.140625" defaultRowHeight="11.25" x14ac:dyDescent="0.2"/>
  <cols>
    <col min="1" max="1" width="12.5703125" style="9" customWidth="1"/>
    <col min="2" max="2" width="6.85546875" style="9" customWidth="1"/>
    <col min="3" max="3" width="76.7109375" style="9" customWidth="1"/>
    <col min="4" max="4" width="13.140625" style="49" customWidth="1"/>
    <col min="5" max="5" width="14.7109375" style="49" customWidth="1"/>
    <col min="6" max="6" width="12" style="49" customWidth="1"/>
    <col min="7" max="10" width="14" style="49" customWidth="1"/>
    <col min="11" max="11" width="16.42578125" style="49" customWidth="1"/>
    <col min="12" max="14" width="14" style="49" customWidth="1"/>
    <col min="15" max="15" width="14.42578125" style="9" customWidth="1"/>
    <col min="16" max="625" width="12.5703125" style="9" customWidth="1"/>
    <col min="626" max="16384" width="9.140625" style="9"/>
  </cols>
  <sheetData>
    <row r="1" spans="1:625" s="8" customFormat="1" ht="15" customHeight="1" x14ac:dyDescent="0.15">
      <c r="A1" s="40" t="s">
        <v>286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pans="1:625" s="8" customFormat="1" ht="33" customHeight="1" x14ac:dyDescent="0.15">
      <c r="A2" s="245" t="s">
        <v>416</v>
      </c>
      <c r="B2" s="246"/>
      <c r="C2" s="246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625" ht="24.75" customHeight="1" x14ac:dyDescent="0.2">
      <c r="A3" s="230" t="s">
        <v>745</v>
      </c>
      <c r="B3" s="263" t="s">
        <v>317</v>
      </c>
      <c r="C3" s="303"/>
      <c r="D3" s="303"/>
      <c r="E3" s="303"/>
      <c r="F3" s="264"/>
      <c r="G3" s="327" t="s">
        <v>491</v>
      </c>
      <c r="H3" s="328"/>
      <c r="I3" s="328"/>
      <c r="J3" s="329"/>
      <c r="K3" s="336" t="s">
        <v>492</v>
      </c>
      <c r="L3" s="330" t="s">
        <v>493</v>
      </c>
      <c r="M3" s="331"/>
      <c r="N3" s="331"/>
      <c r="O3" s="332"/>
      <c r="P3" s="120"/>
      <c r="Q3" s="120"/>
      <c r="R3" s="120"/>
      <c r="S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  <c r="IW3" s="120"/>
      <c r="IX3" s="120"/>
      <c r="IY3" s="120"/>
      <c r="IZ3" s="120"/>
      <c r="JA3" s="120"/>
      <c r="JB3" s="120"/>
      <c r="JC3" s="120"/>
      <c r="JD3" s="120"/>
      <c r="JE3" s="120"/>
      <c r="JF3" s="120"/>
      <c r="JG3" s="120"/>
      <c r="JH3" s="120"/>
      <c r="JI3" s="120"/>
      <c r="JJ3" s="120"/>
      <c r="JK3" s="120"/>
      <c r="JL3" s="120"/>
      <c r="JM3" s="120"/>
      <c r="JN3" s="120"/>
      <c r="JO3" s="120"/>
      <c r="JP3" s="120"/>
      <c r="JQ3" s="120"/>
      <c r="JR3" s="120"/>
      <c r="JS3" s="120"/>
      <c r="JT3" s="120"/>
      <c r="JU3" s="120"/>
      <c r="JV3" s="120"/>
      <c r="JW3" s="120"/>
      <c r="JX3" s="120"/>
      <c r="JY3" s="120"/>
      <c r="JZ3" s="120"/>
      <c r="KA3" s="120"/>
      <c r="KB3" s="120"/>
      <c r="KC3" s="120"/>
      <c r="KD3" s="120"/>
      <c r="KE3" s="120"/>
      <c r="KF3" s="120"/>
      <c r="KG3" s="120"/>
      <c r="KH3" s="120"/>
      <c r="KI3" s="120"/>
      <c r="KJ3" s="120"/>
      <c r="KK3" s="120"/>
      <c r="KL3" s="120"/>
      <c r="KM3" s="120"/>
      <c r="KN3" s="120"/>
      <c r="KO3" s="120"/>
      <c r="KP3" s="120"/>
      <c r="KQ3" s="120"/>
      <c r="KR3" s="120"/>
      <c r="KS3" s="120"/>
      <c r="KT3" s="120"/>
      <c r="KU3" s="120"/>
      <c r="KV3" s="120"/>
      <c r="KW3" s="120"/>
      <c r="KX3" s="120"/>
      <c r="KY3" s="120"/>
      <c r="KZ3" s="120"/>
      <c r="LA3" s="120"/>
      <c r="LB3" s="120"/>
      <c r="LC3" s="120"/>
      <c r="LD3" s="120"/>
      <c r="LE3" s="120"/>
      <c r="LF3" s="120"/>
      <c r="LG3" s="120"/>
      <c r="LH3" s="120"/>
      <c r="LI3" s="120"/>
      <c r="LJ3" s="120"/>
      <c r="LK3" s="120"/>
      <c r="LL3" s="120"/>
      <c r="LM3" s="120"/>
      <c r="LN3" s="120"/>
      <c r="LO3" s="120"/>
      <c r="LP3" s="120"/>
      <c r="LQ3" s="120"/>
      <c r="LR3" s="120"/>
      <c r="LS3" s="120"/>
      <c r="LT3" s="120"/>
      <c r="LU3" s="120"/>
      <c r="LV3" s="120"/>
      <c r="LW3" s="120"/>
      <c r="LX3" s="120"/>
      <c r="LY3" s="120"/>
      <c r="LZ3" s="120"/>
      <c r="MA3" s="120"/>
      <c r="MB3" s="120"/>
      <c r="MC3" s="120"/>
      <c r="MD3" s="120"/>
      <c r="ME3" s="120"/>
      <c r="MF3" s="120"/>
      <c r="MG3" s="120"/>
      <c r="MH3" s="120"/>
      <c r="MI3" s="120"/>
      <c r="MJ3" s="120"/>
      <c r="MK3" s="120"/>
      <c r="ML3" s="120"/>
      <c r="MM3" s="120"/>
      <c r="MN3" s="120"/>
      <c r="MO3" s="120"/>
      <c r="MP3" s="120"/>
      <c r="MQ3" s="120"/>
      <c r="MR3" s="120"/>
      <c r="MS3" s="120"/>
      <c r="MT3" s="120"/>
      <c r="MU3" s="120"/>
      <c r="MV3" s="120"/>
      <c r="MW3" s="120"/>
      <c r="MX3" s="120"/>
      <c r="MY3" s="120"/>
      <c r="MZ3" s="120"/>
      <c r="NA3" s="120"/>
      <c r="NB3" s="120"/>
      <c r="NC3" s="120"/>
      <c r="ND3" s="120"/>
      <c r="NE3" s="120"/>
      <c r="NF3" s="120"/>
      <c r="NG3" s="120"/>
      <c r="NH3" s="120"/>
      <c r="NI3" s="120"/>
      <c r="NJ3" s="120"/>
      <c r="NK3" s="120"/>
      <c r="NL3" s="120"/>
      <c r="NM3" s="120"/>
      <c r="NN3" s="120"/>
      <c r="NO3" s="120"/>
      <c r="NP3" s="120"/>
      <c r="NQ3" s="120"/>
      <c r="NR3" s="120"/>
      <c r="NS3" s="120"/>
      <c r="NT3" s="120"/>
      <c r="NU3" s="120"/>
      <c r="NV3" s="120"/>
      <c r="NW3" s="120"/>
      <c r="NX3" s="120"/>
      <c r="NY3" s="120"/>
      <c r="NZ3" s="120"/>
      <c r="OA3" s="120"/>
      <c r="OB3" s="120"/>
      <c r="OC3" s="120"/>
      <c r="OD3" s="120"/>
      <c r="OE3" s="120"/>
      <c r="OF3" s="120"/>
      <c r="OG3" s="120"/>
      <c r="OH3" s="120"/>
      <c r="OI3" s="120"/>
      <c r="OJ3" s="120"/>
      <c r="OK3" s="120"/>
      <c r="OL3" s="120"/>
      <c r="OM3" s="120"/>
      <c r="ON3" s="120"/>
      <c r="OO3" s="120"/>
      <c r="OP3" s="120"/>
      <c r="OQ3" s="120"/>
      <c r="OR3" s="120"/>
      <c r="OS3" s="120"/>
      <c r="OT3" s="120"/>
      <c r="OU3" s="120"/>
      <c r="OV3" s="120"/>
      <c r="OW3" s="120"/>
      <c r="OX3" s="120"/>
      <c r="OY3" s="120"/>
      <c r="OZ3" s="120"/>
      <c r="PA3" s="120"/>
      <c r="PB3" s="120"/>
      <c r="PC3" s="120"/>
      <c r="PD3" s="120"/>
      <c r="PE3" s="120"/>
      <c r="PF3" s="120"/>
      <c r="PG3" s="120"/>
      <c r="PH3" s="120"/>
      <c r="PI3" s="120"/>
      <c r="PJ3" s="120"/>
      <c r="PK3" s="120"/>
      <c r="PL3" s="120"/>
      <c r="PM3" s="120"/>
      <c r="PN3" s="120"/>
      <c r="PO3" s="120"/>
      <c r="PP3" s="120"/>
      <c r="PQ3" s="120"/>
      <c r="PR3" s="120"/>
      <c r="PS3" s="120"/>
      <c r="PT3" s="120"/>
      <c r="PU3" s="120"/>
      <c r="PV3" s="120"/>
      <c r="PW3" s="120"/>
      <c r="PX3" s="120"/>
      <c r="PY3" s="120"/>
      <c r="PZ3" s="120"/>
      <c r="QA3" s="120"/>
      <c r="QB3" s="120"/>
      <c r="QC3" s="120"/>
      <c r="QD3" s="120"/>
      <c r="QE3" s="120"/>
      <c r="QF3" s="120"/>
      <c r="QG3" s="120"/>
      <c r="QH3" s="120"/>
      <c r="QI3" s="120"/>
      <c r="QJ3" s="120"/>
      <c r="QK3" s="120"/>
      <c r="QL3" s="120"/>
      <c r="QM3" s="120"/>
      <c r="QN3" s="120"/>
      <c r="QO3" s="120"/>
      <c r="QP3" s="120"/>
      <c r="QQ3" s="120"/>
      <c r="QR3" s="120"/>
      <c r="QS3" s="120"/>
      <c r="QT3" s="120"/>
      <c r="QU3" s="120"/>
      <c r="QV3" s="120"/>
      <c r="QW3" s="120"/>
      <c r="QX3" s="120"/>
      <c r="QY3" s="120"/>
      <c r="QZ3" s="120"/>
      <c r="RA3" s="120"/>
      <c r="RB3" s="120"/>
      <c r="RC3" s="120"/>
      <c r="RD3" s="120"/>
      <c r="RE3" s="120"/>
      <c r="RF3" s="120"/>
      <c r="RG3" s="120"/>
      <c r="RH3" s="120"/>
      <c r="RI3" s="120"/>
      <c r="RJ3" s="120"/>
      <c r="RK3" s="120"/>
      <c r="RL3" s="120"/>
      <c r="RM3" s="120"/>
      <c r="RN3" s="120"/>
      <c r="RO3" s="120"/>
      <c r="RP3" s="120"/>
      <c r="RQ3" s="120"/>
      <c r="RR3" s="120"/>
      <c r="RS3" s="120"/>
      <c r="RT3" s="120"/>
      <c r="RU3" s="120"/>
      <c r="RV3" s="120"/>
      <c r="RW3" s="120"/>
      <c r="RX3" s="120"/>
      <c r="RY3" s="120"/>
      <c r="RZ3" s="120"/>
      <c r="SA3" s="120"/>
      <c r="SB3" s="120"/>
      <c r="SC3" s="120"/>
      <c r="SD3" s="120"/>
      <c r="SE3" s="120"/>
      <c r="SF3" s="120"/>
      <c r="SG3" s="120"/>
      <c r="SH3" s="120"/>
      <c r="SI3" s="120"/>
      <c r="SJ3" s="120"/>
      <c r="SK3" s="120"/>
      <c r="SL3" s="120"/>
      <c r="SM3" s="120"/>
      <c r="SN3" s="120"/>
      <c r="SO3" s="120"/>
      <c r="SP3" s="120"/>
      <c r="SQ3" s="120"/>
      <c r="SR3" s="120"/>
      <c r="SS3" s="120"/>
      <c r="ST3" s="120"/>
      <c r="SU3" s="120"/>
      <c r="SV3" s="120"/>
      <c r="SW3" s="120"/>
      <c r="SX3" s="120"/>
      <c r="SY3" s="120"/>
      <c r="SZ3" s="120"/>
      <c r="TA3" s="120"/>
      <c r="TB3" s="120"/>
      <c r="TC3" s="120"/>
      <c r="TD3" s="120"/>
      <c r="TE3" s="120"/>
      <c r="TF3" s="120"/>
      <c r="TG3" s="120"/>
      <c r="TH3" s="120"/>
      <c r="TI3" s="120"/>
      <c r="TJ3" s="120"/>
      <c r="TK3" s="120"/>
      <c r="TL3" s="120"/>
      <c r="TM3" s="120"/>
      <c r="TN3" s="120"/>
      <c r="TO3" s="120"/>
      <c r="TP3" s="120"/>
      <c r="TQ3" s="120"/>
      <c r="TR3" s="120"/>
      <c r="TS3" s="120"/>
      <c r="TT3" s="120"/>
      <c r="TU3" s="120"/>
      <c r="TV3" s="120"/>
      <c r="TW3" s="120"/>
      <c r="TX3" s="120"/>
      <c r="TY3" s="120"/>
      <c r="TZ3" s="120"/>
      <c r="UA3" s="120"/>
      <c r="UB3" s="120"/>
      <c r="UC3" s="120"/>
      <c r="UD3" s="120"/>
      <c r="UE3" s="120"/>
      <c r="UF3" s="120"/>
      <c r="UG3" s="120"/>
      <c r="UH3" s="120"/>
      <c r="UI3" s="120"/>
      <c r="UJ3" s="120"/>
      <c r="UK3" s="120"/>
      <c r="UL3" s="120"/>
      <c r="UM3" s="120"/>
      <c r="UN3" s="120"/>
      <c r="UO3" s="120"/>
      <c r="UP3" s="120"/>
      <c r="UQ3" s="120"/>
      <c r="UR3" s="120"/>
      <c r="US3" s="120"/>
      <c r="UT3" s="120"/>
      <c r="UU3" s="120"/>
      <c r="UV3" s="120"/>
      <c r="UW3" s="120"/>
      <c r="UX3" s="120"/>
      <c r="UY3" s="120"/>
      <c r="UZ3" s="120"/>
      <c r="VA3" s="120"/>
      <c r="VB3" s="120"/>
      <c r="VC3" s="120"/>
      <c r="VD3" s="120"/>
      <c r="VE3" s="120"/>
      <c r="VF3" s="120"/>
      <c r="VG3" s="120"/>
      <c r="VH3" s="120"/>
      <c r="VI3" s="120"/>
      <c r="VJ3" s="120"/>
      <c r="VK3" s="120"/>
      <c r="VL3" s="120"/>
      <c r="VM3" s="120"/>
      <c r="VN3" s="120"/>
      <c r="VO3" s="120"/>
      <c r="VP3" s="120"/>
      <c r="VQ3" s="120"/>
      <c r="VR3" s="120"/>
      <c r="VS3" s="120"/>
      <c r="VT3" s="120"/>
      <c r="VU3" s="120"/>
      <c r="VV3" s="120"/>
      <c r="VW3" s="120"/>
      <c r="VX3" s="120"/>
      <c r="VY3" s="120"/>
      <c r="VZ3" s="120"/>
      <c r="WA3" s="120"/>
      <c r="WB3" s="120"/>
      <c r="WC3" s="120"/>
      <c r="WD3" s="120"/>
      <c r="WE3" s="120"/>
      <c r="WF3" s="120"/>
      <c r="WG3" s="120"/>
      <c r="WH3" s="120"/>
      <c r="WI3" s="120"/>
      <c r="WJ3" s="120"/>
      <c r="WK3" s="120"/>
      <c r="WL3" s="120"/>
      <c r="WM3" s="120"/>
      <c r="WN3" s="120"/>
      <c r="WO3" s="120"/>
      <c r="WP3" s="120"/>
      <c r="WQ3" s="120"/>
      <c r="WR3" s="120"/>
      <c r="WS3" s="120"/>
      <c r="WT3" s="120"/>
      <c r="WU3" s="120"/>
      <c r="WV3" s="120"/>
      <c r="WW3" s="120"/>
      <c r="WX3" s="120"/>
      <c r="WY3" s="120"/>
      <c r="WZ3" s="120"/>
      <c r="XA3" s="120"/>
    </row>
    <row r="4" spans="1:625" ht="16.5" customHeight="1" x14ac:dyDescent="0.2">
      <c r="A4" s="230"/>
      <c r="B4" s="265"/>
      <c r="C4" s="304"/>
      <c r="D4" s="304"/>
      <c r="E4" s="304"/>
      <c r="F4" s="266"/>
      <c r="G4" s="327" t="s">
        <v>264</v>
      </c>
      <c r="H4" s="328"/>
      <c r="I4" s="328"/>
      <c r="J4" s="329"/>
      <c r="K4" s="337"/>
      <c r="L4" s="333" t="s">
        <v>264</v>
      </c>
      <c r="M4" s="334"/>
      <c r="N4" s="334"/>
      <c r="O4" s="335"/>
      <c r="P4" s="120"/>
      <c r="Q4" s="120"/>
      <c r="R4" s="120"/>
      <c r="S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  <c r="HB4" s="120"/>
      <c r="HC4" s="120"/>
      <c r="HD4" s="120"/>
      <c r="HE4" s="120"/>
      <c r="HF4" s="120"/>
      <c r="HG4" s="120"/>
      <c r="HH4" s="120"/>
      <c r="HI4" s="120"/>
      <c r="HJ4" s="120"/>
      <c r="HK4" s="120"/>
      <c r="HL4" s="120"/>
      <c r="HM4" s="120"/>
      <c r="HN4" s="120"/>
      <c r="HO4" s="120"/>
      <c r="HP4" s="120"/>
      <c r="HQ4" s="120"/>
      <c r="HR4" s="120"/>
      <c r="HS4" s="120"/>
      <c r="HT4" s="120"/>
      <c r="HU4" s="120"/>
      <c r="HV4" s="120"/>
      <c r="HW4" s="120"/>
      <c r="HX4" s="120"/>
      <c r="HY4" s="120"/>
      <c r="HZ4" s="120"/>
      <c r="IA4" s="120"/>
      <c r="IB4" s="120"/>
      <c r="IC4" s="120"/>
      <c r="ID4" s="120"/>
      <c r="IE4" s="120"/>
      <c r="IF4" s="120"/>
      <c r="IG4" s="120"/>
      <c r="IH4" s="120"/>
      <c r="II4" s="120"/>
      <c r="IJ4" s="120"/>
      <c r="IK4" s="120"/>
      <c r="IL4" s="120"/>
      <c r="IM4" s="120"/>
      <c r="IN4" s="120"/>
      <c r="IO4" s="120"/>
      <c r="IP4" s="120"/>
      <c r="IQ4" s="120"/>
      <c r="IR4" s="120"/>
      <c r="IS4" s="120"/>
      <c r="IT4" s="120"/>
      <c r="IU4" s="120"/>
      <c r="IV4" s="120"/>
      <c r="IW4" s="120"/>
      <c r="IX4" s="120"/>
      <c r="IY4" s="120"/>
      <c r="IZ4" s="120"/>
      <c r="JA4" s="120"/>
      <c r="JB4" s="120"/>
      <c r="JC4" s="120"/>
      <c r="JD4" s="120"/>
      <c r="JE4" s="120"/>
      <c r="JF4" s="120"/>
      <c r="JG4" s="120"/>
      <c r="JH4" s="120"/>
      <c r="JI4" s="120"/>
      <c r="JJ4" s="120"/>
      <c r="JK4" s="120"/>
      <c r="JL4" s="120"/>
      <c r="JM4" s="120"/>
      <c r="JN4" s="120"/>
      <c r="JO4" s="120"/>
      <c r="JP4" s="120"/>
      <c r="JQ4" s="120"/>
      <c r="JR4" s="120"/>
      <c r="JS4" s="120"/>
      <c r="JT4" s="120"/>
      <c r="JU4" s="120"/>
      <c r="JV4" s="120"/>
      <c r="JW4" s="120"/>
      <c r="JX4" s="120"/>
      <c r="JY4" s="120"/>
      <c r="JZ4" s="120"/>
      <c r="KA4" s="120"/>
      <c r="KB4" s="120"/>
      <c r="KC4" s="120"/>
      <c r="KD4" s="120"/>
      <c r="KE4" s="120"/>
      <c r="KF4" s="120"/>
      <c r="KG4" s="120"/>
      <c r="KH4" s="120"/>
      <c r="KI4" s="120"/>
      <c r="KJ4" s="120"/>
      <c r="KK4" s="120"/>
      <c r="KL4" s="120"/>
      <c r="KM4" s="120"/>
      <c r="KN4" s="120"/>
      <c r="KO4" s="120"/>
      <c r="KP4" s="120"/>
      <c r="KQ4" s="120"/>
      <c r="KR4" s="120"/>
      <c r="KS4" s="120"/>
      <c r="KT4" s="120"/>
      <c r="KU4" s="120"/>
      <c r="KV4" s="120"/>
      <c r="KW4" s="120"/>
      <c r="KX4" s="120"/>
      <c r="KY4" s="120"/>
      <c r="KZ4" s="120"/>
      <c r="LA4" s="120"/>
      <c r="LB4" s="120"/>
      <c r="LC4" s="120"/>
      <c r="LD4" s="120"/>
      <c r="LE4" s="120"/>
      <c r="LF4" s="120"/>
      <c r="LG4" s="120"/>
      <c r="LH4" s="120"/>
      <c r="LI4" s="120"/>
      <c r="LJ4" s="120"/>
      <c r="LK4" s="120"/>
      <c r="LL4" s="120"/>
      <c r="LM4" s="120"/>
      <c r="LN4" s="120"/>
      <c r="LO4" s="120"/>
      <c r="LP4" s="120"/>
      <c r="LQ4" s="120"/>
      <c r="LR4" s="120"/>
      <c r="LS4" s="120"/>
      <c r="LT4" s="120"/>
      <c r="LU4" s="120"/>
      <c r="LV4" s="120"/>
      <c r="LW4" s="120"/>
      <c r="LX4" s="120"/>
      <c r="LY4" s="120"/>
      <c r="LZ4" s="120"/>
      <c r="MA4" s="120"/>
      <c r="MB4" s="120"/>
      <c r="MC4" s="120"/>
      <c r="MD4" s="120"/>
      <c r="ME4" s="120"/>
      <c r="MF4" s="120"/>
      <c r="MG4" s="120"/>
      <c r="MH4" s="120"/>
      <c r="MI4" s="120"/>
      <c r="MJ4" s="120"/>
      <c r="MK4" s="120"/>
      <c r="ML4" s="120"/>
      <c r="MM4" s="120"/>
      <c r="MN4" s="120"/>
      <c r="MO4" s="120"/>
      <c r="MP4" s="120"/>
      <c r="MQ4" s="120"/>
      <c r="MR4" s="120"/>
      <c r="MS4" s="120"/>
      <c r="MT4" s="120"/>
      <c r="MU4" s="120"/>
      <c r="MV4" s="120"/>
      <c r="MW4" s="120"/>
      <c r="MX4" s="120"/>
      <c r="MY4" s="120"/>
      <c r="MZ4" s="120"/>
      <c r="NA4" s="120"/>
      <c r="NB4" s="120"/>
      <c r="NC4" s="120"/>
      <c r="ND4" s="120"/>
      <c r="NE4" s="120"/>
      <c r="NF4" s="120"/>
      <c r="NG4" s="120"/>
      <c r="NH4" s="120"/>
      <c r="NI4" s="120"/>
      <c r="NJ4" s="120"/>
      <c r="NK4" s="120"/>
      <c r="NL4" s="120"/>
      <c r="NM4" s="120"/>
      <c r="NN4" s="120"/>
      <c r="NO4" s="120"/>
      <c r="NP4" s="120"/>
      <c r="NQ4" s="120"/>
      <c r="NR4" s="120"/>
      <c r="NS4" s="120"/>
      <c r="NT4" s="120"/>
      <c r="NU4" s="120"/>
      <c r="NV4" s="120"/>
      <c r="NW4" s="120"/>
      <c r="NX4" s="120"/>
      <c r="NY4" s="120"/>
      <c r="NZ4" s="120"/>
      <c r="OA4" s="120"/>
      <c r="OB4" s="120"/>
      <c r="OC4" s="120"/>
      <c r="OD4" s="120"/>
      <c r="OE4" s="120"/>
      <c r="OF4" s="120"/>
      <c r="OG4" s="120"/>
      <c r="OH4" s="120"/>
      <c r="OI4" s="120"/>
      <c r="OJ4" s="120"/>
      <c r="OK4" s="120"/>
      <c r="OL4" s="120"/>
      <c r="OM4" s="120"/>
      <c r="ON4" s="120"/>
      <c r="OO4" s="120"/>
      <c r="OP4" s="120"/>
      <c r="OQ4" s="120"/>
      <c r="OR4" s="120"/>
      <c r="OS4" s="120"/>
      <c r="OT4" s="120"/>
      <c r="OU4" s="120"/>
      <c r="OV4" s="120"/>
      <c r="OW4" s="120"/>
      <c r="OX4" s="120"/>
      <c r="OY4" s="120"/>
      <c r="OZ4" s="120"/>
      <c r="PA4" s="120"/>
      <c r="PB4" s="120"/>
      <c r="PC4" s="120"/>
      <c r="PD4" s="120"/>
      <c r="PE4" s="120"/>
      <c r="PF4" s="120"/>
      <c r="PG4" s="120"/>
      <c r="PH4" s="120"/>
      <c r="PI4" s="120"/>
      <c r="PJ4" s="120"/>
      <c r="PK4" s="120"/>
      <c r="PL4" s="120"/>
      <c r="PM4" s="120"/>
      <c r="PN4" s="120"/>
      <c r="PO4" s="120"/>
      <c r="PP4" s="120"/>
      <c r="PQ4" s="120"/>
      <c r="PR4" s="120"/>
      <c r="PS4" s="120"/>
      <c r="PT4" s="120"/>
      <c r="PU4" s="120"/>
      <c r="PV4" s="120"/>
      <c r="PW4" s="120"/>
      <c r="PX4" s="120"/>
      <c r="PY4" s="120"/>
      <c r="PZ4" s="120"/>
      <c r="QA4" s="120"/>
      <c r="QB4" s="120"/>
      <c r="QC4" s="120"/>
      <c r="QD4" s="120"/>
      <c r="QE4" s="120"/>
      <c r="QF4" s="120"/>
      <c r="QG4" s="120"/>
      <c r="QH4" s="120"/>
      <c r="QI4" s="120"/>
      <c r="QJ4" s="120"/>
      <c r="QK4" s="120"/>
      <c r="QL4" s="120"/>
      <c r="QM4" s="120"/>
      <c r="QN4" s="120"/>
      <c r="QO4" s="120"/>
      <c r="QP4" s="120"/>
      <c r="QQ4" s="120"/>
      <c r="QR4" s="120"/>
      <c r="QS4" s="120"/>
      <c r="QT4" s="120"/>
      <c r="QU4" s="120"/>
      <c r="QV4" s="120"/>
      <c r="QW4" s="120"/>
      <c r="QX4" s="120"/>
      <c r="QY4" s="120"/>
      <c r="QZ4" s="120"/>
      <c r="RA4" s="120"/>
      <c r="RB4" s="120"/>
      <c r="RC4" s="120"/>
      <c r="RD4" s="120"/>
      <c r="RE4" s="120"/>
      <c r="RF4" s="120"/>
      <c r="RG4" s="120"/>
      <c r="RH4" s="120"/>
      <c r="RI4" s="120"/>
      <c r="RJ4" s="120"/>
      <c r="RK4" s="120"/>
      <c r="RL4" s="120"/>
      <c r="RM4" s="120"/>
      <c r="RN4" s="120"/>
      <c r="RO4" s="120"/>
      <c r="RP4" s="120"/>
      <c r="RQ4" s="120"/>
      <c r="RR4" s="120"/>
      <c r="RS4" s="120"/>
      <c r="RT4" s="120"/>
      <c r="RU4" s="120"/>
      <c r="RV4" s="120"/>
      <c r="RW4" s="120"/>
      <c r="RX4" s="120"/>
      <c r="RY4" s="120"/>
      <c r="RZ4" s="120"/>
      <c r="SA4" s="120"/>
      <c r="SB4" s="120"/>
      <c r="SC4" s="120"/>
      <c r="SD4" s="120"/>
      <c r="SE4" s="120"/>
      <c r="SF4" s="120"/>
      <c r="SG4" s="120"/>
      <c r="SH4" s="120"/>
      <c r="SI4" s="120"/>
      <c r="SJ4" s="120"/>
      <c r="SK4" s="120"/>
      <c r="SL4" s="120"/>
      <c r="SM4" s="120"/>
      <c r="SN4" s="120"/>
      <c r="SO4" s="120"/>
      <c r="SP4" s="120"/>
      <c r="SQ4" s="120"/>
      <c r="SR4" s="120"/>
      <c r="SS4" s="120"/>
      <c r="ST4" s="120"/>
      <c r="SU4" s="120"/>
      <c r="SV4" s="120"/>
      <c r="SW4" s="120"/>
      <c r="SX4" s="120"/>
      <c r="SY4" s="120"/>
      <c r="SZ4" s="120"/>
      <c r="TA4" s="120"/>
      <c r="TB4" s="120"/>
      <c r="TC4" s="120"/>
      <c r="TD4" s="120"/>
      <c r="TE4" s="120"/>
      <c r="TF4" s="120"/>
      <c r="TG4" s="120"/>
      <c r="TH4" s="120"/>
      <c r="TI4" s="120"/>
      <c r="TJ4" s="120"/>
      <c r="TK4" s="120"/>
      <c r="TL4" s="120"/>
      <c r="TM4" s="120"/>
      <c r="TN4" s="120"/>
      <c r="TO4" s="120"/>
      <c r="TP4" s="120"/>
      <c r="TQ4" s="120"/>
      <c r="TR4" s="120"/>
      <c r="TS4" s="120"/>
      <c r="TT4" s="120"/>
      <c r="TU4" s="120"/>
      <c r="TV4" s="120"/>
      <c r="TW4" s="120"/>
      <c r="TX4" s="120"/>
      <c r="TY4" s="120"/>
      <c r="TZ4" s="120"/>
      <c r="UA4" s="120"/>
      <c r="UB4" s="120"/>
      <c r="UC4" s="120"/>
      <c r="UD4" s="120"/>
      <c r="UE4" s="120"/>
      <c r="UF4" s="120"/>
      <c r="UG4" s="120"/>
      <c r="UH4" s="120"/>
      <c r="UI4" s="120"/>
      <c r="UJ4" s="120"/>
      <c r="UK4" s="120"/>
      <c r="UL4" s="120"/>
      <c r="UM4" s="120"/>
      <c r="UN4" s="120"/>
      <c r="UO4" s="120"/>
      <c r="UP4" s="120"/>
      <c r="UQ4" s="120"/>
      <c r="UR4" s="120"/>
      <c r="US4" s="120"/>
      <c r="UT4" s="120"/>
      <c r="UU4" s="120"/>
      <c r="UV4" s="120"/>
      <c r="UW4" s="120"/>
      <c r="UX4" s="120"/>
      <c r="UY4" s="120"/>
      <c r="UZ4" s="120"/>
      <c r="VA4" s="120"/>
      <c r="VB4" s="120"/>
      <c r="VC4" s="120"/>
      <c r="VD4" s="120"/>
      <c r="VE4" s="120"/>
      <c r="VF4" s="120"/>
      <c r="VG4" s="120"/>
      <c r="VH4" s="120"/>
      <c r="VI4" s="120"/>
      <c r="VJ4" s="120"/>
      <c r="VK4" s="120"/>
      <c r="VL4" s="120"/>
      <c r="VM4" s="120"/>
      <c r="VN4" s="120"/>
      <c r="VO4" s="120"/>
      <c r="VP4" s="120"/>
      <c r="VQ4" s="120"/>
      <c r="VR4" s="120"/>
      <c r="VS4" s="120"/>
      <c r="VT4" s="120"/>
      <c r="VU4" s="120"/>
      <c r="VV4" s="120"/>
      <c r="VW4" s="120"/>
      <c r="VX4" s="120"/>
      <c r="VY4" s="120"/>
      <c r="VZ4" s="120"/>
      <c r="WA4" s="120"/>
      <c r="WB4" s="120"/>
      <c r="WC4" s="120"/>
      <c r="WD4" s="120"/>
      <c r="WE4" s="120"/>
      <c r="WF4" s="120"/>
      <c r="WG4" s="120"/>
      <c r="WH4" s="120"/>
      <c r="WI4" s="120"/>
      <c r="WJ4" s="120"/>
      <c r="WK4" s="120"/>
      <c r="WL4" s="120"/>
      <c r="WM4" s="120"/>
      <c r="WN4" s="120"/>
      <c r="WO4" s="120"/>
      <c r="WP4" s="120"/>
      <c r="WQ4" s="120"/>
      <c r="WR4" s="120"/>
      <c r="WS4" s="120"/>
      <c r="WT4" s="120"/>
      <c r="WU4" s="120"/>
      <c r="WV4" s="120"/>
      <c r="WW4" s="120"/>
      <c r="WX4" s="120"/>
      <c r="WY4" s="120"/>
      <c r="WZ4" s="120"/>
      <c r="XA4" s="120"/>
    </row>
    <row r="5" spans="1:625" ht="24" customHeight="1" x14ac:dyDescent="0.2">
      <c r="A5" s="238"/>
      <c r="B5" s="265"/>
      <c r="C5" s="304"/>
      <c r="D5" s="304"/>
      <c r="E5" s="304"/>
      <c r="F5" s="266"/>
      <c r="G5" s="74" t="s">
        <v>265</v>
      </c>
      <c r="H5" s="74" t="s">
        <v>267</v>
      </c>
      <c r="I5" s="74" t="s">
        <v>266</v>
      </c>
      <c r="J5" s="74" t="s">
        <v>268</v>
      </c>
      <c r="K5" s="337"/>
      <c r="L5" s="124" t="s">
        <v>265</v>
      </c>
      <c r="M5" s="124" t="s">
        <v>267</v>
      </c>
      <c r="N5" s="124" t="s">
        <v>266</v>
      </c>
      <c r="O5" s="182" t="s">
        <v>268</v>
      </c>
      <c r="P5" s="120"/>
      <c r="Q5" s="120"/>
      <c r="R5" s="120"/>
      <c r="S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  <c r="EC5" s="120"/>
      <c r="ED5" s="120"/>
      <c r="EE5" s="120"/>
      <c r="EF5" s="120"/>
      <c r="EG5" s="120"/>
      <c r="EH5" s="120"/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20"/>
      <c r="FD5" s="120"/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20"/>
      <c r="FP5" s="120"/>
      <c r="FQ5" s="120"/>
      <c r="FR5" s="120"/>
      <c r="FS5" s="120"/>
      <c r="FT5" s="120"/>
      <c r="FU5" s="120"/>
      <c r="FV5" s="120"/>
      <c r="FW5" s="120"/>
      <c r="FX5" s="120"/>
      <c r="FY5" s="120"/>
      <c r="FZ5" s="120"/>
      <c r="GA5" s="120"/>
      <c r="GB5" s="120"/>
      <c r="GC5" s="120"/>
      <c r="GD5" s="120"/>
      <c r="GE5" s="120"/>
      <c r="GF5" s="120"/>
      <c r="GG5" s="120"/>
      <c r="GH5" s="120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20"/>
      <c r="GT5" s="120"/>
      <c r="GU5" s="120"/>
      <c r="GV5" s="120"/>
      <c r="GW5" s="120"/>
      <c r="GX5" s="120"/>
      <c r="GY5" s="120"/>
      <c r="GZ5" s="120"/>
      <c r="HA5" s="120"/>
      <c r="HB5" s="120"/>
      <c r="HC5" s="120"/>
      <c r="HD5" s="120"/>
      <c r="HE5" s="120"/>
      <c r="HF5" s="120"/>
      <c r="HG5" s="120"/>
      <c r="HH5" s="120"/>
      <c r="HI5" s="120"/>
      <c r="HJ5" s="120"/>
      <c r="HK5" s="120"/>
      <c r="HL5" s="120"/>
      <c r="HM5" s="120"/>
      <c r="HN5" s="120"/>
      <c r="HO5" s="120"/>
      <c r="HP5" s="120"/>
      <c r="HQ5" s="120"/>
      <c r="HR5" s="120"/>
      <c r="HS5" s="120"/>
      <c r="HT5" s="120"/>
      <c r="HU5" s="120"/>
      <c r="HV5" s="120"/>
      <c r="HW5" s="120"/>
      <c r="HX5" s="120"/>
      <c r="HY5" s="120"/>
      <c r="HZ5" s="120"/>
      <c r="IA5" s="120"/>
      <c r="IB5" s="120"/>
      <c r="IC5" s="120"/>
      <c r="ID5" s="120"/>
      <c r="IE5" s="120"/>
      <c r="IF5" s="120"/>
      <c r="IG5" s="120"/>
      <c r="IH5" s="120"/>
      <c r="II5" s="120"/>
      <c r="IJ5" s="120"/>
      <c r="IK5" s="120"/>
      <c r="IL5" s="120"/>
      <c r="IM5" s="120"/>
      <c r="IN5" s="120"/>
      <c r="IO5" s="120"/>
      <c r="IP5" s="120"/>
      <c r="IQ5" s="120"/>
      <c r="IR5" s="120"/>
      <c r="IS5" s="120"/>
      <c r="IT5" s="120"/>
      <c r="IU5" s="120"/>
      <c r="IV5" s="120"/>
      <c r="IW5" s="120"/>
      <c r="IX5" s="120"/>
      <c r="IY5" s="120"/>
      <c r="IZ5" s="120"/>
      <c r="JA5" s="120"/>
      <c r="JB5" s="120"/>
      <c r="JC5" s="120"/>
      <c r="JD5" s="120"/>
      <c r="JE5" s="120"/>
      <c r="JF5" s="120"/>
      <c r="JG5" s="120"/>
      <c r="JH5" s="120"/>
      <c r="JI5" s="120"/>
      <c r="JJ5" s="120"/>
      <c r="JK5" s="120"/>
      <c r="JL5" s="120"/>
      <c r="JM5" s="120"/>
      <c r="JN5" s="120"/>
      <c r="JO5" s="120"/>
      <c r="JP5" s="120"/>
      <c r="JQ5" s="120"/>
      <c r="JR5" s="120"/>
      <c r="JS5" s="120"/>
      <c r="JT5" s="120"/>
      <c r="JU5" s="120"/>
      <c r="JV5" s="120"/>
      <c r="JW5" s="120"/>
      <c r="JX5" s="120"/>
      <c r="JY5" s="120"/>
      <c r="JZ5" s="120"/>
      <c r="KA5" s="120"/>
      <c r="KB5" s="120"/>
      <c r="KC5" s="120"/>
      <c r="KD5" s="120"/>
      <c r="KE5" s="120"/>
      <c r="KF5" s="120"/>
      <c r="KG5" s="120"/>
      <c r="KH5" s="120"/>
      <c r="KI5" s="120"/>
      <c r="KJ5" s="120"/>
      <c r="KK5" s="120"/>
      <c r="KL5" s="120"/>
      <c r="KM5" s="120"/>
      <c r="KN5" s="120"/>
      <c r="KO5" s="120"/>
      <c r="KP5" s="120"/>
      <c r="KQ5" s="120"/>
      <c r="KR5" s="120"/>
      <c r="KS5" s="120"/>
      <c r="KT5" s="120"/>
      <c r="KU5" s="120"/>
      <c r="KV5" s="120"/>
      <c r="KW5" s="120"/>
      <c r="KX5" s="120"/>
      <c r="KY5" s="120"/>
      <c r="KZ5" s="120"/>
      <c r="LA5" s="120"/>
      <c r="LB5" s="120"/>
      <c r="LC5" s="120"/>
      <c r="LD5" s="120"/>
      <c r="LE5" s="120"/>
      <c r="LF5" s="120"/>
      <c r="LG5" s="120"/>
      <c r="LH5" s="120"/>
      <c r="LI5" s="120"/>
      <c r="LJ5" s="120"/>
      <c r="LK5" s="120"/>
      <c r="LL5" s="120"/>
      <c r="LM5" s="120"/>
      <c r="LN5" s="120"/>
      <c r="LO5" s="120"/>
      <c r="LP5" s="120"/>
      <c r="LQ5" s="120"/>
      <c r="LR5" s="120"/>
      <c r="LS5" s="120"/>
      <c r="LT5" s="120"/>
      <c r="LU5" s="120"/>
      <c r="LV5" s="120"/>
      <c r="LW5" s="120"/>
      <c r="LX5" s="120"/>
      <c r="LY5" s="120"/>
      <c r="LZ5" s="120"/>
      <c r="MA5" s="120"/>
      <c r="MB5" s="120"/>
      <c r="MC5" s="120"/>
      <c r="MD5" s="120"/>
      <c r="ME5" s="120"/>
      <c r="MF5" s="120"/>
      <c r="MG5" s="120"/>
      <c r="MH5" s="120"/>
      <c r="MI5" s="120"/>
      <c r="MJ5" s="120"/>
      <c r="MK5" s="120"/>
      <c r="ML5" s="120"/>
      <c r="MM5" s="120"/>
      <c r="MN5" s="120"/>
      <c r="MO5" s="120"/>
      <c r="MP5" s="120"/>
      <c r="MQ5" s="120"/>
      <c r="MR5" s="120"/>
      <c r="MS5" s="120"/>
      <c r="MT5" s="120"/>
      <c r="MU5" s="120"/>
      <c r="MV5" s="120"/>
      <c r="MW5" s="120"/>
      <c r="MX5" s="120"/>
      <c r="MY5" s="120"/>
      <c r="MZ5" s="120"/>
      <c r="NA5" s="120"/>
      <c r="NB5" s="120"/>
      <c r="NC5" s="120"/>
      <c r="ND5" s="120"/>
      <c r="NE5" s="120"/>
      <c r="NF5" s="120"/>
      <c r="NG5" s="120"/>
      <c r="NH5" s="120"/>
      <c r="NI5" s="120"/>
      <c r="NJ5" s="120"/>
      <c r="NK5" s="120"/>
      <c r="NL5" s="120"/>
      <c r="NM5" s="120"/>
      <c r="NN5" s="120"/>
      <c r="NO5" s="120"/>
      <c r="NP5" s="120"/>
      <c r="NQ5" s="120"/>
      <c r="NR5" s="120"/>
      <c r="NS5" s="120"/>
      <c r="NT5" s="120"/>
      <c r="NU5" s="120"/>
      <c r="NV5" s="120"/>
      <c r="NW5" s="120"/>
      <c r="NX5" s="120"/>
      <c r="NY5" s="120"/>
      <c r="NZ5" s="120"/>
      <c r="OA5" s="120"/>
      <c r="OB5" s="120"/>
      <c r="OC5" s="120"/>
      <c r="OD5" s="120"/>
      <c r="OE5" s="120"/>
      <c r="OF5" s="120"/>
      <c r="OG5" s="120"/>
      <c r="OH5" s="120"/>
      <c r="OI5" s="120"/>
      <c r="OJ5" s="120"/>
      <c r="OK5" s="120"/>
      <c r="OL5" s="120"/>
      <c r="OM5" s="120"/>
      <c r="ON5" s="120"/>
      <c r="OO5" s="120"/>
      <c r="OP5" s="120"/>
      <c r="OQ5" s="120"/>
      <c r="OR5" s="120"/>
      <c r="OS5" s="120"/>
      <c r="OT5" s="120"/>
      <c r="OU5" s="120"/>
      <c r="OV5" s="120"/>
      <c r="OW5" s="120"/>
      <c r="OX5" s="120"/>
      <c r="OY5" s="120"/>
      <c r="OZ5" s="120"/>
      <c r="PA5" s="120"/>
      <c r="PB5" s="120"/>
      <c r="PC5" s="120"/>
      <c r="PD5" s="120"/>
      <c r="PE5" s="120"/>
      <c r="PF5" s="120"/>
      <c r="PG5" s="120"/>
      <c r="PH5" s="120"/>
      <c r="PI5" s="120"/>
      <c r="PJ5" s="120"/>
      <c r="PK5" s="120"/>
      <c r="PL5" s="120"/>
      <c r="PM5" s="120"/>
      <c r="PN5" s="120"/>
      <c r="PO5" s="120"/>
      <c r="PP5" s="120"/>
      <c r="PQ5" s="120"/>
      <c r="PR5" s="120"/>
      <c r="PS5" s="120"/>
      <c r="PT5" s="120"/>
      <c r="PU5" s="120"/>
      <c r="PV5" s="120"/>
      <c r="PW5" s="120"/>
      <c r="PX5" s="120"/>
      <c r="PY5" s="120"/>
      <c r="PZ5" s="120"/>
      <c r="QA5" s="120"/>
      <c r="QB5" s="120"/>
      <c r="QC5" s="120"/>
      <c r="QD5" s="120"/>
      <c r="QE5" s="120"/>
      <c r="QF5" s="120"/>
      <c r="QG5" s="120"/>
      <c r="QH5" s="120"/>
      <c r="QI5" s="120"/>
      <c r="QJ5" s="120"/>
      <c r="QK5" s="120"/>
      <c r="QL5" s="120"/>
      <c r="QM5" s="120"/>
      <c r="QN5" s="120"/>
      <c r="QO5" s="120"/>
      <c r="QP5" s="120"/>
      <c r="QQ5" s="120"/>
      <c r="QR5" s="120"/>
      <c r="QS5" s="120"/>
      <c r="QT5" s="120"/>
      <c r="QU5" s="120"/>
      <c r="QV5" s="120"/>
      <c r="QW5" s="120"/>
      <c r="QX5" s="120"/>
      <c r="QY5" s="120"/>
      <c r="QZ5" s="120"/>
      <c r="RA5" s="120"/>
      <c r="RB5" s="120"/>
      <c r="RC5" s="120"/>
      <c r="RD5" s="120"/>
      <c r="RE5" s="120"/>
      <c r="RF5" s="120"/>
      <c r="RG5" s="120"/>
      <c r="RH5" s="120"/>
      <c r="RI5" s="120"/>
      <c r="RJ5" s="120"/>
      <c r="RK5" s="120"/>
      <c r="RL5" s="120"/>
      <c r="RM5" s="120"/>
      <c r="RN5" s="120"/>
      <c r="RO5" s="120"/>
      <c r="RP5" s="120"/>
      <c r="RQ5" s="120"/>
      <c r="RR5" s="120"/>
      <c r="RS5" s="120"/>
      <c r="RT5" s="120"/>
      <c r="RU5" s="120"/>
      <c r="RV5" s="120"/>
      <c r="RW5" s="120"/>
      <c r="RX5" s="120"/>
      <c r="RY5" s="120"/>
      <c r="RZ5" s="120"/>
      <c r="SA5" s="120"/>
      <c r="SB5" s="120"/>
      <c r="SC5" s="120"/>
      <c r="SD5" s="120"/>
      <c r="SE5" s="120"/>
      <c r="SF5" s="120"/>
      <c r="SG5" s="120"/>
      <c r="SH5" s="120"/>
      <c r="SI5" s="120"/>
      <c r="SJ5" s="120"/>
      <c r="SK5" s="120"/>
      <c r="SL5" s="120"/>
      <c r="SM5" s="120"/>
      <c r="SN5" s="120"/>
      <c r="SO5" s="120"/>
      <c r="SP5" s="120"/>
      <c r="SQ5" s="120"/>
      <c r="SR5" s="120"/>
      <c r="SS5" s="120"/>
      <c r="ST5" s="120"/>
      <c r="SU5" s="120"/>
      <c r="SV5" s="120"/>
      <c r="SW5" s="120"/>
      <c r="SX5" s="120"/>
      <c r="SY5" s="120"/>
      <c r="SZ5" s="120"/>
      <c r="TA5" s="120"/>
      <c r="TB5" s="120"/>
      <c r="TC5" s="120"/>
      <c r="TD5" s="120"/>
      <c r="TE5" s="120"/>
      <c r="TF5" s="120"/>
      <c r="TG5" s="120"/>
      <c r="TH5" s="120"/>
      <c r="TI5" s="120"/>
      <c r="TJ5" s="120"/>
      <c r="TK5" s="120"/>
      <c r="TL5" s="120"/>
      <c r="TM5" s="120"/>
      <c r="TN5" s="120"/>
      <c r="TO5" s="120"/>
      <c r="TP5" s="120"/>
      <c r="TQ5" s="120"/>
      <c r="TR5" s="120"/>
      <c r="TS5" s="120"/>
      <c r="TT5" s="120"/>
      <c r="TU5" s="120"/>
      <c r="TV5" s="120"/>
      <c r="TW5" s="120"/>
      <c r="TX5" s="120"/>
      <c r="TY5" s="120"/>
      <c r="TZ5" s="120"/>
      <c r="UA5" s="120"/>
      <c r="UB5" s="120"/>
      <c r="UC5" s="120"/>
      <c r="UD5" s="120"/>
      <c r="UE5" s="120"/>
      <c r="UF5" s="120"/>
      <c r="UG5" s="120"/>
      <c r="UH5" s="120"/>
      <c r="UI5" s="120"/>
      <c r="UJ5" s="120"/>
      <c r="UK5" s="120"/>
      <c r="UL5" s="120"/>
      <c r="UM5" s="120"/>
      <c r="UN5" s="120"/>
      <c r="UO5" s="120"/>
      <c r="UP5" s="120"/>
      <c r="UQ5" s="120"/>
      <c r="UR5" s="120"/>
      <c r="US5" s="120"/>
      <c r="UT5" s="120"/>
      <c r="UU5" s="120"/>
      <c r="UV5" s="120"/>
      <c r="UW5" s="120"/>
      <c r="UX5" s="120"/>
      <c r="UY5" s="120"/>
      <c r="UZ5" s="120"/>
      <c r="VA5" s="120"/>
      <c r="VB5" s="120"/>
      <c r="VC5" s="120"/>
      <c r="VD5" s="120"/>
      <c r="VE5" s="120"/>
      <c r="VF5" s="120"/>
      <c r="VG5" s="120"/>
      <c r="VH5" s="120"/>
      <c r="VI5" s="120"/>
      <c r="VJ5" s="120"/>
      <c r="VK5" s="120"/>
      <c r="VL5" s="120"/>
      <c r="VM5" s="120"/>
      <c r="VN5" s="120"/>
      <c r="VO5" s="120"/>
      <c r="VP5" s="120"/>
      <c r="VQ5" s="120"/>
      <c r="VR5" s="120"/>
      <c r="VS5" s="120"/>
      <c r="VT5" s="120"/>
      <c r="VU5" s="120"/>
      <c r="VV5" s="120"/>
      <c r="VW5" s="120"/>
      <c r="VX5" s="120"/>
      <c r="VY5" s="120"/>
      <c r="VZ5" s="120"/>
      <c r="WA5" s="120"/>
      <c r="WB5" s="120"/>
      <c r="WC5" s="120"/>
      <c r="WD5" s="120"/>
      <c r="WE5" s="120"/>
      <c r="WF5" s="120"/>
      <c r="WG5" s="120"/>
      <c r="WH5" s="120"/>
      <c r="WI5" s="120"/>
      <c r="WJ5" s="120"/>
      <c r="WK5" s="120"/>
      <c r="WL5" s="120"/>
      <c r="WM5" s="120"/>
      <c r="WN5" s="120"/>
      <c r="WO5" s="120"/>
      <c r="WP5" s="120"/>
      <c r="WQ5" s="120"/>
      <c r="WR5" s="120"/>
      <c r="WS5" s="120"/>
      <c r="WT5" s="120"/>
      <c r="WU5" s="120"/>
      <c r="WV5" s="120"/>
      <c r="WW5" s="120"/>
      <c r="WX5" s="120"/>
      <c r="WY5" s="120"/>
      <c r="WZ5" s="120"/>
      <c r="XA5" s="120"/>
    </row>
    <row r="6" spans="1:625" x14ac:dyDescent="0.2">
      <c r="A6" s="256" t="s">
        <v>632</v>
      </c>
      <c r="B6" s="137" t="s">
        <v>512</v>
      </c>
      <c r="C6" s="137" t="s">
        <v>0</v>
      </c>
      <c r="D6" s="13"/>
      <c r="E6" s="13"/>
      <c r="F6" s="13"/>
      <c r="G6" s="16"/>
      <c r="H6" s="16"/>
      <c r="I6" s="179">
        <v>639.11569999999995</v>
      </c>
      <c r="J6" s="179"/>
      <c r="K6" s="179">
        <v>639.11569999999995</v>
      </c>
      <c r="L6" s="16"/>
      <c r="M6" s="16"/>
      <c r="N6" s="16"/>
      <c r="O6" s="16"/>
    </row>
    <row r="7" spans="1:625" x14ac:dyDescent="0.2">
      <c r="A7" s="285"/>
      <c r="B7" s="137" t="s">
        <v>513</v>
      </c>
      <c r="C7" s="137" t="s">
        <v>59</v>
      </c>
      <c r="D7" s="13"/>
      <c r="E7" s="13"/>
      <c r="F7" s="13"/>
      <c r="G7" s="16"/>
      <c r="H7" s="16"/>
      <c r="I7" s="179">
        <v>639.11569999999995</v>
      </c>
      <c r="J7" s="179"/>
      <c r="K7" s="179">
        <v>639.11569999999995</v>
      </c>
      <c r="L7" s="16"/>
      <c r="M7" s="16"/>
      <c r="N7" s="16"/>
      <c r="O7" s="16"/>
    </row>
    <row r="8" spans="1:625" ht="22.5" x14ac:dyDescent="0.2">
      <c r="A8" s="285"/>
      <c r="B8" s="137" t="s">
        <v>524</v>
      </c>
      <c r="C8" s="137" t="s">
        <v>460</v>
      </c>
      <c r="D8" s="13"/>
      <c r="E8" s="13"/>
      <c r="F8" s="13"/>
      <c r="G8" s="16"/>
      <c r="H8" s="16"/>
      <c r="I8" s="179">
        <v>639.11569999999995</v>
      </c>
      <c r="J8" s="179"/>
      <c r="K8" s="179">
        <v>639.11569999999995</v>
      </c>
      <c r="L8" s="16"/>
      <c r="M8" s="16"/>
      <c r="N8" s="16"/>
      <c r="O8" s="16"/>
    </row>
    <row r="9" spans="1:625" x14ac:dyDescent="0.2">
      <c r="A9" s="256" t="s">
        <v>634</v>
      </c>
      <c r="B9" s="137" t="s">
        <v>512</v>
      </c>
      <c r="C9" s="137" t="s">
        <v>0</v>
      </c>
      <c r="D9" s="13"/>
      <c r="E9" s="13"/>
      <c r="F9" s="13"/>
      <c r="G9" s="179">
        <v>6971.8850700000003</v>
      </c>
      <c r="H9" s="179">
        <v>61.415129999999998</v>
      </c>
      <c r="I9" s="179">
        <v>21289.94369</v>
      </c>
      <c r="J9" s="179"/>
      <c r="K9" s="179">
        <v>3403.4569999999999</v>
      </c>
      <c r="L9" s="179">
        <v>7897.2557399999996</v>
      </c>
      <c r="M9" s="16"/>
      <c r="N9" s="179">
        <v>28081.910739999999</v>
      </c>
      <c r="O9" s="16"/>
    </row>
    <row r="10" spans="1:625" x14ac:dyDescent="0.2">
      <c r="A10" s="285"/>
      <c r="B10" s="137" t="s">
        <v>513</v>
      </c>
      <c r="C10" s="137" t="s">
        <v>59</v>
      </c>
      <c r="D10" s="13"/>
      <c r="E10" s="13"/>
      <c r="F10" s="13"/>
      <c r="G10" s="179">
        <v>5240.0753100000002</v>
      </c>
      <c r="H10" s="179">
        <v>61.415129999999998</v>
      </c>
      <c r="I10" s="179">
        <v>19699.55215</v>
      </c>
      <c r="J10" s="179"/>
      <c r="K10" s="179">
        <v>2744.0833699999998</v>
      </c>
      <c r="L10" s="179">
        <v>7897.2557399999996</v>
      </c>
      <c r="M10" s="16"/>
      <c r="N10" s="179">
        <v>28084.468239999998</v>
      </c>
      <c r="O10" s="16"/>
    </row>
    <row r="11" spans="1:625" x14ac:dyDescent="0.2">
      <c r="A11" s="285"/>
      <c r="B11" s="137" t="s">
        <v>515</v>
      </c>
      <c r="C11" s="137" t="s">
        <v>63</v>
      </c>
      <c r="D11" s="13"/>
      <c r="E11" s="13"/>
      <c r="F11" s="13"/>
      <c r="G11" s="16"/>
      <c r="H11" s="16"/>
      <c r="I11" s="179">
        <v>1094.4322999999999</v>
      </c>
      <c r="J11" s="179"/>
      <c r="K11" s="16"/>
      <c r="L11" s="16"/>
      <c r="M11" s="16"/>
      <c r="N11" s="16"/>
      <c r="O11" s="16"/>
    </row>
    <row r="12" spans="1:625" x14ac:dyDescent="0.2">
      <c r="A12" s="285"/>
      <c r="B12" s="137" t="s">
        <v>516</v>
      </c>
      <c r="C12" s="137" t="s">
        <v>64</v>
      </c>
      <c r="D12" s="13"/>
      <c r="E12" s="13"/>
      <c r="F12" s="13"/>
      <c r="G12" s="16"/>
      <c r="H12" s="16"/>
      <c r="I12" s="179">
        <v>5190.4333900000001</v>
      </c>
      <c r="J12" s="179"/>
      <c r="K12" s="16"/>
      <c r="L12" s="16"/>
      <c r="M12" s="16"/>
      <c r="N12" s="179">
        <v>9.6288699999999992</v>
      </c>
      <c r="O12" s="16"/>
    </row>
    <row r="13" spans="1:625" x14ac:dyDescent="0.2">
      <c r="A13" s="285"/>
      <c r="B13" s="137" t="s">
        <v>517</v>
      </c>
      <c r="C13" s="137" t="s">
        <v>65</v>
      </c>
      <c r="D13" s="13"/>
      <c r="E13" s="13"/>
      <c r="F13" s="13"/>
      <c r="G13" s="179">
        <v>7.3049299999999997</v>
      </c>
      <c r="H13" s="16"/>
      <c r="I13" s="179">
        <v>12.58132</v>
      </c>
      <c r="J13" s="179"/>
      <c r="K13" s="16"/>
      <c r="L13" s="16"/>
      <c r="M13" s="16"/>
      <c r="N13" s="179">
        <v>0.87302999999999997</v>
      </c>
      <c r="O13" s="16"/>
    </row>
    <row r="14" spans="1:625" x14ac:dyDescent="0.2">
      <c r="A14" s="285"/>
      <c r="B14" s="137" t="s">
        <v>518</v>
      </c>
      <c r="C14" s="137" t="s">
        <v>68</v>
      </c>
      <c r="D14" s="13"/>
      <c r="E14" s="13"/>
      <c r="F14" s="13"/>
      <c r="G14" s="16"/>
      <c r="H14" s="16"/>
      <c r="I14" s="179">
        <v>5110.5781399999996</v>
      </c>
      <c r="J14" s="179"/>
      <c r="K14" s="179">
        <v>2154.0348399999998</v>
      </c>
      <c r="L14" s="16"/>
      <c r="M14" s="16"/>
      <c r="N14" s="179">
        <v>4.9752599999999996</v>
      </c>
      <c r="O14" s="16"/>
    </row>
    <row r="15" spans="1:625" x14ac:dyDescent="0.2">
      <c r="A15" s="285"/>
      <c r="B15" s="256" t="s">
        <v>519</v>
      </c>
      <c r="C15" s="256" t="s">
        <v>69</v>
      </c>
      <c r="D15" s="13"/>
      <c r="E15" s="13"/>
      <c r="F15" s="13"/>
      <c r="G15" s="179">
        <v>1648.88319</v>
      </c>
      <c r="H15" s="16"/>
      <c r="I15" s="179">
        <v>1520.8156200000001</v>
      </c>
      <c r="J15" s="179"/>
      <c r="K15" s="16"/>
      <c r="L15" s="16"/>
      <c r="M15" s="16"/>
      <c r="N15" s="179">
        <v>16064.03917</v>
      </c>
      <c r="O15" s="16"/>
    </row>
    <row r="16" spans="1:625" ht="45" x14ac:dyDescent="0.2">
      <c r="A16" s="285"/>
      <c r="B16" s="285"/>
      <c r="C16" s="285"/>
      <c r="D16" s="137" t="s">
        <v>724</v>
      </c>
      <c r="E16" s="13"/>
      <c r="F16" s="13"/>
      <c r="G16" s="179">
        <v>1648.88319</v>
      </c>
      <c r="H16" s="16"/>
      <c r="I16" s="16"/>
      <c r="J16" s="16"/>
      <c r="K16" s="16"/>
      <c r="L16" s="16"/>
      <c r="M16" s="16"/>
      <c r="N16" s="179">
        <v>3162.08347</v>
      </c>
      <c r="O16" s="16"/>
    </row>
    <row r="17" spans="1:15" ht="22.5" x14ac:dyDescent="0.2">
      <c r="A17" s="285"/>
      <c r="B17" s="137" t="s">
        <v>524</v>
      </c>
      <c r="C17" s="137" t="s">
        <v>460</v>
      </c>
      <c r="D17" s="13"/>
      <c r="E17" s="13"/>
      <c r="F17" s="13"/>
      <c r="G17" s="179">
        <v>3583.8871899999999</v>
      </c>
      <c r="H17" s="179">
        <v>60.508459999999999</v>
      </c>
      <c r="I17" s="179">
        <v>6413.07251</v>
      </c>
      <c r="J17" s="179"/>
      <c r="K17" s="179">
        <v>590.04853000000003</v>
      </c>
      <c r="L17" s="179">
        <v>7897.2557399999996</v>
      </c>
      <c r="M17" s="16"/>
      <c r="N17" s="179">
        <v>12004.95191</v>
      </c>
      <c r="O17" s="16"/>
    </row>
    <row r="18" spans="1:15" ht="22.5" x14ac:dyDescent="0.2">
      <c r="A18" s="285"/>
      <c r="B18" s="137" t="s">
        <v>525</v>
      </c>
      <c r="C18" s="137" t="s">
        <v>461</v>
      </c>
      <c r="D18" s="13"/>
      <c r="E18" s="13"/>
      <c r="F18" s="13"/>
      <c r="G18" s="16"/>
      <c r="H18" s="179">
        <v>0.90666999999999998</v>
      </c>
      <c r="I18" s="179">
        <v>357.63887</v>
      </c>
      <c r="J18" s="179"/>
      <c r="K18" s="16"/>
      <c r="L18" s="16"/>
      <c r="M18" s="16"/>
      <c r="N18" s="16"/>
      <c r="O18" s="16"/>
    </row>
    <row r="19" spans="1:15" x14ac:dyDescent="0.2">
      <c r="A19" s="285"/>
      <c r="B19" s="137" t="s">
        <v>526</v>
      </c>
      <c r="C19" s="137" t="s">
        <v>82</v>
      </c>
      <c r="D19" s="13"/>
      <c r="E19" s="13"/>
      <c r="F19" s="13"/>
      <c r="G19" s="179">
        <v>1723.9873600000001</v>
      </c>
      <c r="H19" s="16"/>
      <c r="I19" s="179">
        <v>1258.6116999999999</v>
      </c>
      <c r="J19" s="179"/>
      <c r="K19" s="179">
        <v>659.37363000000005</v>
      </c>
      <c r="L19" s="16"/>
      <c r="M19" s="16"/>
      <c r="N19" s="16"/>
      <c r="O19" s="16"/>
    </row>
    <row r="20" spans="1:15" x14ac:dyDescent="0.2">
      <c r="A20" s="285"/>
      <c r="B20" s="137" t="s">
        <v>534</v>
      </c>
      <c r="C20" s="137" t="s">
        <v>89</v>
      </c>
      <c r="D20" s="13"/>
      <c r="E20" s="13"/>
      <c r="F20" s="13"/>
      <c r="G20" s="179">
        <v>1.1238300000000001</v>
      </c>
      <c r="H20" s="16"/>
      <c r="I20" s="16"/>
      <c r="J20" s="16"/>
      <c r="K20" s="16"/>
      <c r="L20" s="16"/>
      <c r="M20" s="16"/>
      <c r="N20" s="16"/>
      <c r="O20" s="16"/>
    </row>
    <row r="21" spans="1:15" ht="22.5" x14ac:dyDescent="0.2">
      <c r="A21" s="285"/>
      <c r="B21" s="137" t="s">
        <v>536</v>
      </c>
      <c r="C21" s="137" t="s">
        <v>96</v>
      </c>
      <c r="D21" s="13"/>
      <c r="E21" s="13"/>
      <c r="F21" s="13"/>
      <c r="G21" s="16"/>
      <c r="H21" s="16"/>
      <c r="I21" s="179">
        <v>-15.53467</v>
      </c>
      <c r="J21" s="179"/>
      <c r="K21" s="16"/>
      <c r="L21" s="16"/>
      <c r="M21" s="16"/>
      <c r="N21" s="16"/>
      <c r="O21" s="16"/>
    </row>
    <row r="22" spans="1:15" x14ac:dyDescent="0.2">
      <c r="A22" s="285"/>
      <c r="B22" s="137" t="s">
        <v>537</v>
      </c>
      <c r="C22" s="137" t="s">
        <v>99</v>
      </c>
      <c r="D22" s="13"/>
      <c r="E22" s="13"/>
      <c r="F22" s="13"/>
      <c r="G22" s="179">
        <v>1722.8635300000001</v>
      </c>
      <c r="H22" s="16"/>
      <c r="I22" s="179">
        <v>1278.7452000000001</v>
      </c>
      <c r="J22" s="179"/>
      <c r="K22" s="179">
        <v>659.37363000000005</v>
      </c>
      <c r="L22" s="16"/>
      <c r="M22" s="16"/>
      <c r="N22" s="16"/>
      <c r="O22" s="16"/>
    </row>
    <row r="23" spans="1:15" ht="22.5" x14ac:dyDescent="0.2">
      <c r="A23" s="285"/>
      <c r="B23" s="137" t="s">
        <v>538</v>
      </c>
      <c r="C23" s="137" t="s">
        <v>105</v>
      </c>
      <c r="D23" s="13"/>
      <c r="E23" s="13"/>
      <c r="F23" s="13"/>
      <c r="G23" s="16"/>
      <c r="H23" s="16"/>
      <c r="I23" s="179">
        <v>-4.5988300000000004</v>
      </c>
      <c r="J23" s="179"/>
      <c r="K23" s="16"/>
      <c r="L23" s="16"/>
      <c r="M23" s="16"/>
      <c r="N23" s="16"/>
      <c r="O23" s="16"/>
    </row>
    <row r="24" spans="1:15" x14ac:dyDescent="0.2">
      <c r="A24" s="285"/>
      <c r="B24" s="137" t="s">
        <v>539</v>
      </c>
      <c r="C24" s="137" t="s">
        <v>115</v>
      </c>
      <c r="D24" s="13"/>
      <c r="E24" s="13"/>
      <c r="F24" s="13"/>
      <c r="G24" s="179">
        <v>7.8224</v>
      </c>
      <c r="H24" s="16"/>
      <c r="I24" s="179">
        <v>243.67085</v>
      </c>
      <c r="J24" s="179"/>
      <c r="K24" s="16"/>
      <c r="L24" s="16"/>
      <c r="M24" s="16"/>
      <c r="N24" s="179">
        <v>-2.5575000000000001</v>
      </c>
      <c r="O24" s="16"/>
    </row>
    <row r="25" spans="1:15" x14ac:dyDescent="0.2">
      <c r="A25" s="285"/>
      <c r="B25" s="137" t="s">
        <v>540</v>
      </c>
      <c r="C25" s="137" t="s">
        <v>116</v>
      </c>
      <c r="D25" s="13"/>
      <c r="E25" s="13"/>
      <c r="F25" s="13"/>
      <c r="G25" s="16"/>
      <c r="H25" s="16"/>
      <c r="I25" s="179">
        <v>88.108990000000006</v>
      </c>
      <c r="J25" s="179"/>
      <c r="K25" s="16"/>
      <c r="L25" s="16"/>
      <c r="M25" s="16"/>
      <c r="N25" s="16"/>
      <c r="O25" s="16"/>
    </row>
    <row r="26" spans="1:15" x14ac:dyDescent="0.2">
      <c r="A26" s="256" t="s">
        <v>636</v>
      </c>
      <c r="B26" s="137" t="s">
        <v>512</v>
      </c>
      <c r="C26" s="137" t="s">
        <v>0</v>
      </c>
      <c r="D26" s="13"/>
      <c r="E26" s="13"/>
      <c r="F26" s="13"/>
      <c r="G26" s="179">
        <v>409.03341999999998</v>
      </c>
      <c r="H26" s="179">
        <v>3329.2234100000001</v>
      </c>
      <c r="I26" s="179">
        <v>41636.504529999998</v>
      </c>
      <c r="J26" s="179"/>
      <c r="K26" s="16"/>
      <c r="L26" s="179">
        <v>108342.44486</v>
      </c>
      <c r="M26" s="179">
        <v>20681.057980000001</v>
      </c>
      <c r="N26" s="179">
        <v>9092.9899499999992</v>
      </c>
      <c r="O26" s="16"/>
    </row>
    <row r="27" spans="1:15" x14ac:dyDescent="0.2">
      <c r="A27" s="285"/>
      <c r="B27" s="137" t="s">
        <v>513</v>
      </c>
      <c r="C27" s="137" t="s">
        <v>59</v>
      </c>
      <c r="D27" s="13"/>
      <c r="E27" s="13"/>
      <c r="F27" s="13"/>
      <c r="G27" s="16"/>
      <c r="H27" s="179">
        <v>488.62696</v>
      </c>
      <c r="I27" s="179">
        <v>26725.785899999999</v>
      </c>
      <c r="J27" s="179"/>
      <c r="K27" s="16"/>
      <c r="L27" s="179">
        <v>108342.44486</v>
      </c>
      <c r="M27" s="179">
        <v>3823.5087899999999</v>
      </c>
      <c r="N27" s="179">
        <v>8709.5570000000007</v>
      </c>
      <c r="O27" s="16"/>
    </row>
    <row r="28" spans="1:15" ht="22.5" x14ac:dyDescent="0.2">
      <c r="A28" s="285"/>
      <c r="B28" s="137" t="s">
        <v>514</v>
      </c>
      <c r="C28" s="137" t="s">
        <v>60</v>
      </c>
      <c r="D28" s="13"/>
      <c r="E28" s="13"/>
      <c r="F28" s="13"/>
      <c r="G28" s="16"/>
      <c r="H28" s="16"/>
      <c r="I28" s="16"/>
      <c r="J28" s="16"/>
      <c r="K28" s="16"/>
      <c r="L28" s="16"/>
      <c r="M28" s="179">
        <v>36.889249999999997</v>
      </c>
      <c r="N28" s="16"/>
      <c r="O28" s="16"/>
    </row>
    <row r="29" spans="1:15" x14ac:dyDescent="0.2">
      <c r="A29" s="285"/>
      <c r="B29" s="137" t="s">
        <v>518</v>
      </c>
      <c r="C29" s="137" t="s">
        <v>68</v>
      </c>
      <c r="D29" s="13"/>
      <c r="E29" s="13"/>
      <c r="F29" s="13"/>
      <c r="G29" s="16"/>
      <c r="H29" s="16"/>
      <c r="I29" s="16"/>
      <c r="J29" s="16"/>
      <c r="K29" s="16"/>
      <c r="L29" s="179">
        <v>-1431.7332799999999</v>
      </c>
      <c r="M29" s="179">
        <v>496.08560999999997</v>
      </c>
      <c r="N29" s="16"/>
      <c r="O29" s="16"/>
    </row>
    <row r="30" spans="1:15" ht="22.5" x14ac:dyDescent="0.2">
      <c r="A30" s="285"/>
      <c r="B30" s="137" t="s">
        <v>524</v>
      </c>
      <c r="C30" s="137" t="s">
        <v>460</v>
      </c>
      <c r="D30" s="13"/>
      <c r="E30" s="13"/>
      <c r="F30" s="13"/>
      <c r="G30" s="16"/>
      <c r="H30" s="179">
        <v>488.62696</v>
      </c>
      <c r="I30" s="179">
        <v>26725.785899999999</v>
      </c>
      <c r="J30" s="179"/>
      <c r="K30" s="16"/>
      <c r="L30" s="179">
        <v>109774.17814</v>
      </c>
      <c r="M30" s="179">
        <v>3290.5339300000001</v>
      </c>
      <c r="N30" s="179">
        <v>8709.5570000000007</v>
      </c>
      <c r="O30" s="16"/>
    </row>
    <row r="31" spans="1:15" x14ac:dyDescent="0.2">
      <c r="A31" s="285"/>
      <c r="B31" s="137" t="s">
        <v>526</v>
      </c>
      <c r="C31" s="137" t="s">
        <v>82</v>
      </c>
      <c r="D31" s="13"/>
      <c r="E31" s="13"/>
      <c r="F31" s="13"/>
      <c r="G31" s="179">
        <v>409.03341999999998</v>
      </c>
      <c r="H31" s="179">
        <v>212.36741000000001</v>
      </c>
      <c r="I31" s="16"/>
      <c r="J31" s="16"/>
      <c r="K31" s="16"/>
      <c r="L31" s="16"/>
      <c r="M31" s="179">
        <v>5322.68613</v>
      </c>
      <c r="N31" s="179">
        <v>383.43295000000001</v>
      </c>
      <c r="O31" s="16"/>
    </row>
    <row r="32" spans="1:15" ht="22.5" x14ac:dyDescent="0.2">
      <c r="A32" s="285"/>
      <c r="B32" s="137" t="s">
        <v>535</v>
      </c>
      <c r="C32" s="137" t="s">
        <v>92</v>
      </c>
      <c r="D32" s="13"/>
      <c r="E32" s="13"/>
      <c r="F32" s="13"/>
      <c r="G32" s="179">
        <v>-1.76037</v>
      </c>
      <c r="H32" s="16"/>
      <c r="I32" s="16"/>
      <c r="J32" s="16"/>
      <c r="K32" s="16"/>
      <c r="L32" s="16"/>
      <c r="M32" s="16"/>
      <c r="N32" s="16"/>
      <c r="O32" s="16"/>
    </row>
    <row r="33" spans="1:15" ht="22.5" x14ac:dyDescent="0.2">
      <c r="A33" s="285"/>
      <c r="B33" s="137" t="s">
        <v>536</v>
      </c>
      <c r="C33" s="137" t="s">
        <v>96</v>
      </c>
      <c r="D33" s="13"/>
      <c r="E33" s="13"/>
      <c r="F33" s="13"/>
      <c r="G33" s="179">
        <v>204.51670999999999</v>
      </c>
      <c r="H33" s="16"/>
      <c r="I33" s="16"/>
      <c r="J33" s="16"/>
      <c r="K33" s="16"/>
      <c r="L33" s="16"/>
      <c r="M33" s="16"/>
      <c r="N33" s="16"/>
      <c r="O33" s="16"/>
    </row>
    <row r="34" spans="1:15" x14ac:dyDescent="0.2">
      <c r="A34" s="285"/>
      <c r="B34" s="137" t="s">
        <v>537</v>
      </c>
      <c r="C34" s="137" t="s">
        <v>99</v>
      </c>
      <c r="D34" s="13"/>
      <c r="E34" s="13"/>
      <c r="F34" s="13"/>
      <c r="G34" s="179">
        <v>206.27708000000001</v>
      </c>
      <c r="H34" s="179">
        <v>212.36741000000001</v>
      </c>
      <c r="I34" s="16"/>
      <c r="J34" s="16"/>
      <c r="K34" s="16"/>
      <c r="L34" s="16"/>
      <c r="M34" s="179">
        <v>11.933999999999999</v>
      </c>
      <c r="N34" s="179">
        <v>383.43295000000001</v>
      </c>
      <c r="O34" s="16"/>
    </row>
    <row r="35" spans="1:15" ht="22.5" x14ac:dyDescent="0.2">
      <c r="A35" s="285"/>
      <c r="B35" s="137" t="s">
        <v>538</v>
      </c>
      <c r="C35" s="137" t="s">
        <v>105</v>
      </c>
      <c r="D35" s="13"/>
      <c r="E35" s="13"/>
      <c r="F35" s="13"/>
      <c r="G35" s="16"/>
      <c r="H35" s="16"/>
      <c r="I35" s="16"/>
      <c r="J35" s="16"/>
      <c r="K35" s="16"/>
      <c r="L35" s="16"/>
      <c r="M35" s="179">
        <v>5310.7521299999999</v>
      </c>
      <c r="N35" s="16"/>
      <c r="O35" s="16"/>
    </row>
    <row r="36" spans="1:15" x14ac:dyDescent="0.2">
      <c r="A36" s="285"/>
      <c r="B36" s="137" t="s">
        <v>539</v>
      </c>
      <c r="C36" s="137" t="s">
        <v>115</v>
      </c>
      <c r="D36" s="13"/>
      <c r="E36" s="13"/>
      <c r="F36" s="13"/>
      <c r="G36" s="16"/>
      <c r="H36" s="179">
        <v>2628.2290400000002</v>
      </c>
      <c r="I36" s="16"/>
      <c r="J36" s="16"/>
      <c r="K36" s="16"/>
      <c r="L36" s="16"/>
      <c r="M36" s="179">
        <v>11534.86306</v>
      </c>
      <c r="N36" s="16"/>
      <c r="O36" s="16"/>
    </row>
    <row r="37" spans="1:15" x14ac:dyDescent="0.2">
      <c r="A37" s="285"/>
      <c r="B37" s="137" t="s">
        <v>540</v>
      </c>
      <c r="C37" s="137" t="s">
        <v>116</v>
      </c>
      <c r="D37" s="13"/>
      <c r="E37" s="13"/>
      <c r="F37" s="13"/>
      <c r="G37" s="16"/>
      <c r="H37" s="16"/>
      <c r="I37" s="179">
        <v>14910.718629999999</v>
      </c>
      <c r="J37" s="179"/>
      <c r="K37" s="16"/>
      <c r="L37" s="16"/>
      <c r="M37" s="16"/>
      <c r="N37" s="16"/>
      <c r="O37" s="16"/>
    </row>
    <row r="38" spans="1:15" x14ac:dyDescent="0.2">
      <c r="A38" s="256" t="s">
        <v>725</v>
      </c>
      <c r="B38" s="137" t="s">
        <v>512</v>
      </c>
      <c r="C38" s="137" t="s">
        <v>0</v>
      </c>
      <c r="D38" s="13"/>
      <c r="E38" s="13"/>
      <c r="F38" s="13"/>
      <c r="G38" s="179">
        <v>-1165.7967900000001</v>
      </c>
      <c r="H38" s="16"/>
      <c r="I38" s="179">
        <v>27106.561750000001</v>
      </c>
      <c r="J38" s="179"/>
      <c r="K38" s="16"/>
      <c r="L38" s="179">
        <v>4769.2910199999997</v>
      </c>
      <c r="M38" s="16"/>
      <c r="N38" s="16"/>
      <c r="O38" s="16"/>
    </row>
    <row r="39" spans="1:15" x14ac:dyDescent="0.2">
      <c r="A39" s="285"/>
      <c r="B39" s="137" t="s">
        <v>513</v>
      </c>
      <c r="C39" s="137" t="s">
        <v>59</v>
      </c>
      <c r="D39" s="13"/>
      <c r="E39" s="13"/>
      <c r="F39" s="13"/>
      <c r="G39" s="179">
        <v>-1153.2215900000001</v>
      </c>
      <c r="H39" s="16"/>
      <c r="I39" s="179">
        <v>26584.352599999998</v>
      </c>
      <c r="J39" s="179"/>
      <c r="K39" s="16"/>
      <c r="L39" s="179">
        <v>4769.2910199999997</v>
      </c>
      <c r="M39" s="16"/>
      <c r="N39" s="16"/>
      <c r="O39" s="16"/>
    </row>
    <row r="40" spans="1:15" x14ac:dyDescent="0.2">
      <c r="A40" s="285"/>
      <c r="B40" s="137" t="s">
        <v>517</v>
      </c>
      <c r="C40" s="137" t="s">
        <v>65</v>
      </c>
      <c r="D40" s="13"/>
      <c r="E40" s="13"/>
      <c r="F40" s="13"/>
      <c r="G40" s="179">
        <v>187.26333</v>
      </c>
      <c r="H40" s="16"/>
      <c r="I40" s="16"/>
      <c r="J40" s="16"/>
      <c r="K40" s="16"/>
      <c r="L40" s="16"/>
      <c r="M40" s="16"/>
      <c r="N40" s="16"/>
      <c r="O40" s="16"/>
    </row>
    <row r="41" spans="1:15" x14ac:dyDescent="0.2">
      <c r="A41" s="285"/>
      <c r="B41" s="256" t="s">
        <v>519</v>
      </c>
      <c r="C41" s="256" t="s">
        <v>69</v>
      </c>
      <c r="D41" s="13"/>
      <c r="E41" s="13"/>
      <c r="F41" s="13"/>
      <c r="G41" s="16"/>
      <c r="H41" s="16"/>
      <c r="I41" s="179">
        <v>26584.352599999998</v>
      </c>
      <c r="J41" s="179"/>
      <c r="K41" s="16"/>
      <c r="L41" s="16"/>
      <c r="M41" s="16"/>
      <c r="N41" s="16"/>
      <c r="O41" s="16"/>
    </row>
    <row r="42" spans="1:15" ht="45" x14ac:dyDescent="0.2">
      <c r="A42" s="285"/>
      <c r="B42" s="285"/>
      <c r="C42" s="285"/>
      <c r="D42" s="137" t="s">
        <v>724</v>
      </c>
      <c r="E42" s="13"/>
      <c r="F42" s="13"/>
      <c r="G42" s="16"/>
      <c r="H42" s="16"/>
      <c r="I42" s="179">
        <v>14783.637059999999</v>
      </c>
      <c r="J42" s="179"/>
      <c r="K42" s="16"/>
      <c r="L42" s="16"/>
      <c r="M42" s="16"/>
      <c r="N42" s="16"/>
      <c r="O42" s="16"/>
    </row>
    <row r="43" spans="1:15" ht="22.5" x14ac:dyDescent="0.2">
      <c r="A43" s="285"/>
      <c r="B43" s="137" t="s">
        <v>524</v>
      </c>
      <c r="C43" s="137" t="s">
        <v>460</v>
      </c>
      <c r="D43" s="13"/>
      <c r="E43" s="13"/>
      <c r="F43" s="13"/>
      <c r="G43" s="179">
        <v>-1340.4849200000001</v>
      </c>
      <c r="H43" s="16"/>
      <c r="I43" s="16"/>
      <c r="J43" s="16"/>
      <c r="K43" s="16"/>
      <c r="L43" s="179">
        <v>4769.2910199999997</v>
      </c>
      <c r="M43" s="16"/>
      <c r="N43" s="16"/>
      <c r="O43" s="16"/>
    </row>
    <row r="44" spans="1:15" x14ac:dyDescent="0.2">
      <c r="A44" s="285"/>
      <c r="B44" s="137" t="s">
        <v>526</v>
      </c>
      <c r="C44" s="137" t="s">
        <v>82</v>
      </c>
      <c r="D44" s="13"/>
      <c r="E44" s="13"/>
      <c r="F44" s="13"/>
      <c r="G44" s="179">
        <v>-12.575200000000001</v>
      </c>
      <c r="H44" s="16"/>
      <c r="I44" s="16"/>
      <c r="J44" s="16"/>
      <c r="K44" s="16"/>
      <c r="L44" s="16"/>
      <c r="M44" s="16"/>
      <c r="N44" s="16"/>
      <c r="O44" s="16"/>
    </row>
    <row r="45" spans="1:15" x14ac:dyDescent="0.2">
      <c r="A45" s="285"/>
      <c r="B45" s="137" t="s">
        <v>537</v>
      </c>
      <c r="C45" s="137" t="s">
        <v>99</v>
      </c>
      <c r="D45" s="13"/>
      <c r="E45" s="13"/>
      <c r="F45" s="13"/>
      <c r="G45" s="179">
        <v>-12.575200000000001</v>
      </c>
      <c r="H45" s="16"/>
      <c r="I45" s="16"/>
      <c r="J45" s="16"/>
      <c r="K45" s="16"/>
      <c r="L45" s="16"/>
      <c r="M45" s="16"/>
      <c r="N45" s="16"/>
      <c r="O45" s="16"/>
    </row>
    <row r="46" spans="1:15" x14ac:dyDescent="0.2">
      <c r="A46" s="285"/>
      <c r="B46" s="137" t="s">
        <v>539</v>
      </c>
      <c r="C46" s="137" t="s">
        <v>115</v>
      </c>
      <c r="D46" s="13"/>
      <c r="E46" s="13"/>
      <c r="F46" s="13"/>
      <c r="G46" s="16"/>
      <c r="H46" s="16"/>
      <c r="I46" s="179">
        <v>522.20915000000002</v>
      </c>
      <c r="J46" s="179"/>
      <c r="K46" s="16"/>
      <c r="L46" s="16"/>
      <c r="M46" s="16"/>
      <c r="N46" s="16"/>
      <c r="O46" s="16"/>
    </row>
    <row r="47" spans="1:15" x14ac:dyDescent="0.2">
      <c r="A47" s="256" t="s">
        <v>726</v>
      </c>
      <c r="B47" s="137" t="s">
        <v>512</v>
      </c>
      <c r="C47" s="137" t="s">
        <v>0</v>
      </c>
      <c r="D47" s="13"/>
      <c r="E47" s="13"/>
      <c r="F47" s="13"/>
      <c r="G47" s="179">
        <v>-996.02263000000005</v>
      </c>
      <c r="H47" s="179">
        <v>1172.36328</v>
      </c>
      <c r="I47" s="179">
        <v>-25666.39975</v>
      </c>
      <c r="J47" s="179"/>
      <c r="K47" s="16"/>
      <c r="L47" s="179">
        <v>5071.3706199999997</v>
      </c>
      <c r="M47" s="179">
        <v>2651.84899</v>
      </c>
      <c r="N47" s="179">
        <v>28892.949000000001</v>
      </c>
      <c r="O47" s="16"/>
    </row>
    <row r="48" spans="1:15" x14ac:dyDescent="0.2">
      <c r="A48" s="285"/>
      <c r="B48" s="137" t="s">
        <v>513</v>
      </c>
      <c r="C48" s="137" t="s">
        <v>59</v>
      </c>
      <c r="D48" s="13"/>
      <c r="E48" s="13"/>
      <c r="F48" s="13"/>
      <c r="G48" s="179">
        <v>-574.36474999999996</v>
      </c>
      <c r="H48" s="16"/>
      <c r="I48" s="179">
        <v>1566.88716</v>
      </c>
      <c r="J48" s="179"/>
      <c r="K48" s="16"/>
      <c r="L48" s="179">
        <v>4892.0129399999996</v>
      </c>
      <c r="M48" s="16"/>
      <c r="N48" s="179">
        <v>7452.2103299999999</v>
      </c>
      <c r="O48" s="16"/>
    </row>
    <row r="49" spans="1:15" ht="22.5" x14ac:dyDescent="0.2">
      <c r="A49" s="285"/>
      <c r="B49" s="137" t="s">
        <v>514</v>
      </c>
      <c r="C49" s="137" t="s">
        <v>60</v>
      </c>
      <c r="D49" s="13"/>
      <c r="E49" s="13"/>
      <c r="F49" s="13"/>
      <c r="G49" s="16"/>
      <c r="H49" s="16"/>
      <c r="I49" s="16"/>
      <c r="J49" s="16"/>
      <c r="K49" s="16"/>
      <c r="L49" s="16"/>
      <c r="M49" s="16"/>
      <c r="N49" s="179">
        <v>191.33974000000001</v>
      </c>
      <c r="O49" s="16"/>
    </row>
    <row r="50" spans="1:15" x14ac:dyDescent="0.2">
      <c r="A50" s="285"/>
      <c r="B50" s="137" t="s">
        <v>515</v>
      </c>
      <c r="C50" s="137" t="s">
        <v>63</v>
      </c>
      <c r="D50" s="13"/>
      <c r="E50" s="13"/>
      <c r="F50" s="13"/>
      <c r="G50" s="16"/>
      <c r="H50" s="16"/>
      <c r="I50" s="179">
        <v>505.06438000000003</v>
      </c>
      <c r="J50" s="179"/>
      <c r="K50" s="16"/>
      <c r="L50" s="16"/>
      <c r="M50" s="16"/>
      <c r="N50" s="16"/>
      <c r="O50" s="16"/>
    </row>
    <row r="51" spans="1:15" x14ac:dyDescent="0.2">
      <c r="A51" s="285"/>
      <c r="B51" s="137" t="s">
        <v>518</v>
      </c>
      <c r="C51" s="137" t="s">
        <v>68</v>
      </c>
      <c r="D51" s="13"/>
      <c r="E51" s="13"/>
      <c r="F51" s="13"/>
      <c r="G51" s="16"/>
      <c r="H51" s="16"/>
      <c r="I51" s="179">
        <v>3.2627899999999999</v>
      </c>
      <c r="J51" s="179"/>
      <c r="K51" s="16"/>
      <c r="L51" s="16"/>
      <c r="M51" s="16"/>
      <c r="N51" s="16"/>
      <c r="O51" s="16"/>
    </row>
    <row r="52" spans="1:15" ht="22.5" x14ac:dyDescent="0.2">
      <c r="A52" s="285"/>
      <c r="B52" s="137" t="s">
        <v>524</v>
      </c>
      <c r="C52" s="137" t="s">
        <v>460</v>
      </c>
      <c r="D52" s="13"/>
      <c r="E52" s="13"/>
      <c r="F52" s="13"/>
      <c r="G52" s="179">
        <v>-574.36474999999996</v>
      </c>
      <c r="H52" s="16"/>
      <c r="I52" s="179">
        <v>958.05371000000002</v>
      </c>
      <c r="J52" s="179"/>
      <c r="K52" s="16"/>
      <c r="L52" s="179">
        <v>4892.0129399999996</v>
      </c>
      <c r="M52" s="16"/>
      <c r="N52" s="179">
        <v>7260.8705900000004</v>
      </c>
      <c r="O52" s="16"/>
    </row>
    <row r="53" spans="1:15" ht="22.5" x14ac:dyDescent="0.2">
      <c r="A53" s="285"/>
      <c r="B53" s="137" t="s">
        <v>525</v>
      </c>
      <c r="C53" s="137" t="s">
        <v>461</v>
      </c>
      <c r="D53" s="13"/>
      <c r="E53" s="13"/>
      <c r="F53" s="13"/>
      <c r="G53" s="16"/>
      <c r="H53" s="16"/>
      <c r="I53" s="179">
        <v>100.50628</v>
      </c>
      <c r="J53" s="179"/>
      <c r="K53" s="16"/>
      <c r="L53" s="16"/>
      <c r="M53" s="16"/>
      <c r="N53" s="16"/>
      <c r="O53" s="16"/>
    </row>
    <row r="54" spans="1:15" x14ac:dyDescent="0.2">
      <c r="A54" s="285"/>
      <c r="B54" s="137" t="s">
        <v>526</v>
      </c>
      <c r="C54" s="137" t="s">
        <v>82</v>
      </c>
      <c r="D54" s="13"/>
      <c r="E54" s="13"/>
      <c r="F54" s="13"/>
      <c r="G54" s="179">
        <v>-421.65787999999998</v>
      </c>
      <c r="H54" s="16"/>
      <c r="I54" s="16"/>
      <c r="J54" s="16"/>
      <c r="K54" s="16"/>
      <c r="L54" s="179">
        <v>179.35767999999999</v>
      </c>
      <c r="M54" s="16"/>
      <c r="N54" s="16"/>
      <c r="O54" s="16"/>
    </row>
    <row r="55" spans="1:15" x14ac:dyDescent="0.2">
      <c r="A55" s="285"/>
      <c r="B55" s="137" t="s">
        <v>533</v>
      </c>
      <c r="C55" s="137" t="s">
        <v>88</v>
      </c>
      <c r="D55" s="13"/>
      <c r="E55" s="13"/>
      <c r="F55" s="13"/>
      <c r="G55" s="16"/>
      <c r="H55" s="16"/>
      <c r="I55" s="16"/>
      <c r="J55" s="16"/>
      <c r="K55" s="16"/>
      <c r="L55" s="179">
        <v>179.35767999999999</v>
      </c>
      <c r="M55" s="16"/>
      <c r="N55" s="16"/>
      <c r="O55" s="16"/>
    </row>
    <row r="56" spans="1:15" x14ac:dyDescent="0.2">
      <c r="A56" s="285"/>
      <c r="B56" s="137" t="s">
        <v>537</v>
      </c>
      <c r="C56" s="137" t="s">
        <v>99</v>
      </c>
      <c r="D56" s="13"/>
      <c r="E56" s="13"/>
      <c r="F56" s="13"/>
      <c r="G56" s="179">
        <v>-421.65787999999998</v>
      </c>
      <c r="H56" s="16"/>
      <c r="I56" s="16"/>
      <c r="J56" s="16"/>
      <c r="K56" s="16"/>
      <c r="L56" s="16"/>
      <c r="M56" s="16"/>
      <c r="N56" s="16"/>
      <c r="O56" s="16"/>
    </row>
    <row r="57" spans="1:15" x14ac:dyDescent="0.2">
      <c r="A57" s="285"/>
      <c r="B57" s="137" t="s">
        <v>539</v>
      </c>
      <c r="C57" s="137" t="s">
        <v>115</v>
      </c>
      <c r="D57" s="13"/>
      <c r="E57" s="13"/>
      <c r="F57" s="13"/>
      <c r="G57" s="16"/>
      <c r="H57" s="16"/>
      <c r="I57" s="179">
        <v>-27258.387139999999</v>
      </c>
      <c r="J57" s="179"/>
      <c r="K57" s="16"/>
      <c r="L57" s="16"/>
      <c r="M57" s="16"/>
      <c r="N57" s="179">
        <v>21440.738669999999</v>
      </c>
      <c r="O57" s="16"/>
    </row>
    <row r="58" spans="1:15" x14ac:dyDescent="0.2">
      <c r="A58" s="285"/>
      <c r="B58" s="137" t="s">
        <v>540</v>
      </c>
      <c r="C58" s="137" t="s">
        <v>116</v>
      </c>
      <c r="D58" s="13"/>
      <c r="E58" s="13"/>
      <c r="F58" s="13"/>
      <c r="G58" s="16"/>
      <c r="H58" s="179">
        <v>1172.36328</v>
      </c>
      <c r="I58" s="179">
        <v>25.10023</v>
      </c>
      <c r="J58" s="179"/>
      <c r="K58" s="16"/>
      <c r="L58" s="16"/>
      <c r="M58" s="179">
        <v>2651.84899</v>
      </c>
      <c r="N58" s="16"/>
      <c r="O58" s="16"/>
    </row>
    <row r="59" spans="1:15" x14ac:dyDescent="0.2">
      <c r="A59" s="256" t="s">
        <v>639</v>
      </c>
      <c r="B59" s="137" t="s">
        <v>507</v>
      </c>
      <c r="C59" s="137" t="s">
        <v>47</v>
      </c>
      <c r="D59" s="13"/>
      <c r="E59" s="13"/>
      <c r="F59" s="13"/>
      <c r="G59" s="179">
        <v>-116.32298</v>
      </c>
      <c r="H59" s="16"/>
      <c r="I59" s="16"/>
      <c r="J59" s="16"/>
      <c r="K59" s="16"/>
      <c r="L59" s="16"/>
      <c r="M59" s="16"/>
      <c r="N59" s="179">
        <v>154.99611999999999</v>
      </c>
      <c r="O59" s="16"/>
    </row>
    <row r="60" spans="1:15" x14ac:dyDescent="0.2">
      <c r="A60" s="285"/>
      <c r="B60" s="137" t="s">
        <v>508</v>
      </c>
      <c r="C60" s="137" t="s">
        <v>48</v>
      </c>
      <c r="D60" s="13"/>
      <c r="E60" s="13"/>
      <c r="F60" s="13"/>
      <c r="G60" s="179">
        <v>-116.32298</v>
      </c>
      <c r="H60" s="16"/>
      <c r="I60" s="16"/>
      <c r="J60" s="16"/>
      <c r="K60" s="16"/>
      <c r="L60" s="16"/>
      <c r="M60" s="16"/>
      <c r="N60" s="16"/>
      <c r="O60" s="16"/>
    </row>
    <row r="61" spans="1:15" x14ac:dyDescent="0.2">
      <c r="A61" s="285"/>
      <c r="B61" s="137" t="s">
        <v>511</v>
      </c>
      <c r="C61" s="137" t="s">
        <v>55</v>
      </c>
      <c r="D61" s="13"/>
      <c r="E61" s="13"/>
      <c r="F61" s="13"/>
      <c r="G61" s="16"/>
      <c r="H61" s="16"/>
      <c r="I61" s="16"/>
      <c r="J61" s="16"/>
      <c r="K61" s="16"/>
      <c r="L61" s="16"/>
      <c r="M61" s="16"/>
      <c r="N61" s="179">
        <v>154.99611999999999</v>
      </c>
      <c r="O61" s="16"/>
    </row>
    <row r="62" spans="1:15" x14ac:dyDescent="0.2">
      <c r="A62" s="285"/>
      <c r="B62" s="137" t="s">
        <v>512</v>
      </c>
      <c r="C62" s="137" t="s">
        <v>0</v>
      </c>
      <c r="D62" s="13"/>
      <c r="E62" s="13"/>
      <c r="F62" s="13"/>
      <c r="G62" s="179">
        <v>4971.6575199999997</v>
      </c>
      <c r="H62" s="16"/>
      <c r="I62" s="179">
        <v>871.83974000000001</v>
      </c>
      <c r="J62" s="179"/>
      <c r="K62" s="179">
        <v>490.87477999999999</v>
      </c>
      <c r="L62" s="179">
        <v>1385.2275099999999</v>
      </c>
      <c r="M62" s="16"/>
      <c r="N62" s="179">
        <v>10244.861150000001</v>
      </c>
      <c r="O62" s="16"/>
    </row>
    <row r="63" spans="1:15" x14ac:dyDescent="0.2">
      <c r="A63" s="285"/>
      <c r="B63" s="137" t="s">
        <v>513</v>
      </c>
      <c r="C63" s="137" t="s">
        <v>59</v>
      </c>
      <c r="D63" s="13"/>
      <c r="E63" s="13"/>
      <c r="F63" s="13"/>
      <c r="G63" s="179">
        <v>5715.31124</v>
      </c>
      <c r="H63" s="16"/>
      <c r="I63" s="179">
        <v>2659.3451399999999</v>
      </c>
      <c r="J63" s="179"/>
      <c r="K63" s="179">
        <v>490.87477999999999</v>
      </c>
      <c r="L63" s="16"/>
      <c r="M63" s="16"/>
      <c r="N63" s="179">
        <v>1021.79515</v>
      </c>
      <c r="O63" s="16"/>
    </row>
    <row r="64" spans="1:15" x14ac:dyDescent="0.2">
      <c r="A64" s="285"/>
      <c r="B64" s="137" t="s">
        <v>516</v>
      </c>
      <c r="C64" s="137" t="s">
        <v>64</v>
      </c>
      <c r="D64" s="13"/>
      <c r="E64" s="13"/>
      <c r="F64" s="13"/>
      <c r="G64" s="16"/>
      <c r="H64" s="16"/>
      <c r="I64" s="16"/>
      <c r="J64" s="16"/>
      <c r="K64" s="16"/>
      <c r="L64" s="16"/>
      <c r="M64" s="16"/>
      <c r="N64" s="179">
        <v>99.223479999999995</v>
      </c>
      <c r="O64" s="16"/>
    </row>
    <row r="65" spans="1:15" ht="22.5" x14ac:dyDescent="0.2">
      <c r="A65" s="285"/>
      <c r="B65" s="137" t="s">
        <v>524</v>
      </c>
      <c r="C65" s="137" t="s">
        <v>460</v>
      </c>
      <c r="D65" s="13"/>
      <c r="E65" s="13"/>
      <c r="F65" s="13"/>
      <c r="G65" s="179">
        <v>5715.31124</v>
      </c>
      <c r="H65" s="16"/>
      <c r="I65" s="179">
        <v>2659.3451399999999</v>
      </c>
      <c r="J65" s="179"/>
      <c r="K65" s="179">
        <v>490.87477999999999</v>
      </c>
      <c r="L65" s="16"/>
      <c r="M65" s="16"/>
      <c r="N65" s="179">
        <v>922.57167000000004</v>
      </c>
      <c r="O65" s="16"/>
    </row>
    <row r="66" spans="1:15" x14ac:dyDescent="0.2">
      <c r="A66" s="285"/>
      <c r="B66" s="137" t="s">
        <v>526</v>
      </c>
      <c r="C66" s="137" t="s">
        <v>82</v>
      </c>
      <c r="D66" s="13"/>
      <c r="E66" s="13"/>
      <c r="F66" s="13"/>
      <c r="G66" s="179">
        <v>-743.65372000000002</v>
      </c>
      <c r="H66" s="16"/>
      <c r="I66" s="179">
        <v>-697.86377000000005</v>
      </c>
      <c r="J66" s="179"/>
      <c r="K66" s="16"/>
      <c r="L66" s="179">
        <v>1385.2275099999999</v>
      </c>
      <c r="M66" s="16"/>
      <c r="N66" s="179">
        <v>29.88607</v>
      </c>
      <c r="O66" s="16"/>
    </row>
    <row r="67" spans="1:15" x14ac:dyDescent="0.2">
      <c r="A67" s="285"/>
      <c r="B67" s="137" t="s">
        <v>533</v>
      </c>
      <c r="C67" s="137" t="s">
        <v>88</v>
      </c>
      <c r="D67" s="13"/>
      <c r="E67" s="13"/>
      <c r="F67" s="13"/>
      <c r="G67" s="179">
        <v>-1716.22136</v>
      </c>
      <c r="H67" s="16"/>
      <c r="I67" s="179">
        <v>-697.86377000000005</v>
      </c>
      <c r="J67" s="179"/>
      <c r="K67" s="16"/>
      <c r="L67" s="179">
        <v>1385.2275099999999</v>
      </c>
      <c r="M67" s="16"/>
      <c r="N67" s="179">
        <v>29.88607</v>
      </c>
      <c r="O67" s="16"/>
    </row>
    <row r="68" spans="1:15" x14ac:dyDescent="0.2">
      <c r="A68" s="285"/>
      <c r="B68" s="137" t="s">
        <v>537</v>
      </c>
      <c r="C68" s="137" t="s">
        <v>99</v>
      </c>
      <c r="D68" s="13"/>
      <c r="E68" s="13"/>
      <c r="F68" s="13"/>
      <c r="G68" s="179">
        <v>972.56763999999998</v>
      </c>
      <c r="H68" s="16"/>
      <c r="I68" s="16"/>
      <c r="J68" s="16"/>
      <c r="K68" s="16"/>
      <c r="L68" s="16"/>
      <c r="M68" s="16"/>
      <c r="N68" s="16"/>
      <c r="O68" s="16"/>
    </row>
    <row r="69" spans="1:15" x14ac:dyDescent="0.2">
      <c r="A69" s="285"/>
      <c r="B69" s="137" t="s">
        <v>539</v>
      </c>
      <c r="C69" s="137" t="s">
        <v>115</v>
      </c>
      <c r="D69" s="13"/>
      <c r="E69" s="13"/>
      <c r="F69" s="13"/>
      <c r="G69" s="16"/>
      <c r="H69" s="16"/>
      <c r="I69" s="179">
        <v>-1625.64381</v>
      </c>
      <c r="J69" s="179"/>
      <c r="K69" s="16"/>
      <c r="L69" s="16"/>
      <c r="M69" s="16"/>
      <c r="N69" s="179">
        <v>7727.1196099999997</v>
      </c>
      <c r="O69" s="16"/>
    </row>
    <row r="70" spans="1:15" x14ac:dyDescent="0.2">
      <c r="A70" s="285"/>
      <c r="B70" s="137" t="s">
        <v>540</v>
      </c>
      <c r="C70" s="137" t="s">
        <v>116</v>
      </c>
      <c r="D70" s="13"/>
      <c r="E70" s="13"/>
      <c r="F70" s="13"/>
      <c r="G70" s="16"/>
      <c r="H70" s="16"/>
      <c r="I70" s="179">
        <v>536.00217999999995</v>
      </c>
      <c r="J70" s="179"/>
      <c r="K70" s="16"/>
      <c r="L70" s="16"/>
      <c r="M70" s="16"/>
      <c r="N70" s="179">
        <v>1466.06032</v>
      </c>
      <c r="O70" s="16"/>
    </row>
    <row r="71" spans="1:15" x14ac:dyDescent="0.2">
      <c r="A71" s="256" t="s">
        <v>727</v>
      </c>
      <c r="B71" s="137" t="s">
        <v>507</v>
      </c>
      <c r="C71" s="137" t="s">
        <v>47</v>
      </c>
      <c r="D71" s="13"/>
      <c r="E71" s="13"/>
      <c r="F71" s="13"/>
      <c r="G71" s="16"/>
      <c r="H71" s="179">
        <v>6563.9674599999998</v>
      </c>
      <c r="I71" s="179">
        <v>-9716.2911000000004</v>
      </c>
      <c r="J71" s="179"/>
      <c r="K71" s="16"/>
      <c r="L71" s="16"/>
      <c r="M71" s="179">
        <v>10127.599410000001</v>
      </c>
      <c r="N71" s="179">
        <v>15002.80564</v>
      </c>
      <c r="O71" s="16"/>
    </row>
    <row r="72" spans="1:15" x14ac:dyDescent="0.2">
      <c r="A72" s="285"/>
      <c r="B72" s="137" t="s">
        <v>508</v>
      </c>
      <c r="C72" s="137" t="s">
        <v>48</v>
      </c>
      <c r="D72" s="13"/>
      <c r="E72" s="13"/>
      <c r="F72" s="13"/>
      <c r="G72" s="16"/>
      <c r="H72" s="16"/>
      <c r="I72" s="179">
        <v>-392.27827000000002</v>
      </c>
      <c r="J72" s="179"/>
      <c r="K72" s="16"/>
      <c r="L72" s="16"/>
      <c r="M72" s="16"/>
      <c r="N72" s="179">
        <v>14.90827</v>
      </c>
      <c r="O72" s="16"/>
    </row>
    <row r="73" spans="1:15" x14ac:dyDescent="0.2">
      <c r="A73" s="285"/>
      <c r="B73" s="137" t="s">
        <v>511</v>
      </c>
      <c r="C73" s="137" t="s">
        <v>55</v>
      </c>
      <c r="D73" s="13"/>
      <c r="E73" s="13"/>
      <c r="F73" s="13"/>
      <c r="G73" s="16"/>
      <c r="H73" s="179">
        <v>6563.9674599999998</v>
      </c>
      <c r="I73" s="179">
        <v>-9324.0128299999997</v>
      </c>
      <c r="J73" s="179"/>
      <c r="K73" s="16"/>
      <c r="L73" s="16"/>
      <c r="M73" s="179">
        <v>10127.599410000001</v>
      </c>
      <c r="N73" s="179">
        <v>14987.897370000001</v>
      </c>
      <c r="O73" s="16"/>
    </row>
    <row r="74" spans="1:15" x14ac:dyDescent="0.2">
      <c r="A74" s="285"/>
      <c r="B74" s="137" t="s">
        <v>512</v>
      </c>
      <c r="C74" s="137" t="s">
        <v>0</v>
      </c>
      <c r="D74" s="13"/>
      <c r="E74" s="13"/>
      <c r="F74" s="13"/>
      <c r="G74" s="179">
        <v>-11788.34182</v>
      </c>
      <c r="H74" s="16"/>
      <c r="I74" s="179">
        <v>3235.7514999999999</v>
      </c>
      <c r="J74" s="179"/>
      <c r="K74" s="179">
        <v>79.986170000000001</v>
      </c>
      <c r="L74" s="179">
        <v>4675.1430700000001</v>
      </c>
      <c r="M74" s="16"/>
      <c r="N74" s="179">
        <v>-993.83141999999998</v>
      </c>
      <c r="O74" s="16"/>
    </row>
    <row r="75" spans="1:15" x14ac:dyDescent="0.2">
      <c r="A75" s="285"/>
      <c r="B75" s="137" t="s">
        <v>513</v>
      </c>
      <c r="C75" s="137" t="s">
        <v>59</v>
      </c>
      <c r="D75" s="13"/>
      <c r="E75" s="13"/>
      <c r="F75" s="13"/>
      <c r="G75" s="179">
        <v>-11104.47092</v>
      </c>
      <c r="H75" s="16"/>
      <c r="I75" s="179">
        <v>2800.6838400000001</v>
      </c>
      <c r="J75" s="179"/>
      <c r="K75" s="179">
        <v>77.163679999999999</v>
      </c>
      <c r="L75" s="179">
        <v>4675.1430700000001</v>
      </c>
      <c r="M75" s="16"/>
      <c r="N75" s="179">
        <v>31.477540000000001</v>
      </c>
      <c r="O75" s="16"/>
    </row>
    <row r="76" spans="1:15" x14ac:dyDescent="0.2">
      <c r="A76" s="285"/>
      <c r="B76" s="137" t="s">
        <v>516</v>
      </c>
      <c r="C76" s="137" t="s">
        <v>64</v>
      </c>
      <c r="D76" s="13"/>
      <c r="E76" s="13"/>
      <c r="F76" s="13"/>
      <c r="G76" s="16"/>
      <c r="H76" s="16"/>
      <c r="I76" s="16"/>
      <c r="J76" s="16"/>
      <c r="K76" s="16"/>
      <c r="L76" s="179">
        <v>4.4223800000000004</v>
      </c>
      <c r="M76" s="16"/>
      <c r="N76" s="179">
        <v>3.3437999999999999</v>
      </c>
      <c r="O76" s="16"/>
    </row>
    <row r="77" spans="1:15" x14ac:dyDescent="0.2">
      <c r="A77" s="285"/>
      <c r="B77" s="137" t="s">
        <v>517</v>
      </c>
      <c r="C77" s="137" t="s">
        <v>65</v>
      </c>
      <c r="D77" s="13"/>
      <c r="E77" s="13"/>
      <c r="F77" s="13"/>
      <c r="G77" s="179">
        <v>32.325589999999998</v>
      </c>
      <c r="H77" s="16"/>
      <c r="I77" s="16"/>
      <c r="J77" s="16"/>
      <c r="K77" s="16"/>
      <c r="L77" s="16"/>
      <c r="M77" s="16"/>
      <c r="N77" s="16"/>
      <c r="O77" s="16"/>
    </row>
    <row r="78" spans="1:15" x14ac:dyDescent="0.2">
      <c r="A78" s="285"/>
      <c r="B78" s="137" t="s">
        <v>518</v>
      </c>
      <c r="C78" s="137" t="s">
        <v>68</v>
      </c>
      <c r="D78" s="13"/>
      <c r="E78" s="13"/>
      <c r="F78" s="13"/>
      <c r="G78" s="179">
        <v>-1.0000000000000001E-5</v>
      </c>
      <c r="H78" s="16"/>
      <c r="I78" s="179">
        <v>12.68479</v>
      </c>
      <c r="J78" s="179"/>
      <c r="K78" s="16"/>
      <c r="L78" s="16"/>
      <c r="M78" s="16"/>
      <c r="N78" s="16"/>
      <c r="O78" s="16"/>
    </row>
    <row r="79" spans="1:15" ht="22.5" x14ac:dyDescent="0.2">
      <c r="A79" s="285"/>
      <c r="B79" s="137" t="s">
        <v>524</v>
      </c>
      <c r="C79" s="137" t="s">
        <v>460</v>
      </c>
      <c r="D79" s="13"/>
      <c r="E79" s="13"/>
      <c r="F79" s="13"/>
      <c r="G79" s="179">
        <v>-11136.7965</v>
      </c>
      <c r="H79" s="16"/>
      <c r="I79" s="179">
        <v>2772.75326</v>
      </c>
      <c r="J79" s="179"/>
      <c r="K79" s="179">
        <v>77.163679999999999</v>
      </c>
      <c r="L79" s="179">
        <v>4670.7206900000001</v>
      </c>
      <c r="M79" s="16"/>
      <c r="N79" s="179">
        <v>28.13374</v>
      </c>
      <c r="O79" s="16"/>
    </row>
    <row r="80" spans="1:15" ht="22.5" x14ac:dyDescent="0.2">
      <c r="A80" s="285"/>
      <c r="B80" s="137" t="s">
        <v>525</v>
      </c>
      <c r="C80" s="137" t="s">
        <v>461</v>
      </c>
      <c r="D80" s="13"/>
      <c r="E80" s="13"/>
      <c r="F80" s="13"/>
      <c r="G80" s="16"/>
      <c r="H80" s="16"/>
      <c r="I80" s="179">
        <v>15.24579</v>
      </c>
      <c r="J80" s="179"/>
      <c r="K80" s="16"/>
      <c r="L80" s="16"/>
      <c r="M80" s="16"/>
      <c r="N80" s="16"/>
      <c r="O80" s="16"/>
    </row>
    <row r="81" spans="1:15" x14ac:dyDescent="0.2">
      <c r="A81" s="285"/>
      <c r="B81" s="137" t="s">
        <v>526</v>
      </c>
      <c r="C81" s="137" t="s">
        <v>82</v>
      </c>
      <c r="D81" s="13"/>
      <c r="E81" s="13"/>
      <c r="F81" s="13"/>
      <c r="G81" s="179">
        <v>1698.6589300000001</v>
      </c>
      <c r="H81" s="16"/>
      <c r="I81" s="16"/>
      <c r="J81" s="16"/>
      <c r="K81" s="179">
        <v>2.8224900000000002</v>
      </c>
      <c r="L81" s="16"/>
      <c r="M81" s="16"/>
      <c r="N81" s="179">
        <v>-1025.3089600000001</v>
      </c>
      <c r="O81" s="16"/>
    </row>
    <row r="82" spans="1:15" x14ac:dyDescent="0.2">
      <c r="A82" s="285"/>
      <c r="B82" s="137" t="s">
        <v>533</v>
      </c>
      <c r="C82" s="137" t="s">
        <v>88</v>
      </c>
      <c r="D82" s="13"/>
      <c r="E82" s="13"/>
      <c r="F82" s="13"/>
      <c r="G82" s="179">
        <v>1985.93479</v>
      </c>
      <c r="H82" s="16"/>
      <c r="I82" s="16"/>
      <c r="J82" s="16"/>
      <c r="K82" s="16"/>
      <c r="L82" s="16"/>
      <c r="M82" s="16"/>
      <c r="N82" s="179">
        <v>-1025.3089600000001</v>
      </c>
      <c r="O82" s="16"/>
    </row>
    <row r="83" spans="1:15" ht="22.5" x14ac:dyDescent="0.2">
      <c r="A83" s="285"/>
      <c r="B83" s="137" t="s">
        <v>536</v>
      </c>
      <c r="C83" s="137" t="s">
        <v>96</v>
      </c>
      <c r="D83" s="13"/>
      <c r="E83" s="13"/>
      <c r="F83" s="13"/>
      <c r="G83" s="179">
        <v>-3.48529</v>
      </c>
      <c r="H83" s="16"/>
      <c r="I83" s="16"/>
      <c r="J83" s="16"/>
      <c r="K83" s="16"/>
      <c r="L83" s="16"/>
      <c r="M83" s="16"/>
      <c r="N83" s="16"/>
      <c r="O83" s="16"/>
    </row>
    <row r="84" spans="1:15" x14ac:dyDescent="0.2">
      <c r="A84" s="285"/>
      <c r="B84" s="137" t="s">
        <v>537</v>
      </c>
      <c r="C84" s="137" t="s">
        <v>99</v>
      </c>
      <c r="D84" s="13"/>
      <c r="E84" s="13"/>
      <c r="F84" s="13"/>
      <c r="G84" s="179">
        <v>-283.79057</v>
      </c>
      <c r="H84" s="16"/>
      <c r="I84" s="16"/>
      <c r="J84" s="16"/>
      <c r="K84" s="179">
        <v>2.8224900000000002</v>
      </c>
      <c r="L84" s="16"/>
      <c r="M84" s="16"/>
      <c r="N84" s="16"/>
      <c r="O84" s="16"/>
    </row>
    <row r="85" spans="1:15" x14ac:dyDescent="0.2">
      <c r="A85" s="285"/>
      <c r="B85" s="137" t="s">
        <v>539</v>
      </c>
      <c r="C85" s="137" t="s">
        <v>115</v>
      </c>
      <c r="D85" s="13"/>
      <c r="E85" s="13"/>
      <c r="F85" s="13"/>
      <c r="G85" s="179">
        <v>-2324.1865699999998</v>
      </c>
      <c r="H85" s="16"/>
      <c r="I85" s="179">
        <v>435.06765999999999</v>
      </c>
      <c r="J85" s="179"/>
      <c r="K85" s="16"/>
      <c r="L85" s="16"/>
      <c r="M85" s="16"/>
      <c r="N85" s="16"/>
      <c r="O85" s="16"/>
    </row>
    <row r="86" spans="1:15" x14ac:dyDescent="0.2">
      <c r="A86" s="285"/>
      <c r="B86" s="137" t="s">
        <v>540</v>
      </c>
      <c r="C86" s="137" t="s">
        <v>116</v>
      </c>
      <c r="D86" s="13"/>
      <c r="E86" s="13"/>
      <c r="F86" s="13"/>
      <c r="G86" s="179">
        <v>-58.343260000000001</v>
      </c>
      <c r="H86" s="16"/>
      <c r="I86" s="16"/>
      <c r="J86" s="16"/>
      <c r="K86" s="16"/>
      <c r="L86" s="16"/>
      <c r="M86" s="16"/>
      <c r="N86" s="16"/>
      <c r="O86" s="16"/>
    </row>
    <row r="87" spans="1:15" x14ac:dyDescent="0.2">
      <c r="A87" s="256" t="s">
        <v>764</v>
      </c>
      <c r="B87" s="137" t="s">
        <v>512</v>
      </c>
      <c r="C87" s="137" t="s">
        <v>0</v>
      </c>
      <c r="D87" s="13"/>
      <c r="E87" s="13"/>
      <c r="F87" s="13"/>
      <c r="G87" s="16"/>
      <c r="H87" s="16"/>
      <c r="I87" s="16"/>
      <c r="J87" s="16"/>
      <c r="K87" s="16"/>
      <c r="L87" s="16"/>
      <c r="M87" s="16"/>
      <c r="N87" s="179">
        <v>381.49493999999999</v>
      </c>
      <c r="O87" s="16"/>
    </row>
    <row r="88" spans="1:15" x14ac:dyDescent="0.2">
      <c r="A88" s="285"/>
      <c r="B88" s="137" t="s">
        <v>513</v>
      </c>
      <c r="C88" s="137" t="s">
        <v>59</v>
      </c>
      <c r="D88" s="13"/>
      <c r="E88" s="13"/>
      <c r="F88" s="13"/>
      <c r="G88" s="16"/>
      <c r="H88" s="16"/>
      <c r="I88" s="16"/>
      <c r="J88" s="16"/>
      <c r="K88" s="16"/>
      <c r="L88" s="16"/>
      <c r="M88" s="16"/>
      <c r="N88" s="179">
        <v>381.49493999999999</v>
      </c>
      <c r="O88" s="16"/>
    </row>
    <row r="89" spans="1:15" ht="22.5" x14ac:dyDescent="0.2">
      <c r="A89" s="285"/>
      <c r="B89" s="137" t="s">
        <v>524</v>
      </c>
      <c r="C89" s="137" t="s">
        <v>460</v>
      </c>
      <c r="D89" s="13"/>
      <c r="E89" s="13"/>
      <c r="F89" s="13"/>
      <c r="G89" s="16"/>
      <c r="H89" s="16"/>
      <c r="I89" s="16"/>
      <c r="J89" s="16"/>
      <c r="K89" s="16"/>
      <c r="L89" s="16"/>
      <c r="M89" s="16"/>
      <c r="N89" s="179">
        <v>381.49493999999999</v>
      </c>
      <c r="O89" s="16"/>
    </row>
    <row r="90" spans="1:15" x14ac:dyDescent="0.2">
      <c r="A90" s="256" t="s">
        <v>721</v>
      </c>
      <c r="B90" s="137" t="s">
        <v>512</v>
      </c>
      <c r="C90" s="137" t="s">
        <v>0</v>
      </c>
      <c r="D90" s="13"/>
      <c r="E90" s="13"/>
      <c r="F90" s="13"/>
      <c r="G90" s="179">
        <v>-7973.6889799999999</v>
      </c>
      <c r="H90" s="16"/>
      <c r="I90" s="179">
        <v>13265.20357</v>
      </c>
      <c r="J90" s="179"/>
      <c r="K90" s="16"/>
      <c r="L90" s="179">
        <v>288.67201</v>
      </c>
      <c r="M90" s="16"/>
      <c r="N90" s="179">
        <v>1244.7966899999999</v>
      </c>
      <c r="O90" s="16"/>
    </row>
    <row r="91" spans="1:15" x14ac:dyDescent="0.2">
      <c r="A91" s="285"/>
      <c r="B91" s="137" t="s">
        <v>513</v>
      </c>
      <c r="C91" s="137" t="s">
        <v>59</v>
      </c>
      <c r="D91" s="13"/>
      <c r="E91" s="13"/>
      <c r="F91" s="13"/>
      <c r="G91" s="179">
        <v>-7907.5070900000001</v>
      </c>
      <c r="H91" s="16"/>
      <c r="I91" s="179">
        <v>13265.20357</v>
      </c>
      <c r="J91" s="179"/>
      <c r="K91" s="16"/>
      <c r="L91" s="16"/>
      <c r="M91" s="16"/>
      <c r="N91" s="179">
        <v>1244.7966899999999</v>
      </c>
      <c r="O91" s="16"/>
    </row>
    <row r="92" spans="1:15" x14ac:dyDescent="0.2">
      <c r="A92" s="285"/>
      <c r="B92" s="256" t="s">
        <v>519</v>
      </c>
      <c r="C92" s="256" t="s">
        <v>69</v>
      </c>
      <c r="D92" s="13"/>
      <c r="E92" s="13"/>
      <c r="F92" s="13"/>
      <c r="G92" s="16"/>
      <c r="H92" s="16"/>
      <c r="I92" s="179">
        <v>13265.20357</v>
      </c>
      <c r="J92" s="179"/>
      <c r="K92" s="16"/>
      <c r="L92" s="16"/>
      <c r="M92" s="16"/>
      <c r="N92" s="179">
        <v>1244.7966899999999</v>
      </c>
      <c r="O92" s="16"/>
    </row>
    <row r="93" spans="1:15" ht="45" x14ac:dyDescent="0.2">
      <c r="A93" s="285"/>
      <c r="B93" s="285"/>
      <c r="C93" s="285"/>
      <c r="D93" s="137" t="s">
        <v>724</v>
      </c>
      <c r="E93" s="13"/>
      <c r="F93" s="13"/>
      <c r="G93" s="16"/>
      <c r="H93" s="16"/>
      <c r="I93" s="179">
        <v>7785.3871900000004</v>
      </c>
      <c r="J93" s="179"/>
      <c r="K93" s="16"/>
      <c r="L93" s="16"/>
      <c r="M93" s="16"/>
      <c r="N93" s="179">
        <v>1244.7966899999999</v>
      </c>
      <c r="O93" s="16"/>
    </row>
    <row r="94" spans="1:15" ht="22.5" x14ac:dyDescent="0.2">
      <c r="A94" s="285"/>
      <c r="B94" s="137" t="s">
        <v>524</v>
      </c>
      <c r="C94" s="137" t="s">
        <v>460</v>
      </c>
      <c r="D94" s="13"/>
      <c r="E94" s="13"/>
      <c r="F94" s="13"/>
      <c r="G94" s="179">
        <v>-7907.5070900000001</v>
      </c>
      <c r="H94" s="16"/>
      <c r="I94" s="16"/>
      <c r="J94" s="16"/>
      <c r="K94" s="16"/>
      <c r="L94" s="16"/>
      <c r="M94" s="16"/>
      <c r="N94" s="16"/>
      <c r="O94" s="16"/>
    </row>
    <row r="95" spans="1:15" x14ac:dyDescent="0.2">
      <c r="A95" s="285"/>
      <c r="B95" s="137" t="s">
        <v>526</v>
      </c>
      <c r="C95" s="137" t="s">
        <v>82</v>
      </c>
      <c r="D95" s="13"/>
      <c r="E95" s="13"/>
      <c r="F95" s="13"/>
      <c r="G95" s="179">
        <v>-66.181889999999996</v>
      </c>
      <c r="H95" s="16"/>
      <c r="I95" s="16"/>
      <c r="J95" s="16"/>
      <c r="K95" s="16"/>
      <c r="L95" s="179">
        <v>288.67201</v>
      </c>
      <c r="M95" s="16"/>
      <c r="N95" s="16"/>
      <c r="O95" s="16"/>
    </row>
    <row r="96" spans="1:15" x14ac:dyDescent="0.2">
      <c r="A96" s="285"/>
      <c r="B96" s="137" t="s">
        <v>533</v>
      </c>
      <c r="C96" s="137" t="s">
        <v>88</v>
      </c>
      <c r="D96" s="13"/>
      <c r="E96" s="13"/>
      <c r="F96" s="13"/>
      <c r="G96" s="16"/>
      <c r="H96" s="16"/>
      <c r="I96" s="16"/>
      <c r="J96" s="16"/>
      <c r="K96" s="16"/>
      <c r="L96" s="179">
        <v>183.25740999999999</v>
      </c>
      <c r="M96" s="16"/>
      <c r="N96" s="16"/>
      <c r="O96" s="16"/>
    </row>
    <row r="97" spans="1:15" x14ac:dyDescent="0.2">
      <c r="A97" s="285"/>
      <c r="B97" s="137" t="s">
        <v>537</v>
      </c>
      <c r="C97" s="137" t="s">
        <v>99</v>
      </c>
      <c r="D97" s="13"/>
      <c r="E97" s="13"/>
      <c r="F97" s="13"/>
      <c r="G97" s="179">
        <v>-66.181889999999996</v>
      </c>
      <c r="H97" s="16"/>
      <c r="I97" s="16"/>
      <c r="J97" s="16"/>
      <c r="K97" s="16"/>
      <c r="L97" s="179">
        <v>105.41459999999999</v>
      </c>
      <c r="M97" s="16"/>
      <c r="N97" s="16"/>
      <c r="O97" s="16"/>
    </row>
    <row r="98" spans="1:15" x14ac:dyDescent="0.2">
      <c r="A98" s="256" t="s">
        <v>641</v>
      </c>
      <c r="B98" s="137" t="s">
        <v>512</v>
      </c>
      <c r="C98" s="137" t="s">
        <v>0</v>
      </c>
      <c r="D98" s="13"/>
      <c r="E98" s="13"/>
      <c r="F98" s="13"/>
      <c r="G98" s="16"/>
      <c r="H98" s="16"/>
      <c r="I98" s="179">
        <v>-612.90498000000002</v>
      </c>
      <c r="J98" s="179"/>
      <c r="K98" s="16"/>
      <c r="L98" s="16"/>
      <c r="M98" s="16"/>
      <c r="N98" s="179">
        <v>48463.584790000001</v>
      </c>
      <c r="O98" s="16"/>
    </row>
    <row r="99" spans="1:15" x14ac:dyDescent="0.2">
      <c r="A99" s="285"/>
      <c r="B99" s="137" t="s">
        <v>513</v>
      </c>
      <c r="C99" s="137" t="s">
        <v>59</v>
      </c>
      <c r="D99" s="13"/>
      <c r="E99" s="13"/>
      <c r="F99" s="13"/>
      <c r="G99" s="16"/>
      <c r="H99" s="16"/>
      <c r="I99" s="179">
        <v>-612.90498000000002</v>
      </c>
      <c r="J99" s="179"/>
      <c r="K99" s="16"/>
      <c r="L99" s="16"/>
      <c r="M99" s="16"/>
      <c r="N99" s="179">
        <v>48463.584790000001</v>
      </c>
      <c r="O99" s="16"/>
    </row>
    <row r="100" spans="1:15" x14ac:dyDescent="0.2">
      <c r="A100" s="285"/>
      <c r="B100" s="256" t="s">
        <v>519</v>
      </c>
      <c r="C100" s="256" t="s">
        <v>69</v>
      </c>
      <c r="D100" s="13"/>
      <c r="E100" s="13"/>
      <c r="F100" s="13"/>
      <c r="G100" s="16"/>
      <c r="H100" s="16"/>
      <c r="I100" s="16"/>
      <c r="J100" s="16"/>
      <c r="K100" s="16"/>
      <c r="L100" s="16"/>
      <c r="M100" s="16"/>
      <c r="N100" s="179">
        <v>48463.584790000001</v>
      </c>
      <c r="O100" s="16"/>
    </row>
    <row r="101" spans="1:15" ht="45" x14ac:dyDescent="0.2">
      <c r="A101" s="285"/>
      <c r="B101" s="285"/>
      <c r="C101" s="285"/>
      <c r="D101" s="137" t="s">
        <v>724</v>
      </c>
      <c r="E101" s="13"/>
      <c r="F101" s="13"/>
      <c r="G101" s="16"/>
      <c r="H101" s="16"/>
      <c r="I101" s="16"/>
      <c r="J101" s="16"/>
      <c r="K101" s="16"/>
      <c r="L101" s="16"/>
      <c r="M101" s="16"/>
      <c r="N101" s="179">
        <v>48463.584790000001</v>
      </c>
      <c r="O101" s="16"/>
    </row>
    <row r="102" spans="1:15" ht="22.5" x14ac:dyDescent="0.2">
      <c r="A102" s="285"/>
      <c r="B102" s="137" t="s">
        <v>524</v>
      </c>
      <c r="C102" s="137" t="s">
        <v>460</v>
      </c>
      <c r="D102" s="13"/>
      <c r="E102" s="13"/>
      <c r="F102" s="13"/>
      <c r="G102" s="16"/>
      <c r="H102" s="16"/>
      <c r="I102" s="179">
        <v>-612.90498000000002</v>
      </c>
      <c r="J102" s="179"/>
      <c r="K102" s="16"/>
      <c r="L102" s="16"/>
      <c r="M102" s="16"/>
      <c r="N102" s="16"/>
      <c r="O102" s="16"/>
    </row>
    <row r="103" spans="1:15" x14ac:dyDescent="0.2">
      <c r="A103" s="256" t="s">
        <v>643</v>
      </c>
      <c r="B103" s="137" t="s">
        <v>507</v>
      </c>
      <c r="C103" s="137" t="s">
        <v>47</v>
      </c>
      <c r="D103" s="13"/>
      <c r="E103" s="13"/>
      <c r="F103" s="13"/>
      <c r="G103" s="179">
        <v>26.212499999999999</v>
      </c>
      <c r="H103" s="16"/>
      <c r="I103" s="179">
        <v>417.012</v>
      </c>
      <c r="J103" s="179"/>
      <c r="K103" s="16"/>
      <c r="L103" s="16"/>
      <c r="M103" s="16"/>
      <c r="N103" s="16"/>
      <c r="O103" s="16"/>
    </row>
    <row r="104" spans="1:15" x14ac:dyDescent="0.2">
      <c r="A104" s="285"/>
      <c r="B104" s="137" t="s">
        <v>508</v>
      </c>
      <c r="C104" s="137" t="s">
        <v>48</v>
      </c>
      <c r="D104" s="13"/>
      <c r="E104" s="13"/>
      <c r="F104" s="13"/>
      <c r="G104" s="179">
        <v>26.212499999999999</v>
      </c>
      <c r="H104" s="16"/>
      <c r="I104" s="179">
        <v>417.012</v>
      </c>
      <c r="J104" s="179"/>
      <c r="K104" s="16"/>
      <c r="L104" s="16"/>
      <c r="M104" s="16"/>
      <c r="N104" s="16"/>
      <c r="O104" s="16"/>
    </row>
    <row r="105" spans="1:15" x14ac:dyDescent="0.2">
      <c r="A105" s="285"/>
      <c r="B105" s="137" t="s">
        <v>512</v>
      </c>
      <c r="C105" s="137" t="s">
        <v>0</v>
      </c>
      <c r="D105" s="13"/>
      <c r="E105" s="13"/>
      <c r="F105" s="13"/>
      <c r="G105" s="179">
        <v>137072.99040000001</v>
      </c>
      <c r="H105" s="179">
        <v>2716.5482900000002</v>
      </c>
      <c r="I105" s="179">
        <v>322979.59596000001</v>
      </c>
      <c r="J105" s="179"/>
      <c r="K105" s="179">
        <v>34860.052889999999</v>
      </c>
      <c r="L105" s="179">
        <v>76451.19773</v>
      </c>
      <c r="M105" s="179">
        <v>235.21113</v>
      </c>
      <c r="N105" s="179">
        <v>141934.79798999999</v>
      </c>
      <c r="O105" s="16"/>
    </row>
    <row r="106" spans="1:15" x14ac:dyDescent="0.2">
      <c r="A106" s="285"/>
      <c r="B106" s="137" t="s">
        <v>513</v>
      </c>
      <c r="C106" s="137" t="s">
        <v>59</v>
      </c>
      <c r="D106" s="13"/>
      <c r="E106" s="13"/>
      <c r="F106" s="13"/>
      <c r="G106" s="179">
        <v>71541.171759999997</v>
      </c>
      <c r="H106" s="179">
        <v>819.43758000000003</v>
      </c>
      <c r="I106" s="179">
        <v>162035.93101999999</v>
      </c>
      <c r="J106" s="179"/>
      <c r="K106" s="179">
        <v>27713.479149999999</v>
      </c>
      <c r="L106" s="179">
        <v>6172.0670499999997</v>
      </c>
      <c r="M106" s="179">
        <v>235.21113</v>
      </c>
      <c r="N106" s="179">
        <v>63814.188159999998</v>
      </c>
      <c r="O106" s="16"/>
    </row>
    <row r="107" spans="1:15" ht="22.5" x14ac:dyDescent="0.2">
      <c r="A107" s="285"/>
      <c r="B107" s="137" t="s">
        <v>514</v>
      </c>
      <c r="C107" s="137" t="s">
        <v>60</v>
      </c>
      <c r="D107" s="13"/>
      <c r="E107" s="13"/>
      <c r="F107" s="13"/>
      <c r="G107" s="179">
        <v>1829.8147100000001</v>
      </c>
      <c r="H107" s="16"/>
      <c r="I107" s="179">
        <v>3813.46324</v>
      </c>
      <c r="J107" s="179"/>
      <c r="K107" s="16"/>
      <c r="L107" s="16"/>
      <c r="M107" s="16"/>
      <c r="N107" s="179">
        <v>9.5948399999999996</v>
      </c>
      <c r="O107" s="16"/>
    </row>
    <row r="108" spans="1:15" x14ac:dyDescent="0.2">
      <c r="A108" s="285"/>
      <c r="B108" s="137" t="s">
        <v>515</v>
      </c>
      <c r="C108" s="137" t="s">
        <v>63</v>
      </c>
      <c r="D108" s="13"/>
      <c r="E108" s="13"/>
      <c r="F108" s="13"/>
      <c r="G108" s="16"/>
      <c r="H108" s="179">
        <v>10.81995</v>
      </c>
      <c r="I108" s="179">
        <v>85.406450000000007</v>
      </c>
      <c r="J108" s="179"/>
      <c r="K108" s="16"/>
      <c r="L108" s="16"/>
      <c r="M108" s="16"/>
      <c r="N108" s="16"/>
      <c r="O108" s="16"/>
    </row>
    <row r="109" spans="1:15" x14ac:dyDescent="0.2">
      <c r="A109" s="285"/>
      <c r="B109" s="137" t="s">
        <v>516</v>
      </c>
      <c r="C109" s="137" t="s">
        <v>64</v>
      </c>
      <c r="D109" s="13"/>
      <c r="E109" s="13"/>
      <c r="F109" s="13"/>
      <c r="G109" s="16"/>
      <c r="H109" s="16"/>
      <c r="I109" s="179">
        <v>85438.128710000005</v>
      </c>
      <c r="J109" s="179"/>
      <c r="K109" s="179">
        <v>4883.7938999999997</v>
      </c>
      <c r="L109" s="16"/>
      <c r="M109" s="16"/>
      <c r="N109" s="179">
        <v>30143.658869999999</v>
      </c>
      <c r="O109" s="16"/>
    </row>
    <row r="110" spans="1:15" x14ac:dyDescent="0.2">
      <c r="A110" s="285"/>
      <c r="B110" s="137" t="s">
        <v>517</v>
      </c>
      <c r="C110" s="137" t="s">
        <v>65</v>
      </c>
      <c r="D110" s="13"/>
      <c r="E110" s="13"/>
      <c r="F110" s="13"/>
      <c r="G110" s="179">
        <v>419.64103</v>
      </c>
      <c r="H110" s="16"/>
      <c r="I110" s="179">
        <v>925.94678999999996</v>
      </c>
      <c r="J110" s="179"/>
      <c r="K110" s="16"/>
      <c r="L110" s="16"/>
      <c r="M110" s="16"/>
      <c r="N110" s="179">
        <v>3.34857</v>
      </c>
      <c r="O110" s="16"/>
    </row>
    <row r="111" spans="1:15" x14ac:dyDescent="0.2">
      <c r="A111" s="285"/>
      <c r="B111" s="137" t="s">
        <v>518</v>
      </c>
      <c r="C111" s="137" t="s">
        <v>68</v>
      </c>
      <c r="D111" s="13"/>
      <c r="E111" s="13"/>
      <c r="F111" s="13"/>
      <c r="G111" s="179">
        <v>1593.95703</v>
      </c>
      <c r="H111" s="16"/>
      <c r="I111" s="179">
        <v>18042.047439999998</v>
      </c>
      <c r="J111" s="179"/>
      <c r="K111" s="179">
        <v>0.128</v>
      </c>
      <c r="L111" s="16"/>
      <c r="M111" s="16"/>
      <c r="N111" s="179">
        <v>183.00273999999999</v>
      </c>
      <c r="O111" s="16"/>
    </row>
    <row r="112" spans="1:15" x14ac:dyDescent="0.2">
      <c r="A112" s="285"/>
      <c r="B112" s="256" t="s">
        <v>519</v>
      </c>
      <c r="C112" s="256" t="s">
        <v>69</v>
      </c>
      <c r="D112" s="13"/>
      <c r="E112" s="13"/>
      <c r="F112" s="13"/>
      <c r="G112" s="179">
        <v>363.93405000000001</v>
      </c>
      <c r="H112" s="16"/>
      <c r="I112" s="179">
        <v>10544.762640000001</v>
      </c>
      <c r="J112" s="179"/>
      <c r="K112" s="16"/>
      <c r="L112" s="179">
        <v>559.42088000000001</v>
      </c>
      <c r="M112" s="16"/>
      <c r="N112" s="16"/>
      <c r="O112" s="16"/>
    </row>
    <row r="113" spans="1:15" ht="45" x14ac:dyDescent="0.2">
      <c r="A113" s="285"/>
      <c r="B113" s="285"/>
      <c r="C113" s="285"/>
      <c r="D113" s="137" t="s">
        <v>724</v>
      </c>
      <c r="E113" s="13"/>
      <c r="F113" s="13"/>
      <c r="G113" s="179">
        <v>117.39344</v>
      </c>
      <c r="H113" s="16"/>
      <c r="I113" s="179">
        <v>7175.4558200000001</v>
      </c>
      <c r="J113" s="179"/>
      <c r="K113" s="16"/>
      <c r="L113" s="16"/>
      <c r="M113" s="16"/>
      <c r="N113" s="16"/>
      <c r="O113" s="16"/>
    </row>
    <row r="114" spans="1:15" ht="22.5" x14ac:dyDescent="0.2">
      <c r="A114" s="285"/>
      <c r="B114" s="137" t="s">
        <v>524</v>
      </c>
      <c r="C114" s="137" t="s">
        <v>460</v>
      </c>
      <c r="D114" s="13"/>
      <c r="E114" s="13"/>
      <c r="F114" s="13"/>
      <c r="G114" s="179">
        <v>67333.824940000006</v>
      </c>
      <c r="H114" s="179">
        <v>792.44849999999997</v>
      </c>
      <c r="I114" s="179">
        <v>41591.019740000003</v>
      </c>
      <c r="J114" s="179"/>
      <c r="K114" s="179">
        <v>22829.557250000002</v>
      </c>
      <c r="L114" s="179">
        <v>5612.64617</v>
      </c>
      <c r="M114" s="179">
        <v>147.88281000000001</v>
      </c>
      <c r="N114" s="179">
        <v>33410.527779999997</v>
      </c>
      <c r="O114" s="16"/>
    </row>
    <row r="115" spans="1:15" ht="22.5" x14ac:dyDescent="0.2">
      <c r="A115" s="285"/>
      <c r="B115" s="137" t="s">
        <v>525</v>
      </c>
      <c r="C115" s="137" t="s">
        <v>461</v>
      </c>
      <c r="D115" s="13"/>
      <c r="E115" s="13"/>
      <c r="F115" s="13"/>
      <c r="G115" s="16"/>
      <c r="H115" s="179">
        <v>16.169129999999999</v>
      </c>
      <c r="I115" s="179">
        <v>1595.1560099999999</v>
      </c>
      <c r="J115" s="179"/>
      <c r="K115" s="16"/>
      <c r="L115" s="16"/>
      <c r="M115" s="179">
        <v>87.328320000000005</v>
      </c>
      <c r="N115" s="179">
        <v>64.055359999999993</v>
      </c>
      <c r="O115" s="16"/>
    </row>
    <row r="116" spans="1:15" x14ac:dyDescent="0.2">
      <c r="A116" s="285"/>
      <c r="B116" s="137" t="s">
        <v>526</v>
      </c>
      <c r="C116" s="137" t="s">
        <v>82</v>
      </c>
      <c r="D116" s="13"/>
      <c r="E116" s="13"/>
      <c r="F116" s="13"/>
      <c r="G116" s="179">
        <v>58485.24295</v>
      </c>
      <c r="H116" s="179">
        <v>4.9328200000000004</v>
      </c>
      <c r="I116" s="179">
        <v>4780.0155199999999</v>
      </c>
      <c r="J116" s="179"/>
      <c r="K116" s="179">
        <v>1933.8112799999999</v>
      </c>
      <c r="L116" s="16"/>
      <c r="M116" s="16"/>
      <c r="N116" s="179">
        <v>25.132000000000001</v>
      </c>
      <c r="O116" s="16"/>
    </row>
    <row r="117" spans="1:15" x14ac:dyDescent="0.2">
      <c r="A117" s="285"/>
      <c r="B117" s="137" t="s">
        <v>533</v>
      </c>
      <c r="C117" s="137" t="s">
        <v>88</v>
      </c>
      <c r="D117" s="13"/>
      <c r="E117" s="13"/>
      <c r="F117" s="13"/>
      <c r="G117" s="179">
        <v>134.79862</v>
      </c>
      <c r="H117" s="16"/>
      <c r="I117" s="16"/>
      <c r="J117" s="16"/>
      <c r="K117" s="16"/>
      <c r="L117" s="16"/>
      <c r="M117" s="16"/>
      <c r="N117" s="179">
        <v>25.132000000000001</v>
      </c>
      <c r="O117" s="16"/>
    </row>
    <row r="118" spans="1:15" x14ac:dyDescent="0.2">
      <c r="A118" s="285"/>
      <c r="B118" s="137" t="s">
        <v>534</v>
      </c>
      <c r="C118" s="137" t="s">
        <v>89</v>
      </c>
      <c r="D118" s="13"/>
      <c r="E118" s="13"/>
      <c r="F118" s="13"/>
      <c r="G118" s="179">
        <v>60.454030000000003</v>
      </c>
      <c r="H118" s="16"/>
      <c r="I118" s="179">
        <v>1010.91604</v>
      </c>
      <c r="J118" s="179"/>
      <c r="K118" s="16"/>
      <c r="L118" s="16"/>
      <c r="M118" s="16"/>
      <c r="N118" s="16"/>
      <c r="O118" s="16"/>
    </row>
    <row r="119" spans="1:15" ht="22.5" x14ac:dyDescent="0.2">
      <c r="A119" s="285"/>
      <c r="B119" s="137" t="s">
        <v>535</v>
      </c>
      <c r="C119" s="137" t="s">
        <v>92</v>
      </c>
      <c r="D119" s="13"/>
      <c r="E119" s="13"/>
      <c r="F119" s="13"/>
      <c r="G119" s="179">
        <v>28261.36521</v>
      </c>
      <c r="H119" s="179">
        <v>1.2995000000000001</v>
      </c>
      <c r="I119" s="16"/>
      <c r="J119" s="16"/>
      <c r="K119" s="16"/>
      <c r="L119" s="16"/>
      <c r="M119" s="16"/>
      <c r="N119" s="16"/>
      <c r="O119" s="16"/>
    </row>
    <row r="120" spans="1:15" ht="22.5" x14ac:dyDescent="0.2">
      <c r="A120" s="285"/>
      <c r="B120" s="137" t="s">
        <v>536</v>
      </c>
      <c r="C120" s="137" t="s">
        <v>96</v>
      </c>
      <c r="D120" s="13"/>
      <c r="E120" s="13"/>
      <c r="F120" s="13"/>
      <c r="G120" s="179">
        <v>1088.7191600000001</v>
      </c>
      <c r="H120" s="16"/>
      <c r="I120" s="179">
        <v>0.29927999999999999</v>
      </c>
      <c r="J120" s="179"/>
      <c r="K120" s="16"/>
      <c r="L120" s="16"/>
      <c r="M120" s="16"/>
      <c r="N120" s="16"/>
      <c r="O120" s="16"/>
    </row>
    <row r="121" spans="1:15" x14ac:dyDescent="0.2">
      <c r="A121" s="285"/>
      <c r="B121" s="137" t="s">
        <v>537</v>
      </c>
      <c r="C121" s="137" t="s">
        <v>99</v>
      </c>
      <c r="D121" s="13"/>
      <c r="E121" s="13"/>
      <c r="F121" s="13"/>
      <c r="G121" s="179">
        <v>28844.905930000001</v>
      </c>
      <c r="H121" s="179">
        <v>3.6333199999999999</v>
      </c>
      <c r="I121" s="179">
        <v>3768.8002000000001</v>
      </c>
      <c r="J121" s="179"/>
      <c r="K121" s="179">
        <v>1933.8112799999999</v>
      </c>
      <c r="L121" s="16"/>
      <c r="M121" s="16"/>
      <c r="N121" s="16"/>
      <c r="O121" s="16"/>
    </row>
    <row r="122" spans="1:15" ht="22.5" x14ac:dyDescent="0.2">
      <c r="A122" s="285"/>
      <c r="B122" s="137" t="s">
        <v>538</v>
      </c>
      <c r="C122" s="137" t="s">
        <v>105</v>
      </c>
      <c r="D122" s="13"/>
      <c r="E122" s="13"/>
      <c r="F122" s="13"/>
      <c r="G122" s="179">
        <v>95</v>
      </c>
      <c r="H122" s="16"/>
      <c r="I122" s="16"/>
      <c r="J122" s="16"/>
      <c r="K122" s="16"/>
      <c r="L122" s="16"/>
      <c r="M122" s="16"/>
      <c r="N122" s="16"/>
      <c r="O122" s="16"/>
    </row>
    <row r="123" spans="1:15" x14ac:dyDescent="0.2">
      <c r="A123" s="285"/>
      <c r="B123" s="137" t="s">
        <v>539</v>
      </c>
      <c r="C123" s="137" t="s">
        <v>115</v>
      </c>
      <c r="D123" s="13"/>
      <c r="E123" s="13"/>
      <c r="F123" s="13"/>
      <c r="G123" s="179">
        <v>4548.5512600000002</v>
      </c>
      <c r="H123" s="16"/>
      <c r="I123" s="179">
        <v>120060.80946</v>
      </c>
      <c r="J123" s="179"/>
      <c r="K123" s="179">
        <v>5212.7624599999999</v>
      </c>
      <c r="L123" s="179">
        <v>70279.130680000002</v>
      </c>
      <c r="M123" s="16"/>
      <c r="N123" s="179">
        <v>74209.027310000005</v>
      </c>
      <c r="O123" s="16"/>
    </row>
    <row r="124" spans="1:15" x14ac:dyDescent="0.2">
      <c r="A124" s="285"/>
      <c r="B124" s="137" t="s">
        <v>540</v>
      </c>
      <c r="C124" s="137" t="s">
        <v>116</v>
      </c>
      <c r="D124" s="13"/>
      <c r="E124" s="13"/>
      <c r="F124" s="13"/>
      <c r="G124" s="179">
        <v>2498.0244299999999</v>
      </c>
      <c r="H124" s="179">
        <v>1892.1778899999999</v>
      </c>
      <c r="I124" s="179">
        <v>36102.839959999998</v>
      </c>
      <c r="J124" s="179"/>
      <c r="K124" s="16"/>
      <c r="L124" s="16"/>
      <c r="M124" s="16"/>
      <c r="N124" s="179">
        <v>3886.4505199999999</v>
      </c>
      <c r="O124" s="16"/>
    </row>
    <row r="125" spans="1:15" x14ac:dyDescent="0.2">
      <c r="A125" s="256" t="s">
        <v>730</v>
      </c>
      <c r="B125" s="137" t="s">
        <v>512</v>
      </c>
      <c r="C125" s="137" t="s">
        <v>0</v>
      </c>
      <c r="D125" s="13"/>
      <c r="E125" s="13"/>
      <c r="F125" s="13"/>
      <c r="G125" s="179">
        <v>32027.74164</v>
      </c>
      <c r="H125" s="16"/>
      <c r="I125" s="16"/>
      <c r="J125" s="16"/>
      <c r="K125" s="16"/>
      <c r="L125" s="179">
        <v>5307.1211700000003</v>
      </c>
      <c r="M125" s="16"/>
      <c r="N125" s="16"/>
      <c r="O125" s="16"/>
    </row>
    <row r="126" spans="1:15" x14ac:dyDescent="0.2">
      <c r="A126" s="285"/>
      <c r="B126" s="137" t="s">
        <v>513</v>
      </c>
      <c r="C126" s="137" t="s">
        <v>59</v>
      </c>
      <c r="D126" s="13"/>
      <c r="E126" s="13"/>
      <c r="F126" s="13"/>
      <c r="G126" s="179">
        <v>3119.27387</v>
      </c>
      <c r="H126" s="16"/>
      <c r="I126" s="16"/>
      <c r="J126" s="16"/>
      <c r="K126" s="16"/>
      <c r="L126" s="16"/>
      <c r="M126" s="16"/>
      <c r="N126" s="16"/>
      <c r="O126" s="16"/>
    </row>
    <row r="127" spans="1:15" x14ac:dyDescent="0.2">
      <c r="A127" s="285"/>
      <c r="B127" s="137" t="s">
        <v>516</v>
      </c>
      <c r="C127" s="137" t="s">
        <v>64</v>
      </c>
      <c r="D127" s="13"/>
      <c r="E127" s="13"/>
      <c r="F127" s="13"/>
      <c r="G127" s="179">
        <v>3119.27387</v>
      </c>
      <c r="H127" s="16"/>
      <c r="I127" s="16"/>
      <c r="J127" s="16"/>
      <c r="K127" s="16"/>
      <c r="L127" s="16"/>
      <c r="M127" s="16"/>
      <c r="N127" s="16"/>
      <c r="O127" s="16"/>
    </row>
    <row r="128" spans="1:15" x14ac:dyDescent="0.2">
      <c r="A128" s="285"/>
      <c r="B128" s="137" t="s">
        <v>526</v>
      </c>
      <c r="C128" s="137" t="s">
        <v>82</v>
      </c>
      <c r="D128" s="13"/>
      <c r="E128" s="13"/>
      <c r="F128" s="13"/>
      <c r="G128" s="179">
        <v>28908.467769999999</v>
      </c>
      <c r="H128" s="16"/>
      <c r="I128" s="16"/>
      <c r="J128" s="16"/>
      <c r="K128" s="16"/>
      <c r="L128" s="179">
        <v>5307.1211700000003</v>
      </c>
      <c r="M128" s="16"/>
      <c r="N128" s="16"/>
      <c r="O128" s="16"/>
    </row>
    <row r="129" spans="1:15" x14ac:dyDescent="0.2">
      <c r="A129" s="285"/>
      <c r="B129" s="137" t="s">
        <v>533</v>
      </c>
      <c r="C129" s="137" t="s">
        <v>88</v>
      </c>
      <c r="D129" s="13"/>
      <c r="E129" s="13"/>
      <c r="F129" s="13"/>
      <c r="G129" s="179">
        <v>28908.467769999999</v>
      </c>
      <c r="H129" s="16"/>
      <c r="I129" s="16"/>
      <c r="J129" s="16"/>
      <c r="K129" s="16"/>
      <c r="L129" s="179">
        <v>5307.1211700000003</v>
      </c>
      <c r="M129" s="16"/>
      <c r="N129" s="16"/>
      <c r="O129" s="16"/>
    </row>
    <row r="130" spans="1:15" x14ac:dyDescent="0.2">
      <c r="A130" s="256" t="s">
        <v>645</v>
      </c>
      <c r="B130" s="137" t="s">
        <v>512</v>
      </c>
      <c r="C130" s="137" t="s">
        <v>0</v>
      </c>
      <c r="D130" s="13"/>
      <c r="E130" s="13"/>
      <c r="F130" s="13"/>
      <c r="G130" s="179">
        <v>408950.75941</v>
      </c>
      <c r="H130" s="16"/>
      <c r="I130" s="179">
        <v>635894.67880999995</v>
      </c>
      <c r="J130" s="179"/>
      <c r="K130" s="179">
        <v>48379.144650000002</v>
      </c>
      <c r="L130" s="179">
        <v>33712.313909999997</v>
      </c>
      <c r="M130" s="16"/>
      <c r="N130" s="179">
        <v>255269.37641999999</v>
      </c>
      <c r="O130" s="16"/>
    </row>
    <row r="131" spans="1:15" x14ac:dyDescent="0.2">
      <c r="A131" s="285"/>
      <c r="B131" s="137" t="s">
        <v>513</v>
      </c>
      <c r="C131" s="137" t="s">
        <v>59</v>
      </c>
      <c r="D131" s="13"/>
      <c r="E131" s="13"/>
      <c r="F131" s="13"/>
      <c r="G131" s="179">
        <v>383038.63770999998</v>
      </c>
      <c r="H131" s="16"/>
      <c r="I131" s="179">
        <v>633980.70608999999</v>
      </c>
      <c r="J131" s="179"/>
      <c r="K131" s="179">
        <v>48320.840980000001</v>
      </c>
      <c r="L131" s="179">
        <v>15469.43799</v>
      </c>
      <c r="M131" s="16"/>
      <c r="N131" s="179">
        <v>243796.37168000001</v>
      </c>
      <c r="O131" s="16"/>
    </row>
    <row r="132" spans="1:15" x14ac:dyDescent="0.2">
      <c r="A132" s="285"/>
      <c r="B132" s="137" t="s">
        <v>516</v>
      </c>
      <c r="C132" s="137" t="s">
        <v>64</v>
      </c>
      <c r="D132" s="13"/>
      <c r="E132" s="13"/>
      <c r="F132" s="13"/>
      <c r="G132" s="179">
        <v>-5.9436400000000003</v>
      </c>
      <c r="H132" s="16"/>
      <c r="I132" s="179">
        <v>630262.35450999998</v>
      </c>
      <c r="J132" s="179"/>
      <c r="K132" s="179">
        <v>43397.74768</v>
      </c>
      <c r="L132" s="179">
        <v>5.4292400000000001</v>
      </c>
      <c r="M132" s="16"/>
      <c r="N132" s="179">
        <v>229070.55020999999</v>
      </c>
      <c r="O132" s="16"/>
    </row>
    <row r="133" spans="1:15" x14ac:dyDescent="0.2">
      <c r="A133" s="285"/>
      <c r="B133" s="137" t="s">
        <v>517</v>
      </c>
      <c r="C133" s="137" t="s">
        <v>65</v>
      </c>
      <c r="D133" s="13"/>
      <c r="E133" s="13"/>
      <c r="F133" s="13"/>
      <c r="G133" s="16"/>
      <c r="H133" s="16"/>
      <c r="I133" s="179">
        <v>88.068969999999993</v>
      </c>
      <c r="J133" s="179"/>
      <c r="K133" s="16"/>
      <c r="L133" s="16"/>
      <c r="M133" s="16"/>
      <c r="N133" s="179">
        <v>6.1112399999999996</v>
      </c>
      <c r="O133" s="16"/>
    </row>
    <row r="134" spans="1:15" ht="22.5" x14ac:dyDescent="0.2">
      <c r="A134" s="285"/>
      <c r="B134" s="137" t="s">
        <v>524</v>
      </c>
      <c r="C134" s="137" t="s">
        <v>460</v>
      </c>
      <c r="D134" s="13"/>
      <c r="E134" s="13"/>
      <c r="F134" s="13"/>
      <c r="G134" s="179">
        <v>383044.58134999999</v>
      </c>
      <c r="H134" s="16"/>
      <c r="I134" s="179">
        <v>3630.2826100000002</v>
      </c>
      <c r="J134" s="179"/>
      <c r="K134" s="179">
        <v>4923.0933000000005</v>
      </c>
      <c r="L134" s="179">
        <v>15464.008750000001</v>
      </c>
      <c r="M134" s="16"/>
      <c r="N134" s="179">
        <v>14719.710230000001</v>
      </c>
      <c r="O134" s="16"/>
    </row>
    <row r="135" spans="1:15" x14ac:dyDescent="0.2">
      <c r="A135" s="285"/>
      <c r="B135" s="137" t="s">
        <v>526</v>
      </c>
      <c r="C135" s="137" t="s">
        <v>82</v>
      </c>
      <c r="D135" s="13"/>
      <c r="E135" s="13"/>
      <c r="F135" s="13"/>
      <c r="G135" s="179">
        <v>27005.30514</v>
      </c>
      <c r="H135" s="16"/>
      <c r="I135" s="16"/>
      <c r="J135" s="16"/>
      <c r="K135" s="179">
        <v>58.303669999999997</v>
      </c>
      <c r="L135" s="179">
        <v>411.27350999999999</v>
      </c>
      <c r="M135" s="16"/>
      <c r="N135" s="16"/>
      <c r="O135" s="16"/>
    </row>
    <row r="136" spans="1:15" x14ac:dyDescent="0.2">
      <c r="A136" s="285"/>
      <c r="B136" s="137" t="s">
        <v>533</v>
      </c>
      <c r="C136" s="137" t="s">
        <v>88</v>
      </c>
      <c r="D136" s="13"/>
      <c r="E136" s="13"/>
      <c r="F136" s="13"/>
      <c r="G136" s="179">
        <v>173.25362999999999</v>
      </c>
      <c r="H136" s="16"/>
      <c r="I136" s="16"/>
      <c r="J136" s="16"/>
      <c r="K136" s="16"/>
      <c r="L136" s="179">
        <v>304.20429000000001</v>
      </c>
      <c r="M136" s="16"/>
      <c r="N136" s="16"/>
      <c r="O136" s="16"/>
    </row>
    <row r="137" spans="1:15" ht="22.5" x14ac:dyDescent="0.2">
      <c r="A137" s="285"/>
      <c r="B137" s="137" t="s">
        <v>535</v>
      </c>
      <c r="C137" s="137" t="s">
        <v>92</v>
      </c>
      <c r="D137" s="13"/>
      <c r="E137" s="13"/>
      <c r="F137" s="13"/>
      <c r="G137" s="179">
        <v>-20.52665</v>
      </c>
      <c r="H137" s="16"/>
      <c r="I137" s="16"/>
      <c r="J137" s="16"/>
      <c r="K137" s="16"/>
      <c r="L137" s="16"/>
      <c r="M137" s="16"/>
      <c r="N137" s="16"/>
      <c r="O137" s="16"/>
    </row>
    <row r="138" spans="1:15" ht="22.5" x14ac:dyDescent="0.2">
      <c r="A138" s="285"/>
      <c r="B138" s="137" t="s">
        <v>536</v>
      </c>
      <c r="C138" s="137" t="s">
        <v>96</v>
      </c>
      <c r="D138" s="13"/>
      <c r="E138" s="13"/>
      <c r="F138" s="13"/>
      <c r="G138" s="179">
        <v>2012.5</v>
      </c>
      <c r="H138" s="16"/>
      <c r="I138" s="16"/>
      <c r="J138" s="16"/>
      <c r="K138" s="16"/>
      <c r="L138" s="179">
        <v>1.6565000000000001</v>
      </c>
      <c r="M138" s="16"/>
      <c r="N138" s="16"/>
      <c r="O138" s="16"/>
    </row>
    <row r="139" spans="1:15" x14ac:dyDescent="0.2">
      <c r="A139" s="285"/>
      <c r="B139" s="137" t="s">
        <v>537</v>
      </c>
      <c r="C139" s="137" t="s">
        <v>99</v>
      </c>
      <c r="D139" s="13"/>
      <c r="E139" s="13"/>
      <c r="F139" s="13"/>
      <c r="G139" s="179">
        <v>24840.078160000001</v>
      </c>
      <c r="H139" s="16"/>
      <c r="I139" s="16"/>
      <c r="J139" s="16"/>
      <c r="K139" s="179">
        <v>58.303669999999997</v>
      </c>
      <c r="L139" s="179">
        <v>105.41271999999999</v>
      </c>
      <c r="M139" s="16"/>
      <c r="N139" s="16"/>
      <c r="O139" s="16"/>
    </row>
    <row r="140" spans="1:15" x14ac:dyDescent="0.2">
      <c r="A140" s="285"/>
      <c r="B140" s="137" t="s">
        <v>539</v>
      </c>
      <c r="C140" s="137" t="s">
        <v>115</v>
      </c>
      <c r="D140" s="13"/>
      <c r="E140" s="13"/>
      <c r="F140" s="13"/>
      <c r="G140" s="179">
        <v>-1093.18344</v>
      </c>
      <c r="H140" s="16"/>
      <c r="I140" s="179">
        <v>1645.97163</v>
      </c>
      <c r="J140" s="179"/>
      <c r="K140" s="16"/>
      <c r="L140" s="179">
        <v>17831.60241</v>
      </c>
      <c r="M140" s="16"/>
      <c r="N140" s="179">
        <v>10739.97458</v>
      </c>
      <c r="O140" s="16"/>
    </row>
    <row r="141" spans="1:15" x14ac:dyDescent="0.2">
      <c r="A141" s="285"/>
      <c r="B141" s="137" t="s">
        <v>540</v>
      </c>
      <c r="C141" s="137" t="s">
        <v>116</v>
      </c>
      <c r="D141" s="13"/>
      <c r="E141" s="13"/>
      <c r="F141" s="13"/>
      <c r="G141" s="16"/>
      <c r="H141" s="16"/>
      <c r="I141" s="179">
        <v>268.00108999999998</v>
      </c>
      <c r="J141" s="179"/>
      <c r="K141" s="16"/>
      <c r="L141" s="16"/>
      <c r="M141" s="16"/>
      <c r="N141" s="179">
        <v>733.03016000000002</v>
      </c>
      <c r="O141" s="16"/>
    </row>
    <row r="142" spans="1:15" x14ac:dyDescent="0.2">
      <c r="A142" s="256" t="s">
        <v>646</v>
      </c>
      <c r="B142" s="137" t="s">
        <v>512</v>
      </c>
      <c r="C142" s="137" t="s">
        <v>0</v>
      </c>
      <c r="D142" s="13"/>
      <c r="E142" s="13"/>
      <c r="F142" s="13"/>
      <c r="G142" s="179">
        <v>66.114189999999994</v>
      </c>
      <c r="H142" s="16"/>
      <c r="I142" s="179">
        <v>2890.0526199999999</v>
      </c>
      <c r="J142" s="179"/>
      <c r="K142" s="179">
        <v>639.11569999999995</v>
      </c>
      <c r="L142" s="179">
        <v>-114.49182999999999</v>
      </c>
      <c r="M142" s="16"/>
      <c r="N142" s="179">
        <v>1194.3159900000001</v>
      </c>
      <c r="O142" s="16"/>
    </row>
    <row r="143" spans="1:15" x14ac:dyDescent="0.2">
      <c r="A143" s="285"/>
      <c r="B143" s="137" t="s">
        <v>513</v>
      </c>
      <c r="C143" s="137" t="s">
        <v>59</v>
      </c>
      <c r="D143" s="13"/>
      <c r="E143" s="13"/>
      <c r="F143" s="13"/>
      <c r="G143" s="179">
        <v>67.947050000000004</v>
      </c>
      <c r="H143" s="16"/>
      <c r="I143" s="179">
        <v>2537.33574</v>
      </c>
      <c r="J143" s="179"/>
      <c r="K143" s="179">
        <v>639.11569999999995</v>
      </c>
      <c r="L143" s="179">
        <v>-114.49182999999999</v>
      </c>
      <c r="M143" s="16"/>
      <c r="N143" s="179">
        <v>461.28582999999998</v>
      </c>
      <c r="O143" s="16"/>
    </row>
    <row r="144" spans="1:15" x14ac:dyDescent="0.2">
      <c r="A144" s="285"/>
      <c r="B144" s="137" t="s">
        <v>518</v>
      </c>
      <c r="C144" s="137" t="s">
        <v>68</v>
      </c>
      <c r="D144" s="13"/>
      <c r="E144" s="13"/>
      <c r="F144" s="13"/>
      <c r="G144" s="16"/>
      <c r="H144" s="16"/>
      <c r="I144" s="16"/>
      <c r="J144" s="16"/>
      <c r="K144" s="16"/>
      <c r="L144" s="179">
        <v>-114.49182999999999</v>
      </c>
      <c r="M144" s="16"/>
      <c r="N144" s="16"/>
      <c r="O144" s="16"/>
    </row>
    <row r="145" spans="1:15" ht="22.5" x14ac:dyDescent="0.2">
      <c r="A145" s="285"/>
      <c r="B145" s="137" t="s">
        <v>524</v>
      </c>
      <c r="C145" s="137" t="s">
        <v>460</v>
      </c>
      <c r="D145" s="13"/>
      <c r="E145" s="13"/>
      <c r="F145" s="13"/>
      <c r="G145" s="179">
        <v>67.947050000000004</v>
      </c>
      <c r="H145" s="16"/>
      <c r="I145" s="179">
        <v>2537.33574</v>
      </c>
      <c r="J145" s="179"/>
      <c r="K145" s="179">
        <v>639.11569999999995</v>
      </c>
      <c r="L145" s="16"/>
      <c r="M145" s="16"/>
      <c r="N145" s="179">
        <v>461.28582999999998</v>
      </c>
      <c r="O145" s="16"/>
    </row>
    <row r="146" spans="1:15" x14ac:dyDescent="0.2">
      <c r="A146" s="285"/>
      <c r="B146" s="137" t="s">
        <v>526</v>
      </c>
      <c r="C146" s="137" t="s">
        <v>82</v>
      </c>
      <c r="D146" s="13"/>
      <c r="E146" s="13"/>
      <c r="F146" s="13"/>
      <c r="G146" s="179">
        <v>-1.8328599999999999</v>
      </c>
      <c r="H146" s="16"/>
      <c r="I146" s="16"/>
      <c r="J146" s="16"/>
      <c r="K146" s="16"/>
      <c r="L146" s="16"/>
      <c r="M146" s="16"/>
      <c r="N146" s="16"/>
      <c r="O146" s="16"/>
    </row>
    <row r="147" spans="1:15" ht="22.5" x14ac:dyDescent="0.2">
      <c r="A147" s="285"/>
      <c r="B147" s="137" t="s">
        <v>535</v>
      </c>
      <c r="C147" s="137" t="s">
        <v>92</v>
      </c>
      <c r="D147" s="13"/>
      <c r="E147" s="13"/>
      <c r="F147" s="13"/>
      <c r="G147" s="179">
        <v>-3.3355800000000002</v>
      </c>
      <c r="H147" s="16"/>
      <c r="I147" s="16"/>
      <c r="J147" s="16"/>
      <c r="K147" s="16"/>
      <c r="L147" s="16"/>
      <c r="M147" s="16"/>
      <c r="N147" s="16"/>
      <c r="O147" s="16"/>
    </row>
    <row r="148" spans="1:15" x14ac:dyDescent="0.2">
      <c r="A148" s="285"/>
      <c r="B148" s="137" t="s">
        <v>537</v>
      </c>
      <c r="C148" s="137" t="s">
        <v>99</v>
      </c>
      <c r="D148" s="13"/>
      <c r="E148" s="13"/>
      <c r="F148" s="13"/>
      <c r="G148" s="179">
        <v>1.5027200000000001</v>
      </c>
      <c r="H148" s="16"/>
      <c r="I148" s="16"/>
      <c r="J148" s="16"/>
      <c r="K148" s="16"/>
      <c r="L148" s="16"/>
      <c r="M148" s="16"/>
      <c r="N148" s="16"/>
      <c r="O148" s="16"/>
    </row>
    <row r="149" spans="1:15" x14ac:dyDescent="0.2">
      <c r="A149" s="285"/>
      <c r="B149" s="137" t="s">
        <v>539</v>
      </c>
      <c r="C149" s="137" t="s">
        <v>115</v>
      </c>
      <c r="D149" s="13"/>
      <c r="E149" s="13"/>
      <c r="F149" s="13"/>
      <c r="G149" s="16"/>
      <c r="H149" s="16"/>
      <c r="I149" s="179">
        <v>84.715789999999998</v>
      </c>
      <c r="J149" s="179"/>
      <c r="K149" s="16"/>
      <c r="L149" s="16"/>
      <c r="M149" s="16"/>
      <c r="N149" s="16"/>
      <c r="O149" s="16"/>
    </row>
    <row r="150" spans="1:15" x14ac:dyDescent="0.2">
      <c r="A150" s="285"/>
      <c r="B150" s="137" t="s">
        <v>540</v>
      </c>
      <c r="C150" s="137" t="s">
        <v>116</v>
      </c>
      <c r="D150" s="13"/>
      <c r="E150" s="13"/>
      <c r="F150" s="13"/>
      <c r="G150" s="16"/>
      <c r="H150" s="16"/>
      <c r="I150" s="179">
        <v>268.00108999999998</v>
      </c>
      <c r="J150" s="179"/>
      <c r="K150" s="16"/>
      <c r="L150" s="16"/>
      <c r="M150" s="16"/>
      <c r="N150" s="179">
        <v>733.03016000000002</v>
      </c>
      <c r="O150" s="16"/>
    </row>
    <row r="151" spans="1:15" x14ac:dyDescent="0.2">
      <c r="A151" s="256" t="s">
        <v>722</v>
      </c>
      <c r="B151" s="137" t="s">
        <v>512</v>
      </c>
      <c r="C151" s="137" t="s">
        <v>0</v>
      </c>
      <c r="D151" s="13"/>
      <c r="E151" s="13"/>
      <c r="F151" s="13"/>
      <c r="G151" s="179">
        <v>28.942409999999999</v>
      </c>
      <c r="H151" s="16"/>
      <c r="I151" s="16"/>
      <c r="J151" s="16"/>
      <c r="K151" s="16"/>
      <c r="L151" s="16"/>
      <c r="M151" s="16"/>
      <c r="N151" s="16"/>
      <c r="O151" s="16"/>
    </row>
    <row r="152" spans="1:15" x14ac:dyDescent="0.2">
      <c r="A152" s="285"/>
      <c r="B152" s="137" t="s">
        <v>513</v>
      </c>
      <c r="C152" s="137" t="s">
        <v>59</v>
      </c>
      <c r="D152" s="13"/>
      <c r="E152" s="13"/>
      <c r="F152" s="13"/>
      <c r="G152" s="179">
        <v>29.120270000000001</v>
      </c>
      <c r="H152" s="16"/>
      <c r="I152" s="16"/>
      <c r="J152" s="16"/>
      <c r="K152" s="16"/>
      <c r="L152" s="16"/>
      <c r="M152" s="16"/>
      <c r="N152" s="16"/>
      <c r="O152" s="16"/>
    </row>
    <row r="153" spans="1:15" ht="22.5" x14ac:dyDescent="0.2">
      <c r="A153" s="285"/>
      <c r="B153" s="137" t="s">
        <v>524</v>
      </c>
      <c r="C153" s="137" t="s">
        <v>460</v>
      </c>
      <c r="D153" s="13"/>
      <c r="E153" s="13"/>
      <c r="F153" s="13"/>
      <c r="G153" s="179">
        <v>29.120270000000001</v>
      </c>
      <c r="H153" s="16"/>
      <c r="I153" s="16"/>
      <c r="J153" s="16"/>
      <c r="K153" s="16"/>
      <c r="L153" s="16"/>
      <c r="M153" s="16"/>
      <c r="N153" s="16"/>
      <c r="O153" s="16"/>
    </row>
    <row r="154" spans="1:15" x14ac:dyDescent="0.2">
      <c r="A154" s="285"/>
      <c r="B154" s="137" t="s">
        <v>526</v>
      </c>
      <c r="C154" s="137" t="s">
        <v>82</v>
      </c>
      <c r="D154" s="13"/>
      <c r="E154" s="13"/>
      <c r="F154" s="13"/>
      <c r="G154" s="179">
        <v>-0.17785999999999999</v>
      </c>
      <c r="H154" s="16"/>
      <c r="I154" s="16"/>
      <c r="J154" s="16"/>
      <c r="K154" s="16"/>
      <c r="L154" s="16"/>
      <c r="M154" s="16"/>
      <c r="N154" s="16"/>
      <c r="O154" s="16"/>
    </row>
    <row r="155" spans="1:15" ht="22.5" x14ac:dyDescent="0.2">
      <c r="A155" s="285"/>
      <c r="B155" s="137" t="s">
        <v>535</v>
      </c>
      <c r="C155" s="137" t="s">
        <v>92</v>
      </c>
      <c r="D155" s="13"/>
      <c r="E155" s="13"/>
      <c r="F155" s="13"/>
      <c r="G155" s="179">
        <v>-3.84876</v>
      </c>
      <c r="H155" s="16"/>
      <c r="I155" s="16"/>
      <c r="J155" s="16"/>
      <c r="K155" s="16"/>
      <c r="L155" s="16"/>
      <c r="M155" s="16"/>
      <c r="N155" s="16"/>
      <c r="O155" s="16"/>
    </row>
    <row r="156" spans="1:15" x14ac:dyDescent="0.2">
      <c r="A156" s="285"/>
      <c r="B156" s="137" t="s">
        <v>537</v>
      </c>
      <c r="C156" s="137" t="s">
        <v>99</v>
      </c>
      <c r="D156" s="13"/>
      <c r="E156" s="13"/>
      <c r="F156" s="13"/>
      <c r="G156" s="179">
        <v>3.6709000000000001</v>
      </c>
      <c r="H156" s="16"/>
      <c r="I156" s="16"/>
      <c r="J156" s="16"/>
      <c r="K156" s="16"/>
      <c r="L156" s="16"/>
      <c r="M156" s="16"/>
      <c r="N156" s="16"/>
      <c r="O156" s="16"/>
    </row>
    <row r="157" spans="1:15" x14ac:dyDescent="0.2">
      <c r="A157" s="256" t="s">
        <v>648</v>
      </c>
      <c r="B157" s="137" t="s">
        <v>512</v>
      </c>
      <c r="C157" s="137" t="s">
        <v>0</v>
      </c>
      <c r="D157" s="13"/>
      <c r="E157" s="13"/>
      <c r="F157" s="13"/>
      <c r="G157" s="16"/>
      <c r="H157" s="16"/>
      <c r="I157" s="179">
        <v>-0.74265999999999999</v>
      </c>
      <c r="J157" s="179"/>
      <c r="K157" s="16"/>
      <c r="L157" s="179">
        <v>6.4387600000000003</v>
      </c>
      <c r="M157" s="16"/>
      <c r="N157" s="179">
        <v>6136.1576599999999</v>
      </c>
      <c r="O157" s="16"/>
    </row>
    <row r="158" spans="1:15" x14ac:dyDescent="0.2">
      <c r="A158" s="285"/>
      <c r="B158" s="137" t="s">
        <v>513</v>
      </c>
      <c r="C158" s="137" t="s">
        <v>59</v>
      </c>
      <c r="D158" s="13"/>
      <c r="E158" s="13"/>
      <c r="F158" s="13"/>
      <c r="G158" s="16"/>
      <c r="H158" s="16"/>
      <c r="I158" s="179">
        <v>-0.74265999999999999</v>
      </c>
      <c r="J158" s="179"/>
      <c r="K158" s="16"/>
      <c r="L158" s="16"/>
      <c r="M158" s="16"/>
      <c r="N158" s="16"/>
      <c r="O158" s="16"/>
    </row>
    <row r="159" spans="1:15" ht="22.5" x14ac:dyDescent="0.2">
      <c r="A159" s="285"/>
      <c r="B159" s="137" t="s">
        <v>525</v>
      </c>
      <c r="C159" s="137" t="s">
        <v>461</v>
      </c>
      <c r="D159" s="13"/>
      <c r="E159" s="13"/>
      <c r="F159" s="13"/>
      <c r="G159" s="16"/>
      <c r="H159" s="16"/>
      <c r="I159" s="179">
        <v>-0.74265999999999999</v>
      </c>
      <c r="J159" s="179"/>
      <c r="K159" s="16"/>
      <c r="L159" s="16"/>
      <c r="M159" s="16"/>
      <c r="N159" s="16"/>
      <c r="O159" s="16"/>
    </row>
    <row r="160" spans="1:15" x14ac:dyDescent="0.2">
      <c r="A160" s="285"/>
      <c r="B160" s="137" t="s">
        <v>526</v>
      </c>
      <c r="C160" s="137" t="s">
        <v>82</v>
      </c>
      <c r="D160" s="13"/>
      <c r="E160" s="13"/>
      <c r="F160" s="13"/>
      <c r="G160" s="16"/>
      <c r="H160" s="16"/>
      <c r="I160" s="16"/>
      <c r="J160" s="16"/>
      <c r="K160" s="16"/>
      <c r="L160" s="179">
        <v>6.4387600000000003</v>
      </c>
      <c r="M160" s="16"/>
      <c r="N160" s="179">
        <v>6136.1576599999999</v>
      </c>
      <c r="O160" s="16"/>
    </row>
    <row r="161" spans="1:15" x14ac:dyDescent="0.2">
      <c r="A161" s="285"/>
      <c r="B161" s="137" t="s">
        <v>533</v>
      </c>
      <c r="C161" s="137" t="s">
        <v>88</v>
      </c>
      <c r="D161" s="13"/>
      <c r="E161" s="13"/>
      <c r="F161" s="13"/>
      <c r="G161" s="16"/>
      <c r="H161" s="16"/>
      <c r="I161" s="16"/>
      <c r="J161" s="16"/>
      <c r="K161" s="16"/>
      <c r="L161" s="179">
        <v>6.4387600000000003</v>
      </c>
      <c r="M161" s="16"/>
      <c r="N161" s="16"/>
      <c r="O161" s="16"/>
    </row>
    <row r="162" spans="1:15" x14ac:dyDescent="0.2">
      <c r="A162" s="285"/>
      <c r="B162" s="137" t="s">
        <v>537</v>
      </c>
      <c r="C162" s="137" t="s">
        <v>99</v>
      </c>
      <c r="D162" s="13"/>
      <c r="E162" s="13"/>
      <c r="F162" s="13"/>
      <c r="G162" s="16"/>
      <c r="H162" s="16"/>
      <c r="I162" s="16"/>
      <c r="J162" s="16"/>
      <c r="K162" s="16"/>
      <c r="L162" s="16"/>
      <c r="M162" s="16"/>
      <c r="N162" s="179">
        <v>6136.1576599999999</v>
      </c>
      <c r="O162" s="16"/>
    </row>
    <row r="163" spans="1:15" x14ac:dyDescent="0.2">
      <c r="A163" s="256" t="s">
        <v>649</v>
      </c>
      <c r="B163" s="137" t="s">
        <v>501</v>
      </c>
      <c r="C163" s="137" t="s">
        <v>28</v>
      </c>
      <c r="D163" s="13"/>
      <c r="E163" s="13"/>
      <c r="F163" s="13"/>
      <c r="G163" s="16"/>
      <c r="H163" s="16"/>
      <c r="I163" s="16"/>
      <c r="J163" s="16"/>
      <c r="K163" s="16"/>
      <c r="L163" s="16"/>
      <c r="M163" s="16"/>
      <c r="N163" s="179">
        <v>1122.5248300000001</v>
      </c>
      <c r="O163" s="16"/>
    </row>
    <row r="164" spans="1:15" x14ac:dyDescent="0.2">
      <c r="A164" s="285"/>
      <c r="B164" s="256" t="s">
        <v>502</v>
      </c>
      <c r="C164" s="256" t="s">
        <v>29</v>
      </c>
      <c r="D164" s="13"/>
      <c r="E164" s="13"/>
      <c r="F164" s="13"/>
      <c r="G164" s="16"/>
      <c r="H164" s="16"/>
      <c r="I164" s="16"/>
      <c r="J164" s="16"/>
      <c r="K164" s="16"/>
      <c r="L164" s="16"/>
      <c r="M164" s="16"/>
      <c r="N164" s="179">
        <v>1122.5248300000001</v>
      </c>
      <c r="O164" s="16"/>
    </row>
    <row r="165" spans="1:15" x14ac:dyDescent="0.2">
      <c r="A165" s="285"/>
      <c r="B165" s="285"/>
      <c r="C165" s="285"/>
      <c r="D165" s="13"/>
      <c r="E165" s="256" t="s">
        <v>503</v>
      </c>
      <c r="F165" s="13"/>
      <c r="G165" s="16"/>
      <c r="H165" s="16"/>
      <c r="I165" s="16"/>
      <c r="J165" s="16"/>
      <c r="K165" s="16"/>
      <c r="L165" s="16"/>
      <c r="M165" s="16"/>
      <c r="N165" s="179">
        <v>1122.5248300000001</v>
      </c>
      <c r="O165" s="16"/>
    </row>
    <row r="166" spans="1:15" ht="33.75" x14ac:dyDescent="0.2">
      <c r="A166" s="285"/>
      <c r="B166" s="285"/>
      <c r="C166" s="285"/>
      <c r="D166" s="13"/>
      <c r="E166" s="285"/>
      <c r="F166" s="137" t="s">
        <v>36</v>
      </c>
      <c r="G166" s="16"/>
      <c r="H166" s="16"/>
      <c r="I166" s="16"/>
      <c r="J166" s="16"/>
      <c r="K166" s="16"/>
      <c r="L166" s="16"/>
      <c r="M166" s="16"/>
      <c r="N166" s="179">
        <v>1122.5248300000001</v>
      </c>
      <c r="O166" s="16"/>
    </row>
    <row r="167" spans="1:15" x14ac:dyDescent="0.2">
      <c r="A167" s="285"/>
      <c r="B167" s="137" t="s">
        <v>507</v>
      </c>
      <c r="C167" s="137" t="s">
        <v>47</v>
      </c>
      <c r="D167" s="13"/>
      <c r="E167" s="13"/>
      <c r="F167" s="13"/>
      <c r="G167" s="16"/>
      <c r="H167" s="16"/>
      <c r="I167" s="16"/>
      <c r="J167" s="16"/>
      <c r="K167" s="16"/>
      <c r="L167" s="16"/>
      <c r="M167" s="16"/>
      <c r="N167" s="179">
        <v>10103.68453</v>
      </c>
      <c r="O167" s="16"/>
    </row>
    <row r="168" spans="1:15" x14ac:dyDescent="0.2">
      <c r="A168" s="285"/>
      <c r="B168" s="137" t="s">
        <v>508</v>
      </c>
      <c r="C168" s="137" t="s">
        <v>48</v>
      </c>
      <c r="D168" s="13"/>
      <c r="E168" s="13"/>
      <c r="F168" s="13"/>
      <c r="G168" s="16"/>
      <c r="H168" s="16"/>
      <c r="I168" s="16"/>
      <c r="J168" s="16"/>
      <c r="K168" s="16"/>
      <c r="L168" s="16"/>
      <c r="M168" s="16"/>
      <c r="N168" s="179">
        <v>10103.68453</v>
      </c>
      <c r="O168" s="16"/>
    </row>
    <row r="169" spans="1:15" x14ac:dyDescent="0.2">
      <c r="A169" s="285"/>
      <c r="B169" s="137" t="s">
        <v>512</v>
      </c>
      <c r="C169" s="137" t="s">
        <v>0</v>
      </c>
      <c r="D169" s="13"/>
      <c r="E169" s="13"/>
      <c r="F169" s="13"/>
      <c r="G169" s="179">
        <v>413.60712999999998</v>
      </c>
      <c r="H169" s="16"/>
      <c r="I169" s="179">
        <v>59310.68202</v>
      </c>
      <c r="J169" s="179"/>
      <c r="K169" s="179">
        <v>1313.1356699999999</v>
      </c>
      <c r="L169" s="16"/>
      <c r="M169" s="16"/>
      <c r="N169" s="179">
        <v>82106.083830000003</v>
      </c>
      <c r="O169" s="16"/>
    </row>
    <row r="170" spans="1:15" x14ac:dyDescent="0.2">
      <c r="A170" s="285"/>
      <c r="B170" s="137" t="s">
        <v>513</v>
      </c>
      <c r="C170" s="137" t="s">
        <v>59</v>
      </c>
      <c r="D170" s="13"/>
      <c r="E170" s="13"/>
      <c r="F170" s="13"/>
      <c r="G170" s="179">
        <v>415.40321</v>
      </c>
      <c r="H170" s="16"/>
      <c r="I170" s="179">
        <v>50733.990539999999</v>
      </c>
      <c r="J170" s="179"/>
      <c r="K170" s="179">
        <v>21.328779999999998</v>
      </c>
      <c r="L170" s="16"/>
      <c r="M170" s="16"/>
      <c r="N170" s="179">
        <v>38687.488449999997</v>
      </c>
      <c r="O170" s="16"/>
    </row>
    <row r="171" spans="1:15" x14ac:dyDescent="0.2">
      <c r="A171" s="285"/>
      <c r="B171" s="137" t="s">
        <v>515</v>
      </c>
      <c r="C171" s="137" t="s">
        <v>63</v>
      </c>
      <c r="D171" s="13"/>
      <c r="E171" s="13"/>
      <c r="F171" s="13"/>
      <c r="G171" s="16"/>
      <c r="H171" s="16"/>
      <c r="I171" s="179">
        <v>458.59064999999998</v>
      </c>
      <c r="J171" s="179"/>
      <c r="K171" s="16"/>
      <c r="L171" s="16"/>
      <c r="M171" s="16"/>
      <c r="N171" s="16"/>
      <c r="O171" s="16"/>
    </row>
    <row r="172" spans="1:15" x14ac:dyDescent="0.2">
      <c r="A172" s="285"/>
      <c r="B172" s="137" t="s">
        <v>517</v>
      </c>
      <c r="C172" s="137" t="s">
        <v>65</v>
      </c>
      <c r="D172" s="13"/>
      <c r="E172" s="13"/>
      <c r="F172" s="13"/>
      <c r="G172" s="179">
        <v>158.28385</v>
      </c>
      <c r="H172" s="16"/>
      <c r="I172" s="179">
        <v>-2521.0417000000002</v>
      </c>
      <c r="J172" s="179"/>
      <c r="K172" s="16"/>
      <c r="L172" s="16"/>
      <c r="M172" s="16"/>
      <c r="N172" s="179">
        <v>971.57114000000001</v>
      </c>
      <c r="O172" s="16"/>
    </row>
    <row r="173" spans="1:15" x14ac:dyDescent="0.2">
      <c r="A173" s="285"/>
      <c r="B173" s="137" t="s">
        <v>518</v>
      </c>
      <c r="C173" s="137" t="s">
        <v>68</v>
      </c>
      <c r="D173" s="13"/>
      <c r="E173" s="13"/>
      <c r="F173" s="13"/>
      <c r="G173" s="16"/>
      <c r="H173" s="16"/>
      <c r="I173" s="179">
        <v>5905.9344099999998</v>
      </c>
      <c r="J173" s="179"/>
      <c r="K173" s="16"/>
      <c r="L173" s="16"/>
      <c r="M173" s="16"/>
      <c r="N173" s="179">
        <v>9636.1379899999993</v>
      </c>
      <c r="O173" s="16"/>
    </row>
    <row r="174" spans="1:15" ht="22.5" x14ac:dyDescent="0.2">
      <c r="A174" s="285"/>
      <c r="B174" s="137" t="s">
        <v>524</v>
      </c>
      <c r="C174" s="137" t="s">
        <v>460</v>
      </c>
      <c r="D174" s="13"/>
      <c r="E174" s="13"/>
      <c r="F174" s="13"/>
      <c r="G174" s="179">
        <v>257.11935999999997</v>
      </c>
      <c r="H174" s="16"/>
      <c r="I174" s="179">
        <v>47368.623910000002</v>
      </c>
      <c r="J174" s="179"/>
      <c r="K174" s="179">
        <v>21.328779999999998</v>
      </c>
      <c r="L174" s="16"/>
      <c r="M174" s="16"/>
      <c r="N174" s="179">
        <v>27895.33642</v>
      </c>
      <c r="O174" s="16"/>
    </row>
    <row r="175" spans="1:15" ht="22.5" x14ac:dyDescent="0.2">
      <c r="A175" s="285"/>
      <c r="B175" s="137" t="s">
        <v>525</v>
      </c>
      <c r="C175" s="137" t="s">
        <v>461</v>
      </c>
      <c r="D175" s="13"/>
      <c r="E175" s="13"/>
      <c r="F175" s="13"/>
      <c r="G175" s="16"/>
      <c r="H175" s="16"/>
      <c r="I175" s="179">
        <v>-478.11673000000002</v>
      </c>
      <c r="J175" s="179"/>
      <c r="K175" s="16"/>
      <c r="L175" s="16"/>
      <c r="M175" s="16"/>
      <c r="N175" s="179">
        <v>184.44290000000001</v>
      </c>
      <c r="O175" s="16"/>
    </row>
    <row r="176" spans="1:15" x14ac:dyDescent="0.2">
      <c r="A176" s="285"/>
      <c r="B176" s="137" t="s">
        <v>526</v>
      </c>
      <c r="C176" s="137" t="s">
        <v>82</v>
      </c>
      <c r="D176" s="13"/>
      <c r="E176" s="13"/>
      <c r="F176" s="13"/>
      <c r="G176" s="179">
        <v>-1.7960799999999999</v>
      </c>
      <c r="H176" s="16"/>
      <c r="I176" s="179">
        <v>-795.81856000000005</v>
      </c>
      <c r="J176" s="179"/>
      <c r="K176" s="179">
        <v>1291.8068900000001</v>
      </c>
      <c r="L176" s="16"/>
      <c r="M176" s="16"/>
      <c r="N176" s="179">
        <v>9608.3692599999995</v>
      </c>
      <c r="O176" s="16"/>
    </row>
    <row r="177" spans="1:15" ht="22.5" x14ac:dyDescent="0.2">
      <c r="A177" s="285"/>
      <c r="B177" s="137" t="s">
        <v>527</v>
      </c>
      <c r="C177" s="137" t="s">
        <v>83</v>
      </c>
      <c r="D177" s="13"/>
      <c r="E177" s="13"/>
      <c r="F177" s="13"/>
      <c r="G177" s="16"/>
      <c r="H177" s="16"/>
      <c r="I177" s="16"/>
      <c r="J177" s="16"/>
      <c r="K177" s="16"/>
      <c r="L177" s="16"/>
      <c r="M177" s="16"/>
      <c r="N177" s="179">
        <v>334.47041000000002</v>
      </c>
      <c r="O177" s="16"/>
    </row>
    <row r="178" spans="1:15" ht="22.5" x14ac:dyDescent="0.2">
      <c r="A178" s="285"/>
      <c r="B178" s="137" t="s">
        <v>530</v>
      </c>
      <c r="C178" s="137" t="s">
        <v>531</v>
      </c>
      <c r="D178" s="13"/>
      <c r="E178" s="13"/>
      <c r="F178" s="13"/>
      <c r="G178" s="16"/>
      <c r="H178" s="16"/>
      <c r="I178" s="16"/>
      <c r="J178" s="16"/>
      <c r="K178" s="16"/>
      <c r="L178" s="16"/>
      <c r="M178" s="16"/>
      <c r="N178" s="179">
        <v>334.47041000000002</v>
      </c>
      <c r="O178" s="16"/>
    </row>
    <row r="179" spans="1:15" x14ac:dyDescent="0.2">
      <c r="A179" s="285"/>
      <c r="B179" s="137" t="s">
        <v>534</v>
      </c>
      <c r="C179" s="137" t="s">
        <v>89</v>
      </c>
      <c r="D179" s="13"/>
      <c r="E179" s="13"/>
      <c r="F179" s="13"/>
      <c r="G179" s="16"/>
      <c r="H179" s="16"/>
      <c r="I179" s="179">
        <v>4.7711699999999997</v>
      </c>
      <c r="J179" s="179"/>
      <c r="K179" s="16"/>
      <c r="L179" s="16"/>
      <c r="M179" s="16"/>
      <c r="N179" s="16"/>
      <c r="O179" s="16"/>
    </row>
    <row r="180" spans="1:15" ht="22.5" x14ac:dyDescent="0.2">
      <c r="A180" s="285"/>
      <c r="B180" s="137" t="s">
        <v>535</v>
      </c>
      <c r="C180" s="137" t="s">
        <v>92</v>
      </c>
      <c r="D180" s="13"/>
      <c r="E180" s="13"/>
      <c r="F180" s="13"/>
      <c r="G180" s="179">
        <v>-1.7960799999999999</v>
      </c>
      <c r="H180" s="16"/>
      <c r="I180" s="16"/>
      <c r="J180" s="16"/>
      <c r="K180" s="16"/>
      <c r="L180" s="16"/>
      <c r="M180" s="16"/>
      <c r="N180" s="16"/>
      <c r="O180" s="16"/>
    </row>
    <row r="181" spans="1:15" x14ac:dyDescent="0.2">
      <c r="A181" s="285"/>
      <c r="B181" s="137" t="s">
        <v>537</v>
      </c>
      <c r="C181" s="137" t="s">
        <v>99</v>
      </c>
      <c r="D181" s="13"/>
      <c r="E181" s="13"/>
      <c r="F181" s="13"/>
      <c r="G181" s="16"/>
      <c r="H181" s="16"/>
      <c r="I181" s="179">
        <v>-800.58973000000003</v>
      </c>
      <c r="J181" s="179"/>
      <c r="K181" s="179">
        <v>1291.8068900000001</v>
      </c>
      <c r="L181" s="16"/>
      <c r="M181" s="16"/>
      <c r="N181" s="179">
        <v>9273.8988499999996</v>
      </c>
      <c r="O181" s="16"/>
    </row>
    <row r="182" spans="1:15" x14ac:dyDescent="0.2">
      <c r="A182" s="285"/>
      <c r="B182" s="137" t="s">
        <v>539</v>
      </c>
      <c r="C182" s="137" t="s">
        <v>115</v>
      </c>
      <c r="D182" s="13"/>
      <c r="E182" s="13"/>
      <c r="F182" s="13"/>
      <c r="G182" s="16"/>
      <c r="H182" s="16"/>
      <c r="I182" s="179">
        <v>6681.1272300000001</v>
      </c>
      <c r="J182" s="179"/>
      <c r="K182" s="16"/>
      <c r="L182" s="16"/>
      <c r="M182" s="16"/>
      <c r="N182" s="179">
        <v>26919.742620000001</v>
      </c>
      <c r="O182" s="16"/>
    </row>
    <row r="183" spans="1:15" x14ac:dyDescent="0.2">
      <c r="A183" s="285"/>
      <c r="B183" s="137" t="s">
        <v>540</v>
      </c>
      <c r="C183" s="137" t="s">
        <v>116</v>
      </c>
      <c r="D183" s="13"/>
      <c r="E183" s="13"/>
      <c r="F183" s="13"/>
      <c r="G183" s="16"/>
      <c r="H183" s="16"/>
      <c r="I183" s="179">
        <v>2691.3828100000001</v>
      </c>
      <c r="J183" s="179"/>
      <c r="K183" s="16"/>
      <c r="L183" s="16"/>
      <c r="M183" s="16"/>
      <c r="N183" s="179">
        <v>6890.4835000000003</v>
      </c>
      <c r="O183" s="16"/>
    </row>
    <row r="184" spans="1:15" x14ac:dyDescent="0.2">
      <c r="A184" s="256" t="s">
        <v>653</v>
      </c>
      <c r="B184" s="137" t="s">
        <v>512</v>
      </c>
      <c r="C184" s="137" t="s">
        <v>0</v>
      </c>
      <c r="D184" s="13"/>
      <c r="E184" s="13"/>
      <c r="F184" s="13"/>
      <c r="G184" s="179">
        <v>31195.983639999999</v>
      </c>
      <c r="H184" s="16"/>
      <c r="I184" s="16"/>
      <c r="J184" s="16"/>
      <c r="K184" s="16"/>
      <c r="L184" s="179">
        <v>18903.52016</v>
      </c>
      <c r="M184" s="16"/>
      <c r="N184" s="16"/>
      <c r="O184" s="16"/>
    </row>
    <row r="185" spans="1:15" x14ac:dyDescent="0.2">
      <c r="A185" s="285"/>
      <c r="B185" s="137" t="s">
        <v>513</v>
      </c>
      <c r="C185" s="137" t="s">
        <v>59</v>
      </c>
      <c r="D185" s="13"/>
      <c r="E185" s="13"/>
      <c r="F185" s="13"/>
      <c r="G185" s="179">
        <v>32701.400900000001</v>
      </c>
      <c r="H185" s="16"/>
      <c r="I185" s="16"/>
      <c r="J185" s="16"/>
      <c r="K185" s="16"/>
      <c r="L185" s="179">
        <v>20655.858029999999</v>
      </c>
      <c r="M185" s="16"/>
      <c r="N185" s="16"/>
      <c r="O185" s="16"/>
    </row>
    <row r="186" spans="1:15" x14ac:dyDescent="0.2">
      <c r="A186" s="285"/>
      <c r="B186" s="137" t="s">
        <v>518</v>
      </c>
      <c r="C186" s="137" t="s">
        <v>68</v>
      </c>
      <c r="D186" s="13"/>
      <c r="E186" s="13"/>
      <c r="F186" s="13"/>
      <c r="G186" s="179">
        <v>33212.240879999998</v>
      </c>
      <c r="H186" s="16"/>
      <c r="I186" s="16"/>
      <c r="J186" s="16"/>
      <c r="K186" s="16"/>
      <c r="L186" s="179">
        <v>20161.652269999999</v>
      </c>
      <c r="M186" s="16"/>
      <c r="N186" s="16"/>
      <c r="O186" s="16"/>
    </row>
    <row r="187" spans="1:15" ht="22.5" x14ac:dyDescent="0.2">
      <c r="A187" s="285"/>
      <c r="B187" s="137" t="s">
        <v>524</v>
      </c>
      <c r="C187" s="137" t="s">
        <v>460</v>
      </c>
      <c r="D187" s="13"/>
      <c r="E187" s="13"/>
      <c r="F187" s="13"/>
      <c r="G187" s="179">
        <v>-510.83998000000003</v>
      </c>
      <c r="H187" s="16"/>
      <c r="I187" s="16"/>
      <c r="J187" s="16"/>
      <c r="K187" s="16"/>
      <c r="L187" s="179">
        <v>494.20576</v>
      </c>
      <c r="M187" s="16"/>
      <c r="N187" s="16"/>
      <c r="O187" s="16"/>
    </row>
    <row r="188" spans="1:15" x14ac:dyDescent="0.2">
      <c r="A188" s="285"/>
      <c r="B188" s="137" t="s">
        <v>526</v>
      </c>
      <c r="C188" s="137" t="s">
        <v>82</v>
      </c>
      <c r="D188" s="13"/>
      <c r="E188" s="13"/>
      <c r="F188" s="13"/>
      <c r="G188" s="179">
        <v>-1505.4172599999999</v>
      </c>
      <c r="H188" s="16"/>
      <c r="I188" s="16"/>
      <c r="J188" s="16"/>
      <c r="K188" s="16"/>
      <c r="L188" s="179">
        <v>-1752.3378700000001</v>
      </c>
      <c r="M188" s="16"/>
      <c r="N188" s="16"/>
      <c r="O188" s="16"/>
    </row>
    <row r="189" spans="1:15" ht="22.5" x14ac:dyDescent="0.2">
      <c r="A189" s="285"/>
      <c r="B189" s="137" t="s">
        <v>535</v>
      </c>
      <c r="C189" s="137" t="s">
        <v>92</v>
      </c>
      <c r="D189" s="13"/>
      <c r="E189" s="13"/>
      <c r="F189" s="13"/>
      <c r="G189" s="179">
        <v>365.53636999999998</v>
      </c>
      <c r="H189" s="16"/>
      <c r="I189" s="16"/>
      <c r="J189" s="16"/>
      <c r="K189" s="16"/>
      <c r="L189" s="16"/>
      <c r="M189" s="16"/>
      <c r="N189" s="16"/>
      <c r="O189" s="16"/>
    </row>
    <row r="190" spans="1:15" ht="22.5" x14ac:dyDescent="0.2">
      <c r="A190" s="285"/>
      <c r="B190" s="137" t="s">
        <v>536</v>
      </c>
      <c r="C190" s="137" t="s">
        <v>96</v>
      </c>
      <c r="D190" s="13"/>
      <c r="E190" s="13"/>
      <c r="F190" s="13"/>
      <c r="G190" s="179">
        <v>361.87873000000002</v>
      </c>
      <c r="H190" s="16"/>
      <c r="I190" s="16"/>
      <c r="J190" s="16"/>
      <c r="K190" s="16"/>
      <c r="L190" s="16"/>
      <c r="M190" s="16"/>
      <c r="N190" s="16"/>
      <c r="O190" s="16"/>
    </row>
    <row r="191" spans="1:15" x14ac:dyDescent="0.2">
      <c r="A191" s="285"/>
      <c r="B191" s="137" t="s">
        <v>537</v>
      </c>
      <c r="C191" s="137" t="s">
        <v>99</v>
      </c>
      <c r="D191" s="13"/>
      <c r="E191" s="13"/>
      <c r="F191" s="13"/>
      <c r="G191" s="179">
        <v>-2232.8323599999999</v>
      </c>
      <c r="H191" s="16"/>
      <c r="I191" s="16"/>
      <c r="J191" s="16"/>
      <c r="K191" s="16"/>
      <c r="L191" s="179">
        <v>-1752.3378700000001</v>
      </c>
      <c r="M191" s="16"/>
      <c r="N191" s="16"/>
      <c r="O191" s="16"/>
    </row>
    <row r="192" spans="1:15" x14ac:dyDescent="0.2">
      <c r="A192" s="256" t="s">
        <v>654</v>
      </c>
      <c r="B192" s="137" t="s">
        <v>501</v>
      </c>
      <c r="C192" s="137" t="s">
        <v>28</v>
      </c>
      <c r="D192" s="13"/>
      <c r="E192" s="13"/>
      <c r="F192" s="13"/>
      <c r="G192" s="179">
        <v>26.2209</v>
      </c>
      <c r="H192" s="16"/>
      <c r="I192" s="16"/>
      <c r="J192" s="16"/>
      <c r="K192" s="16"/>
      <c r="L192" s="16"/>
      <c r="M192" s="16"/>
      <c r="N192" s="179">
        <v>164.25</v>
      </c>
      <c r="O192" s="16"/>
    </row>
    <row r="193" spans="1:15" x14ac:dyDescent="0.2">
      <c r="A193" s="285"/>
      <c r="B193" s="256" t="s">
        <v>502</v>
      </c>
      <c r="C193" s="256" t="s">
        <v>29</v>
      </c>
      <c r="D193" s="13"/>
      <c r="E193" s="13"/>
      <c r="F193" s="13"/>
      <c r="G193" s="179">
        <v>26.2209</v>
      </c>
      <c r="H193" s="16"/>
      <c r="I193" s="16"/>
      <c r="J193" s="16"/>
      <c r="K193" s="16"/>
      <c r="L193" s="16"/>
      <c r="M193" s="16"/>
      <c r="N193" s="179">
        <v>164.25</v>
      </c>
      <c r="O193" s="16"/>
    </row>
    <row r="194" spans="1:15" x14ac:dyDescent="0.2">
      <c r="A194" s="285"/>
      <c r="B194" s="285"/>
      <c r="C194" s="285"/>
      <c r="D194" s="13"/>
      <c r="E194" s="256" t="s">
        <v>503</v>
      </c>
      <c r="F194" s="13"/>
      <c r="G194" s="179">
        <v>26.2209</v>
      </c>
      <c r="H194" s="16"/>
      <c r="I194" s="16"/>
      <c r="J194" s="16"/>
      <c r="K194" s="16"/>
      <c r="L194" s="16"/>
      <c r="M194" s="16"/>
      <c r="N194" s="16"/>
      <c r="O194" s="16"/>
    </row>
    <row r="195" spans="1:15" ht="33.75" x14ac:dyDescent="0.2">
      <c r="A195" s="285"/>
      <c r="B195" s="285"/>
      <c r="C195" s="285"/>
      <c r="D195" s="13"/>
      <c r="E195" s="285"/>
      <c r="F195" s="137" t="s">
        <v>39</v>
      </c>
      <c r="G195" s="179">
        <v>26.2209</v>
      </c>
      <c r="H195" s="16"/>
      <c r="I195" s="16"/>
      <c r="J195" s="16"/>
      <c r="K195" s="16"/>
      <c r="L195" s="16"/>
      <c r="M195" s="16"/>
      <c r="N195" s="16"/>
      <c r="O195" s="16"/>
    </row>
    <row r="196" spans="1:15" x14ac:dyDescent="0.2">
      <c r="A196" s="285"/>
      <c r="B196" s="285"/>
      <c r="C196" s="285"/>
      <c r="D196" s="13"/>
      <c r="E196" s="256" t="s">
        <v>504</v>
      </c>
      <c r="F196" s="13"/>
      <c r="G196" s="16"/>
      <c r="H196" s="16"/>
      <c r="I196" s="16"/>
      <c r="J196" s="16"/>
      <c r="K196" s="16"/>
      <c r="L196" s="16"/>
      <c r="M196" s="16"/>
      <c r="N196" s="179">
        <v>164.25</v>
      </c>
      <c r="O196" s="16"/>
    </row>
    <row r="197" spans="1:15" ht="33.75" x14ac:dyDescent="0.2">
      <c r="A197" s="285"/>
      <c r="B197" s="285"/>
      <c r="C197" s="285"/>
      <c r="D197" s="13"/>
      <c r="E197" s="285"/>
      <c r="F197" s="137" t="s">
        <v>39</v>
      </c>
      <c r="G197" s="16"/>
      <c r="H197" s="16"/>
      <c r="I197" s="16"/>
      <c r="J197" s="16"/>
      <c r="K197" s="16"/>
      <c r="L197" s="16"/>
      <c r="M197" s="16"/>
      <c r="N197" s="179">
        <v>164.25</v>
      </c>
      <c r="O197" s="16"/>
    </row>
    <row r="198" spans="1:15" x14ac:dyDescent="0.2">
      <c r="A198" s="285"/>
      <c r="B198" s="137" t="s">
        <v>507</v>
      </c>
      <c r="C198" s="137" t="s">
        <v>47</v>
      </c>
      <c r="D198" s="13"/>
      <c r="E198" s="13"/>
      <c r="F198" s="13"/>
      <c r="G198" s="16"/>
      <c r="H198" s="179">
        <v>1.9009999999999999E-2</v>
      </c>
      <c r="I198" s="179">
        <v>6754.6895999999997</v>
      </c>
      <c r="J198" s="179"/>
      <c r="K198" s="179">
        <v>6153.1111000000001</v>
      </c>
      <c r="L198" s="179">
        <v>6589.1045999999997</v>
      </c>
      <c r="M198" s="179">
        <v>7005.7163499999997</v>
      </c>
      <c r="N198" s="179">
        <v>9582.81783</v>
      </c>
      <c r="O198" s="16"/>
    </row>
    <row r="199" spans="1:15" x14ac:dyDescent="0.2">
      <c r="A199" s="285"/>
      <c r="B199" s="137" t="s">
        <v>508</v>
      </c>
      <c r="C199" s="137" t="s">
        <v>48</v>
      </c>
      <c r="D199" s="13"/>
      <c r="E199" s="13"/>
      <c r="F199" s="13"/>
      <c r="G199" s="16"/>
      <c r="H199" s="179">
        <v>1.9009999999999999E-2</v>
      </c>
      <c r="I199" s="179">
        <v>2490.0265800000002</v>
      </c>
      <c r="J199" s="179"/>
      <c r="K199" s="179">
        <v>2490.0265800000002</v>
      </c>
      <c r="L199" s="179">
        <v>6589.1045999999997</v>
      </c>
      <c r="M199" s="179">
        <v>1327.2828</v>
      </c>
      <c r="N199" s="16"/>
      <c r="O199" s="16"/>
    </row>
    <row r="200" spans="1:15" x14ac:dyDescent="0.2">
      <c r="A200" s="285"/>
      <c r="B200" s="137" t="s">
        <v>511</v>
      </c>
      <c r="C200" s="137" t="s">
        <v>55</v>
      </c>
      <c r="D200" s="13"/>
      <c r="E200" s="13"/>
      <c r="F200" s="13"/>
      <c r="G200" s="16"/>
      <c r="H200" s="16"/>
      <c r="I200" s="179">
        <v>4264.66302</v>
      </c>
      <c r="J200" s="179"/>
      <c r="K200" s="179">
        <v>3663.0845199999999</v>
      </c>
      <c r="L200" s="16"/>
      <c r="M200" s="179">
        <v>5678.4335499999997</v>
      </c>
      <c r="N200" s="179">
        <v>9582.81783</v>
      </c>
      <c r="O200" s="16"/>
    </row>
    <row r="201" spans="1:15" x14ac:dyDescent="0.2">
      <c r="A201" s="285"/>
      <c r="B201" s="137" t="s">
        <v>512</v>
      </c>
      <c r="C201" s="137" t="s">
        <v>0</v>
      </c>
      <c r="D201" s="13"/>
      <c r="E201" s="13"/>
      <c r="F201" s="13"/>
      <c r="G201" s="179">
        <v>-13921.242620000001</v>
      </c>
      <c r="H201" s="179">
        <v>541.86863000000005</v>
      </c>
      <c r="I201" s="179">
        <v>179597.60621999999</v>
      </c>
      <c r="J201" s="179"/>
      <c r="K201" s="179">
        <v>142167.76757</v>
      </c>
      <c r="L201" s="179">
        <v>87029.653529999996</v>
      </c>
      <c r="M201" s="179">
        <v>10091.378140000001</v>
      </c>
      <c r="N201" s="179">
        <v>61018.042159999997</v>
      </c>
      <c r="O201" s="16"/>
    </row>
    <row r="202" spans="1:15" x14ac:dyDescent="0.2">
      <c r="A202" s="285"/>
      <c r="B202" s="137" t="s">
        <v>513</v>
      </c>
      <c r="C202" s="137" t="s">
        <v>59</v>
      </c>
      <c r="D202" s="13"/>
      <c r="E202" s="13"/>
      <c r="F202" s="13"/>
      <c r="G202" s="179">
        <v>-22797.927629999998</v>
      </c>
      <c r="H202" s="16"/>
      <c r="I202" s="179">
        <v>145654.59761999999</v>
      </c>
      <c r="J202" s="179"/>
      <c r="K202" s="179">
        <v>129530.11908</v>
      </c>
      <c r="L202" s="179">
        <v>24730.481489999998</v>
      </c>
      <c r="M202" s="179">
        <v>9584.6004499999999</v>
      </c>
      <c r="N202" s="179">
        <v>24440.248360000001</v>
      </c>
      <c r="O202" s="16"/>
    </row>
    <row r="203" spans="1:15" ht="22.5" x14ac:dyDescent="0.2">
      <c r="A203" s="285"/>
      <c r="B203" s="137" t="s">
        <v>514</v>
      </c>
      <c r="C203" s="137" t="s">
        <v>60</v>
      </c>
      <c r="D203" s="13"/>
      <c r="E203" s="13"/>
      <c r="F203" s="13"/>
      <c r="G203" s="16"/>
      <c r="H203" s="16"/>
      <c r="I203" s="179">
        <v>63092.506520000003</v>
      </c>
      <c r="J203" s="179"/>
      <c r="K203" s="179">
        <v>63092.506520000003</v>
      </c>
      <c r="L203" s="16"/>
      <c r="M203" s="179">
        <v>5638.4912299999996</v>
      </c>
      <c r="N203" s="179">
        <v>96180.489920000007</v>
      </c>
      <c r="O203" s="16"/>
    </row>
    <row r="204" spans="1:15" x14ac:dyDescent="0.2">
      <c r="A204" s="285"/>
      <c r="B204" s="137" t="s">
        <v>516</v>
      </c>
      <c r="C204" s="137" t="s">
        <v>64</v>
      </c>
      <c r="D204" s="13"/>
      <c r="E204" s="13"/>
      <c r="F204" s="13"/>
      <c r="G204" s="179">
        <v>1756.7220400000001</v>
      </c>
      <c r="H204" s="16"/>
      <c r="I204" s="16"/>
      <c r="J204" s="16"/>
      <c r="K204" s="16"/>
      <c r="L204" s="179">
        <v>7.37601</v>
      </c>
      <c r="M204" s="16"/>
      <c r="N204" s="16"/>
      <c r="O204" s="16"/>
    </row>
    <row r="205" spans="1:15" x14ac:dyDescent="0.2">
      <c r="A205" s="285"/>
      <c r="B205" s="137" t="s">
        <v>517</v>
      </c>
      <c r="C205" s="137" t="s">
        <v>65</v>
      </c>
      <c r="D205" s="13"/>
      <c r="E205" s="13"/>
      <c r="F205" s="13"/>
      <c r="G205" s="179">
        <v>136.96951999999999</v>
      </c>
      <c r="H205" s="16"/>
      <c r="I205" s="16"/>
      <c r="J205" s="16"/>
      <c r="K205" s="16"/>
      <c r="L205" s="16"/>
      <c r="M205" s="16"/>
      <c r="N205" s="16"/>
      <c r="O205" s="16"/>
    </row>
    <row r="206" spans="1:15" x14ac:dyDescent="0.2">
      <c r="A206" s="285"/>
      <c r="B206" s="137" t="s">
        <v>518</v>
      </c>
      <c r="C206" s="137" t="s">
        <v>68</v>
      </c>
      <c r="D206" s="13"/>
      <c r="E206" s="13"/>
      <c r="F206" s="13"/>
      <c r="G206" s="16"/>
      <c r="H206" s="16"/>
      <c r="I206" s="179">
        <v>17693.910370000001</v>
      </c>
      <c r="J206" s="179"/>
      <c r="K206" s="179">
        <v>17693.910370000001</v>
      </c>
      <c r="L206" s="16"/>
      <c r="M206" s="179">
        <v>587.10256000000004</v>
      </c>
      <c r="N206" s="179">
        <v>12370.067639999999</v>
      </c>
      <c r="O206" s="16"/>
    </row>
    <row r="207" spans="1:15" x14ac:dyDescent="0.2">
      <c r="A207" s="285"/>
      <c r="B207" s="137" t="s">
        <v>519</v>
      </c>
      <c r="C207" s="137" t="s">
        <v>69</v>
      </c>
      <c r="D207" s="13"/>
      <c r="E207" s="13"/>
      <c r="F207" s="13"/>
      <c r="G207" s="16"/>
      <c r="H207" s="16"/>
      <c r="I207" s="179">
        <v>-22.561029999999999</v>
      </c>
      <c r="J207" s="179"/>
      <c r="K207" s="179">
        <v>-22.561029999999999</v>
      </c>
      <c r="L207" s="16"/>
      <c r="M207" s="16"/>
      <c r="N207" s="179">
        <v>8415.8752800000002</v>
      </c>
      <c r="O207" s="16"/>
    </row>
    <row r="208" spans="1:15" ht="22.5" x14ac:dyDescent="0.2">
      <c r="A208" s="285"/>
      <c r="B208" s="137" t="s">
        <v>524</v>
      </c>
      <c r="C208" s="137" t="s">
        <v>460</v>
      </c>
      <c r="D208" s="13"/>
      <c r="E208" s="13"/>
      <c r="F208" s="13"/>
      <c r="G208" s="179">
        <v>-24691.619190000001</v>
      </c>
      <c r="H208" s="16"/>
      <c r="I208" s="179">
        <v>64890.741759999997</v>
      </c>
      <c r="J208" s="179"/>
      <c r="K208" s="179">
        <v>48766.263220000001</v>
      </c>
      <c r="L208" s="179">
        <v>24723.105479999998</v>
      </c>
      <c r="M208" s="179">
        <v>3359.00666</v>
      </c>
      <c r="N208" s="179">
        <v>-92526.184479999996</v>
      </c>
      <c r="O208" s="16"/>
    </row>
    <row r="209" spans="1:15" x14ac:dyDescent="0.2">
      <c r="A209" s="285"/>
      <c r="B209" s="137" t="s">
        <v>526</v>
      </c>
      <c r="C209" s="137" t="s">
        <v>82</v>
      </c>
      <c r="D209" s="13"/>
      <c r="E209" s="13"/>
      <c r="F209" s="13"/>
      <c r="G209" s="179">
        <v>17950.314969999999</v>
      </c>
      <c r="H209" s="16"/>
      <c r="I209" s="179">
        <v>19156.657319999998</v>
      </c>
      <c r="J209" s="179"/>
      <c r="K209" s="179">
        <v>12061.731030000001</v>
      </c>
      <c r="L209" s="179">
        <v>6117.4604900000004</v>
      </c>
      <c r="M209" s="179">
        <v>400.18499000000003</v>
      </c>
      <c r="N209" s="179">
        <v>6480.9812700000002</v>
      </c>
      <c r="O209" s="16"/>
    </row>
    <row r="210" spans="1:15" ht="22.5" x14ac:dyDescent="0.2">
      <c r="A210" s="285"/>
      <c r="B210" s="137" t="s">
        <v>527</v>
      </c>
      <c r="C210" s="137" t="s">
        <v>83</v>
      </c>
      <c r="D210" s="13"/>
      <c r="E210" s="13"/>
      <c r="F210" s="13"/>
      <c r="G210" s="16"/>
      <c r="H210" s="16"/>
      <c r="I210" s="179">
        <v>7551.2075000000004</v>
      </c>
      <c r="J210" s="179"/>
      <c r="K210" s="179">
        <v>448.29176999999999</v>
      </c>
      <c r="L210" s="16"/>
      <c r="M210" s="179">
        <v>281.12524999999999</v>
      </c>
      <c r="N210" s="179">
        <v>3174.0818800000002</v>
      </c>
      <c r="O210" s="16"/>
    </row>
    <row r="211" spans="1:15" ht="22.5" x14ac:dyDescent="0.2">
      <c r="A211" s="285"/>
      <c r="B211" s="137" t="s">
        <v>528</v>
      </c>
      <c r="C211" s="137" t="s">
        <v>529</v>
      </c>
      <c r="D211" s="13"/>
      <c r="E211" s="13"/>
      <c r="F211" s="13"/>
      <c r="G211" s="16"/>
      <c r="H211" s="16"/>
      <c r="I211" s="179">
        <v>449.31970999999999</v>
      </c>
      <c r="J211" s="179"/>
      <c r="K211" s="179">
        <v>449.31970999999999</v>
      </c>
      <c r="L211" s="16"/>
      <c r="M211" s="179">
        <v>281.12524999999999</v>
      </c>
      <c r="N211" s="179">
        <v>16.422820000000002</v>
      </c>
      <c r="O211" s="16"/>
    </row>
    <row r="212" spans="1:15" ht="22.5" x14ac:dyDescent="0.2">
      <c r="A212" s="285"/>
      <c r="B212" s="137" t="s">
        <v>530</v>
      </c>
      <c r="C212" s="137" t="s">
        <v>531</v>
      </c>
      <c r="D212" s="13"/>
      <c r="E212" s="13"/>
      <c r="F212" s="13"/>
      <c r="G212" s="16"/>
      <c r="H212" s="16"/>
      <c r="I212" s="179">
        <v>7102.9157299999997</v>
      </c>
      <c r="J212" s="179"/>
      <c r="K212" s="16"/>
      <c r="L212" s="16"/>
      <c r="M212" s="16"/>
      <c r="N212" s="179">
        <v>3157.65906</v>
      </c>
      <c r="O212" s="16"/>
    </row>
    <row r="213" spans="1:15" x14ac:dyDescent="0.2">
      <c r="A213" s="285"/>
      <c r="B213" s="137" t="s">
        <v>533</v>
      </c>
      <c r="C213" s="137" t="s">
        <v>88</v>
      </c>
      <c r="D213" s="13"/>
      <c r="E213" s="13"/>
      <c r="F213" s="13"/>
      <c r="G213" s="179">
        <v>2333.3727600000002</v>
      </c>
      <c r="H213" s="16"/>
      <c r="I213" s="16"/>
      <c r="J213" s="16"/>
      <c r="K213" s="16"/>
      <c r="L213" s="179">
        <v>5575.1725800000004</v>
      </c>
      <c r="M213" s="16"/>
      <c r="N213" s="179">
        <v>-825.03601000000003</v>
      </c>
      <c r="O213" s="16"/>
    </row>
    <row r="214" spans="1:15" ht="22.5" x14ac:dyDescent="0.2">
      <c r="A214" s="285"/>
      <c r="B214" s="137" t="s">
        <v>535</v>
      </c>
      <c r="C214" s="137" t="s">
        <v>92</v>
      </c>
      <c r="D214" s="13"/>
      <c r="E214" s="13"/>
      <c r="F214" s="13"/>
      <c r="G214" s="179">
        <v>172.88131999999999</v>
      </c>
      <c r="H214" s="16"/>
      <c r="I214" s="16"/>
      <c r="J214" s="16"/>
      <c r="K214" s="16"/>
      <c r="L214" s="16"/>
      <c r="M214" s="16"/>
      <c r="N214" s="16"/>
      <c r="O214" s="16"/>
    </row>
    <row r="215" spans="1:15" ht="22.5" x14ac:dyDescent="0.2">
      <c r="A215" s="285"/>
      <c r="B215" s="137" t="s">
        <v>536</v>
      </c>
      <c r="C215" s="137" t="s">
        <v>96</v>
      </c>
      <c r="D215" s="13"/>
      <c r="E215" s="13"/>
      <c r="F215" s="13"/>
      <c r="G215" s="179">
        <v>103.13676</v>
      </c>
      <c r="H215" s="16"/>
      <c r="I215" s="16"/>
      <c r="J215" s="16"/>
      <c r="K215" s="16"/>
      <c r="L215" s="179">
        <v>110.43066</v>
      </c>
      <c r="M215" s="16"/>
      <c r="N215" s="16"/>
      <c r="O215" s="16"/>
    </row>
    <row r="216" spans="1:15" x14ac:dyDescent="0.2">
      <c r="A216" s="285"/>
      <c r="B216" s="137" t="s">
        <v>537</v>
      </c>
      <c r="C216" s="137" t="s">
        <v>99</v>
      </c>
      <c r="D216" s="13"/>
      <c r="E216" s="13"/>
      <c r="F216" s="13"/>
      <c r="G216" s="179">
        <v>15340.924129999999</v>
      </c>
      <c r="H216" s="16"/>
      <c r="I216" s="179">
        <v>9739.6339399999997</v>
      </c>
      <c r="J216" s="179"/>
      <c r="K216" s="179">
        <v>9747.6233800000009</v>
      </c>
      <c r="L216" s="179">
        <v>431.85725000000002</v>
      </c>
      <c r="M216" s="179">
        <v>119.05974000000001</v>
      </c>
      <c r="N216" s="179">
        <v>4075.1963700000001</v>
      </c>
      <c r="O216" s="16"/>
    </row>
    <row r="217" spans="1:15" ht="22.5" x14ac:dyDescent="0.2">
      <c r="A217" s="285"/>
      <c r="B217" s="137" t="s">
        <v>538</v>
      </c>
      <c r="C217" s="137" t="s">
        <v>105</v>
      </c>
      <c r="D217" s="13"/>
      <c r="E217" s="13"/>
      <c r="F217" s="13"/>
      <c r="G217" s="16"/>
      <c r="H217" s="16"/>
      <c r="I217" s="179">
        <v>1865.8158800000001</v>
      </c>
      <c r="J217" s="179"/>
      <c r="K217" s="179">
        <v>1865.8158800000001</v>
      </c>
      <c r="L217" s="16"/>
      <c r="M217" s="16"/>
      <c r="N217" s="179">
        <v>56.73903</v>
      </c>
      <c r="O217" s="16"/>
    </row>
    <row r="218" spans="1:15" x14ac:dyDescent="0.2">
      <c r="A218" s="285"/>
      <c r="B218" s="137" t="s">
        <v>539</v>
      </c>
      <c r="C218" s="137" t="s">
        <v>115</v>
      </c>
      <c r="D218" s="13"/>
      <c r="E218" s="13"/>
      <c r="F218" s="13"/>
      <c r="G218" s="179">
        <v>-9020.7196399999993</v>
      </c>
      <c r="H218" s="179">
        <v>539.27098000000001</v>
      </c>
      <c r="I218" s="179">
        <v>11262.421850000001</v>
      </c>
      <c r="J218" s="179"/>
      <c r="K218" s="16"/>
      <c r="L218" s="179">
        <v>56181.71155</v>
      </c>
      <c r="M218" s="179">
        <v>106.59269999999999</v>
      </c>
      <c r="N218" s="179">
        <v>22033.480769999998</v>
      </c>
      <c r="O218" s="16"/>
    </row>
    <row r="219" spans="1:15" x14ac:dyDescent="0.2">
      <c r="A219" s="285"/>
      <c r="B219" s="137" t="s">
        <v>540</v>
      </c>
      <c r="C219" s="137" t="s">
        <v>116</v>
      </c>
      <c r="D219" s="13"/>
      <c r="E219" s="13"/>
      <c r="F219" s="13"/>
      <c r="G219" s="179">
        <v>-52.910319999999999</v>
      </c>
      <c r="H219" s="179">
        <v>2.5976499999999998</v>
      </c>
      <c r="I219" s="179">
        <v>3523.9294300000001</v>
      </c>
      <c r="J219" s="179"/>
      <c r="K219" s="179">
        <v>575.91746000000001</v>
      </c>
      <c r="L219" s="16"/>
      <c r="M219" s="16"/>
      <c r="N219" s="179">
        <v>8063.33176</v>
      </c>
      <c r="O219" s="16"/>
    </row>
    <row r="220" spans="1:15" x14ac:dyDescent="0.2">
      <c r="A220" s="256" t="s">
        <v>657</v>
      </c>
      <c r="B220" s="137" t="s">
        <v>501</v>
      </c>
      <c r="C220" s="137" t="s">
        <v>28</v>
      </c>
      <c r="D220" s="13"/>
      <c r="E220" s="13"/>
      <c r="F220" s="13"/>
      <c r="G220" s="16"/>
      <c r="H220" s="16"/>
      <c r="I220" s="179">
        <v>-8.3300000000000006E-3</v>
      </c>
      <c r="J220" s="179"/>
      <c r="K220" s="16"/>
      <c r="L220" s="16"/>
      <c r="M220" s="16"/>
      <c r="N220" s="179">
        <v>6942.15067</v>
      </c>
      <c r="O220" s="16"/>
    </row>
    <row r="221" spans="1:15" x14ac:dyDescent="0.2">
      <c r="A221" s="285"/>
      <c r="B221" s="256" t="s">
        <v>502</v>
      </c>
      <c r="C221" s="256" t="s">
        <v>29</v>
      </c>
      <c r="D221" s="13"/>
      <c r="E221" s="13"/>
      <c r="F221" s="13"/>
      <c r="G221" s="16"/>
      <c r="H221" s="16"/>
      <c r="I221" s="16"/>
      <c r="J221" s="16"/>
      <c r="K221" s="16"/>
      <c r="L221" s="16"/>
      <c r="M221" s="16"/>
      <c r="N221" s="179">
        <v>6942.15067</v>
      </c>
      <c r="O221" s="16"/>
    </row>
    <row r="222" spans="1:15" x14ac:dyDescent="0.2">
      <c r="A222" s="285"/>
      <c r="B222" s="285"/>
      <c r="C222" s="285"/>
      <c r="D222" s="13"/>
      <c r="E222" s="256" t="s">
        <v>503</v>
      </c>
      <c r="F222" s="13"/>
      <c r="G222" s="16"/>
      <c r="H222" s="16"/>
      <c r="I222" s="16"/>
      <c r="J222" s="16"/>
      <c r="K222" s="16"/>
      <c r="L222" s="16"/>
      <c r="M222" s="16"/>
      <c r="N222" s="179">
        <v>6645.15067</v>
      </c>
      <c r="O222" s="16"/>
    </row>
    <row r="223" spans="1:15" ht="33.75" x14ac:dyDescent="0.2">
      <c r="A223" s="285"/>
      <c r="B223" s="285"/>
      <c r="C223" s="285"/>
      <c r="D223" s="13"/>
      <c r="E223" s="285"/>
      <c r="F223" s="137" t="s">
        <v>36</v>
      </c>
      <c r="G223" s="16"/>
      <c r="H223" s="16"/>
      <c r="I223" s="16"/>
      <c r="J223" s="16"/>
      <c r="K223" s="16"/>
      <c r="L223" s="16"/>
      <c r="M223" s="16"/>
      <c r="N223" s="179">
        <v>6645.15067</v>
      </c>
      <c r="O223" s="16"/>
    </row>
    <row r="224" spans="1:15" x14ac:dyDescent="0.2">
      <c r="A224" s="285"/>
      <c r="B224" s="285"/>
      <c r="C224" s="285"/>
      <c r="D224" s="13"/>
      <c r="E224" s="256" t="s">
        <v>504</v>
      </c>
      <c r="F224" s="13"/>
      <c r="G224" s="16"/>
      <c r="H224" s="16"/>
      <c r="I224" s="16"/>
      <c r="J224" s="16"/>
      <c r="K224" s="16"/>
      <c r="L224" s="16"/>
      <c r="M224" s="16"/>
      <c r="N224" s="179">
        <v>297</v>
      </c>
      <c r="O224" s="16"/>
    </row>
    <row r="225" spans="1:15" ht="33.75" x14ac:dyDescent="0.2">
      <c r="A225" s="285"/>
      <c r="B225" s="285"/>
      <c r="C225" s="285"/>
      <c r="D225" s="13"/>
      <c r="E225" s="285"/>
      <c r="F225" s="137" t="s">
        <v>39</v>
      </c>
      <c r="G225" s="16"/>
      <c r="H225" s="16"/>
      <c r="I225" s="16"/>
      <c r="J225" s="16"/>
      <c r="K225" s="16"/>
      <c r="L225" s="16"/>
      <c r="M225" s="16"/>
      <c r="N225" s="179">
        <v>297</v>
      </c>
      <c r="O225" s="16"/>
    </row>
    <row r="226" spans="1:15" x14ac:dyDescent="0.2">
      <c r="A226" s="285"/>
      <c r="B226" s="256" t="s">
        <v>505</v>
      </c>
      <c r="C226" s="256" t="s">
        <v>41</v>
      </c>
      <c r="D226" s="13"/>
      <c r="E226" s="13"/>
      <c r="F226" s="13"/>
      <c r="G226" s="16"/>
      <c r="H226" s="16"/>
      <c r="I226" s="179">
        <v>-8.3300000000000006E-3</v>
      </c>
      <c r="J226" s="179"/>
      <c r="K226" s="16"/>
      <c r="L226" s="16"/>
      <c r="M226" s="16"/>
      <c r="N226" s="16"/>
      <c r="O226" s="16"/>
    </row>
    <row r="227" spans="1:15" x14ac:dyDescent="0.2">
      <c r="A227" s="285"/>
      <c r="B227" s="285"/>
      <c r="C227" s="285"/>
      <c r="D227" s="13"/>
      <c r="E227" s="256" t="s">
        <v>503</v>
      </c>
      <c r="F227" s="13"/>
      <c r="G227" s="16"/>
      <c r="H227" s="16"/>
      <c r="I227" s="179">
        <v>-8.3300000000000006E-3</v>
      </c>
      <c r="J227" s="179"/>
      <c r="K227" s="16"/>
      <c r="L227" s="16"/>
      <c r="M227" s="16"/>
      <c r="N227" s="16"/>
      <c r="O227" s="16"/>
    </row>
    <row r="228" spans="1:15" ht="33.75" x14ac:dyDescent="0.2">
      <c r="A228" s="285"/>
      <c r="B228" s="285"/>
      <c r="C228" s="285"/>
      <c r="D228" s="13"/>
      <c r="E228" s="285"/>
      <c r="F228" s="137" t="s">
        <v>11</v>
      </c>
      <c r="G228" s="16"/>
      <c r="H228" s="16"/>
      <c r="I228" s="179">
        <v>-8.3300000000000006E-3</v>
      </c>
      <c r="J228" s="179"/>
      <c r="K228" s="16"/>
      <c r="L228" s="16"/>
      <c r="M228" s="16"/>
      <c r="N228" s="16"/>
      <c r="O228" s="16"/>
    </row>
    <row r="229" spans="1:15" x14ac:dyDescent="0.2">
      <c r="A229" s="285"/>
      <c r="B229" s="137" t="s">
        <v>507</v>
      </c>
      <c r="C229" s="137" t="s">
        <v>47</v>
      </c>
      <c r="D229" s="13"/>
      <c r="E229" s="13"/>
      <c r="F229" s="13"/>
      <c r="G229" s="16"/>
      <c r="H229" s="16"/>
      <c r="I229" s="179">
        <v>-39316.222629999997</v>
      </c>
      <c r="J229" s="179"/>
      <c r="K229" s="179">
        <v>683.58279000000005</v>
      </c>
      <c r="L229" s="179">
        <v>117.63361</v>
      </c>
      <c r="M229" s="179">
        <v>-28.462969999999999</v>
      </c>
      <c r="N229" s="179">
        <v>28367.63924</v>
      </c>
      <c r="O229" s="16"/>
    </row>
    <row r="230" spans="1:15" x14ac:dyDescent="0.2">
      <c r="A230" s="285"/>
      <c r="B230" s="137" t="s">
        <v>508</v>
      </c>
      <c r="C230" s="137" t="s">
        <v>48</v>
      </c>
      <c r="D230" s="13"/>
      <c r="E230" s="13"/>
      <c r="F230" s="13"/>
      <c r="G230" s="16"/>
      <c r="H230" s="16"/>
      <c r="I230" s="179">
        <v>-38276.474739999998</v>
      </c>
      <c r="J230" s="179"/>
      <c r="K230" s="179">
        <v>683.58279000000005</v>
      </c>
      <c r="L230" s="179">
        <v>117.63361</v>
      </c>
      <c r="M230" s="16"/>
      <c r="N230" s="179">
        <v>27694.394530000001</v>
      </c>
      <c r="O230" s="16"/>
    </row>
    <row r="231" spans="1:15" x14ac:dyDescent="0.2">
      <c r="A231" s="285"/>
      <c r="B231" s="137" t="s">
        <v>511</v>
      </c>
      <c r="C231" s="137" t="s">
        <v>55</v>
      </c>
      <c r="D231" s="13"/>
      <c r="E231" s="13"/>
      <c r="F231" s="13"/>
      <c r="G231" s="16"/>
      <c r="H231" s="16"/>
      <c r="I231" s="179">
        <v>-1039.7478900000001</v>
      </c>
      <c r="J231" s="179"/>
      <c r="K231" s="16"/>
      <c r="L231" s="16"/>
      <c r="M231" s="179">
        <v>-28.462969999999999</v>
      </c>
      <c r="N231" s="179">
        <v>673.24471000000005</v>
      </c>
      <c r="O231" s="16"/>
    </row>
    <row r="232" spans="1:15" x14ac:dyDescent="0.2">
      <c r="A232" s="285"/>
      <c r="B232" s="137" t="s">
        <v>512</v>
      </c>
      <c r="C232" s="137" t="s">
        <v>0</v>
      </c>
      <c r="D232" s="13"/>
      <c r="E232" s="13"/>
      <c r="F232" s="13"/>
      <c r="G232" s="179">
        <v>-77265.385380000007</v>
      </c>
      <c r="H232" s="179">
        <v>4.3961399999999999</v>
      </c>
      <c r="I232" s="179">
        <v>1322007.9944800001</v>
      </c>
      <c r="J232" s="179"/>
      <c r="K232" s="179">
        <v>257101.40338999999</v>
      </c>
      <c r="L232" s="179">
        <v>165370.46371000001</v>
      </c>
      <c r="M232" s="16"/>
      <c r="N232" s="179">
        <v>2286520.30394</v>
      </c>
      <c r="O232" s="16"/>
    </row>
    <row r="233" spans="1:15" x14ac:dyDescent="0.2">
      <c r="A233" s="285"/>
      <c r="B233" s="137" t="s">
        <v>513</v>
      </c>
      <c r="C233" s="137" t="s">
        <v>59</v>
      </c>
      <c r="D233" s="13"/>
      <c r="E233" s="13"/>
      <c r="F233" s="13"/>
      <c r="G233" s="179">
        <v>-91472.047959999996</v>
      </c>
      <c r="H233" s="179">
        <v>4.3961399999999999</v>
      </c>
      <c r="I233" s="179">
        <v>1145929.6269700001</v>
      </c>
      <c r="J233" s="179"/>
      <c r="K233" s="179">
        <v>249955.68238000001</v>
      </c>
      <c r="L233" s="179">
        <v>65185.925710000003</v>
      </c>
      <c r="M233" s="16"/>
      <c r="N233" s="179">
        <v>1890041.43481</v>
      </c>
      <c r="O233" s="16"/>
    </row>
    <row r="234" spans="1:15" ht="22.5" x14ac:dyDescent="0.2">
      <c r="A234" s="285"/>
      <c r="B234" s="137" t="s">
        <v>514</v>
      </c>
      <c r="C234" s="137" t="s">
        <v>60</v>
      </c>
      <c r="D234" s="13"/>
      <c r="E234" s="13"/>
      <c r="F234" s="13"/>
      <c r="G234" s="16"/>
      <c r="H234" s="16"/>
      <c r="I234" s="179">
        <v>306828.66581999999</v>
      </c>
      <c r="J234" s="179"/>
      <c r="K234" s="179">
        <v>0.14377000000000001</v>
      </c>
      <c r="L234" s="179">
        <v>8892.2897699999994</v>
      </c>
      <c r="M234" s="16"/>
      <c r="N234" s="179">
        <v>196513.02432</v>
      </c>
      <c r="O234" s="16"/>
    </row>
    <row r="235" spans="1:15" x14ac:dyDescent="0.2">
      <c r="A235" s="285"/>
      <c r="B235" s="137" t="s">
        <v>515</v>
      </c>
      <c r="C235" s="137" t="s">
        <v>63</v>
      </c>
      <c r="D235" s="13"/>
      <c r="E235" s="13"/>
      <c r="F235" s="13"/>
      <c r="G235" s="16"/>
      <c r="H235" s="16"/>
      <c r="I235" s="179">
        <v>11173.225909999999</v>
      </c>
      <c r="J235" s="179"/>
      <c r="K235" s="16"/>
      <c r="L235" s="16"/>
      <c r="M235" s="16"/>
      <c r="N235" s="179">
        <v>3853.8936199999998</v>
      </c>
      <c r="O235" s="16"/>
    </row>
    <row r="236" spans="1:15" x14ac:dyDescent="0.2">
      <c r="A236" s="285"/>
      <c r="B236" s="137" t="s">
        <v>516</v>
      </c>
      <c r="C236" s="137" t="s">
        <v>64</v>
      </c>
      <c r="D236" s="13"/>
      <c r="E236" s="13"/>
      <c r="F236" s="13"/>
      <c r="G236" s="179">
        <v>7097.7715099999996</v>
      </c>
      <c r="H236" s="16"/>
      <c r="I236" s="179">
        <v>-1337.67004</v>
      </c>
      <c r="J236" s="179"/>
      <c r="K236" s="179">
        <v>-958.60960999999998</v>
      </c>
      <c r="L236" s="179">
        <v>31.406379999999999</v>
      </c>
      <c r="M236" s="16"/>
      <c r="N236" s="179">
        <v>6952.3710300000002</v>
      </c>
      <c r="O236" s="16"/>
    </row>
    <row r="237" spans="1:15" x14ac:dyDescent="0.2">
      <c r="A237" s="285"/>
      <c r="B237" s="137" t="s">
        <v>517</v>
      </c>
      <c r="C237" s="137" t="s">
        <v>65</v>
      </c>
      <c r="D237" s="13"/>
      <c r="E237" s="13"/>
      <c r="F237" s="13"/>
      <c r="G237" s="179">
        <v>5613.0889399999996</v>
      </c>
      <c r="H237" s="16"/>
      <c r="I237" s="179">
        <v>18055.95307</v>
      </c>
      <c r="J237" s="179"/>
      <c r="K237" s="16"/>
      <c r="L237" s="16"/>
      <c r="M237" s="16"/>
      <c r="N237" s="179">
        <v>137310.73060000001</v>
      </c>
      <c r="O237" s="16"/>
    </row>
    <row r="238" spans="1:15" x14ac:dyDescent="0.2">
      <c r="A238" s="285"/>
      <c r="B238" s="137" t="s">
        <v>518</v>
      </c>
      <c r="C238" s="137" t="s">
        <v>68</v>
      </c>
      <c r="D238" s="13"/>
      <c r="E238" s="13"/>
      <c r="F238" s="13"/>
      <c r="G238" s="179">
        <v>-1466.3468800000001</v>
      </c>
      <c r="H238" s="16"/>
      <c r="I238" s="179">
        <v>83214.708100000003</v>
      </c>
      <c r="J238" s="179"/>
      <c r="K238" s="16"/>
      <c r="L238" s="16"/>
      <c r="M238" s="16"/>
      <c r="N238" s="179">
        <v>20928.38162</v>
      </c>
      <c r="O238" s="16"/>
    </row>
    <row r="239" spans="1:15" x14ac:dyDescent="0.2">
      <c r="A239" s="285"/>
      <c r="B239" s="256" t="s">
        <v>519</v>
      </c>
      <c r="C239" s="256" t="s">
        <v>69</v>
      </c>
      <c r="D239" s="13"/>
      <c r="E239" s="13"/>
      <c r="F239" s="13"/>
      <c r="G239" s="16"/>
      <c r="H239" s="16"/>
      <c r="I239" s="179">
        <v>69742.40105</v>
      </c>
      <c r="J239" s="179"/>
      <c r="K239" s="16"/>
      <c r="L239" s="16"/>
      <c r="M239" s="16"/>
      <c r="N239" s="179">
        <v>19159.83725</v>
      </c>
      <c r="O239" s="16"/>
    </row>
    <row r="240" spans="1:15" ht="45" x14ac:dyDescent="0.2">
      <c r="A240" s="285"/>
      <c r="B240" s="285"/>
      <c r="C240" s="285"/>
      <c r="D240" s="137" t="s">
        <v>724</v>
      </c>
      <c r="E240" s="13"/>
      <c r="F240" s="13"/>
      <c r="G240" s="16"/>
      <c r="H240" s="16"/>
      <c r="I240" s="179">
        <v>40504.917459999997</v>
      </c>
      <c r="J240" s="179"/>
      <c r="K240" s="16"/>
      <c r="L240" s="16"/>
      <c r="M240" s="16"/>
      <c r="N240" s="179">
        <v>6139.5345100000004</v>
      </c>
      <c r="O240" s="16"/>
    </row>
    <row r="241" spans="1:15" ht="22.5" x14ac:dyDescent="0.2">
      <c r="A241" s="285"/>
      <c r="B241" s="137" t="s">
        <v>524</v>
      </c>
      <c r="C241" s="137" t="s">
        <v>460</v>
      </c>
      <c r="D241" s="13"/>
      <c r="E241" s="13"/>
      <c r="F241" s="13"/>
      <c r="G241" s="179">
        <v>-102716.56153000001</v>
      </c>
      <c r="H241" s="179">
        <v>4.3961399999999999</v>
      </c>
      <c r="I241" s="179">
        <v>657905.57969000004</v>
      </c>
      <c r="J241" s="179"/>
      <c r="K241" s="179">
        <v>250914.14822</v>
      </c>
      <c r="L241" s="179">
        <v>56262.22956</v>
      </c>
      <c r="M241" s="16"/>
      <c r="N241" s="179">
        <v>1505323.19637</v>
      </c>
      <c r="O241" s="16"/>
    </row>
    <row r="242" spans="1:15" ht="22.5" x14ac:dyDescent="0.2">
      <c r="A242" s="285"/>
      <c r="B242" s="137" t="s">
        <v>525</v>
      </c>
      <c r="C242" s="137" t="s">
        <v>461</v>
      </c>
      <c r="D242" s="13"/>
      <c r="E242" s="13"/>
      <c r="F242" s="13"/>
      <c r="G242" s="16"/>
      <c r="H242" s="16"/>
      <c r="I242" s="179">
        <v>346.76337000000001</v>
      </c>
      <c r="J242" s="179"/>
      <c r="K242" s="16"/>
      <c r="L242" s="16"/>
      <c r="M242" s="16"/>
      <c r="N242" s="16"/>
      <c r="O242" s="16"/>
    </row>
    <row r="243" spans="1:15" x14ac:dyDescent="0.2">
      <c r="A243" s="285"/>
      <c r="B243" s="137" t="s">
        <v>526</v>
      </c>
      <c r="C243" s="137" t="s">
        <v>82</v>
      </c>
      <c r="D243" s="13"/>
      <c r="E243" s="13"/>
      <c r="F243" s="13"/>
      <c r="G243" s="179">
        <v>16727.702850000001</v>
      </c>
      <c r="H243" s="16"/>
      <c r="I243" s="179">
        <v>92260.547309999994</v>
      </c>
      <c r="J243" s="179"/>
      <c r="K243" s="179">
        <v>7145.7210100000002</v>
      </c>
      <c r="L243" s="179">
        <v>55467.347979999999</v>
      </c>
      <c r="M243" s="16"/>
      <c r="N243" s="179">
        <v>90867.140599999999</v>
      </c>
      <c r="O243" s="16"/>
    </row>
    <row r="244" spans="1:15" ht="22.5" x14ac:dyDescent="0.2">
      <c r="A244" s="285"/>
      <c r="B244" s="137" t="s">
        <v>527</v>
      </c>
      <c r="C244" s="137" t="s">
        <v>83</v>
      </c>
      <c r="D244" s="13"/>
      <c r="E244" s="13"/>
      <c r="F244" s="13"/>
      <c r="G244" s="16"/>
      <c r="H244" s="16"/>
      <c r="I244" s="179">
        <v>8547.5674400000007</v>
      </c>
      <c r="J244" s="179"/>
      <c r="K244" s="16"/>
      <c r="L244" s="16"/>
      <c r="M244" s="16"/>
      <c r="N244" s="179">
        <v>6848.6722</v>
      </c>
      <c r="O244" s="16"/>
    </row>
    <row r="245" spans="1:15" ht="22.5" x14ac:dyDescent="0.2">
      <c r="A245" s="285"/>
      <c r="B245" s="137" t="s">
        <v>528</v>
      </c>
      <c r="C245" s="137" t="s">
        <v>529</v>
      </c>
      <c r="D245" s="13"/>
      <c r="E245" s="13"/>
      <c r="F245" s="13"/>
      <c r="G245" s="16"/>
      <c r="H245" s="16"/>
      <c r="I245" s="179">
        <v>23.687999999999999</v>
      </c>
      <c r="J245" s="179"/>
      <c r="K245" s="16"/>
      <c r="L245" s="16"/>
      <c r="M245" s="16"/>
      <c r="N245" s="179">
        <v>1505.6105299999999</v>
      </c>
      <c r="O245" s="16"/>
    </row>
    <row r="246" spans="1:15" ht="22.5" x14ac:dyDescent="0.2">
      <c r="A246" s="285"/>
      <c r="B246" s="137" t="s">
        <v>530</v>
      </c>
      <c r="C246" s="137" t="s">
        <v>531</v>
      </c>
      <c r="D246" s="13"/>
      <c r="E246" s="13"/>
      <c r="F246" s="13"/>
      <c r="G246" s="16"/>
      <c r="H246" s="16"/>
      <c r="I246" s="179">
        <v>8523.8794400000006</v>
      </c>
      <c r="J246" s="179"/>
      <c r="K246" s="16"/>
      <c r="L246" s="16"/>
      <c r="M246" s="16"/>
      <c r="N246" s="179">
        <v>5343.06167</v>
      </c>
      <c r="O246" s="16"/>
    </row>
    <row r="247" spans="1:15" x14ac:dyDescent="0.2">
      <c r="A247" s="285"/>
      <c r="B247" s="137" t="s">
        <v>533</v>
      </c>
      <c r="C247" s="137" t="s">
        <v>88</v>
      </c>
      <c r="D247" s="13"/>
      <c r="E247" s="13"/>
      <c r="F247" s="13"/>
      <c r="G247" s="179">
        <v>2778.6991499999999</v>
      </c>
      <c r="H247" s="16"/>
      <c r="I247" s="179">
        <v>-1695.8967299999999</v>
      </c>
      <c r="J247" s="179"/>
      <c r="K247" s="179">
        <v>-262.87851999999998</v>
      </c>
      <c r="L247" s="179">
        <v>52281.19341</v>
      </c>
      <c r="M247" s="16"/>
      <c r="N247" s="179">
        <v>-858.94794000000002</v>
      </c>
      <c r="O247" s="16"/>
    </row>
    <row r="248" spans="1:15" x14ac:dyDescent="0.2">
      <c r="A248" s="285"/>
      <c r="B248" s="137" t="s">
        <v>534</v>
      </c>
      <c r="C248" s="137" t="s">
        <v>89</v>
      </c>
      <c r="D248" s="13"/>
      <c r="E248" s="13"/>
      <c r="F248" s="13"/>
      <c r="G248" s="16"/>
      <c r="H248" s="16"/>
      <c r="I248" s="179">
        <v>-548.82430999999997</v>
      </c>
      <c r="J248" s="179"/>
      <c r="K248" s="16"/>
      <c r="L248" s="16"/>
      <c r="M248" s="16"/>
      <c r="N248" s="179">
        <v>552.36584000000005</v>
      </c>
      <c r="O248" s="16"/>
    </row>
    <row r="249" spans="1:15" ht="22.5" x14ac:dyDescent="0.2">
      <c r="A249" s="285"/>
      <c r="B249" s="137" t="s">
        <v>535</v>
      </c>
      <c r="C249" s="137" t="s">
        <v>92</v>
      </c>
      <c r="D249" s="13"/>
      <c r="E249" s="13"/>
      <c r="F249" s="13"/>
      <c r="G249" s="179">
        <v>-1.2678</v>
      </c>
      <c r="H249" s="16"/>
      <c r="I249" s="16"/>
      <c r="J249" s="16"/>
      <c r="K249" s="16"/>
      <c r="L249" s="16"/>
      <c r="M249" s="16"/>
      <c r="N249" s="16"/>
      <c r="O249" s="16"/>
    </row>
    <row r="250" spans="1:15" ht="22.5" x14ac:dyDescent="0.2">
      <c r="A250" s="285"/>
      <c r="B250" s="137" t="s">
        <v>536</v>
      </c>
      <c r="C250" s="137" t="s">
        <v>96</v>
      </c>
      <c r="D250" s="13"/>
      <c r="E250" s="13"/>
      <c r="F250" s="13"/>
      <c r="G250" s="16"/>
      <c r="H250" s="16"/>
      <c r="I250" s="179">
        <v>35275.171419999999</v>
      </c>
      <c r="J250" s="179"/>
      <c r="K250" s="16"/>
      <c r="L250" s="16"/>
      <c r="M250" s="16"/>
      <c r="N250" s="179">
        <v>2070.7783599999998</v>
      </c>
      <c r="O250" s="16"/>
    </row>
    <row r="251" spans="1:15" x14ac:dyDescent="0.2">
      <c r="A251" s="285"/>
      <c r="B251" s="137" t="s">
        <v>537</v>
      </c>
      <c r="C251" s="137" t="s">
        <v>99</v>
      </c>
      <c r="D251" s="13"/>
      <c r="E251" s="13"/>
      <c r="F251" s="13"/>
      <c r="G251" s="179">
        <v>13950.271500000001</v>
      </c>
      <c r="H251" s="16"/>
      <c r="I251" s="179">
        <v>50682.529490000001</v>
      </c>
      <c r="J251" s="179"/>
      <c r="K251" s="179">
        <v>7408.5995300000004</v>
      </c>
      <c r="L251" s="179">
        <v>3186.1545700000001</v>
      </c>
      <c r="M251" s="16"/>
      <c r="N251" s="179">
        <v>82254.272140000001</v>
      </c>
      <c r="O251" s="16"/>
    </row>
    <row r="252" spans="1:15" x14ac:dyDescent="0.2">
      <c r="A252" s="285"/>
      <c r="B252" s="137" t="s">
        <v>539</v>
      </c>
      <c r="C252" s="137" t="s">
        <v>115</v>
      </c>
      <c r="D252" s="13"/>
      <c r="E252" s="13"/>
      <c r="F252" s="13"/>
      <c r="G252" s="179">
        <v>-3857.1444799999999</v>
      </c>
      <c r="H252" s="16"/>
      <c r="I252" s="179">
        <v>74616.929709999997</v>
      </c>
      <c r="J252" s="179"/>
      <c r="K252" s="16"/>
      <c r="L252" s="179">
        <v>44717.190020000002</v>
      </c>
      <c r="M252" s="16"/>
      <c r="N252" s="179">
        <v>263352.43478000001</v>
      </c>
      <c r="O252" s="16"/>
    </row>
    <row r="253" spans="1:15" x14ac:dyDescent="0.2">
      <c r="A253" s="285"/>
      <c r="B253" s="137" t="s">
        <v>540</v>
      </c>
      <c r="C253" s="137" t="s">
        <v>116</v>
      </c>
      <c r="D253" s="13"/>
      <c r="E253" s="13"/>
      <c r="F253" s="13"/>
      <c r="G253" s="179">
        <v>1336.10421</v>
      </c>
      <c r="H253" s="16"/>
      <c r="I253" s="179">
        <v>9200.8904899999998</v>
      </c>
      <c r="J253" s="179"/>
      <c r="K253" s="16"/>
      <c r="L253" s="16"/>
      <c r="M253" s="16"/>
      <c r="N253" s="179">
        <v>42259.293749999997</v>
      </c>
      <c r="O253" s="16"/>
    </row>
    <row r="254" spans="1:15" x14ac:dyDescent="0.2">
      <c r="A254" s="285"/>
      <c r="B254" s="137" t="s">
        <v>542</v>
      </c>
      <c r="C254" s="137" t="s">
        <v>2</v>
      </c>
      <c r="D254" s="13"/>
      <c r="E254" s="13"/>
      <c r="F254" s="13"/>
      <c r="G254" s="16"/>
      <c r="H254" s="16"/>
      <c r="I254" s="179">
        <v>-23.466229999999999</v>
      </c>
      <c r="J254" s="179"/>
      <c r="K254" s="16"/>
      <c r="L254" s="16"/>
      <c r="M254" s="16"/>
      <c r="N254" s="179">
        <v>2258.8687300000001</v>
      </c>
      <c r="O254" s="16"/>
    </row>
    <row r="255" spans="1:15" x14ac:dyDescent="0.2">
      <c r="A255" s="256" t="s">
        <v>733</v>
      </c>
      <c r="B255" s="137" t="s">
        <v>512</v>
      </c>
      <c r="C255" s="137" t="s">
        <v>0</v>
      </c>
      <c r="D255" s="13"/>
      <c r="E255" s="13"/>
      <c r="F255" s="13"/>
      <c r="G255" s="179">
        <v>123580.67896999999</v>
      </c>
      <c r="H255" s="16"/>
      <c r="I255" s="179">
        <v>18866.470160000001</v>
      </c>
      <c r="J255" s="179"/>
      <c r="K255" s="16"/>
      <c r="L255" s="179">
        <v>11.22564</v>
      </c>
      <c r="M255" s="16"/>
      <c r="N255" s="179">
        <v>13534.85865</v>
      </c>
      <c r="O255" s="16"/>
    </row>
    <row r="256" spans="1:15" x14ac:dyDescent="0.2">
      <c r="A256" s="285"/>
      <c r="B256" s="137" t="s">
        <v>513</v>
      </c>
      <c r="C256" s="137" t="s">
        <v>59</v>
      </c>
      <c r="D256" s="13"/>
      <c r="E256" s="13"/>
      <c r="F256" s="13"/>
      <c r="G256" s="179">
        <v>65950.176000000007</v>
      </c>
      <c r="H256" s="16"/>
      <c r="I256" s="179">
        <v>16422.454559999998</v>
      </c>
      <c r="J256" s="179"/>
      <c r="K256" s="16"/>
      <c r="L256" s="179">
        <v>0.42137000000000002</v>
      </c>
      <c r="M256" s="16"/>
      <c r="N256" s="179">
        <v>10428.83663</v>
      </c>
      <c r="O256" s="16"/>
    </row>
    <row r="257" spans="1:15" x14ac:dyDescent="0.2">
      <c r="A257" s="285"/>
      <c r="B257" s="137" t="s">
        <v>516</v>
      </c>
      <c r="C257" s="137" t="s">
        <v>64</v>
      </c>
      <c r="D257" s="13"/>
      <c r="E257" s="13"/>
      <c r="F257" s="13"/>
      <c r="G257" s="16"/>
      <c r="H257" s="16"/>
      <c r="I257" s="16"/>
      <c r="J257" s="16"/>
      <c r="K257" s="16"/>
      <c r="L257" s="179">
        <v>0.42137000000000002</v>
      </c>
      <c r="M257" s="16"/>
      <c r="N257" s="16"/>
      <c r="O257" s="16"/>
    </row>
    <row r="258" spans="1:15" x14ac:dyDescent="0.2">
      <c r="A258" s="285"/>
      <c r="B258" s="137" t="s">
        <v>517</v>
      </c>
      <c r="C258" s="137" t="s">
        <v>65</v>
      </c>
      <c r="D258" s="13"/>
      <c r="E258" s="13"/>
      <c r="F258" s="13"/>
      <c r="G258" s="16"/>
      <c r="H258" s="16"/>
      <c r="I258" s="179">
        <v>1386.13489</v>
      </c>
      <c r="J258" s="179"/>
      <c r="K258" s="16"/>
      <c r="L258" s="16"/>
      <c r="M258" s="16"/>
      <c r="N258" s="179">
        <v>3202.1983500000001</v>
      </c>
      <c r="O258" s="16"/>
    </row>
    <row r="259" spans="1:15" x14ac:dyDescent="0.2">
      <c r="A259" s="285"/>
      <c r="B259" s="137" t="s">
        <v>518</v>
      </c>
      <c r="C259" s="137" t="s">
        <v>68</v>
      </c>
      <c r="D259" s="13"/>
      <c r="E259" s="13"/>
      <c r="F259" s="13"/>
      <c r="G259" s="179">
        <v>13304.194799999999</v>
      </c>
      <c r="H259" s="16"/>
      <c r="I259" s="16"/>
      <c r="J259" s="16"/>
      <c r="K259" s="16"/>
      <c r="L259" s="16"/>
      <c r="M259" s="16"/>
      <c r="N259" s="16"/>
      <c r="O259" s="16"/>
    </row>
    <row r="260" spans="1:15" ht="22.5" x14ac:dyDescent="0.2">
      <c r="A260" s="285"/>
      <c r="B260" s="137" t="s">
        <v>524</v>
      </c>
      <c r="C260" s="137" t="s">
        <v>460</v>
      </c>
      <c r="D260" s="13"/>
      <c r="E260" s="13"/>
      <c r="F260" s="13"/>
      <c r="G260" s="179">
        <v>52645.981200000002</v>
      </c>
      <c r="H260" s="16"/>
      <c r="I260" s="179">
        <v>14773.55438</v>
      </c>
      <c r="J260" s="179"/>
      <c r="K260" s="16"/>
      <c r="L260" s="16"/>
      <c r="M260" s="16"/>
      <c r="N260" s="179">
        <v>7226.6382800000001</v>
      </c>
      <c r="O260" s="16"/>
    </row>
    <row r="261" spans="1:15" ht="22.5" x14ac:dyDescent="0.2">
      <c r="A261" s="285"/>
      <c r="B261" s="137" t="s">
        <v>525</v>
      </c>
      <c r="C261" s="137" t="s">
        <v>461</v>
      </c>
      <c r="D261" s="13"/>
      <c r="E261" s="13"/>
      <c r="F261" s="13"/>
      <c r="G261" s="16"/>
      <c r="H261" s="16"/>
      <c r="I261" s="179">
        <v>262.76528999999999</v>
      </c>
      <c r="J261" s="179"/>
      <c r="K261" s="16"/>
      <c r="L261" s="16"/>
      <c r="M261" s="16"/>
      <c r="N261" s="16"/>
      <c r="O261" s="16"/>
    </row>
    <row r="262" spans="1:15" x14ac:dyDescent="0.2">
      <c r="A262" s="285"/>
      <c r="B262" s="137" t="s">
        <v>526</v>
      </c>
      <c r="C262" s="137" t="s">
        <v>82</v>
      </c>
      <c r="D262" s="13"/>
      <c r="E262" s="13"/>
      <c r="F262" s="13"/>
      <c r="G262" s="179">
        <v>3473.3696199999999</v>
      </c>
      <c r="H262" s="16"/>
      <c r="I262" s="179">
        <v>49.129069999999999</v>
      </c>
      <c r="J262" s="179"/>
      <c r="K262" s="16"/>
      <c r="L262" s="179">
        <v>10.804270000000001</v>
      </c>
      <c r="M262" s="16"/>
      <c r="N262" s="179">
        <v>173.52986000000001</v>
      </c>
      <c r="O262" s="16"/>
    </row>
    <row r="263" spans="1:15" x14ac:dyDescent="0.2">
      <c r="A263" s="285"/>
      <c r="B263" s="137" t="s">
        <v>533</v>
      </c>
      <c r="C263" s="137" t="s">
        <v>88</v>
      </c>
      <c r="D263" s="13"/>
      <c r="E263" s="13"/>
      <c r="F263" s="13"/>
      <c r="G263" s="16"/>
      <c r="H263" s="16"/>
      <c r="I263" s="16"/>
      <c r="J263" s="16"/>
      <c r="K263" s="16"/>
      <c r="L263" s="179">
        <v>0.53444000000000003</v>
      </c>
      <c r="M263" s="16"/>
      <c r="N263" s="16"/>
      <c r="O263" s="16"/>
    </row>
    <row r="264" spans="1:15" ht="22.5" x14ac:dyDescent="0.2">
      <c r="A264" s="285"/>
      <c r="B264" s="137" t="s">
        <v>536</v>
      </c>
      <c r="C264" s="137" t="s">
        <v>96</v>
      </c>
      <c r="D264" s="13"/>
      <c r="E264" s="13"/>
      <c r="F264" s="13"/>
      <c r="G264" s="16"/>
      <c r="H264" s="16"/>
      <c r="I264" s="16"/>
      <c r="J264" s="16"/>
      <c r="K264" s="16"/>
      <c r="L264" s="179">
        <v>10.269830000000001</v>
      </c>
      <c r="M264" s="16"/>
      <c r="N264" s="16"/>
      <c r="O264" s="16"/>
    </row>
    <row r="265" spans="1:15" x14ac:dyDescent="0.2">
      <c r="A265" s="285"/>
      <c r="B265" s="137" t="s">
        <v>537</v>
      </c>
      <c r="C265" s="137" t="s">
        <v>99</v>
      </c>
      <c r="D265" s="13"/>
      <c r="E265" s="13"/>
      <c r="F265" s="13"/>
      <c r="G265" s="179">
        <v>3473.3696199999999</v>
      </c>
      <c r="H265" s="16"/>
      <c r="I265" s="179">
        <v>49.129069999999999</v>
      </c>
      <c r="J265" s="179"/>
      <c r="K265" s="16"/>
      <c r="L265" s="16"/>
      <c r="M265" s="16"/>
      <c r="N265" s="179">
        <v>173.52986000000001</v>
      </c>
      <c r="O265" s="16"/>
    </row>
    <row r="266" spans="1:15" x14ac:dyDescent="0.2">
      <c r="A266" s="285"/>
      <c r="B266" s="137" t="s">
        <v>539</v>
      </c>
      <c r="C266" s="137" t="s">
        <v>115</v>
      </c>
      <c r="D266" s="13"/>
      <c r="E266" s="13"/>
      <c r="F266" s="13"/>
      <c r="G266" s="179">
        <v>54157.133349999996</v>
      </c>
      <c r="H266" s="16"/>
      <c r="I266" s="179">
        <v>1322.8821800000001</v>
      </c>
      <c r="J266" s="179"/>
      <c r="K266" s="16"/>
      <c r="L266" s="16"/>
      <c r="M266" s="16"/>
      <c r="N266" s="179">
        <v>0.37152000000000002</v>
      </c>
      <c r="O266" s="16"/>
    </row>
    <row r="267" spans="1:15" x14ac:dyDescent="0.2">
      <c r="A267" s="285"/>
      <c r="B267" s="137" t="s">
        <v>540</v>
      </c>
      <c r="C267" s="137" t="s">
        <v>116</v>
      </c>
      <c r="D267" s="13"/>
      <c r="E267" s="13"/>
      <c r="F267" s="13"/>
      <c r="G267" s="16"/>
      <c r="H267" s="16"/>
      <c r="I267" s="179">
        <v>1072.0043499999999</v>
      </c>
      <c r="J267" s="179"/>
      <c r="K267" s="16"/>
      <c r="L267" s="16"/>
      <c r="M267" s="16"/>
      <c r="N267" s="179">
        <v>2932.1206400000001</v>
      </c>
      <c r="O267" s="16"/>
    </row>
    <row r="268" spans="1:15" x14ac:dyDescent="0.2">
      <c r="A268" s="256" t="s">
        <v>661</v>
      </c>
      <c r="B268" s="137" t="s">
        <v>507</v>
      </c>
      <c r="C268" s="137" t="s">
        <v>47</v>
      </c>
      <c r="D268" s="13"/>
      <c r="E268" s="13"/>
      <c r="F268" s="13"/>
      <c r="G268" s="179">
        <v>13.997490000000001</v>
      </c>
      <c r="H268" s="16"/>
      <c r="I268" s="16"/>
      <c r="J268" s="16"/>
      <c r="K268" s="16"/>
      <c r="L268" s="16"/>
      <c r="M268" s="16"/>
      <c r="N268" s="16"/>
      <c r="O268" s="16"/>
    </row>
    <row r="269" spans="1:15" x14ac:dyDescent="0.2">
      <c r="A269" s="285"/>
      <c r="B269" s="137" t="s">
        <v>508</v>
      </c>
      <c r="C269" s="137" t="s">
        <v>48</v>
      </c>
      <c r="D269" s="13"/>
      <c r="E269" s="13"/>
      <c r="F269" s="13"/>
      <c r="G269" s="179">
        <v>13.997490000000001</v>
      </c>
      <c r="H269" s="16"/>
      <c r="I269" s="16"/>
      <c r="J269" s="16"/>
      <c r="K269" s="16"/>
      <c r="L269" s="16"/>
      <c r="M269" s="16"/>
      <c r="N269" s="16"/>
      <c r="O269" s="16"/>
    </row>
    <row r="270" spans="1:15" x14ac:dyDescent="0.2">
      <c r="A270" s="285"/>
      <c r="B270" s="137" t="s">
        <v>512</v>
      </c>
      <c r="C270" s="137" t="s">
        <v>0</v>
      </c>
      <c r="D270" s="13"/>
      <c r="E270" s="13"/>
      <c r="F270" s="13"/>
      <c r="G270" s="179">
        <v>-2.4308000000000001</v>
      </c>
      <c r="H270" s="16"/>
      <c r="I270" s="16"/>
      <c r="J270" s="16"/>
      <c r="K270" s="16"/>
      <c r="L270" s="16"/>
      <c r="M270" s="16"/>
      <c r="N270" s="16"/>
      <c r="O270" s="16"/>
    </row>
    <row r="271" spans="1:15" x14ac:dyDescent="0.2">
      <c r="A271" s="285"/>
      <c r="B271" s="137" t="s">
        <v>526</v>
      </c>
      <c r="C271" s="137" t="s">
        <v>82</v>
      </c>
      <c r="D271" s="13"/>
      <c r="E271" s="13"/>
      <c r="F271" s="13"/>
      <c r="G271" s="179">
        <v>-2.4308000000000001</v>
      </c>
      <c r="H271" s="16"/>
      <c r="I271" s="16"/>
      <c r="J271" s="16"/>
      <c r="K271" s="16"/>
      <c r="L271" s="16"/>
      <c r="M271" s="16"/>
      <c r="N271" s="16"/>
      <c r="O271" s="16"/>
    </row>
    <row r="272" spans="1:15" ht="22.5" x14ac:dyDescent="0.2">
      <c r="A272" s="285"/>
      <c r="B272" s="137" t="s">
        <v>535</v>
      </c>
      <c r="C272" s="137" t="s">
        <v>92</v>
      </c>
      <c r="D272" s="13"/>
      <c r="E272" s="13"/>
      <c r="F272" s="13"/>
      <c r="G272" s="179">
        <v>-2.4308000000000001</v>
      </c>
      <c r="H272" s="16"/>
      <c r="I272" s="16"/>
      <c r="J272" s="16"/>
      <c r="K272" s="16"/>
      <c r="L272" s="16"/>
      <c r="M272" s="16"/>
      <c r="N272" s="16"/>
      <c r="O272" s="16"/>
    </row>
    <row r="273" spans="1:15" x14ac:dyDescent="0.2">
      <c r="A273" s="256" t="s">
        <v>662</v>
      </c>
      <c r="B273" s="137" t="s">
        <v>512</v>
      </c>
      <c r="C273" s="137" t="s">
        <v>0</v>
      </c>
      <c r="D273" s="13"/>
      <c r="E273" s="13"/>
      <c r="F273" s="13"/>
      <c r="G273" s="179">
        <v>-8626.00353</v>
      </c>
      <c r="H273" s="16"/>
      <c r="I273" s="179">
        <v>442104.88503</v>
      </c>
      <c r="J273" s="179"/>
      <c r="K273" s="179">
        <v>6995.3574099999996</v>
      </c>
      <c r="L273" s="179">
        <v>5898.2646199999999</v>
      </c>
      <c r="M273" s="16"/>
      <c r="N273" s="179">
        <v>163018.71262000001</v>
      </c>
      <c r="O273" s="16"/>
    </row>
    <row r="274" spans="1:15" x14ac:dyDescent="0.2">
      <c r="A274" s="285"/>
      <c r="B274" s="137" t="s">
        <v>513</v>
      </c>
      <c r="C274" s="137" t="s">
        <v>59</v>
      </c>
      <c r="D274" s="13"/>
      <c r="E274" s="13"/>
      <c r="F274" s="13"/>
      <c r="G274" s="179">
        <v>-8615.8338299999996</v>
      </c>
      <c r="H274" s="16"/>
      <c r="I274" s="179">
        <v>354480.56365999999</v>
      </c>
      <c r="J274" s="179"/>
      <c r="K274" s="179">
        <v>7005.52711</v>
      </c>
      <c r="L274" s="179">
        <v>-1057.23702</v>
      </c>
      <c r="M274" s="16"/>
      <c r="N274" s="179">
        <v>82887.479789999998</v>
      </c>
      <c r="O274" s="16"/>
    </row>
    <row r="275" spans="1:15" ht="22.5" x14ac:dyDescent="0.2">
      <c r="A275" s="285"/>
      <c r="B275" s="137" t="s">
        <v>514</v>
      </c>
      <c r="C275" s="137" t="s">
        <v>60</v>
      </c>
      <c r="D275" s="13"/>
      <c r="E275" s="13"/>
      <c r="F275" s="13"/>
      <c r="G275" s="16"/>
      <c r="H275" s="16"/>
      <c r="I275" s="179">
        <v>6754.0182400000003</v>
      </c>
      <c r="J275" s="179"/>
      <c r="K275" s="16"/>
      <c r="L275" s="16"/>
      <c r="M275" s="16"/>
      <c r="N275" s="16"/>
      <c r="O275" s="16"/>
    </row>
    <row r="276" spans="1:15" x14ac:dyDescent="0.2">
      <c r="A276" s="285"/>
      <c r="B276" s="137" t="s">
        <v>515</v>
      </c>
      <c r="C276" s="137" t="s">
        <v>63</v>
      </c>
      <c r="D276" s="13"/>
      <c r="E276" s="13"/>
      <c r="F276" s="13"/>
      <c r="G276" s="16"/>
      <c r="H276" s="16"/>
      <c r="I276" s="179">
        <v>6772.30483</v>
      </c>
      <c r="J276" s="179"/>
      <c r="K276" s="16"/>
      <c r="L276" s="16"/>
      <c r="M276" s="16"/>
      <c r="N276" s="16"/>
      <c r="O276" s="16"/>
    </row>
    <row r="277" spans="1:15" x14ac:dyDescent="0.2">
      <c r="A277" s="285"/>
      <c r="B277" s="137" t="s">
        <v>516</v>
      </c>
      <c r="C277" s="137" t="s">
        <v>64</v>
      </c>
      <c r="D277" s="13"/>
      <c r="E277" s="13"/>
      <c r="F277" s="13"/>
      <c r="G277" s="16"/>
      <c r="H277" s="16"/>
      <c r="I277" s="179">
        <v>14.98254</v>
      </c>
      <c r="J277" s="179"/>
      <c r="K277" s="16"/>
      <c r="L277" s="179">
        <v>18.983270000000001</v>
      </c>
      <c r="M277" s="16"/>
      <c r="N277" s="179">
        <v>4913.21425</v>
      </c>
      <c r="O277" s="16"/>
    </row>
    <row r="278" spans="1:15" x14ac:dyDescent="0.2">
      <c r="A278" s="285"/>
      <c r="B278" s="137" t="s">
        <v>517</v>
      </c>
      <c r="C278" s="137" t="s">
        <v>65</v>
      </c>
      <c r="D278" s="13"/>
      <c r="E278" s="13"/>
      <c r="F278" s="13"/>
      <c r="G278" s="179">
        <v>206.98813999999999</v>
      </c>
      <c r="H278" s="16"/>
      <c r="I278" s="179">
        <v>10302.166800000001</v>
      </c>
      <c r="J278" s="179"/>
      <c r="K278" s="16"/>
      <c r="L278" s="16"/>
      <c r="M278" s="16"/>
      <c r="N278" s="179">
        <v>602.14819999999997</v>
      </c>
      <c r="O278" s="16"/>
    </row>
    <row r="279" spans="1:15" x14ac:dyDescent="0.2">
      <c r="A279" s="285"/>
      <c r="B279" s="137" t="s">
        <v>518</v>
      </c>
      <c r="C279" s="137" t="s">
        <v>68</v>
      </c>
      <c r="D279" s="13"/>
      <c r="E279" s="13"/>
      <c r="F279" s="13"/>
      <c r="G279" s="16"/>
      <c r="H279" s="16"/>
      <c r="I279" s="179">
        <v>23662.430670000002</v>
      </c>
      <c r="J279" s="179"/>
      <c r="K279" s="16"/>
      <c r="L279" s="179">
        <v>-1076.22029</v>
      </c>
      <c r="M279" s="16"/>
      <c r="N279" s="179">
        <v>5919.6537799999996</v>
      </c>
      <c r="O279" s="16"/>
    </row>
    <row r="280" spans="1:15" x14ac:dyDescent="0.2">
      <c r="A280" s="285"/>
      <c r="B280" s="256" t="s">
        <v>519</v>
      </c>
      <c r="C280" s="256" t="s">
        <v>69</v>
      </c>
      <c r="D280" s="13"/>
      <c r="E280" s="13"/>
      <c r="F280" s="13"/>
      <c r="G280" s="16"/>
      <c r="H280" s="16"/>
      <c r="I280" s="179">
        <v>330.99936000000002</v>
      </c>
      <c r="J280" s="179"/>
      <c r="K280" s="16"/>
      <c r="L280" s="16"/>
      <c r="M280" s="16"/>
      <c r="N280" s="16"/>
      <c r="O280" s="16"/>
    </row>
    <row r="281" spans="1:15" ht="45" x14ac:dyDescent="0.2">
      <c r="A281" s="285"/>
      <c r="B281" s="285"/>
      <c r="C281" s="285"/>
      <c r="D281" s="137" t="s">
        <v>724</v>
      </c>
      <c r="E281" s="13"/>
      <c r="F281" s="13"/>
      <c r="G281" s="16"/>
      <c r="H281" s="16"/>
      <c r="I281" s="179">
        <v>324.37936999999999</v>
      </c>
      <c r="J281" s="179"/>
      <c r="K281" s="16"/>
      <c r="L281" s="16"/>
      <c r="M281" s="16"/>
      <c r="N281" s="16"/>
      <c r="O281" s="16"/>
    </row>
    <row r="282" spans="1:15" ht="22.5" x14ac:dyDescent="0.2">
      <c r="A282" s="285"/>
      <c r="B282" s="137" t="s">
        <v>524</v>
      </c>
      <c r="C282" s="137" t="s">
        <v>460</v>
      </c>
      <c r="D282" s="13"/>
      <c r="E282" s="13"/>
      <c r="F282" s="13"/>
      <c r="G282" s="179">
        <v>-8822.8219700000009</v>
      </c>
      <c r="H282" s="16"/>
      <c r="I282" s="179">
        <v>279914.50624999998</v>
      </c>
      <c r="J282" s="179"/>
      <c r="K282" s="179">
        <v>7005.52711</v>
      </c>
      <c r="L282" s="16"/>
      <c r="M282" s="16"/>
      <c r="N282" s="179">
        <v>71452.463560000004</v>
      </c>
      <c r="O282" s="16"/>
    </row>
    <row r="283" spans="1:15" ht="22.5" x14ac:dyDescent="0.2">
      <c r="A283" s="285"/>
      <c r="B283" s="137" t="s">
        <v>525</v>
      </c>
      <c r="C283" s="137" t="s">
        <v>461</v>
      </c>
      <c r="D283" s="13"/>
      <c r="E283" s="13"/>
      <c r="F283" s="13"/>
      <c r="G283" s="16"/>
      <c r="H283" s="16"/>
      <c r="I283" s="179">
        <v>26729.15497</v>
      </c>
      <c r="J283" s="179"/>
      <c r="K283" s="16"/>
      <c r="L283" s="16"/>
      <c r="M283" s="16"/>
      <c r="N283" s="16"/>
      <c r="O283" s="16"/>
    </row>
    <row r="284" spans="1:15" x14ac:dyDescent="0.2">
      <c r="A284" s="285"/>
      <c r="B284" s="137" t="s">
        <v>526</v>
      </c>
      <c r="C284" s="137" t="s">
        <v>82</v>
      </c>
      <c r="D284" s="13"/>
      <c r="E284" s="13"/>
      <c r="F284" s="13"/>
      <c r="G284" s="16"/>
      <c r="H284" s="16"/>
      <c r="I284" s="179">
        <v>34181.601869999999</v>
      </c>
      <c r="J284" s="179"/>
      <c r="K284" s="16"/>
      <c r="L284" s="179">
        <v>2176.4279799999999</v>
      </c>
      <c r="M284" s="16"/>
      <c r="N284" s="179">
        <v>-352.54840000000002</v>
      </c>
      <c r="O284" s="16"/>
    </row>
    <row r="285" spans="1:15" ht="22.5" x14ac:dyDescent="0.2">
      <c r="A285" s="285"/>
      <c r="B285" s="137" t="s">
        <v>532</v>
      </c>
      <c r="C285" s="137" t="s">
        <v>87</v>
      </c>
      <c r="D285" s="13"/>
      <c r="E285" s="13"/>
      <c r="F285" s="13"/>
      <c r="G285" s="16"/>
      <c r="H285" s="16"/>
      <c r="I285" s="179">
        <v>59.191450000000003</v>
      </c>
      <c r="J285" s="179"/>
      <c r="K285" s="16"/>
      <c r="L285" s="16"/>
      <c r="M285" s="16"/>
      <c r="N285" s="16"/>
      <c r="O285" s="16"/>
    </row>
    <row r="286" spans="1:15" x14ac:dyDescent="0.2">
      <c r="A286" s="285"/>
      <c r="B286" s="137" t="s">
        <v>533</v>
      </c>
      <c r="C286" s="137" t="s">
        <v>88</v>
      </c>
      <c r="D286" s="13"/>
      <c r="E286" s="13"/>
      <c r="F286" s="13"/>
      <c r="G286" s="16"/>
      <c r="H286" s="16"/>
      <c r="I286" s="16"/>
      <c r="J286" s="16"/>
      <c r="K286" s="16"/>
      <c r="L286" s="179">
        <v>1539.3999100000001</v>
      </c>
      <c r="M286" s="16"/>
      <c r="N286" s="179">
        <v>-374.57062000000002</v>
      </c>
      <c r="O286" s="16"/>
    </row>
    <row r="287" spans="1:15" x14ac:dyDescent="0.2">
      <c r="A287" s="285"/>
      <c r="B287" s="137" t="s">
        <v>534</v>
      </c>
      <c r="C287" s="137" t="s">
        <v>89</v>
      </c>
      <c r="D287" s="13"/>
      <c r="E287" s="13"/>
      <c r="F287" s="13"/>
      <c r="G287" s="16"/>
      <c r="H287" s="16"/>
      <c r="I287" s="179">
        <v>1755.5236</v>
      </c>
      <c r="J287" s="179"/>
      <c r="K287" s="16"/>
      <c r="L287" s="16"/>
      <c r="M287" s="16"/>
      <c r="N287" s="16"/>
      <c r="O287" s="16"/>
    </row>
    <row r="288" spans="1:15" ht="22.5" x14ac:dyDescent="0.2">
      <c r="A288" s="285"/>
      <c r="B288" s="137" t="s">
        <v>536</v>
      </c>
      <c r="C288" s="137" t="s">
        <v>96</v>
      </c>
      <c r="D288" s="13"/>
      <c r="E288" s="13"/>
      <c r="F288" s="13"/>
      <c r="G288" s="16"/>
      <c r="H288" s="16"/>
      <c r="I288" s="16"/>
      <c r="J288" s="16"/>
      <c r="K288" s="16"/>
      <c r="L288" s="179">
        <v>6.7362299999999999</v>
      </c>
      <c r="M288" s="16"/>
      <c r="N288" s="16"/>
      <c r="O288" s="16"/>
    </row>
    <row r="289" spans="1:15" x14ac:dyDescent="0.2">
      <c r="A289" s="285"/>
      <c r="B289" s="137" t="s">
        <v>537</v>
      </c>
      <c r="C289" s="137" t="s">
        <v>99</v>
      </c>
      <c r="D289" s="13"/>
      <c r="E289" s="13"/>
      <c r="F289" s="13"/>
      <c r="G289" s="16"/>
      <c r="H289" s="16"/>
      <c r="I289" s="179">
        <v>18588.16848</v>
      </c>
      <c r="J289" s="179"/>
      <c r="K289" s="16"/>
      <c r="L289" s="179">
        <v>630.29183999999998</v>
      </c>
      <c r="M289" s="16"/>
      <c r="N289" s="179">
        <v>22.022220000000001</v>
      </c>
      <c r="O289" s="16"/>
    </row>
    <row r="290" spans="1:15" ht="22.5" x14ac:dyDescent="0.2">
      <c r="A290" s="285"/>
      <c r="B290" s="137" t="s">
        <v>538</v>
      </c>
      <c r="C290" s="137" t="s">
        <v>105</v>
      </c>
      <c r="D290" s="13"/>
      <c r="E290" s="13"/>
      <c r="F290" s="13"/>
      <c r="G290" s="16"/>
      <c r="H290" s="16"/>
      <c r="I290" s="179">
        <v>13778.718339999999</v>
      </c>
      <c r="J290" s="179"/>
      <c r="K290" s="16"/>
      <c r="L290" s="16"/>
      <c r="M290" s="16"/>
      <c r="N290" s="16"/>
      <c r="O290" s="16"/>
    </row>
    <row r="291" spans="1:15" x14ac:dyDescent="0.2">
      <c r="A291" s="285"/>
      <c r="B291" s="137" t="s">
        <v>539</v>
      </c>
      <c r="C291" s="137" t="s">
        <v>115</v>
      </c>
      <c r="D291" s="13"/>
      <c r="E291" s="13"/>
      <c r="F291" s="13"/>
      <c r="G291" s="179">
        <v>-10.169700000000001</v>
      </c>
      <c r="H291" s="16"/>
      <c r="I291" s="179">
        <v>37530.607499999998</v>
      </c>
      <c r="J291" s="179"/>
      <c r="K291" s="179">
        <v>-10.169700000000001</v>
      </c>
      <c r="L291" s="179">
        <v>4779.07366</v>
      </c>
      <c r="M291" s="16"/>
      <c r="N291" s="179">
        <v>79017.720910000004</v>
      </c>
      <c r="O291" s="16"/>
    </row>
    <row r="292" spans="1:15" x14ac:dyDescent="0.2">
      <c r="A292" s="285"/>
      <c r="B292" s="137" t="s">
        <v>540</v>
      </c>
      <c r="C292" s="137" t="s">
        <v>116</v>
      </c>
      <c r="D292" s="13"/>
      <c r="E292" s="13"/>
      <c r="F292" s="13"/>
      <c r="G292" s="16"/>
      <c r="H292" s="16"/>
      <c r="I292" s="179">
        <v>15912.111999999999</v>
      </c>
      <c r="J292" s="179"/>
      <c r="K292" s="16"/>
      <c r="L292" s="16"/>
      <c r="M292" s="16"/>
      <c r="N292" s="179">
        <v>1466.06032</v>
      </c>
      <c r="O292" s="16"/>
    </row>
    <row r="293" spans="1:15" x14ac:dyDescent="0.2">
      <c r="A293" s="256" t="s">
        <v>664</v>
      </c>
      <c r="B293" s="137" t="s">
        <v>512</v>
      </c>
      <c r="C293" s="137" t="s">
        <v>0</v>
      </c>
      <c r="D293" s="13"/>
      <c r="E293" s="13"/>
      <c r="F293" s="13"/>
      <c r="G293" s="179">
        <v>552.23513000000003</v>
      </c>
      <c r="H293" s="16"/>
      <c r="I293" s="179">
        <v>46658.216659999998</v>
      </c>
      <c r="J293" s="179"/>
      <c r="K293" s="16"/>
      <c r="L293" s="16"/>
      <c r="M293" s="16"/>
      <c r="N293" s="16"/>
      <c r="O293" s="16"/>
    </row>
    <row r="294" spans="1:15" x14ac:dyDescent="0.2">
      <c r="A294" s="285"/>
      <c r="B294" s="137" t="s">
        <v>513</v>
      </c>
      <c r="C294" s="137" t="s">
        <v>59</v>
      </c>
      <c r="D294" s="13"/>
      <c r="E294" s="13"/>
      <c r="F294" s="13"/>
      <c r="G294" s="179">
        <v>552.23513000000003</v>
      </c>
      <c r="H294" s="16"/>
      <c r="I294" s="179">
        <v>34913.891069999998</v>
      </c>
      <c r="J294" s="179"/>
      <c r="K294" s="16"/>
      <c r="L294" s="16"/>
      <c r="M294" s="16"/>
      <c r="N294" s="16"/>
      <c r="O294" s="16"/>
    </row>
    <row r="295" spans="1:15" x14ac:dyDescent="0.2">
      <c r="A295" s="285"/>
      <c r="B295" s="137" t="s">
        <v>517</v>
      </c>
      <c r="C295" s="137" t="s">
        <v>65</v>
      </c>
      <c r="D295" s="13"/>
      <c r="E295" s="13"/>
      <c r="F295" s="13"/>
      <c r="G295" s="16"/>
      <c r="H295" s="16"/>
      <c r="I295" s="179">
        <v>7948.3339900000001</v>
      </c>
      <c r="J295" s="179"/>
      <c r="K295" s="16"/>
      <c r="L295" s="16"/>
      <c r="M295" s="16"/>
      <c r="N295" s="16"/>
      <c r="O295" s="16"/>
    </row>
    <row r="296" spans="1:15" x14ac:dyDescent="0.2">
      <c r="A296" s="285"/>
      <c r="B296" s="137" t="s">
        <v>518</v>
      </c>
      <c r="C296" s="137" t="s">
        <v>68</v>
      </c>
      <c r="D296" s="13"/>
      <c r="E296" s="13"/>
      <c r="F296" s="13"/>
      <c r="G296" s="179">
        <v>552.23513000000003</v>
      </c>
      <c r="H296" s="16"/>
      <c r="I296" s="16"/>
      <c r="J296" s="16"/>
      <c r="K296" s="16"/>
      <c r="L296" s="16"/>
      <c r="M296" s="16"/>
      <c r="N296" s="16"/>
      <c r="O296" s="16"/>
    </row>
    <row r="297" spans="1:15" ht="22.5" x14ac:dyDescent="0.2">
      <c r="A297" s="285"/>
      <c r="B297" s="137" t="s">
        <v>524</v>
      </c>
      <c r="C297" s="137" t="s">
        <v>460</v>
      </c>
      <c r="D297" s="13"/>
      <c r="E297" s="13"/>
      <c r="F297" s="13"/>
      <c r="G297" s="16"/>
      <c r="H297" s="16"/>
      <c r="I297" s="179">
        <v>26965.557079999999</v>
      </c>
      <c r="J297" s="179"/>
      <c r="K297" s="16"/>
      <c r="L297" s="16"/>
      <c r="M297" s="16"/>
      <c r="N297" s="16"/>
      <c r="O297" s="16"/>
    </row>
    <row r="298" spans="1:15" x14ac:dyDescent="0.2">
      <c r="A298" s="285"/>
      <c r="B298" s="137" t="s">
        <v>526</v>
      </c>
      <c r="C298" s="137" t="s">
        <v>82</v>
      </c>
      <c r="D298" s="13"/>
      <c r="E298" s="13"/>
      <c r="F298" s="13"/>
      <c r="G298" s="16"/>
      <c r="H298" s="16"/>
      <c r="I298" s="179">
        <v>11744.32559</v>
      </c>
      <c r="J298" s="179"/>
      <c r="K298" s="16"/>
      <c r="L298" s="16"/>
      <c r="M298" s="16"/>
      <c r="N298" s="16"/>
      <c r="O298" s="16"/>
    </row>
    <row r="299" spans="1:15" x14ac:dyDescent="0.2">
      <c r="A299" s="285"/>
      <c r="B299" s="137" t="s">
        <v>534</v>
      </c>
      <c r="C299" s="137" t="s">
        <v>89</v>
      </c>
      <c r="D299" s="13"/>
      <c r="E299" s="13"/>
      <c r="F299" s="13"/>
      <c r="G299" s="16"/>
      <c r="H299" s="16"/>
      <c r="I299" s="179">
        <v>11744.32559</v>
      </c>
      <c r="J299" s="179"/>
      <c r="K299" s="16"/>
      <c r="L299" s="16"/>
      <c r="M299" s="16"/>
      <c r="N299" s="16"/>
      <c r="O299" s="16"/>
    </row>
    <row r="300" spans="1:15" x14ac:dyDescent="0.2">
      <c r="A300" s="256" t="s">
        <v>665</v>
      </c>
      <c r="B300" s="137" t="s">
        <v>512</v>
      </c>
      <c r="C300" s="137" t="s">
        <v>0</v>
      </c>
      <c r="D300" s="13"/>
      <c r="E300" s="13"/>
      <c r="F300" s="13"/>
      <c r="G300" s="179">
        <v>11848.13327</v>
      </c>
      <c r="H300" s="16"/>
      <c r="I300" s="16"/>
      <c r="J300" s="16"/>
      <c r="K300" s="179">
        <v>11848.13327</v>
      </c>
      <c r="L300" s="16"/>
      <c r="M300" s="16"/>
      <c r="N300" s="16"/>
      <c r="O300" s="16"/>
    </row>
    <row r="301" spans="1:15" x14ac:dyDescent="0.2">
      <c r="A301" s="285"/>
      <c r="B301" s="137" t="s">
        <v>513</v>
      </c>
      <c r="C301" s="137" t="s">
        <v>59</v>
      </c>
      <c r="D301" s="13"/>
      <c r="E301" s="13"/>
      <c r="F301" s="13"/>
      <c r="G301" s="179">
        <v>11848.13327</v>
      </c>
      <c r="H301" s="16"/>
      <c r="I301" s="16"/>
      <c r="J301" s="16"/>
      <c r="K301" s="179">
        <v>11848.13327</v>
      </c>
      <c r="L301" s="16"/>
      <c r="M301" s="16"/>
      <c r="N301" s="16"/>
      <c r="O301" s="16"/>
    </row>
    <row r="302" spans="1:15" ht="22.5" x14ac:dyDescent="0.2">
      <c r="A302" s="285"/>
      <c r="B302" s="137" t="s">
        <v>524</v>
      </c>
      <c r="C302" s="137" t="s">
        <v>460</v>
      </c>
      <c r="D302" s="13"/>
      <c r="E302" s="13"/>
      <c r="F302" s="13"/>
      <c r="G302" s="179">
        <v>11848.13327</v>
      </c>
      <c r="H302" s="16"/>
      <c r="I302" s="16"/>
      <c r="J302" s="16"/>
      <c r="K302" s="179">
        <v>11848.13327</v>
      </c>
      <c r="L302" s="16"/>
      <c r="M302" s="16"/>
      <c r="N302" s="16"/>
      <c r="O302" s="16"/>
    </row>
    <row r="303" spans="1:15" x14ac:dyDescent="0.2">
      <c r="A303" s="256" t="s">
        <v>666</v>
      </c>
      <c r="B303" s="137" t="s">
        <v>507</v>
      </c>
      <c r="C303" s="137" t="s">
        <v>47</v>
      </c>
      <c r="D303" s="13"/>
      <c r="E303" s="13"/>
      <c r="F303" s="13"/>
      <c r="G303" s="16"/>
      <c r="H303" s="16"/>
      <c r="I303" s="179">
        <v>-464.31959000000001</v>
      </c>
      <c r="J303" s="179"/>
      <c r="K303" s="16"/>
      <c r="L303" s="16"/>
      <c r="M303" s="16"/>
      <c r="N303" s="179">
        <v>5391.1789600000002</v>
      </c>
      <c r="O303" s="16"/>
    </row>
    <row r="304" spans="1:15" x14ac:dyDescent="0.2">
      <c r="A304" s="285"/>
      <c r="B304" s="137" t="s">
        <v>508</v>
      </c>
      <c r="C304" s="137" t="s">
        <v>48</v>
      </c>
      <c r="D304" s="13"/>
      <c r="E304" s="13"/>
      <c r="F304" s="13"/>
      <c r="G304" s="16"/>
      <c r="H304" s="16"/>
      <c r="I304" s="179">
        <v>-80.396379999999994</v>
      </c>
      <c r="J304" s="179"/>
      <c r="K304" s="16"/>
      <c r="L304" s="16"/>
      <c r="M304" s="16"/>
      <c r="N304" s="16"/>
      <c r="O304" s="16"/>
    </row>
    <row r="305" spans="1:15" x14ac:dyDescent="0.2">
      <c r="A305" s="285"/>
      <c r="B305" s="137" t="s">
        <v>511</v>
      </c>
      <c r="C305" s="137" t="s">
        <v>55</v>
      </c>
      <c r="D305" s="13"/>
      <c r="E305" s="13"/>
      <c r="F305" s="13"/>
      <c r="G305" s="16"/>
      <c r="H305" s="16"/>
      <c r="I305" s="179">
        <v>-383.92320999999998</v>
      </c>
      <c r="J305" s="179"/>
      <c r="K305" s="16"/>
      <c r="L305" s="16"/>
      <c r="M305" s="16"/>
      <c r="N305" s="179">
        <v>5391.1789600000002</v>
      </c>
      <c r="O305" s="16"/>
    </row>
    <row r="306" spans="1:15" x14ac:dyDescent="0.2">
      <c r="A306" s="285"/>
      <c r="B306" s="137" t="s">
        <v>512</v>
      </c>
      <c r="C306" s="137" t="s">
        <v>0</v>
      </c>
      <c r="D306" s="13"/>
      <c r="E306" s="13"/>
      <c r="F306" s="13"/>
      <c r="G306" s="179">
        <v>-40774.940399999999</v>
      </c>
      <c r="H306" s="16"/>
      <c r="I306" s="179">
        <v>204339.49129999999</v>
      </c>
      <c r="J306" s="179"/>
      <c r="K306" s="179">
        <v>24.86159</v>
      </c>
      <c r="L306" s="179">
        <v>1783.59601</v>
      </c>
      <c r="M306" s="16"/>
      <c r="N306" s="179">
        <v>395316.01679999998</v>
      </c>
      <c r="O306" s="16"/>
    </row>
    <row r="307" spans="1:15" x14ac:dyDescent="0.2">
      <c r="A307" s="285"/>
      <c r="B307" s="137" t="s">
        <v>513</v>
      </c>
      <c r="C307" s="137" t="s">
        <v>59</v>
      </c>
      <c r="D307" s="13"/>
      <c r="E307" s="13"/>
      <c r="F307" s="13"/>
      <c r="G307" s="179">
        <v>-34105.045050000001</v>
      </c>
      <c r="H307" s="16"/>
      <c r="I307" s="179">
        <v>22204.14503</v>
      </c>
      <c r="J307" s="179"/>
      <c r="K307" s="179">
        <v>23.671430000000001</v>
      </c>
      <c r="L307" s="179">
        <v>252.13542000000001</v>
      </c>
      <c r="M307" s="16"/>
      <c r="N307" s="179">
        <v>125373.50814000001</v>
      </c>
      <c r="O307" s="16"/>
    </row>
    <row r="308" spans="1:15" ht="22.5" x14ac:dyDescent="0.2">
      <c r="A308" s="285"/>
      <c r="B308" s="137" t="s">
        <v>514</v>
      </c>
      <c r="C308" s="137" t="s">
        <v>60</v>
      </c>
      <c r="D308" s="13"/>
      <c r="E308" s="13"/>
      <c r="F308" s="13"/>
      <c r="G308" s="16"/>
      <c r="H308" s="16"/>
      <c r="I308" s="179">
        <v>-20652.142670000001</v>
      </c>
      <c r="J308" s="179"/>
      <c r="K308" s="16"/>
      <c r="L308" s="16"/>
      <c r="M308" s="16"/>
      <c r="N308" s="179">
        <v>77799.909769999998</v>
      </c>
      <c r="O308" s="16"/>
    </row>
    <row r="309" spans="1:15" x14ac:dyDescent="0.2">
      <c r="A309" s="285"/>
      <c r="B309" s="137" t="s">
        <v>516</v>
      </c>
      <c r="C309" s="137" t="s">
        <v>64</v>
      </c>
      <c r="D309" s="13"/>
      <c r="E309" s="13"/>
      <c r="F309" s="13"/>
      <c r="G309" s="179">
        <v>308.52865000000003</v>
      </c>
      <c r="H309" s="16"/>
      <c r="I309" s="16"/>
      <c r="J309" s="16"/>
      <c r="K309" s="16"/>
      <c r="L309" s="179">
        <v>1.16432</v>
      </c>
      <c r="M309" s="16"/>
      <c r="N309" s="179">
        <v>660.50796000000003</v>
      </c>
      <c r="O309" s="16"/>
    </row>
    <row r="310" spans="1:15" x14ac:dyDescent="0.2">
      <c r="A310" s="285"/>
      <c r="B310" s="137" t="s">
        <v>517</v>
      </c>
      <c r="C310" s="137" t="s">
        <v>65</v>
      </c>
      <c r="D310" s="13"/>
      <c r="E310" s="13"/>
      <c r="F310" s="13"/>
      <c r="G310" s="179">
        <v>54.217359999999999</v>
      </c>
      <c r="H310" s="16"/>
      <c r="I310" s="179">
        <v>9122.6646000000001</v>
      </c>
      <c r="J310" s="179"/>
      <c r="K310" s="16"/>
      <c r="L310" s="16"/>
      <c r="M310" s="16"/>
      <c r="N310" s="179">
        <v>21995.068299999999</v>
      </c>
      <c r="O310" s="16"/>
    </row>
    <row r="311" spans="1:15" x14ac:dyDescent="0.2">
      <c r="A311" s="285"/>
      <c r="B311" s="256" t="s">
        <v>519</v>
      </c>
      <c r="C311" s="256" t="s">
        <v>69</v>
      </c>
      <c r="D311" s="13"/>
      <c r="E311" s="13"/>
      <c r="F311" s="13"/>
      <c r="G311" s="16"/>
      <c r="H311" s="16"/>
      <c r="I311" s="16"/>
      <c r="J311" s="16"/>
      <c r="K311" s="16"/>
      <c r="L311" s="16"/>
      <c r="M311" s="16"/>
      <c r="N311" s="179">
        <v>773.56516999999997</v>
      </c>
      <c r="O311" s="16"/>
    </row>
    <row r="312" spans="1:15" ht="45" x14ac:dyDescent="0.2">
      <c r="A312" s="285"/>
      <c r="B312" s="285"/>
      <c r="C312" s="285"/>
      <c r="D312" s="137" t="s">
        <v>724</v>
      </c>
      <c r="E312" s="13"/>
      <c r="F312" s="13"/>
      <c r="G312" s="16"/>
      <c r="H312" s="16"/>
      <c r="I312" s="16"/>
      <c r="J312" s="16"/>
      <c r="K312" s="16"/>
      <c r="L312" s="16"/>
      <c r="M312" s="16"/>
      <c r="N312" s="179">
        <v>773.56516999999997</v>
      </c>
      <c r="O312" s="16"/>
    </row>
    <row r="313" spans="1:15" ht="22.5" x14ac:dyDescent="0.2">
      <c r="A313" s="285"/>
      <c r="B313" s="137" t="s">
        <v>524</v>
      </c>
      <c r="C313" s="137" t="s">
        <v>460</v>
      </c>
      <c r="D313" s="13"/>
      <c r="E313" s="13"/>
      <c r="F313" s="13"/>
      <c r="G313" s="179">
        <v>-34467.791060000003</v>
      </c>
      <c r="H313" s="16"/>
      <c r="I313" s="179">
        <v>34128.698640000002</v>
      </c>
      <c r="J313" s="179"/>
      <c r="K313" s="179">
        <v>23.671430000000001</v>
      </c>
      <c r="L313" s="179">
        <v>250.97110000000001</v>
      </c>
      <c r="M313" s="16"/>
      <c r="N313" s="179">
        <v>24144.45694</v>
      </c>
      <c r="O313" s="16"/>
    </row>
    <row r="314" spans="1:15" ht="22.5" x14ac:dyDescent="0.2">
      <c r="A314" s="285"/>
      <c r="B314" s="137" t="s">
        <v>525</v>
      </c>
      <c r="C314" s="137" t="s">
        <v>461</v>
      </c>
      <c r="D314" s="13"/>
      <c r="E314" s="13"/>
      <c r="F314" s="13"/>
      <c r="G314" s="16"/>
      <c r="H314" s="16"/>
      <c r="I314" s="179">
        <v>-395.07553999999999</v>
      </c>
      <c r="J314" s="179"/>
      <c r="K314" s="16"/>
      <c r="L314" s="16"/>
      <c r="M314" s="16"/>
      <c r="N314" s="16"/>
      <c r="O314" s="16"/>
    </row>
    <row r="315" spans="1:15" x14ac:dyDescent="0.2">
      <c r="A315" s="285"/>
      <c r="B315" s="137" t="s">
        <v>526</v>
      </c>
      <c r="C315" s="137" t="s">
        <v>82</v>
      </c>
      <c r="D315" s="13"/>
      <c r="E315" s="13"/>
      <c r="F315" s="13"/>
      <c r="G315" s="179">
        <v>2746.9409099999998</v>
      </c>
      <c r="H315" s="16"/>
      <c r="I315" s="179">
        <v>-213.10407000000001</v>
      </c>
      <c r="J315" s="179"/>
      <c r="K315" s="179">
        <v>1.1901600000000001</v>
      </c>
      <c r="L315" s="179">
        <v>1531.4605899999999</v>
      </c>
      <c r="M315" s="16"/>
      <c r="N315" s="179">
        <v>3402.4274599999999</v>
      </c>
      <c r="O315" s="16"/>
    </row>
    <row r="316" spans="1:15" ht="22.5" x14ac:dyDescent="0.2">
      <c r="A316" s="285"/>
      <c r="B316" s="137" t="s">
        <v>527</v>
      </c>
      <c r="C316" s="137" t="s">
        <v>83</v>
      </c>
      <c r="D316" s="13"/>
      <c r="E316" s="13"/>
      <c r="F316" s="13"/>
      <c r="G316" s="16"/>
      <c r="H316" s="16"/>
      <c r="I316" s="179">
        <v>-473.53075000000001</v>
      </c>
      <c r="J316" s="179"/>
      <c r="K316" s="16"/>
      <c r="L316" s="16"/>
      <c r="M316" s="16"/>
      <c r="N316" s="179">
        <v>1918.1411700000001</v>
      </c>
      <c r="O316" s="16"/>
    </row>
    <row r="317" spans="1:15" ht="22.5" x14ac:dyDescent="0.2">
      <c r="A317" s="285"/>
      <c r="B317" s="137" t="s">
        <v>528</v>
      </c>
      <c r="C317" s="137" t="s">
        <v>529</v>
      </c>
      <c r="D317" s="13"/>
      <c r="E317" s="13"/>
      <c r="F317" s="13"/>
      <c r="G317" s="16"/>
      <c r="H317" s="16"/>
      <c r="I317" s="179">
        <v>-473.53075000000001</v>
      </c>
      <c r="J317" s="179"/>
      <c r="K317" s="16"/>
      <c r="L317" s="16"/>
      <c r="M317" s="16"/>
      <c r="N317" s="179">
        <v>144.92363</v>
      </c>
      <c r="O317" s="16"/>
    </row>
    <row r="318" spans="1:15" ht="22.5" x14ac:dyDescent="0.2">
      <c r="A318" s="285"/>
      <c r="B318" s="137" t="s">
        <v>530</v>
      </c>
      <c r="C318" s="137" t="s">
        <v>531</v>
      </c>
      <c r="D318" s="13"/>
      <c r="E318" s="13"/>
      <c r="F318" s="13"/>
      <c r="G318" s="16"/>
      <c r="H318" s="16"/>
      <c r="I318" s="16"/>
      <c r="J318" s="16"/>
      <c r="K318" s="16"/>
      <c r="L318" s="16"/>
      <c r="M318" s="16"/>
      <c r="N318" s="179">
        <v>982.63923999999997</v>
      </c>
      <c r="O318" s="16"/>
    </row>
    <row r="319" spans="1:15" x14ac:dyDescent="0.2">
      <c r="A319" s="285"/>
      <c r="B319" s="137" t="s">
        <v>533</v>
      </c>
      <c r="C319" s="137" t="s">
        <v>88</v>
      </c>
      <c r="D319" s="13"/>
      <c r="E319" s="13"/>
      <c r="F319" s="13"/>
      <c r="G319" s="179">
        <v>709.09867999999994</v>
      </c>
      <c r="H319" s="16"/>
      <c r="I319" s="179">
        <v>-13.311540000000001</v>
      </c>
      <c r="J319" s="179"/>
      <c r="K319" s="16"/>
      <c r="L319" s="179">
        <v>1531.4605899999999</v>
      </c>
      <c r="M319" s="16"/>
      <c r="N319" s="179">
        <v>245.50814</v>
      </c>
      <c r="O319" s="16"/>
    </row>
    <row r="320" spans="1:15" x14ac:dyDescent="0.2">
      <c r="A320" s="285"/>
      <c r="B320" s="137" t="s">
        <v>534</v>
      </c>
      <c r="C320" s="137" t="s">
        <v>89</v>
      </c>
      <c r="D320" s="13"/>
      <c r="E320" s="13"/>
      <c r="F320" s="13"/>
      <c r="G320" s="16"/>
      <c r="H320" s="16"/>
      <c r="I320" s="179">
        <v>3.99716</v>
      </c>
      <c r="J320" s="179"/>
      <c r="K320" s="16"/>
      <c r="L320" s="16"/>
      <c r="M320" s="16"/>
      <c r="N320" s="179">
        <v>73.649079999999998</v>
      </c>
      <c r="O320" s="16"/>
    </row>
    <row r="321" spans="1:15" ht="22.5" x14ac:dyDescent="0.2">
      <c r="A321" s="285"/>
      <c r="B321" s="137" t="s">
        <v>535</v>
      </c>
      <c r="C321" s="137" t="s">
        <v>92</v>
      </c>
      <c r="D321" s="13"/>
      <c r="E321" s="13"/>
      <c r="F321" s="13"/>
      <c r="G321" s="179">
        <v>577.43195000000003</v>
      </c>
      <c r="H321" s="16"/>
      <c r="I321" s="16"/>
      <c r="J321" s="16"/>
      <c r="K321" s="16"/>
      <c r="L321" s="16"/>
      <c r="M321" s="16"/>
      <c r="N321" s="16"/>
      <c r="O321" s="16"/>
    </row>
    <row r="322" spans="1:15" ht="22.5" x14ac:dyDescent="0.2">
      <c r="A322" s="285"/>
      <c r="B322" s="137" t="s">
        <v>536</v>
      </c>
      <c r="C322" s="137" t="s">
        <v>96</v>
      </c>
      <c r="D322" s="13"/>
      <c r="E322" s="13"/>
      <c r="F322" s="13"/>
      <c r="G322" s="179">
        <v>576.92609000000004</v>
      </c>
      <c r="H322" s="16"/>
      <c r="I322" s="16"/>
      <c r="J322" s="16"/>
      <c r="K322" s="16"/>
      <c r="L322" s="16"/>
      <c r="M322" s="16"/>
      <c r="N322" s="16"/>
      <c r="O322" s="16"/>
    </row>
    <row r="323" spans="1:15" x14ac:dyDescent="0.2">
      <c r="A323" s="285"/>
      <c r="B323" s="137" t="s">
        <v>537</v>
      </c>
      <c r="C323" s="137" t="s">
        <v>99</v>
      </c>
      <c r="D323" s="13"/>
      <c r="E323" s="13"/>
      <c r="F323" s="13"/>
      <c r="G323" s="179">
        <v>883.48419000000001</v>
      </c>
      <c r="H323" s="16"/>
      <c r="I323" s="179">
        <v>269.74106</v>
      </c>
      <c r="J323" s="179"/>
      <c r="K323" s="179">
        <v>1.1901600000000001</v>
      </c>
      <c r="L323" s="16"/>
      <c r="M323" s="16"/>
      <c r="N323" s="179">
        <v>1165.12907</v>
      </c>
      <c r="O323" s="16"/>
    </row>
    <row r="324" spans="1:15" x14ac:dyDescent="0.2">
      <c r="A324" s="285"/>
      <c r="B324" s="137" t="s">
        <v>539</v>
      </c>
      <c r="C324" s="137" t="s">
        <v>115</v>
      </c>
      <c r="D324" s="13"/>
      <c r="E324" s="13"/>
      <c r="F324" s="13"/>
      <c r="G324" s="179">
        <v>-9416.83626</v>
      </c>
      <c r="H324" s="16"/>
      <c r="I324" s="179">
        <v>185989.25693999999</v>
      </c>
      <c r="J324" s="179"/>
      <c r="K324" s="16"/>
      <c r="L324" s="16"/>
      <c r="M324" s="16"/>
      <c r="N324" s="179">
        <v>265698.33120000002</v>
      </c>
      <c r="O324" s="16"/>
    </row>
    <row r="325" spans="1:15" x14ac:dyDescent="0.2">
      <c r="A325" s="285"/>
      <c r="B325" s="137" t="s">
        <v>540</v>
      </c>
      <c r="C325" s="137" t="s">
        <v>116</v>
      </c>
      <c r="D325" s="13"/>
      <c r="E325" s="13"/>
      <c r="F325" s="13"/>
      <c r="G325" s="16"/>
      <c r="H325" s="16"/>
      <c r="I325" s="179">
        <v>-3640.8065999999999</v>
      </c>
      <c r="J325" s="179"/>
      <c r="K325" s="16"/>
      <c r="L325" s="16"/>
      <c r="M325" s="16"/>
      <c r="N325" s="179">
        <v>841.75</v>
      </c>
      <c r="O325" s="16"/>
    </row>
    <row r="326" spans="1:15" x14ac:dyDescent="0.2">
      <c r="A326" s="256" t="s">
        <v>667</v>
      </c>
      <c r="B326" s="137" t="s">
        <v>512</v>
      </c>
      <c r="C326" s="137" t="s">
        <v>0</v>
      </c>
      <c r="D326" s="13"/>
      <c r="E326" s="13"/>
      <c r="F326" s="13"/>
      <c r="G326" s="179">
        <v>12293.02389</v>
      </c>
      <c r="H326" s="16"/>
      <c r="I326" s="16"/>
      <c r="J326" s="16"/>
      <c r="K326" s="16"/>
      <c r="L326" s="179">
        <v>25124.4097</v>
      </c>
      <c r="M326" s="16"/>
      <c r="N326" s="16"/>
      <c r="O326" s="16"/>
    </row>
    <row r="327" spans="1:15" x14ac:dyDescent="0.2">
      <c r="A327" s="285"/>
      <c r="B327" s="137" t="s">
        <v>539</v>
      </c>
      <c r="C327" s="137" t="s">
        <v>115</v>
      </c>
      <c r="D327" s="13"/>
      <c r="E327" s="13"/>
      <c r="F327" s="13"/>
      <c r="G327" s="179">
        <v>12293.02389</v>
      </c>
      <c r="H327" s="16"/>
      <c r="I327" s="16"/>
      <c r="J327" s="16"/>
      <c r="K327" s="16"/>
      <c r="L327" s="179">
        <v>25124.4097</v>
      </c>
      <c r="M327" s="16"/>
      <c r="N327" s="16"/>
      <c r="O327" s="16"/>
    </row>
    <row r="328" spans="1:15" x14ac:dyDescent="0.2">
      <c r="A328" s="256" t="s">
        <v>668</v>
      </c>
      <c r="B328" s="137" t="s">
        <v>507</v>
      </c>
      <c r="C328" s="137" t="s">
        <v>47</v>
      </c>
      <c r="D328" s="13"/>
      <c r="E328" s="13"/>
      <c r="F328" s="13"/>
      <c r="G328" s="16"/>
      <c r="H328" s="16"/>
      <c r="I328" s="179">
        <v>-3473.0291499999998</v>
      </c>
      <c r="J328" s="179"/>
      <c r="K328" s="16"/>
      <c r="L328" s="16"/>
      <c r="M328" s="16"/>
      <c r="N328" s="179">
        <v>44577.041559999998</v>
      </c>
      <c r="O328" s="16"/>
    </row>
    <row r="329" spans="1:15" x14ac:dyDescent="0.2">
      <c r="A329" s="285"/>
      <c r="B329" s="137" t="s">
        <v>508</v>
      </c>
      <c r="C329" s="137" t="s">
        <v>48</v>
      </c>
      <c r="D329" s="13"/>
      <c r="E329" s="13"/>
      <c r="F329" s="13"/>
      <c r="G329" s="16"/>
      <c r="H329" s="16"/>
      <c r="I329" s="179">
        <v>-3473.0291499999998</v>
      </c>
      <c r="J329" s="179"/>
      <c r="K329" s="16"/>
      <c r="L329" s="16"/>
      <c r="M329" s="16"/>
      <c r="N329" s="179">
        <v>44577.041559999998</v>
      </c>
      <c r="O329" s="16"/>
    </row>
    <row r="330" spans="1:15" x14ac:dyDescent="0.2">
      <c r="A330" s="285"/>
      <c r="B330" s="137" t="s">
        <v>512</v>
      </c>
      <c r="C330" s="137" t="s">
        <v>0</v>
      </c>
      <c r="D330" s="13"/>
      <c r="E330" s="13"/>
      <c r="F330" s="13"/>
      <c r="G330" s="16"/>
      <c r="H330" s="16"/>
      <c r="I330" s="179">
        <v>4478.3361100000002</v>
      </c>
      <c r="J330" s="179"/>
      <c r="K330" s="16"/>
      <c r="L330" s="179">
        <v>251.10308000000001</v>
      </c>
      <c r="M330" s="16"/>
      <c r="N330" s="179">
        <v>3795.9</v>
      </c>
      <c r="O330" s="16"/>
    </row>
    <row r="331" spans="1:15" x14ac:dyDescent="0.2">
      <c r="A331" s="285"/>
      <c r="B331" s="137" t="s">
        <v>513</v>
      </c>
      <c r="C331" s="137" t="s">
        <v>59</v>
      </c>
      <c r="D331" s="13"/>
      <c r="E331" s="13"/>
      <c r="F331" s="13"/>
      <c r="G331" s="16"/>
      <c r="H331" s="16"/>
      <c r="I331" s="179">
        <v>4478.3361100000002</v>
      </c>
      <c r="J331" s="179"/>
      <c r="K331" s="16"/>
      <c r="L331" s="16"/>
      <c r="M331" s="16"/>
      <c r="N331" s="179">
        <v>3795.9</v>
      </c>
      <c r="O331" s="16"/>
    </row>
    <row r="332" spans="1:15" ht="22.5" x14ac:dyDescent="0.2">
      <c r="A332" s="285"/>
      <c r="B332" s="137" t="s">
        <v>524</v>
      </c>
      <c r="C332" s="137" t="s">
        <v>460</v>
      </c>
      <c r="D332" s="13"/>
      <c r="E332" s="13"/>
      <c r="F332" s="13"/>
      <c r="G332" s="16"/>
      <c r="H332" s="16"/>
      <c r="I332" s="179">
        <v>4478.3361100000002</v>
      </c>
      <c r="J332" s="179"/>
      <c r="K332" s="16"/>
      <c r="L332" s="16"/>
      <c r="M332" s="16"/>
      <c r="N332" s="179">
        <v>3795.9</v>
      </c>
      <c r="O332" s="16"/>
    </row>
    <row r="333" spans="1:15" x14ac:dyDescent="0.2">
      <c r="A333" s="285"/>
      <c r="B333" s="137" t="s">
        <v>526</v>
      </c>
      <c r="C333" s="137" t="s">
        <v>82</v>
      </c>
      <c r="D333" s="13"/>
      <c r="E333" s="13"/>
      <c r="F333" s="13"/>
      <c r="G333" s="16"/>
      <c r="H333" s="16"/>
      <c r="I333" s="16"/>
      <c r="J333" s="16"/>
      <c r="K333" s="16"/>
      <c r="L333" s="179">
        <v>251.10308000000001</v>
      </c>
      <c r="M333" s="16"/>
      <c r="N333" s="16"/>
      <c r="O333" s="16"/>
    </row>
    <row r="334" spans="1:15" x14ac:dyDescent="0.2">
      <c r="A334" s="285"/>
      <c r="B334" s="137" t="s">
        <v>533</v>
      </c>
      <c r="C334" s="137" t="s">
        <v>88</v>
      </c>
      <c r="D334" s="13"/>
      <c r="E334" s="13"/>
      <c r="F334" s="13"/>
      <c r="G334" s="16"/>
      <c r="H334" s="16"/>
      <c r="I334" s="16"/>
      <c r="J334" s="16"/>
      <c r="K334" s="16"/>
      <c r="L334" s="179">
        <v>251.10308000000001</v>
      </c>
      <c r="M334" s="16"/>
      <c r="N334" s="16"/>
      <c r="O334" s="16"/>
    </row>
    <row r="335" spans="1:15" x14ac:dyDescent="0.2">
      <c r="A335" s="256" t="s">
        <v>670</v>
      </c>
      <c r="B335" s="137" t="s">
        <v>507</v>
      </c>
      <c r="C335" s="137" t="s">
        <v>47</v>
      </c>
      <c r="D335" s="13"/>
      <c r="E335" s="13"/>
      <c r="F335" s="13"/>
      <c r="G335" s="16"/>
      <c r="H335" s="16"/>
      <c r="I335" s="179">
        <v>683.02898000000005</v>
      </c>
      <c r="J335" s="179"/>
      <c r="K335" s="16"/>
      <c r="L335" s="16"/>
      <c r="M335" s="16"/>
      <c r="N335" s="16"/>
      <c r="O335" s="16"/>
    </row>
    <row r="336" spans="1:15" x14ac:dyDescent="0.2">
      <c r="A336" s="285"/>
      <c r="B336" s="137" t="s">
        <v>508</v>
      </c>
      <c r="C336" s="137" t="s">
        <v>48</v>
      </c>
      <c r="D336" s="13"/>
      <c r="E336" s="13"/>
      <c r="F336" s="13"/>
      <c r="G336" s="16"/>
      <c r="H336" s="16"/>
      <c r="I336" s="179">
        <v>683.02898000000005</v>
      </c>
      <c r="J336" s="179"/>
      <c r="K336" s="16"/>
      <c r="L336" s="16"/>
      <c r="M336" s="16"/>
      <c r="N336" s="16"/>
      <c r="O336" s="16"/>
    </row>
    <row r="337" spans="1:15" x14ac:dyDescent="0.2">
      <c r="A337" s="285"/>
      <c r="B337" s="137" t="s">
        <v>512</v>
      </c>
      <c r="C337" s="137" t="s">
        <v>0</v>
      </c>
      <c r="D337" s="13"/>
      <c r="E337" s="13"/>
      <c r="F337" s="13"/>
      <c r="G337" s="179">
        <v>-2012.2257999999999</v>
      </c>
      <c r="H337" s="16"/>
      <c r="I337" s="179">
        <v>95470.205430000002</v>
      </c>
      <c r="J337" s="179"/>
      <c r="K337" s="16"/>
      <c r="L337" s="16"/>
      <c r="M337" s="16"/>
      <c r="N337" s="179">
        <v>54896.460279999999</v>
      </c>
      <c r="O337" s="16"/>
    </row>
    <row r="338" spans="1:15" x14ac:dyDescent="0.2">
      <c r="A338" s="285"/>
      <c r="B338" s="137" t="s">
        <v>513</v>
      </c>
      <c r="C338" s="137" t="s">
        <v>59</v>
      </c>
      <c r="D338" s="13"/>
      <c r="E338" s="13"/>
      <c r="F338" s="13"/>
      <c r="G338" s="179">
        <v>-1459.63825</v>
      </c>
      <c r="H338" s="16"/>
      <c r="I338" s="179">
        <v>94072.08008</v>
      </c>
      <c r="J338" s="179"/>
      <c r="K338" s="16"/>
      <c r="L338" s="16"/>
      <c r="M338" s="16"/>
      <c r="N338" s="179">
        <v>54883.263590000002</v>
      </c>
      <c r="O338" s="16"/>
    </row>
    <row r="339" spans="1:15" ht="22.5" x14ac:dyDescent="0.2">
      <c r="A339" s="285"/>
      <c r="B339" s="137" t="s">
        <v>514</v>
      </c>
      <c r="C339" s="137" t="s">
        <v>60</v>
      </c>
      <c r="D339" s="13"/>
      <c r="E339" s="13"/>
      <c r="F339" s="13"/>
      <c r="G339" s="16"/>
      <c r="H339" s="16"/>
      <c r="I339" s="179">
        <v>94026.801479999995</v>
      </c>
      <c r="J339" s="179"/>
      <c r="K339" s="16"/>
      <c r="L339" s="16"/>
      <c r="M339" s="16"/>
      <c r="N339" s="179">
        <v>54883.263590000002</v>
      </c>
      <c r="O339" s="16"/>
    </row>
    <row r="340" spans="1:15" x14ac:dyDescent="0.2">
      <c r="A340" s="285"/>
      <c r="B340" s="137" t="s">
        <v>515</v>
      </c>
      <c r="C340" s="137" t="s">
        <v>63</v>
      </c>
      <c r="D340" s="13"/>
      <c r="E340" s="13"/>
      <c r="F340" s="13"/>
      <c r="G340" s="16"/>
      <c r="H340" s="16"/>
      <c r="I340" s="179">
        <v>1.7341500000000001</v>
      </c>
      <c r="J340" s="179"/>
      <c r="K340" s="16"/>
      <c r="L340" s="16"/>
      <c r="M340" s="16"/>
      <c r="N340" s="16"/>
      <c r="O340" s="16"/>
    </row>
    <row r="341" spans="1:15" x14ac:dyDescent="0.2">
      <c r="A341" s="285"/>
      <c r="B341" s="137" t="s">
        <v>517</v>
      </c>
      <c r="C341" s="137" t="s">
        <v>65</v>
      </c>
      <c r="D341" s="13"/>
      <c r="E341" s="13"/>
      <c r="F341" s="13"/>
      <c r="G341" s="179">
        <v>197.85466</v>
      </c>
      <c r="H341" s="16"/>
      <c r="I341" s="179">
        <v>30.190570000000001</v>
      </c>
      <c r="J341" s="179"/>
      <c r="K341" s="16"/>
      <c r="L341" s="16"/>
      <c r="M341" s="16"/>
      <c r="N341" s="16"/>
      <c r="O341" s="16"/>
    </row>
    <row r="342" spans="1:15" x14ac:dyDescent="0.2">
      <c r="A342" s="285"/>
      <c r="B342" s="137" t="s">
        <v>518</v>
      </c>
      <c r="C342" s="137" t="s">
        <v>68</v>
      </c>
      <c r="D342" s="13"/>
      <c r="E342" s="13"/>
      <c r="F342" s="13"/>
      <c r="G342" s="179">
        <v>0.27065</v>
      </c>
      <c r="H342" s="16"/>
      <c r="I342" s="179">
        <v>13.086040000000001</v>
      </c>
      <c r="J342" s="179"/>
      <c r="K342" s="16"/>
      <c r="L342" s="16"/>
      <c r="M342" s="16"/>
      <c r="N342" s="16"/>
      <c r="O342" s="16"/>
    </row>
    <row r="343" spans="1:15" ht="22.5" x14ac:dyDescent="0.2">
      <c r="A343" s="285"/>
      <c r="B343" s="137" t="s">
        <v>524</v>
      </c>
      <c r="C343" s="137" t="s">
        <v>460</v>
      </c>
      <c r="D343" s="13"/>
      <c r="E343" s="13"/>
      <c r="F343" s="13"/>
      <c r="G343" s="179">
        <v>-1657.7635600000001</v>
      </c>
      <c r="H343" s="16"/>
      <c r="I343" s="179">
        <v>0.26784000000000002</v>
      </c>
      <c r="J343" s="179"/>
      <c r="K343" s="16"/>
      <c r="L343" s="16"/>
      <c r="M343" s="16"/>
      <c r="N343" s="16"/>
      <c r="O343" s="16"/>
    </row>
    <row r="344" spans="1:15" x14ac:dyDescent="0.2">
      <c r="A344" s="285"/>
      <c r="B344" s="137" t="s">
        <v>526</v>
      </c>
      <c r="C344" s="137" t="s">
        <v>82</v>
      </c>
      <c r="D344" s="13"/>
      <c r="E344" s="13"/>
      <c r="F344" s="13"/>
      <c r="G344" s="179">
        <v>-552.58754999999996</v>
      </c>
      <c r="H344" s="16"/>
      <c r="I344" s="179">
        <v>306.18405000000001</v>
      </c>
      <c r="J344" s="179"/>
      <c r="K344" s="16"/>
      <c r="L344" s="16"/>
      <c r="M344" s="16"/>
      <c r="N344" s="179">
        <v>13.19669</v>
      </c>
      <c r="O344" s="16"/>
    </row>
    <row r="345" spans="1:15" ht="22.5" x14ac:dyDescent="0.2">
      <c r="A345" s="285"/>
      <c r="B345" s="137" t="s">
        <v>527</v>
      </c>
      <c r="C345" s="137" t="s">
        <v>83</v>
      </c>
      <c r="D345" s="13"/>
      <c r="E345" s="13"/>
      <c r="F345" s="13"/>
      <c r="G345" s="16"/>
      <c r="H345" s="16"/>
      <c r="I345" s="179">
        <v>295.66744999999997</v>
      </c>
      <c r="J345" s="179"/>
      <c r="K345" s="16"/>
      <c r="L345" s="16"/>
      <c r="M345" s="16"/>
      <c r="N345" s="179">
        <v>13.19669</v>
      </c>
      <c r="O345" s="16"/>
    </row>
    <row r="346" spans="1:15" x14ac:dyDescent="0.2">
      <c r="A346" s="285"/>
      <c r="B346" s="137" t="s">
        <v>534</v>
      </c>
      <c r="C346" s="137" t="s">
        <v>89</v>
      </c>
      <c r="D346" s="13"/>
      <c r="E346" s="13"/>
      <c r="F346" s="13"/>
      <c r="G346" s="16"/>
      <c r="H346" s="16"/>
      <c r="I346" s="179">
        <v>5.9641999999999999</v>
      </c>
      <c r="J346" s="179"/>
      <c r="K346" s="16"/>
      <c r="L346" s="16"/>
      <c r="M346" s="16"/>
      <c r="N346" s="16"/>
      <c r="O346" s="16"/>
    </row>
    <row r="347" spans="1:15" x14ac:dyDescent="0.2">
      <c r="A347" s="285"/>
      <c r="B347" s="137" t="s">
        <v>537</v>
      </c>
      <c r="C347" s="137" t="s">
        <v>99</v>
      </c>
      <c r="D347" s="13"/>
      <c r="E347" s="13"/>
      <c r="F347" s="13"/>
      <c r="G347" s="179">
        <v>-552.58754999999996</v>
      </c>
      <c r="H347" s="16"/>
      <c r="I347" s="179">
        <v>4.5523999999999996</v>
      </c>
      <c r="J347" s="179"/>
      <c r="K347" s="16"/>
      <c r="L347" s="16"/>
      <c r="M347" s="16"/>
      <c r="N347" s="16"/>
      <c r="O347" s="16"/>
    </row>
    <row r="348" spans="1:15" x14ac:dyDescent="0.2">
      <c r="A348" s="285"/>
      <c r="B348" s="137" t="s">
        <v>540</v>
      </c>
      <c r="C348" s="137" t="s">
        <v>116</v>
      </c>
      <c r="D348" s="13"/>
      <c r="E348" s="13"/>
      <c r="F348" s="13"/>
      <c r="G348" s="16"/>
      <c r="H348" s="16"/>
      <c r="I348" s="179">
        <v>1091.9413</v>
      </c>
      <c r="J348" s="179"/>
      <c r="K348" s="16"/>
      <c r="L348" s="16"/>
      <c r="M348" s="16"/>
      <c r="N348" s="16"/>
      <c r="O348" s="16"/>
    </row>
    <row r="349" spans="1:15" x14ac:dyDescent="0.2">
      <c r="A349" s="256" t="s">
        <v>671</v>
      </c>
      <c r="B349" s="137" t="s">
        <v>512</v>
      </c>
      <c r="C349" s="137" t="s">
        <v>0</v>
      </c>
      <c r="D349" s="13"/>
      <c r="E349" s="13"/>
      <c r="F349" s="13"/>
      <c r="G349" s="179">
        <v>7058.4297900000001</v>
      </c>
      <c r="H349" s="16"/>
      <c r="I349" s="179">
        <v>17787.039410000001</v>
      </c>
      <c r="J349" s="179"/>
      <c r="K349" s="179">
        <v>50.750430000000001</v>
      </c>
      <c r="L349" s="16"/>
      <c r="M349" s="16"/>
      <c r="N349" s="179">
        <v>7524.2380400000002</v>
      </c>
      <c r="O349" s="16"/>
    </row>
    <row r="350" spans="1:15" x14ac:dyDescent="0.2">
      <c r="A350" s="285"/>
      <c r="B350" s="137" t="s">
        <v>513</v>
      </c>
      <c r="C350" s="137" t="s">
        <v>59</v>
      </c>
      <c r="D350" s="13"/>
      <c r="E350" s="13"/>
      <c r="F350" s="13"/>
      <c r="G350" s="179">
        <v>4644.2575399999996</v>
      </c>
      <c r="H350" s="16"/>
      <c r="I350" s="179">
        <v>7926.2637699999996</v>
      </c>
      <c r="J350" s="179"/>
      <c r="K350" s="179">
        <v>50.750430000000001</v>
      </c>
      <c r="L350" s="16"/>
      <c r="M350" s="16"/>
      <c r="N350" s="179">
        <v>7524.2380400000002</v>
      </c>
      <c r="O350" s="16"/>
    </row>
    <row r="351" spans="1:15" ht="22.5" x14ac:dyDescent="0.2">
      <c r="A351" s="285"/>
      <c r="B351" s="137" t="s">
        <v>514</v>
      </c>
      <c r="C351" s="137" t="s">
        <v>60</v>
      </c>
      <c r="D351" s="13"/>
      <c r="E351" s="13"/>
      <c r="F351" s="13"/>
      <c r="G351" s="16"/>
      <c r="H351" s="16"/>
      <c r="I351" s="179">
        <v>1564.7249099999999</v>
      </c>
      <c r="J351" s="179"/>
      <c r="K351" s="16"/>
      <c r="L351" s="16"/>
      <c r="M351" s="16"/>
      <c r="N351" s="16"/>
      <c r="O351" s="16"/>
    </row>
    <row r="352" spans="1:15" x14ac:dyDescent="0.2">
      <c r="A352" s="285"/>
      <c r="B352" s="137" t="s">
        <v>516</v>
      </c>
      <c r="C352" s="137" t="s">
        <v>64</v>
      </c>
      <c r="D352" s="13"/>
      <c r="E352" s="13"/>
      <c r="F352" s="13"/>
      <c r="G352" s="179">
        <v>4598.2462400000004</v>
      </c>
      <c r="H352" s="16"/>
      <c r="I352" s="179">
        <v>30.790410000000001</v>
      </c>
      <c r="J352" s="179"/>
      <c r="K352" s="179">
        <v>4.7391300000000003</v>
      </c>
      <c r="L352" s="16"/>
      <c r="M352" s="16"/>
      <c r="N352" s="179">
        <v>5959.7720300000001</v>
      </c>
      <c r="O352" s="16"/>
    </row>
    <row r="353" spans="1:15" x14ac:dyDescent="0.2">
      <c r="A353" s="285"/>
      <c r="B353" s="137" t="s">
        <v>517</v>
      </c>
      <c r="C353" s="137" t="s">
        <v>65</v>
      </c>
      <c r="D353" s="13"/>
      <c r="E353" s="13"/>
      <c r="F353" s="13"/>
      <c r="G353" s="16"/>
      <c r="H353" s="16"/>
      <c r="I353" s="179">
        <v>641.05451000000005</v>
      </c>
      <c r="J353" s="179"/>
      <c r="K353" s="16"/>
      <c r="L353" s="16"/>
      <c r="M353" s="16"/>
      <c r="N353" s="16"/>
      <c r="O353" s="16"/>
    </row>
    <row r="354" spans="1:15" x14ac:dyDescent="0.2">
      <c r="A354" s="285"/>
      <c r="B354" s="256" t="s">
        <v>519</v>
      </c>
      <c r="C354" s="256" t="s">
        <v>69</v>
      </c>
      <c r="D354" s="13"/>
      <c r="E354" s="13"/>
      <c r="F354" s="13"/>
      <c r="G354" s="16"/>
      <c r="H354" s="16"/>
      <c r="I354" s="179">
        <v>132.39974000000001</v>
      </c>
      <c r="J354" s="179"/>
      <c r="K354" s="16"/>
      <c r="L354" s="16"/>
      <c r="M354" s="16"/>
      <c r="N354" s="16"/>
      <c r="O354" s="16"/>
    </row>
    <row r="355" spans="1:15" ht="45" x14ac:dyDescent="0.2">
      <c r="A355" s="285"/>
      <c r="B355" s="285"/>
      <c r="C355" s="285"/>
      <c r="D355" s="137" t="s">
        <v>724</v>
      </c>
      <c r="E355" s="13"/>
      <c r="F355" s="13"/>
      <c r="G355" s="16"/>
      <c r="H355" s="16"/>
      <c r="I355" s="179">
        <v>129.75174999999999</v>
      </c>
      <c r="J355" s="179"/>
      <c r="K355" s="16"/>
      <c r="L355" s="16"/>
      <c r="M355" s="16"/>
      <c r="N355" s="16"/>
      <c r="O355" s="16"/>
    </row>
    <row r="356" spans="1:15" ht="22.5" x14ac:dyDescent="0.2">
      <c r="A356" s="285"/>
      <c r="B356" s="137" t="s">
        <v>524</v>
      </c>
      <c r="C356" s="137" t="s">
        <v>460</v>
      </c>
      <c r="D356" s="13"/>
      <c r="E356" s="13"/>
      <c r="F356" s="13"/>
      <c r="G356" s="179">
        <v>46.011299999999999</v>
      </c>
      <c r="H356" s="16"/>
      <c r="I356" s="179">
        <v>5557.2942000000003</v>
      </c>
      <c r="J356" s="179"/>
      <c r="K356" s="179">
        <v>46.011299999999999</v>
      </c>
      <c r="L356" s="16"/>
      <c r="M356" s="16"/>
      <c r="N356" s="179">
        <v>1564.4660100000001</v>
      </c>
      <c r="O356" s="16"/>
    </row>
    <row r="357" spans="1:15" x14ac:dyDescent="0.2">
      <c r="A357" s="285"/>
      <c r="B357" s="137" t="s">
        <v>526</v>
      </c>
      <c r="C357" s="137" t="s">
        <v>82</v>
      </c>
      <c r="D357" s="13"/>
      <c r="E357" s="13"/>
      <c r="F357" s="13"/>
      <c r="G357" s="179">
        <v>677.54724999999996</v>
      </c>
      <c r="H357" s="16"/>
      <c r="I357" s="179">
        <v>1378.5923499999999</v>
      </c>
      <c r="J357" s="179"/>
      <c r="K357" s="16"/>
      <c r="L357" s="16"/>
      <c r="M357" s="16"/>
      <c r="N357" s="16"/>
      <c r="O357" s="16"/>
    </row>
    <row r="358" spans="1:15" x14ac:dyDescent="0.2">
      <c r="A358" s="285"/>
      <c r="B358" s="137" t="s">
        <v>533</v>
      </c>
      <c r="C358" s="137" t="s">
        <v>88</v>
      </c>
      <c r="D358" s="13"/>
      <c r="E358" s="13"/>
      <c r="F358" s="13"/>
      <c r="G358" s="179">
        <v>677.54724999999996</v>
      </c>
      <c r="H358" s="16"/>
      <c r="I358" s="16"/>
      <c r="J358" s="16"/>
      <c r="K358" s="16"/>
      <c r="L358" s="16"/>
      <c r="M358" s="16"/>
      <c r="N358" s="16"/>
      <c r="O358" s="16"/>
    </row>
    <row r="359" spans="1:15" x14ac:dyDescent="0.2">
      <c r="A359" s="285"/>
      <c r="B359" s="137" t="s">
        <v>534</v>
      </c>
      <c r="C359" s="137" t="s">
        <v>89</v>
      </c>
      <c r="D359" s="13"/>
      <c r="E359" s="13"/>
      <c r="F359" s="13"/>
      <c r="G359" s="16"/>
      <c r="H359" s="16"/>
      <c r="I359" s="179">
        <v>1378.5923499999999</v>
      </c>
      <c r="J359" s="179"/>
      <c r="K359" s="16"/>
      <c r="L359" s="16"/>
      <c r="M359" s="16"/>
      <c r="N359" s="16"/>
      <c r="O359" s="16"/>
    </row>
    <row r="360" spans="1:15" x14ac:dyDescent="0.2">
      <c r="A360" s="285"/>
      <c r="B360" s="137" t="s">
        <v>539</v>
      </c>
      <c r="C360" s="137" t="s">
        <v>115</v>
      </c>
      <c r="D360" s="13"/>
      <c r="E360" s="13"/>
      <c r="F360" s="13"/>
      <c r="G360" s="179">
        <v>1736.625</v>
      </c>
      <c r="H360" s="16"/>
      <c r="I360" s="179">
        <v>8482.1832900000009</v>
      </c>
      <c r="J360" s="179"/>
      <c r="K360" s="16"/>
      <c r="L360" s="16"/>
      <c r="M360" s="16"/>
      <c r="N360" s="16"/>
      <c r="O360" s="16"/>
    </row>
    <row r="361" spans="1:15" x14ac:dyDescent="0.2">
      <c r="A361" s="256" t="s">
        <v>672</v>
      </c>
      <c r="B361" s="137" t="s">
        <v>512</v>
      </c>
      <c r="C361" s="137" t="s">
        <v>0</v>
      </c>
      <c r="D361" s="13"/>
      <c r="E361" s="13"/>
      <c r="F361" s="13"/>
      <c r="G361" s="179">
        <v>-18.25591</v>
      </c>
      <c r="H361" s="16"/>
      <c r="I361" s="179">
        <v>77.3249</v>
      </c>
      <c r="J361" s="179"/>
      <c r="K361" s="179">
        <v>77.3249</v>
      </c>
      <c r="L361" s="179">
        <v>16539.96702</v>
      </c>
      <c r="M361" s="16"/>
      <c r="N361" s="16"/>
      <c r="O361" s="16"/>
    </row>
    <row r="362" spans="1:15" x14ac:dyDescent="0.2">
      <c r="A362" s="285"/>
      <c r="B362" s="137" t="s">
        <v>513</v>
      </c>
      <c r="C362" s="137" t="s">
        <v>59</v>
      </c>
      <c r="D362" s="13"/>
      <c r="E362" s="13"/>
      <c r="F362" s="13"/>
      <c r="G362" s="179">
        <v>-30.404769999999999</v>
      </c>
      <c r="H362" s="16"/>
      <c r="I362" s="179">
        <v>77.3249</v>
      </c>
      <c r="J362" s="179"/>
      <c r="K362" s="179">
        <v>77.3249</v>
      </c>
      <c r="L362" s="179">
        <v>16539.96702</v>
      </c>
      <c r="M362" s="16"/>
      <c r="N362" s="16"/>
      <c r="O362" s="16"/>
    </row>
    <row r="363" spans="1:15" ht="22.5" x14ac:dyDescent="0.2">
      <c r="A363" s="285"/>
      <c r="B363" s="137" t="s">
        <v>524</v>
      </c>
      <c r="C363" s="137" t="s">
        <v>460</v>
      </c>
      <c r="D363" s="13"/>
      <c r="E363" s="13"/>
      <c r="F363" s="13"/>
      <c r="G363" s="179">
        <v>-30.404769999999999</v>
      </c>
      <c r="H363" s="16"/>
      <c r="I363" s="179">
        <v>77.3249</v>
      </c>
      <c r="J363" s="179"/>
      <c r="K363" s="179">
        <v>77.3249</v>
      </c>
      <c r="L363" s="179">
        <v>16539.96702</v>
      </c>
      <c r="M363" s="16"/>
      <c r="N363" s="16"/>
      <c r="O363" s="16"/>
    </row>
    <row r="364" spans="1:15" x14ac:dyDescent="0.2">
      <c r="A364" s="285"/>
      <c r="B364" s="137" t="s">
        <v>526</v>
      </c>
      <c r="C364" s="137" t="s">
        <v>82</v>
      </c>
      <c r="D364" s="13"/>
      <c r="E364" s="13"/>
      <c r="F364" s="13"/>
      <c r="G364" s="179">
        <v>12.148860000000001</v>
      </c>
      <c r="H364" s="16"/>
      <c r="I364" s="16"/>
      <c r="J364" s="16"/>
      <c r="K364" s="16"/>
      <c r="L364" s="16"/>
      <c r="M364" s="16"/>
      <c r="N364" s="16"/>
      <c r="O364" s="16"/>
    </row>
    <row r="365" spans="1:15" x14ac:dyDescent="0.2">
      <c r="A365" s="285"/>
      <c r="B365" s="137" t="s">
        <v>537</v>
      </c>
      <c r="C365" s="137" t="s">
        <v>99</v>
      </c>
      <c r="D365" s="13"/>
      <c r="E365" s="13"/>
      <c r="F365" s="13"/>
      <c r="G365" s="179">
        <v>12.148860000000001</v>
      </c>
      <c r="H365" s="16"/>
      <c r="I365" s="16"/>
      <c r="J365" s="16"/>
      <c r="K365" s="16"/>
      <c r="L365" s="16"/>
      <c r="M365" s="16"/>
      <c r="N365" s="16"/>
      <c r="O365" s="16"/>
    </row>
    <row r="366" spans="1:15" x14ac:dyDescent="0.2">
      <c r="A366" s="256" t="s">
        <v>674</v>
      </c>
      <c r="B366" s="137" t="s">
        <v>512</v>
      </c>
      <c r="C366" s="137" t="s">
        <v>0</v>
      </c>
      <c r="D366" s="13"/>
      <c r="E366" s="13"/>
      <c r="F366" s="13"/>
      <c r="G366" s="179">
        <v>-40273.522080000002</v>
      </c>
      <c r="H366" s="16"/>
      <c r="I366" s="179">
        <v>16649.211920000002</v>
      </c>
      <c r="J366" s="179"/>
      <c r="K366" s="179">
        <v>1270.14093</v>
      </c>
      <c r="L366" s="179">
        <v>83795.063020000001</v>
      </c>
      <c r="M366" s="16"/>
      <c r="N366" s="179">
        <v>13858.971740000001</v>
      </c>
      <c r="O366" s="16"/>
    </row>
    <row r="367" spans="1:15" x14ac:dyDescent="0.2">
      <c r="A367" s="285"/>
      <c r="B367" s="137" t="s">
        <v>513</v>
      </c>
      <c r="C367" s="137" t="s">
        <v>59</v>
      </c>
      <c r="D367" s="13"/>
      <c r="E367" s="13"/>
      <c r="F367" s="13"/>
      <c r="G367" s="179">
        <v>-39167.056089999998</v>
      </c>
      <c r="H367" s="16"/>
      <c r="I367" s="179">
        <v>15328.148230000001</v>
      </c>
      <c r="J367" s="179"/>
      <c r="K367" s="179">
        <v>1258.24468</v>
      </c>
      <c r="L367" s="179">
        <v>22406.840260000001</v>
      </c>
      <c r="M367" s="16"/>
      <c r="N367" s="179">
        <v>13844.584800000001</v>
      </c>
      <c r="O367" s="16"/>
    </row>
    <row r="368" spans="1:15" x14ac:dyDescent="0.2">
      <c r="A368" s="285"/>
      <c r="B368" s="137" t="s">
        <v>515</v>
      </c>
      <c r="C368" s="137" t="s">
        <v>63</v>
      </c>
      <c r="D368" s="13"/>
      <c r="E368" s="13"/>
      <c r="F368" s="13"/>
      <c r="G368" s="16"/>
      <c r="H368" s="16"/>
      <c r="I368" s="179">
        <v>1.3873200000000001</v>
      </c>
      <c r="J368" s="179"/>
      <c r="K368" s="16"/>
      <c r="L368" s="16"/>
      <c r="M368" s="16"/>
      <c r="N368" s="16"/>
      <c r="O368" s="16"/>
    </row>
    <row r="369" spans="1:15" x14ac:dyDescent="0.2">
      <c r="A369" s="285"/>
      <c r="B369" s="137" t="s">
        <v>516</v>
      </c>
      <c r="C369" s="137" t="s">
        <v>64</v>
      </c>
      <c r="D369" s="13"/>
      <c r="E369" s="13"/>
      <c r="F369" s="13"/>
      <c r="G369" s="16"/>
      <c r="H369" s="16"/>
      <c r="I369" s="179">
        <v>52.380189999999999</v>
      </c>
      <c r="J369" s="179"/>
      <c r="K369" s="16"/>
      <c r="L369" s="16"/>
      <c r="M369" s="16"/>
      <c r="N369" s="179">
        <v>1332.1995400000001</v>
      </c>
      <c r="O369" s="16"/>
    </row>
    <row r="370" spans="1:15" x14ac:dyDescent="0.2">
      <c r="A370" s="285"/>
      <c r="B370" s="137" t="s">
        <v>517</v>
      </c>
      <c r="C370" s="137" t="s">
        <v>65</v>
      </c>
      <c r="D370" s="13"/>
      <c r="E370" s="13"/>
      <c r="F370" s="13"/>
      <c r="G370" s="179">
        <v>202.45593</v>
      </c>
      <c r="H370" s="16"/>
      <c r="I370" s="179">
        <v>24.15372</v>
      </c>
      <c r="J370" s="179"/>
      <c r="K370" s="179">
        <v>34.584710000000001</v>
      </c>
      <c r="L370" s="16"/>
      <c r="M370" s="16"/>
      <c r="N370" s="16"/>
      <c r="O370" s="16"/>
    </row>
    <row r="371" spans="1:15" x14ac:dyDescent="0.2">
      <c r="A371" s="285"/>
      <c r="B371" s="137" t="s">
        <v>518</v>
      </c>
      <c r="C371" s="137" t="s">
        <v>68</v>
      </c>
      <c r="D371" s="13"/>
      <c r="E371" s="13"/>
      <c r="F371" s="13"/>
      <c r="G371" s="179">
        <v>1.1354500000000001</v>
      </c>
      <c r="H371" s="16"/>
      <c r="I371" s="179">
        <v>10.468450000000001</v>
      </c>
      <c r="J371" s="179"/>
      <c r="K371" s="179">
        <v>1.1354500000000001</v>
      </c>
      <c r="L371" s="179">
        <v>-809.0729</v>
      </c>
      <c r="M371" s="16"/>
      <c r="N371" s="16"/>
      <c r="O371" s="16"/>
    </row>
    <row r="372" spans="1:15" ht="22.5" x14ac:dyDescent="0.2">
      <c r="A372" s="285"/>
      <c r="B372" s="137" t="s">
        <v>524</v>
      </c>
      <c r="C372" s="137" t="s">
        <v>460</v>
      </c>
      <c r="D372" s="13"/>
      <c r="E372" s="13"/>
      <c r="F372" s="13"/>
      <c r="G372" s="179">
        <v>-39370.647470000004</v>
      </c>
      <c r="H372" s="16"/>
      <c r="I372" s="179">
        <v>15189.57042</v>
      </c>
      <c r="J372" s="179"/>
      <c r="K372" s="179">
        <v>1222.5245199999999</v>
      </c>
      <c r="L372" s="179">
        <v>23215.91316</v>
      </c>
      <c r="M372" s="16"/>
      <c r="N372" s="179">
        <v>12500</v>
      </c>
      <c r="O372" s="16"/>
    </row>
    <row r="373" spans="1:15" ht="22.5" x14ac:dyDescent="0.2">
      <c r="A373" s="285"/>
      <c r="B373" s="137" t="s">
        <v>525</v>
      </c>
      <c r="C373" s="137" t="s">
        <v>461</v>
      </c>
      <c r="D373" s="13"/>
      <c r="E373" s="13"/>
      <c r="F373" s="13"/>
      <c r="G373" s="16"/>
      <c r="H373" s="16"/>
      <c r="I373" s="179">
        <v>50.188130000000001</v>
      </c>
      <c r="J373" s="179"/>
      <c r="K373" s="16"/>
      <c r="L373" s="16"/>
      <c r="M373" s="16"/>
      <c r="N373" s="179">
        <v>12.385260000000001</v>
      </c>
      <c r="O373" s="16"/>
    </row>
    <row r="374" spans="1:15" x14ac:dyDescent="0.2">
      <c r="A374" s="285"/>
      <c r="B374" s="137" t="s">
        <v>526</v>
      </c>
      <c r="C374" s="137" t="s">
        <v>82</v>
      </c>
      <c r="D374" s="13"/>
      <c r="E374" s="13"/>
      <c r="F374" s="13"/>
      <c r="G374" s="179">
        <v>-39.470320000000001</v>
      </c>
      <c r="H374" s="16"/>
      <c r="I374" s="179">
        <v>64.083410000000001</v>
      </c>
      <c r="J374" s="179"/>
      <c r="K374" s="179">
        <v>11.89625</v>
      </c>
      <c r="L374" s="179">
        <v>186.94605000000001</v>
      </c>
      <c r="M374" s="16"/>
      <c r="N374" s="179">
        <v>13.644729999999999</v>
      </c>
      <c r="O374" s="16"/>
    </row>
    <row r="375" spans="1:15" x14ac:dyDescent="0.2">
      <c r="A375" s="285"/>
      <c r="B375" s="137" t="s">
        <v>533</v>
      </c>
      <c r="C375" s="137" t="s">
        <v>88</v>
      </c>
      <c r="D375" s="13"/>
      <c r="E375" s="13"/>
      <c r="F375" s="13"/>
      <c r="G375" s="16"/>
      <c r="H375" s="16"/>
      <c r="I375" s="16"/>
      <c r="J375" s="16"/>
      <c r="K375" s="16"/>
      <c r="L375" s="179">
        <v>167.40205</v>
      </c>
      <c r="M375" s="16"/>
      <c r="N375" s="179">
        <v>13.644729999999999</v>
      </c>
      <c r="O375" s="16"/>
    </row>
    <row r="376" spans="1:15" x14ac:dyDescent="0.2">
      <c r="A376" s="285"/>
      <c r="B376" s="137" t="s">
        <v>534</v>
      </c>
      <c r="C376" s="137" t="s">
        <v>89</v>
      </c>
      <c r="D376" s="13"/>
      <c r="E376" s="13"/>
      <c r="F376" s="13"/>
      <c r="G376" s="16"/>
      <c r="H376" s="16"/>
      <c r="I376" s="179">
        <v>4.7711699999999997</v>
      </c>
      <c r="J376" s="179"/>
      <c r="K376" s="16"/>
      <c r="L376" s="16"/>
      <c r="M376" s="16"/>
      <c r="N376" s="16"/>
      <c r="O376" s="16"/>
    </row>
    <row r="377" spans="1:15" ht="22.5" x14ac:dyDescent="0.2">
      <c r="A377" s="285"/>
      <c r="B377" s="137" t="s">
        <v>536</v>
      </c>
      <c r="C377" s="137" t="s">
        <v>96</v>
      </c>
      <c r="D377" s="13"/>
      <c r="E377" s="13"/>
      <c r="F377" s="13"/>
      <c r="G377" s="179">
        <v>-1.1623600000000001</v>
      </c>
      <c r="H377" s="16"/>
      <c r="I377" s="16"/>
      <c r="J377" s="16"/>
      <c r="K377" s="16"/>
      <c r="L377" s="16"/>
      <c r="M377" s="16"/>
      <c r="N377" s="16"/>
      <c r="O377" s="16"/>
    </row>
    <row r="378" spans="1:15" x14ac:dyDescent="0.2">
      <c r="A378" s="285"/>
      <c r="B378" s="137" t="s">
        <v>537</v>
      </c>
      <c r="C378" s="137" t="s">
        <v>99</v>
      </c>
      <c r="D378" s="13"/>
      <c r="E378" s="13"/>
      <c r="F378" s="13"/>
      <c r="G378" s="179">
        <v>-38.307960000000001</v>
      </c>
      <c r="H378" s="16"/>
      <c r="I378" s="179">
        <v>59.312240000000003</v>
      </c>
      <c r="J378" s="179"/>
      <c r="K378" s="179">
        <v>11.89625</v>
      </c>
      <c r="L378" s="179">
        <v>19.544</v>
      </c>
      <c r="M378" s="16"/>
      <c r="N378" s="16"/>
      <c r="O378" s="16"/>
    </row>
    <row r="379" spans="1:15" x14ac:dyDescent="0.2">
      <c r="A379" s="285"/>
      <c r="B379" s="137" t="s">
        <v>539</v>
      </c>
      <c r="C379" s="137" t="s">
        <v>115</v>
      </c>
      <c r="D379" s="13"/>
      <c r="E379" s="13"/>
      <c r="F379" s="13"/>
      <c r="G379" s="179">
        <v>-1066.99567</v>
      </c>
      <c r="H379" s="16"/>
      <c r="I379" s="179">
        <v>1256.98028</v>
      </c>
      <c r="J379" s="179"/>
      <c r="K379" s="16"/>
      <c r="L379" s="179">
        <v>61201.276709999998</v>
      </c>
      <c r="M379" s="16"/>
      <c r="N379" s="179">
        <v>0.74221000000000004</v>
      </c>
      <c r="O379" s="16"/>
    </row>
    <row r="380" spans="1:15" x14ac:dyDescent="0.2">
      <c r="A380" s="256" t="s">
        <v>735</v>
      </c>
      <c r="B380" s="137" t="s">
        <v>512</v>
      </c>
      <c r="C380" s="137" t="s">
        <v>0</v>
      </c>
      <c r="D380" s="13"/>
      <c r="E380" s="13"/>
      <c r="F380" s="13"/>
      <c r="G380" s="179">
        <v>-3365.7602200000001</v>
      </c>
      <c r="H380" s="16"/>
      <c r="I380" s="179">
        <v>18760.445909999999</v>
      </c>
      <c r="J380" s="179"/>
      <c r="K380" s="179">
        <v>2130.3814200000002</v>
      </c>
      <c r="L380" s="179">
        <v>2223.5183699999998</v>
      </c>
      <c r="M380" s="16"/>
      <c r="N380" s="179">
        <v>10709.149439999999</v>
      </c>
      <c r="O380" s="16"/>
    </row>
    <row r="381" spans="1:15" x14ac:dyDescent="0.2">
      <c r="A381" s="285"/>
      <c r="B381" s="137" t="s">
        <v>513</v>
      </c>
      <c r="C381" s="137" t="s">
        <v>59</v>
      </c>
      <c r="D381" s="13"/>
      <c r="E381" s="13"/>
      <c r="F381" s="13"/>
      <c r="G381" s="179">
        <v>-3274.97957</v>
      </c>
      <c r="H381" s="16"/>
      <c r="I381" s="179">
        <v>16398.705089999999</v>
      </c>
      <c r="J381" s="179"/>
      <c r="K381" s="179">
        <v>2130.3814200000002</v>
      </c>
      <c r="L381" s="179">
        <v>170.20366000000001</v>
      </c>
      <c r="M381" s="16"/>
      <c r="N381" s="179">
        <v>7677.86888</v>
      </c>
      <c r="O381" s="16"/>
    </row>
    <row r="382" spans="1:15" x14ac:dyDescent="0.2">
      <c r="A382" s="285"/>
      <c r="B382" s="137" t="s">
        <v>517</v>
      </c>
      <c r="C382" s="137" t="s">
        <v>65</v>
      </c>
      <c r="D382" s="13"/>
      <c r="E382" s="13"/>
      <c r="F382" s="13"/>
      <c r="G382" s="179">
        <v>181.69176999999999</v>
      </c>
      <c r="H382" s="16"/>
      <c r="I382" s="179">
        <v>495.92534999999998</v>
      </c>
      <c r="J382" s="179"/>
      <c r="K382" s="16"/>
      <c r="L382" s="16"/>
      <c r="M382" s="16"/>
      <c r="N382" s="179">
        <v>1430.15741</v>
      </c>
      <c r="O382" s="16"/>
    </row>
    <row r="383" spans="1:15" ht="22.5" x14ac:dyDescent="0.2">
      <c r="A383" s="285"/>
      <c r="B383" s="137" t="s">
        <v>524</v>
      </c>
      <c r="C383" s="137" t="s">
        <v>460</v>
      </c>
      <c r="D383" s="13"/>
      <c r="E383" s="13"/>
      <c r="F383" s="13"/>
      <c r="G383" s="179">
        <v>-3456.6713399999999</v>
      </c>
      <c r="H383" s="16"/>
      <c r="I383" s="179">
        <v>15830.528560000001</v>
      </c>
      <c r="J383" s="179"/>
      <c r="K383" s="179">
        <v>2130.3814200000002</v>
      </c>
      <c r="L383" s="179">
        <v>170.20366000000001</v>
      </c>
      <c r="M383" s="16"/>
      <c r="N383" s="179">
        <v>6247.7114700000002</v>
      </c>
      <c r="O383" s="16"/>
    </row>
    <row r="384" spans="1:15" ht="22.5" x14ac:dyDescent="0.2">
      <c r="A384" s="285"/>
      <c r="B384" s="137" t="s">
        <v>525</v>
      </c>
      <c r="C384" s="137" t="s">
        <v>461</v>
      </c>
      <c r="D384" s="13"/>
      <c r="E384" s="13"/>
      <c r="F384" s="13"/>
      <c r="G384" s="16"/>
      <c r="H384" s="16"/>
      <c r="I384" s="179">
        <v>72.251180000000005</v>
      </c>
      <c r="J384" s="179"/>
      <c r="K384" s="16"/>
      <c r="L384" s="16"/>
      <c r="M384" s="16"/>
      <c r="N384" s="16"/>
      <c r="O384" s="16"/>
    </row>
    <row r="385" spans="1:15" x14ac:dyDescent="0.2">
      <c r="A385" s="285"/>
      <c r="B385" s="137" t="s">
        <v>526</v>
      </c>
      <c r="C385" s="137" t="s">
        <v>82</v>
      </c>
      <c r="D385" s="13"/>
      <c r="E385" s="13"/>
      <c r="F385" s="13"/>
      <c r="G385" s="179">
        <v>-6.1167899999999999</v>
      </c>
      <c r="H385" s="16"/>
      <c r="I385" s="179">
        <v>27.74287</v>
      </c>
      <c r="J385" s="179"/>
      <c r="K385" s="16"/>
      <c r="L385" s="16"/>
      <c r="M385" s="16"/>
      <c r="N385" s="179">
        <v>99.15992</v>
      </c>
      <c r="O385" s="16"/>
    </row>
    <row r="386" spans="1:15" x14ac:dyDescent="0.2">
      <c r="A386" s="285"/>
      <c r="B386" s="137" t="s">
        <v>537</v>
      </c>
      <c r="C386" s="137" t="s">
        <v>99</v>
      </c>
      <c r="D386" s="13"/>
      <c r="E386" s="13"/>
      <c r="F386" s="13"/>
      <c r="G386" s="179">
        <v>-6.1167899999999999</v>
      </c>
      <c r="H386" s="16"/>
      <c r="I386" s="179">
        <v>27.74287</v>
      </c>
      <c r="J386" s="179"/>
      <c r="K386" s="16"/>
      <c r="L386" s="16"/>
      <c r="M386" s="16"/>
      <c r="N386" s="179">
        <v>99.15992</v>
      </c>
      <c r="O386" s="16"/>
    </row>
    <row r="387" spans="1:15" x14ac:dyDescent="0.2">
      <c r="A387" s="285"/>
      <c r="B387" s="137" t="s">
        <v>539</v>
      </c>
      <c r="C387" s="137" t="s">
        <v>115</v>
      </c>
      <c r="D387" s="13"/>
      <c r="E387" s="13"/>
      <c r="F387" s="13"/>
      <c r="G387" s="179">
        <v>-78.368819999999999</v>
      </c>
      <c r="H387" s="16"/>
      <c r="I387" s="179">
        <v>1258.91266</v>
      </c>
      <c r="J387" s="179"/>
      <c r="K387" s="16"/>
      <c r="L387" s="179">
        <v>2053.3147100000001</v>
      </c>
      <c r="M387" s="16"/>
      <c r="N387" s="16"/>
      <c r="O387" s="16"/>
    </row>
    <row r="388" spans="1:15" x14ac:dyDescent="0.2">
      <c r="A388" s="285"/>
      <c r="B388" s="137" t="s">
        <v>540</v>
      </c>
      <c r="C388" s="137" t="s">
        <v>116</v>
      </c>
      <c r="D388" s="13"/>
      <c r="E388" s="13"/>
      <c r="F388" s="13"/>
      <c r="G388" s="179">
        <v>-6.2950400000000002</v>
      </c>
      <c r="H388" s="16"/>
      <c r="I388" s="179">
        <v>1075.08529</v>
      </c>
      <c r="J388" s="179"/>
      <c r="K388" s="16"/>
      <c r="L388" s="16"/>
      <c r="M388" s="16"/>
      <c r="N388" s="179">
        <v>2932.1206400000001</v>
      </c>
      <c r="O388" s="16"/>
    </row>
    <row r="389" spans="1:15" x14ac:dyDescent="0.2">
      <c r="A389" s="256" t="s">
        <v>675</v>
      </c>
      <c r="B389" s="137" t="s">
        <v>507</v>
      </c>
      <c r="C389" s="137" t="s">
        <v>47</v>
      </c>
      <c r="D389" s="13"/>
      <c r="E389" s="13"/>
      <c r="F389" s="13"/>
      <c r="G389" s="179">
        <v>101.75919</v>
      </c>
      <c r="H389" s="16"/>
      <c r="I389" s="16"/>
      <c r="J389" s="16"/>
      <c r="K389" s="16"/>
      <c r="L389" s="16"/>
      <c r="M389" s="16"/>
      <c r="N389" s="16"/>
      <c r="O389" s="16"/>
    </row>
    <row r="390" spans="1:15" x14ac:dyDescent="0.2">
      <c r="A390" s="285"/>
      <c r="B390" s="137" t="s">
        <v>508</v>
      </c>
      <c r="C390" s="137" t="s">
        <v>48</v>
      </c>
      <c r="D390" s="13"/>
      <c r="E390" s="13"/>
      <c r="F390" s="13"/>
      <c r="G390" s="179">
        <v>101.75919</v>
      </c>
      <c r="H390" s="16"/>
      <c r="I390" s="16"/>
      <c r="J390" s="16"/>
      <c r="K390" s="16"/>
      <c r="L390" s="16"/>
      <c r="M390" s="16"/>
      <c r="N390" s="16"/>
      <c r="O390" s="16"/>
    </row>
    <row r="391" spans="1:15" x14ac:dyDescent="0.2">
      <c r="A391" s="285"/>
      <c r="B391" s="137" t="s">
        <v>512</v>
      </c>
      <c r="C391" s="137" t="s">
        <v>0</v>
      </c>
      <c r="D391" s="13"/>
      <c r="E391" s="13"/>
      <c r="F391" s="13"/>
      <c r="G391" s="179">
        <v>771.03292999999996</v>
      </c>
      <c r="H391" s="16"/>
      <c r="I391" s="179">
        <v>598.11077</v>
      </c>
      <c r="J391" s="179"/>
      <c r="K391" s="16"/>
      <c r="L391" s="16"/>
      <c r="M391" s="16"/>
      <c r="N391" s="16"/>
      <c r="O391" s="16"/>
    </row>
    <row r="392" spans="1:15" x14ac:dyDescent="0.2">
      <c r="A392" s="285"/>
      <c r="B392" s="137" t="s">
        <v>513</v>
      </c>
      <c r="C392" s="137" t="s">
        <v>59</v>
      </c>
      <c r="D392" s="13"/>
      <c r="E392" s="13"/>
      <c r="F392" s="13"/>
      <c r="G392" s="179">
        <v>244.03292999999999</v>
      </c>
      <c r="H392" s="16"/>
      <c r="I392" s="16"/>
      <c r="J392" s="16"/>
      <c r="K392" s="16"/>
      <c r="L392" s="16"/>
      <c r="M392" s="16"/>
      <c r="N392" s="16"/>
      <c r="O392" s="16"/>
    </row>
    <row r="393" spans="1:15" ht="22.5" x14ac:dyDescent="0.2">
      <c r="A393" s="285"/>
      <c r="B393" s="137" t="s">
        <v>524</v>
      </c>
      <c r="C393" s="137" t="s">
        <v>460</v>
      </c>
      <c r="D393" s="13"/>
      <c r="E393" s="13"/>
      <c r="F393" s="13"/>
      <c r="G393" s="179">
        <v>159.46527</v>
      </c>
      <c r="H393" s="16"/>
      <c r="I393" s="16"/>
      <c r="J393" s="16"/>
      <c r="K393" s="16"/>
      <c r="L393" s="16"/>
      <c r="M393" s="16"/>
      <c r="N393" s="16"/>
      <c r="O393" s="16"/>
    </row>
    <row r="394" spans="1:15" ht="22.5" x14ac:dyDescent="0.2">
      <c r="A394" s="285"/>
      <c r="B394" s="137" t="s">
        <v>525</v>
      </c>
      <c r="C394" s="137" t="s">
        <v>461</v>
      </c>
      <c r="D394" s="13"/>
      <c r="E394" s="13"/>
      <c r="F394" s="13"/>
      <c r="G394" s="179">
        <v>84.567660000000004</v>
      </c>
      <c r="H394" s="16"/>
      <c r="I394" s="16"/>
      <c r="J394" s="16"/>
      <c r="K394" s="16"/>
      <c r="L394" s="16"/>
      <c r="M394" s="16"/>
      <c r="N394" s="16"/>
      <c r="O394" s="16"/>
    </row>
    <row r="395" spans="1:15" x14ac:dyDescent="0.2">
      <c r="A395" s="285"/>
      <c r="B395" s="137" t="s">
        <v>526</v>
      </c>
      <c r="C395" s="137" t="s">
        <v>82</v>
      </c>
      <c r="D395" s="13"/>
      <c r="E395" s="13"/>
      <c r="F395" s="13"/>
      <c r="G395" s="179">
        <v>527</v>
      </c>
      <c r="H395" s="16"/>
      <c r="I395" s="179">
        <v>598.11077</v>
      </c>
      <c r="J395" s="179"/>
      <c r="K395" s="16"/>
      <c r="L395" s="16"/>
      <c r="M395" s="16"/>
      <c r="N395" s="16"/>
      <c r="O395" s="16"/>
    </row>
    <row r="396" spans="1:15" x14ac:dyDescent="0.2">
      <c r="A396" s="285"/>
      <c r="B396" s="137" t="s">
        <v>537</v>
      </c>
      <c r="C396" s="137" t="s">
        <v>99</v>
      </c>
      <c r="D396" s="13"/>
      <c r="E396" s="13"/>
      <c r="F396" s="13"/>
      <c r="G396" s="179">
        <v>527</v>
      </c>
      <c r="H396" s="16"/>
      <c r="I396" s="179">
        <v>598.11077</v>
      </c>
      <c r="J396" s="179"/>
      <c r="K396" s="16"/>
      <c r="L396" s="16"/>
      <c r="M396" s="16"/>
      <c r="N396" s="16"/>
      <c r="O396" s="16"/>
    </row>
    <row r="397" spans="1:15" x14ac:dyDescent="0.2">
      <c r="A397" s="256" t="s">
        <v>678</v>
      </c>
      <c r="B397" s="137" t="s">
        <v>512</v>
      </c>
      <c r="C397" s="137" t="s">
        <v>0</v>
      </c>
      <c r="D397" s="13"/>
      <c r="E397" s="13"/>
      <c r="F397" s="13"/>
      <c r="G397" s="179">
        <v>-1584.7553600000001</v>
      </c>
      <c r="H397" s="16"/>
      <c r="I397" s="16"/>
      <c r="J397" s="16"/>
      <c r="K397" s="179">
        <v>-7.9097900000000001</v>
      </c>
      <c r="L397" s="179">
        <v>33713.530599999998</v>
      </c>
      <c r="M397" s="16"/>
      <c r="N397" s="16"/>
      <c r="O397" s="16"/>
    </row>
    <row r="398" spans="1:15" x14ac:dyDescent="0.2">
      <c r="A398" s="285"/>
      <c r="B398" s="137" t="s">
        <v>513</v>
      </c>
      <c r="C398" s="137" t="s">
        <v>59</v>
      </c>
      <c r="D398" s="13"/>
      <c r="E398" s="13"/>
      <c r="F398" s="13"/>
      <c r="G398" s="179">
        <v>-1995.8037300000001</v>
      </c>
      <c r="H398" s="16"/>
      <c r="I398" s="16"/>
      <c r="J398" s="16"/>
      <c r="K398" s="16"/>
      <c r="L398" s="179">
        <v>33540.928720000004</v>
      </c>
      <c r="M398" s="16"/>
      <c r="N398" s="16"/>
      <c r="O398" s="16"/>
    </row>
    <row r="399" spans="1:15" x14ac:dyDescent="0.2">
      <c r="A399" s="285"/>
      <c r="B399" s="137" t="s">
        <v>516</v>
      </c>
      <c r="C399" s="137" t="s">
        <v>64</v>
      </c>
      <c r="D399" s="13"/>
      <c r="E399" s="13"/>
      <c r="F399" s="13"/>
      <c r="G399" s="16"/>
      <c r="H399" s="16"/>
      <c r="I399" s="16"/>
      <c r="J399" s="16"/>
      <c r="K399" s="16"/>
      <c r="L399" s="179">
        <v>4.4254499999999997</v>
      </c>
      <c r="M399" s="16"/>
      <c r="N399" s="16"/>
      <c r="O399" s="16"/>
    </row>
    <row r="400" spans="1:15" x14ac:dyDescent="0.2">
      <c r="A400" s="285"/>
      <c r="B400" s="137" t="s">
        <v>518</v>
      </c>
      <c r="C400" s="137" t="s">
        <v>68</v>
      </c>
      <c r="D400" s="13"/>
      <c r="E400" s="13"/>
      <c r="F400" s="13"/>
      <c r="G400" s="179">
        <v>-125.54559</v>
      </c>
      <c r="H400" s="16"/>
      <c r="I400" s="16"/>
      <c r="J400" s="16"/>
      <c r="K400" s="16"/>
      <c r="L400" s="16"/>
      <c r="M400" s="16"/>
      <c r="N400" s="16"/>
      <c r="O400" s="16"/>
    </row>
    <row r="401" spans="1:15" ht="22.5" x14ac:dyDescent="0.2">
      <c r="A401" s="285"/>
      <c r="B401" s="137" t="s">
        <v>524</v>
      </c>
      <c r="C401" s="137" t="s">
        <v>460</v>
      </c>
      <c r="D401" s="13"/>
      <c r="E401" s="13"/>
      <c r="F401" s="13"/>
      <c r="G401" s="179">
        <v>-1870.2581399999999</v>
      </c>
      <c r="H401" s="16"/>
      <c r="I401" s="16"/>
      <c r="J401" s="16"/>
      <c r="K401" s="16"/>
      <c r="L401" s="179">
        <v>33536.503270000001</v>
      </c>
      <c r="M401" s="16"/>
      <c r="N401" s="16"/>
      <c r="O401" s="16"/>
    </row>
    <row r="402" spans="1:15" x14ac:dyDescent="0.2">
      <c r="A402" s="285"/>
      <c r="B402" s="137" t="s">
        <v>526</v>
      </c>
      <c r="C402" s="137" t="s">
        <v>82</v>
      </c>
      <c r="D402" s="13"/>
      <c r="E402" s="13"/>
      <c r="F402" s="13"/>
      <c r="G402" s="179">
        <v>411.04836999999998</v>
      </c>
      <c r="H402" s="16"/>
      <c r="I402" s="16"/>
      <c r="J402" s="16"/>
      <c r="K402" s="179">
        <v>-7.9097900000000001</v>
      </c>
      <c r="L402" s="179">
        <v>172.60187999999999</v>
      </c>
      <c r="M402" s="16"/>
      <c r="N402" s="16"/>
      <c r="O402" s="16"/>
    </row>
    <row r="403" spans="1:15" ht="22.5" x14ac:dyDescent="0.2">
      <c r="A403" s="285"/>
      <c r="B403" s="137" t="s">
        <v>536</v>
      </c>
      <c r="C403" s="137" t="s">
        <v>96</v>
      </c>
      <c r="D403" s="13"/>
      <c r="E403" s="13"/>
      <c r="F403" s="13"/>
      <c r="G403" s="16"/>
      <c r="H403" s="16"/>
      <c r="I403" s="16"/>
      <c r="J403" s="16"/>
      <c r="K403" s="16"/>
      <c r="L403" s="179">
        <v>172.60187999999999</v>
      </c>
      <c r="M403" s="16"/>
      <c r="N403" s="16"/>
      <c r="O403" s="16"/>
    </row>
    <row r="404" spans="1:15" x14ac:dyDescent="0.2">
      <c r="A404" s="285"/>
      <c r="B404" s="137" t="s">
        <v>537</v>
      </c>
      <c r="C404" s="137" t="s">
        <v>99</v>
      </c>
      <c r="D404" s="13"/>
      <c r="E404" s="13"/>
      <c r="F404" s="13"/>
      <c r="G404" s="179">
        <v>411.04836999999998</v>
      </c>
      <c r="H404" s="16"/>
      <c r="I404" s="16"/>
      <c r="J404" s="16"/>
      <c r="K404" s="179">
        <v>-7.9097900000000001</v>
      </c>
      <c r="L404" s="16"/>
      <c r="M404" s="16"/>
      <c r="N404" s="16"/>
      <c r="O404" s="16"/>
    </row>
    <row r="405" spans="1:15" x14ac:dyDescent="0.2">
      <c r="A405" s="256" t="s">
        <v>680</v>
      </c>
      <c r="B405" s="137" t="s">
        <v>507</v>
      </c>
      <c r="C405" s="137" t="s">
        <v>47</v>
      </c>
      <c r="D405" s="13"/>
      <c r="E405" s="13"/>
      <c r="F405" s="13"/>
      <c r="G405" s="16"/>
      <c r="H405" s="16"/>
      <c r="I405" s="16"/>
      <c r="J405" s="16"/>
      <c r="K405" s="16"/>
      <c r="L405" s="16"/>
      <c r="M405" s="16"/>
      <c r="N405" s="179">
        <v>40102.32445</v>
      </c>
      <c r="O405" s="16"/>
    </row>
    <row r="406" spans="1:15" x14ac:dyDescent="0.2">
      <c r="A406" s="285"/>
      <c r="B406" s="137" t="s">
        <v>508</v>
      </c>
      <c r="C406" s="137" t="s">
        <v>48</v>
      </c>
      <c r="D406" s="13"/>
      <c r="E406" s="13"/>
      <c r="F406" s="13"/>
      <c r="G406" s="16"/>
      <c r="H406" s="16"/>
      <c r="I406" s="16"/>
      <c r="J406" s="16"/>
      <c r="K406" s="16"/>
      <c r="L406" s="16"/>
      <c r="M406" s="16"/>
      <c r="N406" s="179">
        <v>39647.564250000003</v>
      </c>
      <c r="O406" s="16"/>
    </row>
    <row r="407" spans="1:15" x14ac:dyDescent="0.2">
      <c r="A407" s="285"/>
      <c r="B407" s="137" t="s">
        <v>511</v>
      </c>
      <c r="C407" s="137" t="s">
        <v>55</v>
      </c>
      <c r="D407" s="13"/>
      <c r="E407" s="13"/>
      <c r="F407" s="13"/>
      <c r="G407" s="16"/>
      <c r="H407" s="16"/>
      <c r="I407" s="16"/>
      <c r="J407" s="16"/>
      <c r="K407" s="16"/>
      <c r="L407" s="16"/>
      <c r="M407" s="16"/>
      <c r="N407" s="179">
        <v>454.7602</v>
      </c>
      <c r="O407" s="16"/>
    </row>
    <row r="408" spans="1:15" x14ac:dyDescent="0.2">
      <c r="A408" s="285"/>
      <c r="B408" s="137" t="s">
        <v>512</v>
      </c>
      <c r="C408" s="137" t="s">
        <v>0</v>
      </c>
      <c r="D408" s="13"/>
      <c r="E408" s="13"/>
      <c r="F408" s="13"/>
      <c r="G408" s="179">
        <v>-8383.2105200000005</v>
      </c>
      <c r="H408" s="16"/>
      <c r="I408" s="179">
        <v>117563.27215</v>
      </c>
      <c r="J408" s="179"/>
      <c r="K408" s="179">
        <v>111.77379999999999</v>
      </c>
      <c r="L408" s="179">
        <v>12415.921780000001</v>
      </c>
      <c r="M408" s="16"/>
      <c r="N408" s="179">
        <v>335786.77419000003</v>
      </c>
      <c r="O408" s="16"/>
    </row>
    <row r="409" spans="1:15" x14ac:dyDescent="0.2">
      <c r="A409" s="285"/>
      <c r="B409" s="137" t="s">
        <v>513</v>
      </c>
      <c r="C409" s="137" t="s">
        <v>59</v>
      </c>
      <c r="D409" s="13"/>
      <c r="E409" s="13"/>
      <c r="F409" s="13"/>
      <c r="G409" s="179">
        <v>-5345.2539699999998</v>
      </c>
      <c r="H409" s="16"/>
      <c r="I409" s="179">
        <v>100325.43201</v>
      </c>
      <c r="J409" s="179"/>
      <c r="K409" s="179">
        <v>107.04633</v>
      </c>
      <c r="L409" s="179">
        <v>3736.8559500000001</v>
      </c>
      <c r="M409" s="16"/>
      <c r="N409" s="179">
        <v>177226.65629000001</v>
      </c>
      <c r="O409" s="16"/>
    </row>
    <row r="410" spans="1:15" x14ac:dyDescent="0.2">
      <c r="A410" s="285"/>
      <c r="B410" s="137" t="s">
        <v>516</v>
      </c>
      <c r="C410" s="137" t="s">
        <v>64</v>
      </c>
      <c r="D410" s="13"/>
      <c r="E410" s="13"/>
      <c r="F410" s="13"/>
      <c r="G410" s="16"/>
      <c r="H410" s="16"/>
      <c r="I410" s="16"/>
      <c r="J410" s="16"/>
      <c r="K410" s="16"/>
      <c r="L410" s="179">
        <v>6.5885300000000004</v>
      </c>
      <c r="M410" s="16"/>
      <c r="N410" s="16"/>
      <c r="O410" s="16"/>
    </row>
    <row r="411" spans="1:15" x14ac:dyDescent="0.2">
      <c r="A411" s="285"/>
      <c r="B411" s="137" t="s">
        <v>517</v>
      </c>
      <c r="C411" s="137" t="s">
        <v>65</v>
      </c>
      <c r="D411" s="13"/>
      <c r="E411" s="13"/>
      <c r="F411" s="13"/>
      <c r="G411" s="179">
        <v>-252.16748999999999</v>
      </c>
      <c r="H411" s="16"/>
      <c r="I411" s="179">
        <v>10557.693859999999</v>
      </c>
      <c r="J411" s="179"/>
      <c r="K411" s="16"/>
      <c r="L411" s="16"/>
      <c r="M411" s="16"/>
      <c r="N411" s="179">
        <v>69351.315820000003</v>
      </c>
      <c r="O411" s="16"/>
    </row>
    <row r="412" spans="1:15" x14ac:dyDescent="0.2">
      <c r="A412" s="285"/>
      <c r="B412" s="137" t="s">
        <v>518</v>
      </c>
      <c r="C412" s="137" t="s">
        <v>68</v>
      </c>
      <c r="D412" s="13"/>
      <c r="E412" s="13"/>
      <c r="F412" s="13"/>
      <c r="G412" s="16"/>
      <c r="H412" s="16"/>
      <c r="I412" s="179">
        <v>82771.478759999998</v>
      </c>
      <c r="J412" s="179"/>
      <c r="K412" s="16"/>
      <c r="L412" s="16"/>
      <c r="M412" s="16"/>
      <c r="N412" s="179">
        <v>102143.06264</v>
      </c>
      <c r="O412" s="16"/>
    </row>
    <row r="413" spans="1:15" ht="22.5" x14ac:dyDescent="0.2">
      <c r="A413" s="285"/>
      <c r="B413" s="137" t="s">
        <v>524</v>
      </c>
      <c r="C413" s="137" t="s">
        <v>460</v>
      </c>
      <c r="D413" s="13"/>
      <c r="E413" s="13"/>
      <c r="F413" s="13"/>
      <c r="G413" s="179">
        <v>-5093.0864799999999</v>
      </c>
      <c r="H413" s="16"/>
      <c r="I413" s="179">
        <v>6996.2593900000002</v>
      </c>
      <c r="J413" s="179"/>
      <c r="K413" s="179">
        <v>107.04633</v>
      </c>
      <c r="L413" s="179">
        <v>3730.2674200000001</v>
      </c>
      <c r="M413" s="16"/>
      <c r="N413" s="179">
        <v>5732.27783</v>
      </c>
      <c r="O413" s="16"/>
    </row>
    <row r="414" spans="1:15" x14ac:dyDescent="0.2">
      <c r="A414" s="285"/>
      <c r="B414" s="137" t="s">
        <v>526</v>
      </c>
      <c r="C414" s="137" t="s">
        <v>82</v>
      </c>
      <c r="D414" s="13"/>
      <c r="E414" s="13"/>
      <c r="F414" s="13"/>
      <c r="G414" s="179">
        <v>-935.17543999999998</v>
      </c>
      <c r="H414" s="16"/>
      <c r="I414" s="179">
        <v>208.26163</v>
      </c>
      <c r="J414" s="179"/>
      <c r="K414" s="179">
        <v>4.7274700000000003</v>
      </c>
      <c r="L414" s="179">
        <v>3056.6260600000001</v>
      </c>
      <c r="M414" s="16"/>
      <c r="N414" s="179">
        <v>31774.98719</v>
      </c>
      <c r="O414" s="16"/>
    </row>
    <row r="415" spans="1:15" ht="22.5" x14ac:dyDescent="0.2">
      <c r="A415" s="285"/>
      <c r="B415" s="137" t="s">
        <v>527</v>
      </c>
      <c r="C415" s="137" t="s">
        <v>83</v>
      </c>
      <c r="D415" s="13"/>
      <c r="E415" s="13"/>
      <c r="F415" s="13"/>
      <c r="G415" s="16"/>
      <c r="H415" s="16"/>
      <c r="I415" s="16"/>
      <c r="J415" s="16"/>
      <c r="K415" s="16"/>
      <c r="L415" s="16"/>
      <c r="M415" s="16"/>
      <c r="N415" s="179">
        <v>2006.8224299999999</v>
      </c>
      <c r="O415" s="16"/>
    </row>
    <row r="416" spans="1:15" ht="22.5" x14ac:dyDescent="0.2">
      <c r="A416" s="285"/>
      <c r="B416" s="137" t="s">
        <v>530</v>
      </c>
      <c r="C416" s="137" t="s">
        <v>531</v>
      </c>
      <c r="D416" s="13"/>
      <c r="E416" s="13"/>
      <c r="F416" s="13"/>
      <c r="G416" s="16"/>
      <c r="H416" s="16"/>
      <c r="I416" s="16"/>
      <c r="J416" s="16"/>
      <c r="K416" s="16"/>
      <c r="L416" s="16"/>
      <c r="M416" s="16"/>
      <c r="N416" s="179">
        <v>2006.8224299999999</v>
      </c>
      <c r="O416" s="16"/>
    </row>
    <row r="417" spans="1:15" x14ac:dyDescent="0.2">
      <c r="A417" s="285"/>
      <c r="B417" s="137" t="s">
        <v>533</v>
      </c>
      <c r="C417" s="137" t="s">
        <v>88</v>
      </c>
      <c r="D417" s="13"/>
      <c r="E417" s="13"/>
      <c r="F417" s="13"/>
      <c r="G417" s="179">
        <v>-1745.40077</v>
      </c>
      <c r="H417" s="16"/>
      <c r="I417" s="16"/>
      <c r="J417" s="16"/>
      <c r="K417" s="16"/>
      <c r="L417" s="179">
        <v>2895.6199200000001</v>
      </c>
      <c r="M417" s="16"/>
      <c r="N417" s="16"/>
      <c r="O417" s="16"/>
    </row>
    <row r="418" spans="1:15" x14ac:dyDescent="0.2">
      <c r="A418" s="285"/>
      <c r="B418" s="137" t="s">
        <v>534</v>
      </c>
      <c r="C418" s="137" t="s">
        <v>89</v>
      </c>
      <c r="D418" s="13"/>
      <c r="E418" s="13"/>
      <c r="F418" s="13"/>
      <c r="G418" s="179">
        <v>-305.68034</v>
      </c>
      <c r="H418" s="16"/>
      <c r="I418" s="16"/>
      <c r="J418" s="16"/>
      <c r="K418" s="16"/>
      <c r="L418" s="16"/>
      <c r="M418" s="16"/>
      <c r="N418" s="179">
        <v>29768.16476</v>
      </c>
      <c r="O418" s="16"/>
    </row>
    <row r="419" spans="1:15" ht="22.5" x14ac:dyDescent="0.2">
      <c r="A419" s="285"/>
      <c r="B419" s="137" t="s">
        <v>536</v>
      </c>
      <c r="C419" s="137" t="s">
        <v>96</v>
      </c>
      <c r="D419" s="13"/>
      <c r="E419" s="13"/>
      <c r="F419" s="13"/>
      <c r="G419" s="179">
        <v>-5.8073199999999998</v>
      </c>
      <c r="H419" s="16"/>
      <c r="I419" s="16"/>
      <c r="J419" s="16"/>
      <c r="K419" s="16"/>
      <c r="L419" s="16"/>
      <c r="M419" s="16"/>
      <c r="N419" s="16"/>
      <c r="O419" s="16"/>
    </row>
    <row r="420" spans="1:15" x14ac:dyDescent="0.2">
      <c r="A420" s="285"/>
      <c r="B420" s="137" t="s">
        <v>537</v>
      </c>
      <c r="C420" s="137" t="s">
        <v>99</v>
      </c>
      <c r="D420" s="13"/>
      <c r="E420" s="13"/>
      <c r="F420" s="13"/>
      <c r="G420" s="179">
        <v>1121.71299</v>
      </c>
      <c r="H420" s="16"/>
      <c r="I420" s="179">
        <v>208.26163</v>
      </c>
      <c r="J420" s="179"/>
      <c r="K420" s="179">
        <v>4.7274700000000003</v>
      </c>
      <c r="L420" s="179">
        <v>161.00613999999999</v>
      </c>
      <c r="M420" s="16"/>
      <c r="N420" s="16"/>
      <c r="O420" s="16"/>
    </row>
    <row r="421" spans="1:15" x14ac:dyDescent="0.2">
      <c r="A421" s="285"/>
      <c r="B421" s="137" t="s">
        <v>539</v>
      </c>
      <c r="C421" s="137" t="s">
        <v>115</v>
      </c>
      <c r="D421" s="13"/>
      <c r="E421" s="13"/>
      <c r="F421" s="13"/>
      <c r="G421" s="179">
        <v>-2244.1610999999998</v>
      </c>
      <c r="H421" s="16"/>
      <c r="I421" s="179">
        <v>17029.578509999999</v>
      </c>
      <c r="J421" s="179"/>
      <c r="K421" s="16"/>
      <c r="L421" s="179">
        <v>5622.43977</v>
      </c>
      <c r="M421" s="16"/>
      <c r="N421" s="179">
        <v>126785.13071</v>
      </c>
      <c r="O421" s="16"/>
    </row>
    <row r="422" spans="1:15" x14ac:dyDescent="0.2">
      <c r="A422" s="285"/>
      <c r="B422" s="137" t="s">
        <v>540</v>
      </c>
      <c r="C422" s="137" t="s">
        <v>116</v>
      </c>
      <c r="D422" s="13"/>
      <c r="E422" s="13"/>
      <c r="F422" s="13"/>
      <c r="G422" s="179">
        <v>141.37998999999999</v>
      </c>
      <c r="H422" s="16"/>
      <c r="I422" s="16"/>
      <c r="J422" s="16"/>
      <c r="K422" s="16"/>
      <c r="L422" s="16"/>
      <c r="M422" s="16"/>
      <c r="N422" s="16"/>
      <c r="O422" s="16"/>
    </row>
    <row r="423" spans="1:15" x14ac:dyDescent="0.2">
      <c r="A423" s="256" t="s">
        <v>683</v>
      </c>
      <c r="B423" s="137" t="s">
        <v>512</v>
      </c>
      <c r="C423" s="137" t="s">
        <v>0</v>
      </c>
      <c r="D423" s="13"/>
      <c r="E423" s="13"/>
      <c r="F423" s="13"/>
      <c r="G423" s="179">
        <v>58.317639999999997</v>
      </c>
      <c r="H423" s="16"/>
      <c r="I423" s="179">
        <v>329197.19644000003</v>
      </c>
      <c r="J423" s="179"/>
      <c r="K423" s="16"/>
      <c r="L423" s="16"/>
      <c r="M423" s="16"/>
      <c r="N423" s="179">
        <v>2806.8601199999998</v>
      </c>
      <c r="O423" s="16"/>
    </row>
    <row r="424" spans="1:15" x14ac:dyDescent="0.2">
      <c r="A424" s="285"/>
      <c r="B424" s="137" t="s">
        <v>526</v>
      </c>
      <c r="C424" s="137" t="s">
        <v>82</v>
      </c>
      <c r="D424" s="13"/>
      <c r="E424" s="13"/>
      <c r="F424" s="13"/>
      <c r="G424" s="179">
        <v>58.317639999999997</v>
      </c>
      <c r="H424" s="16"/>
      <c r="I424" s="16"/>
      <c r="J424" s="16"/>
      <c r="K424" s="16"/>
      <c r="L424" s="16"/>
      <c r="M424" s="16"/>
      <c r="N424" s="16"/>
      <c r="O424" s="16"/>
    </row>
    <row r="425" spans="1:15" x14ac:dyDescent="0.2">
      <c r="A425" s="285"/>
      <c r="B425" s="137" t="s">
        <v>537</v>
      </c>
      <c r="C425" s="137" t="s">
        <v>99</v>
      </c>
      <c r="D425" s="13"/>
      <c r="E425" s="13"/>
      <c r="F425" s="13"/>
      <c r="G425" s="179">
        <v>58.317639999999997</v>
      </c>
      <c r="H425" s="16"/>
      <c r="I425" s="16"/>
      <c r="J425" s="16"/>
      <c r="K425" s="16"/>
      <c r="L425" s="16"/>
      <c r="M425" s="16"/>
      <c r="N425" s="16"/>
      <c r="O425" s="16"/>
    </row>
    <row r="426" spans="1:15" x14ac:dyDescent="0.2">
      <c r="A426" s="285"/>
      <c r="B426" s="137" t="s">
        <v>540</v>
      </c>
      <c r="C426" s="137" t="s">
        <v>116</v>
      </c>
      <c r="D426" s="13"/>
      <c r="E426" s="13"/>
      <c r="F426" s="13"/>
      <c r="G426" s="16"/>
      <c r="H426" s="16"/>
      <c r="I426" s="179">
        <v>329197.19644000003</v>
      </c>
      <c r="J426" s="179"/>
      <c r="K426" s="16"/>
      <c r="L426" s="16"/>
      <c r="M426" s="16"/>
      <c r="N426" s="179">
        <v>2806.8601199999998</v>
      </c>
      <c r="O426" s="16"/>
    </row>
    <row r="427" spans="1:15" x14ac:dyDescent="0.2">
      <c r="A427" s="256" t="s">
        <v>737</v>
      </c>
      <c r="B427" s="137" t="s">
        <v>512</v>
      </c>
      <c r="C427" s="137" t="s">
        <v>0</v>
      </c>
      <c r="D427" s="13"/>
      <c r="E427" s="13"/>
      <c r="F427" s="13"/>
      <c r="G427" s="179">
        <v>114.10144</v>
      </c>
      <c r="H427" s="16"/>
      <c r="I427" s="179">
        <v>208.07492999999999</v>
      </c>
      <c r="J427" s="179"/>
      <c r="K427" s="179">
        <v>319.55939000000001</v>
      </c>
      <c r="L427" s="16"/>
      <c r="M427" s="16"/>
      <c r="N427" s="179">
        <v>26179.537499999999</v>
      </c>
      <c r="O427" s="16"/>
    </row>
    <row r="428" spans="1:15" x14ac:dyDescent="0.2">
      <c r="A428" s="285"/>
      <c r="B428" s="137" t="s">
        <v>513</v>
      </c>
      <c r="C428" s="137" t="s">
        <v>59</v>
      </c>
      <c r="D428" s="13"/>
      <c r="E428" s="13"/>
      <c r="F428" s="13"/>
      <c r="G428" s="179">
        <v>127.9278</v>
      </c>
      <c r="H428" s="16"/>
      <c r="I428" s="179">
        <v>152.46391</v>
      </c>
      <c r="J428" s="179"/>
      <c r="K428" s="179">
        <v>319.55939000000001</v>
      </c>
      <c r="L428" s="16"/>
      <c r="M428" s="16"/>
      <c r="N428" s="179">
        <v>26179.537499999999</v>
      </c>
      <c r="O428" s="16"/>
    </row>
    <row r="429" spans="1:15" x14ac:dyDescent="0.2">
      <c r="A429" s="285"/>
      <c r="B429" s="137" t="s">
        <v>515</v>
      </c>
      <c r="C429" s="137" t="s">
        <v>63</v>
      </c>
      <c r="D429" s="13"/>
      <c r="E429" s="13"/>
      <c r="F429" s="13"/>
      <c r="G429" s="16"/>
      <c r="H429" s="16"/>
      <c r="I429" s="179">
        <v>1.3873200000000001</v>
      </c>
      <c r="J429" s="179"/>
      <c r="K429" s="16"/>
      <c r="L429" s="16"/>
      <c r="M429" s="16"/>
      <c r="N429" s="16"/>
      <c r="O429" s="16"/>
    </row>
    <row r="430" spans="1:15" x14ac:dyDescent="0.2">
      <c r="A430" s="285"/>
      <c r="B430" s="137" t="s">
        <v>517</v>
      </c>
      <c r="C430" s="137" t="s">
        <v>65</v>
      </c>
      <c r="D430" s="13"/>
      <c r="E430" s="13"/>
      <c r="F430" s="13"/>
      <c r="G430" s="16"/>
      <c r="H430" s="16"/>
      <c r="I430" s="179">
        <v>24.15372</v>
      </c>
      <c r="J430" s="179"/>
      <c r="K430" s="16"/>
      <c r="L430" s="16"/>
      <c r="M430" s="16"/>
      <c r="N430" s="179">
        <v>25401.160080000001</v>
      </c>
      <c r="O430" s="16"/>
    </row>
    <row r="431" spans="1:15" x14ac:dyDescent="0.2">
      <c r="A431" s="285"/>
      <c r="B431" s="137" t="s">
        <v>518</v>
      </c>
      <c r="C431" s="137" t="s">
        <v>68</v>
      </c>
      <c r="D431" s="13"/>
      <c r="E431" s="13"/>
      <c r="F431" s="13"/>
      <c r="G431" s="16"/>
      <c r="H431" s="16"/>
      <c r="I431" s="179">
        <v>10.468450000000001</v>
      </c>
      <c r="J431" s="179"/>
      <c r="K431" s="16"/>
      <c r="L431" s="16"/>
      <c r="M431" s="16"/>
      <c r="N431" s="16"/>
      <c r="O431" s="16"/>
    </row>
    <row r="432" spans="1:15" ht="22.5" x14ac:dyDescent="0.2">
      <c r="A432" s="285"/>
      <c r="B432" s="137" t="s">
        <v>524</v>
      </c>
      <c r="C432" s="137" t="s">
        <v>460</v>
      </c>
      <c r="D432" s="13"/>
      <c r="E432" s="13"/>
      <c r="F432" s="13"/>
      <c r="G432" s="179">
        <v>127.9278</v>
      </c>
      <c r="H432" s="16"/>
      <c r="I432" s="179">
        <v>244.50516999999999</v>
      </c>
      <c r="J432" s="179"/>
      <c r="K432" s="179">
        <v>319.55939000000001</v>
      </c>
      <c r="L432" s="16"/>
      <c r="M432" s="16"/>
      <c r="N432" s="179">
        <v>778.37742000000003</v>
      </c>
      <c r="O432" s="16"/>
    </row>
    <row r="433" spans="1:15" ht="22.5" x14ac:dyDescent="0.2">
      <c r="A433" s="285"/>
      <c r="B433" s="137" t="s">
        <v>525</v>
      </c>
      <c r="C433" s="137" t="s">
        <v>461</v>
      </c>
      <c r="D433" s="13"/>
      <c r="E433" s="13"/>
      <c r="F433" s="13"/>
      <c r="G433" s="16"/>
      <c r="H433" s="16"/>
      <c r="I433" s="179">
        <v>-128.05074999999999</v>
      </c>
      <c r="J433" s="179"/>
      <c r="K433" s="16"/>
      <c r="L433" s="16"/>
      <c r="M433" s="16"/>
      <c r="N433" s="16"/>
      <c r="O433" s="16"/>
    </row>
    <row r="434" spans="1:15" x14ac:dyDescent="0.2">
      <c r="A434" s="285"/>
      <c r="B434" s="137" t="s">
        <v>526</v>
      </c>
      <c r="C434" s="137" t="s">
        <v>82</v>
      </c>
      <c r="D434" s="13"/>
      <c r="E434" s="13"/>
      <c r="F434" s="13"/>
      <c r="G434" s="16"/>
      <c r="H434" s="16"/>
      <c r="I434" s="179">
        <v>8.0819399999999995</v>
      </c>
      <c r="J434" s="179"/>
      <c r="K434" s="16"/>
      <c r="L434" s="16"/>
      <c r="M434" s="16"/>
      <c r="N434" s="16"/>
      <c r="O434" s="16"/>
    </row>
    <row r="435" spans="1:15" x14ac:dyDescent="0.2">
      <c r="A435" s="285"/>
      <c r="B435" s="137" t="s">
        <v>534</v>
      </c>
      <c r="C435" s="137" t="s">
        <v>89</v>
      </c>
      <c r="D435" s="13"/>
      <c r="E435" s="13"/>
      <c r="F435" s="13"/>
      <c r="G435" s="16"/>
      <c r="H435" s="16"/>
      <c r="I435" s="179">
        <v>4.7711699999999997</v>
      </c>
      <c r="J435" s="179"/>
      <c r="K435" s="16"/>
      <c r="L435" s="16"/>
      <c r="M435" s="16"/>
      <c r="N435" s="16"/>
      <c r="O435" s="16"/>
    </row>
    <row r="436" spans="1:15" x14ac:dyDescent="0.2">
      <c r="A436" s="285"/>
      <c r="B436" s="137" t="s">
        <v>537</v>
      </c>
      <c r="C436" s="137" t="s">
        <v>99</v>
      </c>
      <c r="D436" s="13"/>
      <c r="E436" s="13"/>
      <c r="F436" s="13"/>
      <c r="G436" s="16"/>
      <c r="H436" s="16"/>
      <c r="I436" s="179">
        <v>3.3107700000000002</v>
      </c>
      <c r="J436" s="179"/>
      <c r="K436" s="16"/>
      <c r="L436" s="16"/>
      <c r="M436" s="16"/>
      <c r="N436" s="16"/>
      <c r="O436" s="16"/>
    </row>
    <row r="437" spans="1:15" x14ac:dyDescent="0.2">
      <c r="A437" s="285"/>
      <c r="B437" s="137" t="s">
        <v>539</v>
      </c>
      <c r="C437" s="137" t="s">
        <v>115</v>
      </c>
      <c r="D437" s="13"/>
      <c r="E437" s="13"/>
      <c r="F437" s="13"/>
      <c r="G437" s="179">
        <v>-13.826359999999999</v>
      </c>
      <c r="H437" s="16"/>
      <c r="I437" s="179">
        <v>46.208669999999998</v>
      </c>
      <c r="J437" s="179"/>
      <c r="K437" s="16"/>
      <c r="L437" s="16"/>
      <c r="M437" s="16"/>
      <c r="N437" s="16"/>
      <c r="O437" s="16"/>
    </row>
    <row r="438" spans="1:15" x14ac:dyDescent="0.2">
      <c r="A438" s="285"/>
      <c r="B438" s="137" t="s">
        <v>540</v>
      </c>
      <c r="C438" s="137" t="s">
        <v>116</v>
      </c>
      <c r="D438" s="13"/>
      <c r="E438" s="13"/>
      <c r="F438" s="13"/>
      <c r="G438" s="16"/>
      <c r="H438" s="16"/>
      <c r="I438" s="179">
        <v>1.3204100000000001</v>
      </c>
      <c r="J438" s="179"/>
      <c r="K438" s="16"/>
      <c r="L438" s="16"/>
      <c r="M438" s="16"/>
      <c r="N438" s="16"/>
      <c r="O438" s="16"/>
    </row>
    <row r="439" spans="1:15" x14ac:dyDescent="0.2">
      <c r="A439" s="256" t="s">
        <v>688</v>
      </c>
      <c r="B439" s="137" t="s">
        <v>512</v>
      </c>
      <c r="C439" s="137" t="s">
        <v>0</v>
      </c>
      <c r="D439" s="13"/>
      <c r="E439" s="13"/>
      <c r="F439" s="13"/>
      <c r="G439" s="16"/>
      <c r="H439" s="16"/>
      <c r="I439" s="179">
        <v>590.00360000000001</v>
      </c>
      <c r="J439" s="179"/>
      <c r="K439" s="179">
        <v>510.82346999999999</v>
      </c>
      <c r="L439" s="16"/>
      <c r="M439" s="16"/>
      <c r="N439" s="16"/>
      <c r="O439" s="16"/>
    </row>
    <row r="440" spans="1:15" x14ac:dyDescent="0.2">
      <c r="A440" s="285"/>
      <c r="B440" s="137" t="s">
        <v>513</v>
      </c>
      <c r="C440" s="137" t="s">
        <v>59</v>
      </c>
      <c r="D440" s="13"/>
      <c r="E440" s="13"/>
      <c r="F440" s="13"/>
      <c r="G440" s="16"/>
      <c r="H440" s="16"/>
      <c r="I440" s="179">
        <v>590.00360000000001</v>
      </c>
      <c r="J440" s="179"/>
      <c r="K440" s="179">
        <v>510.82346999999999</v>
      </c>
      <c r="L440" s="16"/>
      <c r="M440" s="16"/>
      <c r="N440" s="16"/>
      <c r="O440" s="16"/>
    </row>
    <row r="441" spans="1:15" ht="22.5" x14ac:dyDescent="0.2">
      <c r="A441" s="285"/>
      <c r="B441" s="137" t="s">
        <v>524</v>
      </c>
      <c r="C441" s="137" t="s">
        <v>460</v>
      </c>
      <c r="D441" s="13"/>
      <c r="E441" s="13"/>
      <c r="F441" s="13"/>
      <c r="G441" s="16"/>
      <c r="H441" s="16"/>
      <c r="I441" s="179">
        <v>590.00360000000001</v>
      </c>
      <c r="J441" s="179"/>
      <c r="K441" s="179">
        <v>510.82346999999999</v>
      </c>
      <c r="L441" s="16"/>
      <c r="M441" s="16"/>
      <c r="N441" s="16"/>
      <c r="O441" s="16"/>
    </row>
    <row r="442" spans="1:15" x14ac:dyDescent="0.2">
      <c r="A442" s="256" t="s">
        <v>689</v>
      </c>
      <c r="B442" s="137" t="s">
        <v>512</v>
      </c>
      <c r="C442" s="137" t="s">
        <v>0</v>
      </c>
      <c r="D442" s="13"/>
      <c r="E442" s="13"/>
      <c r="F442" s="13"/>
      <c r="G442" s="179">
        <v>5872.87914</v>
      </c>
      <c r="H442" s="16"/>
      <c r="I442" s="179">
        <v>-9861.6327999999994</v>
      </c>
      <c r="J442" s="179"/>
      <c r="K442" s="16"/>
      <c r="L442" s="179">
        <v>20529.244350000001</v>
      </c>
      <c r="M442" s="16"/>
      <c r="N442" s="16"/>
      <c r="O442" s="16"/>
    </row>
    <row r="443" spans="1:15" x14ac:dyDescent="0.2">
      <c r="A443" s="285"/>
      <c r="B443" s="137" t="s">
        <v>513</v>
      </c>
      <c r="C443" s="137" t="s">
        <v>59</v>
      </c>
      <c r="D443" s="13"/>
      <c r="E443" s="13"/>
      <c r="F443" s="13"/>
      <c r="G443" s="179">
        <v>-1170.31377</v>
      </c>
      <c r="H443" s="16"/>
      <c r="I443" s="179">
        <v>146.65702999999999</v>
      </c>
      <c r="J443" s="179"/>
      <c r="K443" s="16"/>
      <c r="L443" s="179">
        <v>253.32772</v>
      </c>
      <c r="M443" s="16"/>
      <c r="N443" s="16"/>
      <c r="O443" s="16"/>
    </row>
    <row r="444" spans="1:15" x14ac:dyDescent="0.2">
      <c r="A444" s="285"/>
      <c r="B444" s="137" t="s">
        <v>518</v>
      </c>
      <c r="C444" s="137" t="s">
        <v>68</v>
      </c>
      <c r="D444" s="13"/>
      <c r="E444" s="13"/>
      <c r="F444" s="13"/>
      <c r="G444" s="179">
        <v>-289.38</v>
      </c>
      <c r="H444" s="16"/>
      <c r="I444" s="179">
        <v>146.65702999999999</v>
      </c>
      <c r="J444" s="179"/>
      <c r="K444" s="16"/>
      <c r="L444" s="16"/>
      <c r="M444" s="16"/>
      <c r="N444" s="16"/>
      <c r="O444" s="16"/>
    </row>
    <row r="445" spans="1:15" ht="22.5" x14ac:dyDescent="0.2">
      <c r="A445" s="285"/>
      <c r="B445" s="137" t="s">
        <v>524</v>
      </c>
      <c r="C445" s="137" t="s">
        <v>460</v>
      </c>
      <c r="D445" s="13"/>
      <c r="E445" s="13"/>
      <c r="F445" s="13"/>
      <c r="G445" s="179">
        <v>-880.93376999999998</v>
      </c>
      <c r="H445" s="16"/>
      <c r="I445" s="16"/>
      <c r="J445" s="16"/>
      <c r="K445" s="16"/>
      <c r="L445" s="179">
        <v>253.32772</v>
      </c>
      <c r="M445" s="16"/>
      <c r="N445" s="16"/>
      <c r="O445" s="16"/>
    </row>
    <row r="446" spans="1:15" x14ac:dyDescent="0.2">
      <c r="A446" s="285"/>
      <c r="B446" s="137" t="s">
        <v>526</v>
      </c>
      <c r="C446" s="137" t="s">
        <v>82</v>
      </c>
      <c r="D446" s="13"/>
      <c r="E446" s="13"/>
      <c r="F446" s="13"/>
      <c r="G446" s="179">
        <v>-3874.2450399999998</v>
      </c>
      <c r="H446" s="16"/>
      <c r="I446" s="16"/>
      <c r="J446" s="16"/>
      <c r="K446" s="16"/>
      <c r="L446" s="179">
        <v>20275.91663</v>
      </c>
      <c r="M446" s="16"/>
      <c r="N446" s="16"/>
      <c r="O446" s="16"/>
    </row>
    <row r="447" spans="1:15" ht="22.5" x14ac:dyDescent="0.2">
      <c r="A447" s="285"/>
      <c r="B447" s="137" t="s">
        <v>535</v>
      </c>
      <c r="C447" s="137" t="s">
        <v>92</v>
      </c>
      <c r="D447" s="13"/>
      <c r="E447" s="13"/>
      <c r="F447" s="13"/>
      <c r="G447" s="179">
        <v>198.79500999999999</v>
      </c>
      <c r="H447" s="16"/>
      <c r="I447" s="16"/>
      <c r="J447" s="16"/>
      <c r="K447" s="16"/>
      <c r="L447" s="16"/>
      <c r="M447" s="16"/>
      <c r="N447" s="16"/>
      <c r="O447" s="16"/>
    </row>
    <row r="448" spans="1:15" ht="22.5" x14ac:dyDescent="0.2">
      <c r="A448" s="285"/>
      <c r="B448" s="137" t="s">
        <v>536</v>
      </c>
      <c r="C448" s="137" t="s">
        <v>96</v>
      </c>
      <c r="D448" s="13"/>
      <c r="E448" s="13"/>
      <c r="F448" s="13"/>
      <c r="G448" s="179">
        <v>198.79590999999999</v>
      </c>
      <c r="H448" s="16"/>
      <c r="I448" s="16"/>
      <c r="J448" s="16"/>
      <c r="K448" s="16"/>
      <c r="L448" s="16"/>
      <c r="M448" s="16"/>
      <c r="N448" s="16"/>
      <c r="O448" s="16"/>
    </row>
    <row r="449" spans="1:15" x14ac:dyDescent="0.2">
      <c r="A449" s="285"/>
      <c r="B449" s="137" t="s">
        <v>537</v>
      </c>
      <c r="C449" s="137" t="s">
        <v>99</v>
      </c>
      <c r="D449" s="13"/>
      <c r="E449" s="13"/>
      <c r="F449" s="13"/>
      <c r="G449" s="179">
        <v>-4271.8359600000003</v>
      </c>
      <c r="H449" s="16"/>
      <c r="I449" s="16"/>
      <c r="J449" s="16"/>
      <c r="K449" s="16"/>
      <c r="L449" s="179">
        <v>20275.91663</v>
      </c>
      <c r="M449" s="16"/>
      <c r="N449" s="16"/>
      <c r="O449" s="16"/>
    </row>
    <row r="450" spans="1:15" x14ac:dyDescent="0.2">
      <c r="A450" s="285"/>
      <c r="B450" s="137" t="s">
        <v>539</v>
      </c>
      <c r="C450" s="137" t="s">
        <v>115</v>
      </c>
      <c r="D450" s="13"/>
      <c r="E450" s="13"/>
      <c r="F450" s="13"/>
      <c r="G450" s="179">
        <v>10998.598620000001</v>
      </c>
      <c r="H450" s="16"/>
      <c r="I450" s="179">
        <v>-9885.5591399999994</v>
      </c>
      <c r="J450" s="179"/>
      <c r="K450" s="16"/>
      <c r="L450" s="16"/>
      <c r="M450" s="16"/>
      <c r="N450" s="16"/>
      <c r="O450" s="16"/>
    </row>
    <row r="451" spans="1:15" x14ac:dyDescent="0.2">
      <c r="A451" s="285"/>
      <c r="B451" s="137" t="s">
        <v>540</v>
      </c>
      <c r="C451" s="137" t="s">
        <v>116</v>
      </c>
      <c r="D451" s="13"/>
      <c r="E451" s="13"/>
      <c r="F451" s="13"/>
      <c r="G451" s="179">
        <v>-81.160669999999996</v>
      </c>
      <c r="H451" s="16"/>
      <c r="I451" s="179">
        <v>-122.73069</v>
      </c>
      <c r="J451" s="179"/>
      <c r="K451" s="16"/>
      <c r="L451" s="16"/>
      <c r="M451" s="16"/>
      <c r="N451" s="16"/>
      <c r="O451" s="16"/>
    </row>
    <row r="452" spans="1:15" x14ac:dyDescent="0.2">
      <c r="A452" s="256" t="s">
        <v>746</v>
      </c>
      <c r="B452" s="137" t="s">
        <v>512</v>
      </c>
      <c r="C452" s="137" t="s">
        <v>0</v>
      </c>
      <c r="D452" s="13"/>
      <c r="E452" s="13"/>
      <c r="F452" s="13"/>
      <c r="G452" s="16"/>
      <c r="H452" s="16"/>
      <c r="I452" s="16"/>
      <c r="J452" s="16"/>
      <c r="K452" s="16"/>
      <c r="L452" s="16"/>
      <c r="M452" s="16"/>
      <c r="N452" s="179">
        <v>644.43899999999996</v>
      </c>
      <c r="O452" s="16"/>
    </row>
    <row r="453" spans="1:15" x14ac:dyDescent="0.2">
      <c r="A453" s="285"/>
      <c r="B453" s="137" t="s">
        <v>539</v>
      </c>
      <c r="C453" s="137" t="s">
        <v>115</v>
      </c>
      <c r="D453" s="13"/>
      <c r="E453" s="13"/>
      <c r="F453" s="13"/>
      <c r="G453" s="16"/>
      <c r="H453" s="16"/>
      <c r="I453" s="16"/>
      <c r="J453" s="16"/>
      <c r="K453" s="16"/>
      <c r="L453" s="16"/>
      <c r="M453" s="16"/>
      <c r="N453" s="179">
        <v>644.43899999999996</v>
      </c>
      <c r="O453" s="16"/>
    </row>
    <row r="454" spans="1:15" x14ac:dyDescent="0.2">
      <c r="A454" s="256" t="s">
        <v>691</v>
      </c>
      <c r="B454" s="137" t="s">
        <v>512</v>
      </c>
      <c r="C454" s="137" t="s">
        <v>0</v>
      </c>
      <c r="D454" s="13"/>
      <c r="E454" s="13"/>
      <c r="F454" s="13"/>
      <c r="G454" s="179">
        <v>3733.1562300000001</v>
      </c>
      <c r="H454" s="16"/>
      <c r="I454" s="16"/>
      <c r="J454" s="16"/>
      <c r="K454" s="16"/>
      <c r="L454" s="16"/>
      <c r="M454" s="16"/>
      <c r="N454" s="16"/>
      <c r="O454" s="16"/>
    </row>
    <row r="455" spans="1:15" x14ac:dyDescent="0.2">
      <c r="A455" s="285"/>
      <c r="B455" s="137" t="s">
        <v>513</v>
      </c>
      <c r="C455" s="137" t="s">
        <v>59</v>
      </c>
      <c r="D455" s="13"/>
      <c r="E455" s="13"/>
      <c r="F455" s="13"/>
      <c r="G455" s="179">
        <v>3399.05456</v>
      </c>
      <c r="H455" s="16"/>
      <c r="I455" s="16"/>
      <c r="J455" s="16"/>
      <c r="K455" s="16"/>
      <c r="L455" s="16"/>
      <c r="M455" s="16"/>
      <c r="N455" s="16"/>
      <c r="O455" s="16"/>
    </row>
    <row r="456" spans="1:15" x14ac:dyDescent="0.2">
      <c r="A456" s="285"/>
      <c r="B456" s="137" t="s">
        <v>517</v>
      </c>
      <c r="C456" s="137" t="s">
        <v>65</v>
      </c>
      <c r="D456" s="13"/>
      <c r="E456" s="13"/>
      <c r="F456" s="13"/>
      <c r="G456" s="179">
        <v>-293.83224999999999</v>
      </c>
      <c r="H456" s="16"/>
      <c r="I456" s="16"/>
      <c r="J456" s="16"/>
      <c r="K456" s="16"/>
      <c r="L456" s="16"/>
      <c r="M456" s="16"/>
      <c r="N456" s="16"/>
      <c r="O456" s="16"/>
    </row>
    <row r="457" spans="1:15" ht="22.5" x14ac:dyDescent="0.2">
      <c r="A457" s="285"/>
      <c r="B457" s="137" t="s">
        <v>524</v>
      </c>
      <c r="C457" s="137" t="s">
        <v>460</v>
      </c>
      <c r="D457" s="13"/>
      <c r="E457" s="13"/>
      <c r="F457" s="13"/>
      <c r="G457" s="179">
        <v>3692.88681</v>
      </c>
      <c r="H457" s="16"/>
      <c r="I457" s="16"/>
      <c r="J457" s="16"/>
      <c r="K457" s="16"/>
      <c r="L457" s="16"/>
      <c r="M457" s="16"/>
      <c r="N457" s="16"/>
      <c r="O457" s="16"/>
    </row>
    <row r="458" spans="1:15" x14ac:dyDescent="0.2">
      <c r="A458" s="285"/>
      <c r="B458" s="137" t="s">
        <v>526</v>
      </c>
      <c r="C458" s="137" t="s">
        <v>82</v>
      </c>
      <c r="D458" s="13"/>
      <c r="E458" s="13"/>
      <c r="F458" s="13"/>
      <c r="G458" s="179">
        <v>1279.4461100000001</v>
      </c>
      <c r="H458" s="16"/>
      <c r="I458" s="16"/>
      <c r="J458" s="16"/>
      <c r="K458" s="16"/>
      <c r="L458" s="16"/>
      <c r="M458" s="16"/>
      <c r="N458" s="16"/>
      <c r="O458" s="16"/>
    </row>
    <row r="459" spans="1:15" x14ac:dyDescent="0.2">
      <c r="A459" s="285"/>
      <c r="B459" s="137" t="s">
        <v>534</v>
      </c>
      <c r="C459" s="137" t="s">
        <v>89</v>
      </c>
      <c r="D459" s="13"/>
      <c r="E459" s="13"/>
      <c r="F459" s="13"/>
      <c r="G459" s="179">
        <v>130.44273999999999</v>
      </c>
      <c r="H459" s="16"/>
      <c r="I459" s="16"/>
      <c r="J459" s="16"/>
      <c r="K459" s="16"/>
      <c r="L459" s="16"/>
      <c r="M459" s="16"/>
      <c r="N459" s="16"/>
      <c r="O459" s="16"/>
    </row>
    <row r="460" spans="1:15" ht="22.5" x14ac:dyDescent="0.2">
      <c r="A460" s="285"/>
      <c r="B460" s="137" t="s">
        <v>535</v>
      </c>
      <c r="C460" s="137" t="s">
        <v>92</v>
      </c>
      <c r="D460" s="13"/>
      <c r="E460" s="13"/>
      <c r="F460" s="13"/>
      <c r="G460" s="179">
        <v>-69.512020000000007</v>
      </c>
      <c r="H460" s="16"/>
      <c r="I460" s="16"/>
      <c r="J460" s="16"/>
      <c r="K460" s="16"/>
      <c r="L460" s="16"/>
      <c r="M460" s="16"/>
      <c r="N460" s="16"/>
      <c r="O460" s="16"/>
    </row>
    <row r="461" spans="1:15" ht="22.5" x14ac:dyDescent="0.2">
      <c r="A461" s="285"/>
      <c r="B461" s="137" t="s">
        <v>536</v>
      </c>
      <c r="C461" s="137" t="s">
        <v>96</v>
      </c>
      <c r="D461" s="13"/>
      <c r="E461" s="13"/>
      <c r="F461" s="13"/>
      <c r="G461" s="179">
        <v>-69.512020000000007</v>
      </c>
      <c r="H461" s="16"/>
      <c r="I461" s="16"/>
      <c r="J461" s="16"/>
      <c r="K461" s="16"/>
      <c r="L461" s="16"/>
      <c r="M461" s="16"/>
      <c r="N461" s="16"/>
      <c r="O461" s="16"/>
    </row>
    <row r="462" spans="1:15" x14ac:dyDescent="0.2">
      <c r="A462" s="285"/>
      <c r="B462" s="137" t="s">
        <v>537</v>
      </c>
      <c r="C462" s="137" t="s">
        <v>99</v>
      </c>
      <c r="D462" s="13"/>
      <c r="E462" s="13"/>
      <c r="F462" s="13"/>
      <c r="G462" s="179">
        <v>1288.0274099999999</v>
      </c>
      <c r="H462" s="16"/>
      <c r="I462" s="16"/>
      <c r="J462" s="16"/>
      <c r="K462" s="16"/>
      <c r="L462" s="16"/>
      <c r="M462" s="16"/>
      <c r="N462" s="16"/>
      <c r="O462" s="16"/>
    </row>
    <row r="463" spans="1:15" x14ac:dyDescent="0.2">
      <c r="A463" s="285"/>
      <c r="B463" s="137" t="s">
        <v>539</v>
      </c>
      <c r="C463" s="137" t="s">
        <v>115</v>
      </c>
      <c r="D463" s="13"/>
      <c r="E463" s="13"/>
      <c r="F463" s="13"/>
      <c r="G463" s="179">
        <v>-945.34443999999996</v>
      </c>
      <c r="H463" s="16"/>
      <c r="I463" s="16"/>
      <c r="J463" s="16"/>
      <c r="K463" s="16"/>
      <c r="L463" s="16"/>
      <c r="M463" s="16"/>
      <c r="N463" s="16"/>
      <c r="O463" s="16"/>
    </row>
    <row r="464" spans="1:15" x14ac:dyDescent="0.2">
      <c r="A464" s="256" t="s">
        <v>740</v>
      </c>
      <c r="B464" s="137" t="s">
        <v>512</v>
      </c>
      <c r="C464" s="137" t="s">
        <v>0</v>
      </c>
      <c r="D464" s="13"/>
      <c r="E464" s="13"/>
      <c r="F464" s="13"/>
      <c r="G464" s="179">
        <v>772.13265000000001</v>
      </c>
      <c r="H464" s="16"/>
      <c r="I464" s="16"/>
      <c r="J464" s="16"/>
      <c r="K464" s="16"/>
      <c r="L464" s="16"/>
      <c r="M464" s="16"/>
      <c r="N464" s="16"/>
      <c r="O464" s="16"/>
    </row>
    <row r="465" spans="1:15" x14ac:dyDescent="0.2">
      <c r="A465" s="285"/>
      <c r="B465" s="137" t="s">
        <v>513</v>
      </c>
      <c r="C465" s="137" t="s">
        <v>59</v>
      </c>
      <c r="D465" s="13"/>
      <c r="E465" s="13"/>
      <c r="F465" s="13"/>
      <c r="G465" s="179">
        <v>772.13265000000001</v>
      </c>
      <c r="H465" s="16"/>
      <c r="I465" s="16"/>
      <c r="J465" s="16"/>
      <c r="K465" s="16"/>
      <c r="L465" s="16"/>
      <c r="M465" s="16"/>
      <c r="N465" s="16"/>
      <c r="O465" s="16"/>
    </row>
    <row r="466" spans="1:15" ht="22.5" x14ac:dyDescent="0.2">
      <c r="A466" s="285"/>
      <c r="B466" s="137" t="s">
        <v>524</v>
      </c>
      <c r="C466" s="137" t="s">
        <v>460</v>
      </c>
      <c r="D466" s="13"/>
      <c r="E466" s="13"/>
      <c r="F466" s="13"/>
      <c r="G466" s="179">
        <v>772.13265000000001</v>
      </c>
      <c r="H466" s="16"/>
      <c r="I466" s="16"/>
      <c r="J466" s="16"/>
      <c r="K466" s="16"/>
      <c r="L466" s="16"/>
      <c r="M466" s="16"/>
      <c r="N466" s="16"/>
      <c r="O466" s="16"/>
    </row>
    <row r="467" spans="1:15" x14ac:dyDescent="0.2">
      <c r="A467" s="256" t="s">
        <v>692</v>
      </c>
      <c r="B467" s="137" t="s">
        <v>507</v>
      </c>
      <c r="C467" s="137" t="s">
        <v>47</v>
      </c>
      <c r="D467" s="13"/>
      <c r="E467" s="13"/>
      <c r="F467" s="13"/>
      <c r="G467" s="16"/>
      <c r="H467" s="16"/>
      <c r="I467" s="179">
        <v>86.015360000000001</v>
      </c>
      <c r="J467" s="179"/>
      <c r="K467" s="16"/>
      <c r="L467" s="16"/>
      <c r="M467" s="16"/>
      <c r="N467" s="16"/>
      <c r="O467" s="16"/>
    </row>
    <row r="468" spans="1:15" x14ac:dyDescent="0.2">
      <c r="A468" s="285"/>
      <c r="B468" s="137" t="s">
        <v>508</v>
      </c>
      <c r="C468" s="137" t="s">
        <v>48</v>
      </c>
      <c r="D468" s="13"/>
      <c r="E468" s="13"/>
      <c r="F468" s="13"/>
      <c r="G468" s="16"/>
      <c r="H468" s="16"/>
      <c r="I468" s="179">
        <v>86.015360000000001</v>
      </c>
      <c r="J468" s="179"/>
      <c r="K468" s="16"/>
      <c r="L468" s="16"/>
      <c r="M468" s="16"/>
      <c r="N468" s="16"/>
      <c r="O468" s="16"/>
    </row>
    <row r="469" spans="1:15" x14ac:dyDescent="0.2">
      <c r="A469" s="285"/>
      <c r="B469" s="137" t="s">
        <v>512</v>
      </c>
      <c r="C469" s="137" t="s">
        <v>0</v>
      </c>
      <c r="D469" s="13"/>
      <c r="E469" s="13"/>
      <c r="F469" s="13"/>
      <c r="G469" s="179">
        <v>1688.02872</v>
      </c>
      <c r="H469" s="16"/>
      <c r="I469" s="179">
        <v>177985.82566999999</v>
      </c>
      <c r="J469" s="179"/>
      <c r="K469" s="179">
        <v>2583.6137800000001</v>
      </c>
      <c r="L469" s="179">
        <v>123228.4978</v>
      </c>
      <c r="M469" s="16"/>
      <c r="N469" s="179">
        <v>251086.72381</v>
      </c>
      <c r="O469" s="16"/>
    </row>
    <row r="470" spans="1:15" x14ac:dyDescent="0.2">
      <c r="A470" s="285"/>
      <c r="B470" s="137" t="s">
        <v>513</v>
      </c>
      <c r="C470" s="137" t="s">
        <v>59</v>
      </c>
      <c r="D470" s="13"/>
      <c r="E470" s="13"/>
      <c r="F470" s="13"/>
      <c r="G470" s="179">
        <v>1783.2316599999999</v>
      </c>
      <c r="H470" s="16"/>
      <c r="I470" s="179">
        <v>160646.54641000001</v>
      </c>
      <c r="J470" s="179"/>
      <c r="K470" s="16"/>
      <c r="L470" s="179">
        <v>118505.05826999999</v>
      </c>
      <c r="M470" s="16"/>
      <c r="N470" s="179">
        <v>183768.59336999999</v>
      </c>
      <c r="O470" s="16"/>
    </row>
    <row r="471" spans="1:15" ht="22.5" x14ac:dyDescent="0.2">
      <c r="A471" s="285"/>
      <c r="B471" s="137" t="s">
        <v>514</v>
      </c>
      <c r="C471" s="137" t="s">
        <v>60</v>
      </c>
      <c r="D471" s="13"/>
      <c r="E471" s="13"/>
      <c r="F471" s="13"/>
      <c r="G471" s="16"/>
      <c r="H471" s="16"/>
      <c r="I471" s="179">
        <v>-1592.88195</v>
      </c>
      <c r="J471" s="179"/>
      <c r="K471" s="16"/>
      <c r="L471" s="16"/>
      <c r="M471" s="16"/>
      <c r="N471" s="179">
        <v>2697.7086800000002</v>
      </c>
      <c r="O471" s="16"/>
    </row>
    <row r="472" spans="1:15" x14ac:dyDescent="0.2">
      <c r="A472" s="285"/>
      <c r="B472" s="137" t="s">
        <v>515</v>
      </c>
      <c r="C472" s="137" t="s">
        <v>63</v>
      </c>
      <c r="D472" s="13"/>
      <c r="E472" s="13"/>
      <c r="F472" s="13"/>
      <c r="G472" s="16"/>
      <c r="H472" s="16"/>
      <c r="I472" s="179">
        <v>2958.5992900000001</v>
      </c>
      <c r="J472" s="179"/>
      <c r="K472" s="16"/>
      <c r="L472" s="16"/>
      <c r="M472" s="16"/>
      <c r="N472" s="16"/>
      <c r="O472" s="16"/>
    </row>
    <row r="473" spans="1:15" x14ac:dyDescent="0.2">
      <c r="A473" s="285"/>
      <c r="B473" s="137" t="s">
        <v>517</v>
      </c>
      <c r="C473" s="137" t="s">
        <v>65</v>
      </c>
      <c r="D473" s="13"/>
      <c r="E473" s="13"/>
      <c r="F473" s="13"/>
      <c r="G473" s="179">
        <v>891.05904999999996</v>
      </c>
      <c r="H473" s="16"/>
      <c r="I473" s="179">
        <v>9456.3149300000005</v>
      </c>
      <c r="J473" s="179"/>
      <c r="K473" s="16"/>
      <c r="L473" s="16"/>
      <c r="M473" s="16"/>
      <c r="N473" s="179">
        <v>82669.632870000001</v>
      </c>
      <c r="O473" s="16"/>
    </row>
    <row r="474" spans="1:15" x14ac:dyDescent="0.2">
      <c r="A474" s="285"/>
      <c r="B474" s="137" t="s">
        <v>518</v>
      </c>
      <c r="C474" s="137" t="s">
        <v>68</v>
      </c>
      <c r="D474" s="13"/>
      <c r="E474" s="13"/>
      <c r="F474" s="13"/>
      <c r="G474" s="16"/>
      <c r="H474" s="16"/>
      <c r="I474" s="179">
        <v>19501.17728</v>
      </c>
      <c r="J474" s="179"/>
      <c r="K474" s="16"/>
      <c r="L474" s="16"/>
      <c r="M474" s="16"/>
      <c r="N474" s="179">
        <v>26981.18636</v>
      </c>
      <c r="O474" s="16"/>
    </row>
    <row r="475" spans="1:15" x14ac:dyDescent="0.2">
      <c r="A475" s="285"/>
      <c r="B475" s="256" t="s">
        <v>519</v>
      </c>
      <c r="C475" s="256" t="s">
        <v>69</v>
      </c>
      <c r="D475" s="13"/>
      <c r="E475" s="13"/>
      <c r="F475" s="13"/>
      <c r="G475" s="16"/>
      <c r="H475" s="16"/>
      <c r="I475" s="179">
        <v>64656.925519999997</v>
      </c>
      <c r="J475" s="179"/>
      <c r="K475" s="16"/>
      <c r="L475" s="16"/>
      <c r="M475" s="16"/>
      <c r="N475" s="179">
        <v>1926.9148</v>
      </c>
      <c r="O475" s="16"/>
    </row>
    <row r="476" spans="1:15" ht="45" x14ac:dyDescent="0.2">
      <c r="A476" s="285"/>
      <c r="B476" s="285"/>
      <c r="C476" s="285"/>
      <c r="D476" s="137" t="s">
        <v>724</v>
      </c>
      <c r="E476" s="13"/>
      <c r="F476" s="13"/>
      <c r="G476" s="16"/>
      <c r="H476" s="16"/>
      <c r="I476" s="179">
        <v>38458.953990000002</v>
      </c>
      <c r="J476" s="179"/>
      <c r="K476" s="16"/>
      <c r="L476" s="16"/>
      <c r="M476" s="16"/>
      <c r="N476" s="179">
        <v>1926.9148</v>
      </c>
      <c r="O476" s="16"/>
    </row>
    <row r="477" spans="1:15" ht="22.5" x14ac:dyDescent="0.2">
      <c r="A477" s="285"/>
      <c r="B477" s="137" t="s">
        <v>524</v>
      </c>
      <c r="C477" s="137" t="s">
        <v>460</v>
      </c>
      <c r="D477" s="13"/>
      <c r="E477" s="13"/>
      <c r="F477" s="13"/>
      <c r="G477" s="179">
        <v>892.17260999999996</v>
      </c>
      <c r="H477" s="16"/>
      <c r="I477" s="179">
        <v>65115.170910000001</v>
      </c>
      <c r="J477" s="179"/>
      <c r="K477" s="16"/>
      <c r="L477" s="179">
        <v>118505.05826999999</v>
      </c>
      <c r="M477" s="16"/>
      <c r="N477" s="179">
        <v>67788.93273</v>
      </c>
      <c r="O477" s="16"/>
    </row>
    <row r="478" spans="1:15" ht="22.5" x14ac:dyDescent="0.2">
      <c r="A478" s="285"/>
      <c r="B478" s="137" t="s">
        <v>525</v>
      </c>
      <c r="C478" s="137" t="s">
        <v>461</v>
      </c>
      <c r="D478" s="13"/>
      <c r="E478" s="13"/>
      <c r="F478" s="13"/>
      <c r="G478" s="16"/>
      <c r="H478" s="16"/>
      <c r="I478" s="179">
        <v>551.24042999999995</v>
      </c>
      <c r="J478" s="179"/>
      <c r="K478" s="16"/>
      <c r="L478" s="16"/>
      <c r="M478" s="16"/>
      <c r="N478" s="179">
        <v>1704.21793</v>
      </c>
      <c r="O478" s="16"/>
    </row>
    <row r="479" spans="1:15" x14ac:dyDescent="0.2">
      <c r="A479" s="285"/>
      <c r="B479" s="137" t="s">
        <v>526</v>
      </c>
      <c r="C479" s="137" t="s">
        <v>82</v>
      </c>
      <c r="D479" s="13"/>
      <c r="E479" s="13"/>
      <c r="F479" s="13"/>
      <c r="G479" s="16"/>
      <c r="H479" s="16"/>
      <c r="I479" s="179">
        <v>2882.67958</v>
      </c>
      <c r="J479" s="179"/>
      <c r="K479" s="179">
        <v>2583.6137800000001</v>
      </c>
      <c r="L479" s="16"/>
      <c r="M479" s="16"/>
      <c r="N479" s="179">
        <v>23231.395049999999</v>
      </c>
      <c r="O479" s="16"/>
    </row>
    <row r="480" spans="1:15" ht="22.5" x14ac:dyDescent="0.2">
      <c r="A480" s="285"/>
      <c r="B480" s="137" t="s">
        <v>527</v>
      </c>
      <c r="C480" s="137" t="s">
        <v>83</v>
      </c>
      <c r="D480" s="13"/>
      <c r="E480" s="13"/>
      <c r="F480" s="13"/>
      <c r="G480" s="16"/>
      <c r="H480" s="16"/>
      <c r="I480" s="16"/>
      <c r="J480" s="16"/>
      <c r="K480" s="16"/>
      <c r="L480" s="16"/>
      <c r="M480" s="16"/>
      <c r="N480" s="179">
        <v>43.540889999999997</v>
      </c>
      <c r="O480" s="16"/>
    </row>
    <row r="481" spans="1:15" ht="22.5" x14ac:dyDescent="0.2">
      <c r="A481" s="285"/>
      <c r="B481" s="137" t="s">
        <v>528</v>
      </c>
      <c r="C481" s="137" t="s">
        <v>529</v>
      </c>
      <c r="D481" s="13"/>
      <c r="E481" s="13"/>
      <c r="F481" s="13"/>
      <c r="G481" s="16"/>
      <c r="H481" s="16"/>
      <c r="I481" s="16"/>
      <c r="J481" s="16"/>
      <c r="K481" s="16"/>
      <c r="L481" s="16"/>
      <c r="M481" s="16"/>
      <c r="N481" s="179">
        <v>43.540889999999997</v>
      </c>
      <c r="O481" s="16"/>
    </row>
    <row r="482" spans="1:15" x14ac:dyDescent="0.2">
      <c r="A482" s="285"/>
      <c r="B482" s="137" t="s">
        <v>534</v>
      </c>
      <c r="C482" s="137" t="s">
        <v>89</v>
      </c>
      <c r="D482" s="13"/>
      <c r="E482" s="13"/>
      <c r="F482" s="13"/>
      <c r="G482" s="16"/>
      <c r="H482" s="16"/>
      <c r="I482" s="179">
        <v>-234.17248000000001</v>
      </c>
      <c r="J482" s="179"/>
      <c r="K482" s="16"/>
      <c r="L482" s="16"/>
      <c r="M482" s="16"/>
      <c r="N482" s="179">
        <v>15397.3266</v>
      </c>
      <c r="O482" s="16"/>
    </row>
    <row r="483" spans="1:15" x14ac:dyDescent="0.2">
      <c r="A483" s="285"/>
      <c r="B483" s="137" t="s">
        <v>537</v>
      </c>
      <c r="C483" s="137" t="s">
        <v>99</v>
      </c>
      <c r="D483" s="13"/>
      <c r="E483" s="13"/>
      <c r="F483" s="13"/>
      <c r="G483" s="16"/>
      <c r="H483" s="16"/>
      <c r="I483" s="179">
        <v>3116.8520600000002</v>
      </c>
      <c r="J483" s="179"/>
      <c r="K483" s="179">
        <v>2583.6137800000001</v>
      </c>
      <c r="L483" s="16"/>
      <c r="M483" s="16"/>
      <c r="N483" s="179">
        <v>7790.5275600000004</v>
      </c>
      <c r="O483" s="16"/>
    </row>
    <row r="484" spans="1:15" x14ac:dyDescent="0.2">
      <c r="A484" s="285"/>
      <c r="B484" s="137" t="s">
        <v>539</v>
      </c>
      <c r="C484" s="137" t="s">
        <v>115</v>
      </c>
      <c r="D484" s="13"/>
      <c r="E484" s="13"/>
      <c r="F484" s="13"/>
      <c r="G484" s="179">
        <v>-177.29456999999999</v>
      </c>
      <c r="H484" s="16"/>
      <c r="I484" s="179">
        <v>8147.1111499999997</v>
      </c>
      <c r="J484" s="179"/>
      <c r="K484" s="16"/>
      <c r="L484" s="179">
        <v>4723.4395299999996</v>
      </c>
      <c r="M484" s="16"/>
      <c r="N484" s="179">
        <v>27960.07188</v>
      </c>
      <c r="O484" s="16"/>
    </row>
    <row r="485" spans="1:15" x14ac:dyDescent="0.2">
      <c r="A485" s="285"/>
      <c r="B485" s="137" t="s">
        <v>540</v>
      </c>
      <c r="C485" s="137" t="s">
        <v>116</v>
      </c>
      <c r="D485" s="13"/>
      <c r="E485" s="13"/>
      <c r="F485" s="13"/>
      <c r="G485" s="179">
        <v>82.091629999999995</v>
      </c>
      <c r="H485" s="16"/>
      <c r="I485" s="179">
        <v>6309.4885299999996</v>
      </c>
      <c r="J485" s="179"/>
      <c r="K485" s="16"/>
      <c r="L485" s="16"/>
      <c r="M485" s="16"/>
      <c r="N485" s="179">
        <v>16126.66351</v>
      </c>
      <c r="O485" s="16"/>
    </row>
    <row r="486" spans="1:15" x14ac:dyDescent="0.2">
      <c r="A486" s="256" t="s">
        <v>747</v>
      </c>
      <c r="B486" s="137" t="s">
        <v>512</v>
      </c>
      <c r="C486" s="137" t="s">
        <v>0</v>
      </c>
      <c r="D486" s="13"/>
      <c r="E486" s="13"/>
      <c r="F486" s="13"/>
      <c r="G486" s="179">
        <v>-959.12122999999997</v>
      </c>
      <c r="H486" s="16"/>
      <c r="I486" s="179">
        <v>3452.9910300000001</v>
      </c>
      <c r="J486" s="179"/>
      <c r="K486" s="179">
        <v>2043.30242</v>
      </c>
      <c r="L486" s="16"/>
      <c r="M486" s="16"/>
      <c r="N486" s="179">
        <v>2657.1300099999999</v>
      </c>
      <c r="O486" s="16"/>
    </row>
    <row r="487" spans="1:15" x14ac:dyDescent="0.2">
      <c r="A487" s="285"/>
      <c r="B487" s="137" t="s">
        <v>513</v>
      </c>
      <c r="C487" s="137" t="s">
        <v>59</v>
      </c>
      <c r="D487" s="13"/>
      <c r="E487" s="13"/>
      <c r="F487" s="13"/>
      <c r="G487" s="179">
        <v>-954.22970999999995</v>
      </c>
      <c r="H487" s="16"/>
      <c r="I487" s="179">
        <v>3452.9910300000001</v>
      </c>
      <c r="J487" s="179"/>
      <c r="K487" s="179">
        <v>2043.30242</v>
      </c>
      <c r="L487" s="16"/>
      <c r="M487" s="16"/>
      <c r="N487" s="179">
        <v>2657.1300099999999</v>
      </c>
      <c r="O487" s="16"/>
    </row>
    <row r="488" spans="1:15" ht="22.5" x14ac:dyDescent="0.2">
      <c r="A488" s="285"/>
      <c r="B488" s="137" t="s">
        <v>524</v>
      </c>
      <c r="C488" s="137" t="s">
        <v>460</v>
      </c>
      <c r="D488" s="13"/>
      <c r="E488" s="13"/>
      <c r="F488" s="13"/>
      <c r="G488" s="179">
        <v>-954.22970999999995</v>
      </c>
      <c r="H488" s="16"/>
      <c r="I488" s="179">
        <v>3452.9910300000001</v>
      </c>
      <c r="J488" s="179"/>
      <c r="K488" s="179">
        <v>2043.30242</v>
      </c>
      <c r="L488" s="16"/>
      <c r="M488" s="16"/>
      <c r="N488" s="179">
        <v>2657.1300099999999</v>
      </c>
      <c r="O488" s="16"/>
    </row>
    <row r="489" spans="1:15" x14ac:dyDescent="0.2">
      <c r="A489" s="285"/>
      <c r="B489" s="137" t="s">
        <v>526</v>
      </c>
      <c r="C489" s="137" t="s">
        <v>82</v>
      </c>
      <c r="D489" s="13"/>
      <c r="E489" s="13"/>
      <c r="F489" s="13"/>
      <c r="G489" s="179">
        <v>-4.8915199999999999</v>
      </c>
      <c r="H489" s="16"/>
      <c r="I489" s="16"/>
      <c r="J489" s="16"/>
      <c r="K489" s="16"/>
      <c r="L489" s="16"/>
      <c r="M489" s="16"/>
      <c r="N489" s="16"/>
      <c r="O489" s="16"/>
    </row>
    <row r="490" spans="1:15" x14ac:dyDescent="0.2">
      <c r="A490" s="285"/>
      <c r="B490" s="137" t="s">
        <v>537</v>
      </c>
      <c r="C490" s="137" t="s">
        <v>99</v>
      </c>
      <c r="D490" s="13"/>
      <c r="E490" s="13"/>
      <c r="F490" s="13"/>
      <c r="G490" s="179">
        <v>-4.8915199999999999</v>
      </c>
      <c r="H490" s="16"/>
      <c r="I490" s="16"/>
      <c r="J490" s="16"/>
      <c r="K490" s="16"/>
      <c r="L490" s="16"/>
      <c r="M490" s="16"/>
      <c r="N490" s="16"/>
      <c r="O490" s="16"/>
    </row>
    <row r="491" spans="1:15" x14ac:dyDescent="0.2">
      <c r="A491" s="256" t="s">
        <v>767</v>
      </c>
      <c r="B491" s="137" t="s">
        <v>512</v>
      </c>
      <c r="C491" s="137" t="s">
        <v>0</v>
      </c>
      <c r="D491" s="13"/>
      <c r="E491" s="13"/>
      <c r="F491" s="13"/>
      <c r="G491" s="16"/>
      <c r="H491" s="16"/>
      <c r="I491" s="179">
        <v>3954.6511999999998</v>
      </c>
      <c r="J491" s="179"/>
      <c r="K491" s="179">
        <v>532.59641999999997</v>
      </c>
      <c r="L491" s="16"/>
      <c r="M491" s="16"/>
      <c r="N491" s="16"/>
      <c r="O491" s="16"/>
    </row>
    <row r="492" spans="1:15" x14ac:dyDescent="0.2">
      <c r="A492" s="285"/>
      <c r="B492" s="137" t="s">
        <v>513</v>
      </c>
      <c r="C492" s="137" t="s">
        <v>59</v>
      </c>
      <c r="D492" s="13"/>
      <c r="E492" s="13"/>
      <c r="F492" s="13"/>
      <c r="G492" s="16"/>
      <c r="H492" s="16"/>
      <c r="I492" s="179">
        <v>3584.2254400000002</v>
      </c>
      <c r="J492" s="179"/>
      <c r="K492" s="179">
        <v>532.59641999999997</v>
      </c>
      <c r="L492" s="16"/>
      <c r="M492" s="16"/>
      <c r="N492" s="16"/>
      <c r="O492" s="16"/>
    </row>
    <row r="493" spans="1:15" ht="22.5" x14ac:dyDescent="0.2">
      <c r="A493" s="285"/>
      <c r="B493" s="137" t="s">
        <v>524</v>
      </c>
      <c r="C493" s="137" t="s">
        <v>460</v>
      </c>
      <c r="D493" s="13"/>
      <c r="E493" s="13"/>
      <c r="F493" s="13"/>
      <c r="G493" s="16"/>
      <c r="H493" s="16"/>
      <c r="I493" s="179">
        <v>3571.75702</v>
      </c>
      <c r="J493" s="179"/>
      <c r="K493" s="179">
        <v>532.59641999999997</v>
      </c>
      <c r="L493" s="16"/>
      <c r="M493" s="16"/>
      <c r="N493" s="16"/>
      <c r="O493" s="16"/>
    </row>
    <row r="494" spans="1:15" ht="22.5" x14ac:dyDescent="0.2">
      <c r="A494" s="285"/>
      <c r="B494" s="137" t="s">
        <v>525</v>
      </c>
      <c r="C494" s="137" t="s">
        <v>461</v>
      </c>
      <c r="D494" s="13"/>
      <c r="E494" s="13"/>
      <c r="F494" s="13"/>
      <c r="G494" s="16"/>
      <c r="H494" s="16"/>
      <c r="I494" s="179">
        <v>12.46842</v>
      </c>
      <c r="J494" s="179"/>
      <c r="K494" s="16"/>
      <c r="L494" s="16"/>
      <c r="M494" s="16"/>
      <c r="N494" s="16"/>
      <c r="O494" s="16"/>
    </row>
    <row r="495" spans="1:15" x14ac:dyDescent="0.2">
      <c r="A495" s="285"/>
      <c r="B495" s="137" t="s">
        <v>539</v>
      </c>
      <c r="C495" s="137" t="s">
        <v>115</v>
      </c>
      <c r="D495" s="13"/>
      <c r="E495" s="13"/>
      <c r="F495" s="13"/>
      <c r="G495" s="16"/>
      <c r="H495" s="16"/>
      <c r="I495" s="179">
        <v>368.47766999999999</v>
      </c>
      <c r="J495" s="179"/>
      <c r="K495" s="16"/>
      <c r="L495" s="16"/>
      <c r="M495" s="16"/>
      <c r="N495" s="16"/>
      <c r="O495" s="16"/>
    </row>
    <row r="496" spans="1:15" x14ac:dyDescent="0.2">
      <c r="A496" s="285"/>
      <c r="B496" s="137" t="s">
        <v>540</v>
      </c>
      <c r="C496" s="137" t="s">
        <v>116</v>
      </c>
      <c r="D496" s="13"/>
      <c r="E496" s="13"/>
      <c r="F496" s="13"/>
      <c r="G496" s="16"/>
      <c r="H496" s="16"/>
      <c r="I496" s="179">
        <v>1.9480900000000001</v>
      </c>
      <c r="J496" s="179"/>
      <c r="K496" s="16"/>
      <c r="L496" s="16"/>
      <c r="M496" s="16"/>
      <c r="N496" s="16"/>
      <c r="O496" s="16"/>
    </row>
    <row r="497" spans="1:15" x14ac:dyDescent="0.2">
      <c r="A497" s="256" t="s">
        <v>697</v>
      </c>
      <c r="B497" s="137" t="s">
        <v>512</v>
      </c>
      <c r="C497" s="137" t="s">
        <v>0</v>
      </c>
      <c r="D497" s="13"/>
      <c r="E497" s="13"/>
      <c r="F497" s="13"/>
      <c r="G497" s="179">
        <v>23550</v>
      </c>
      <c r="H497" s="16"/>
      <c r="I497" s="179">
        <v>60563.543290000001</v>
      </c>
      <c r="J497" s="179"/>
      <c r="K497" s="179">
        <v>288.94936999999999</v>
      </c>
      <c r="L497" s="16"/>
      <c r="M497" s="16"/>
      <c r="N497" s="179">
        <v>60802.912490000002</v>
      </c>
      <c r="O497" s="16"/>
    </row>
    <row r="498" spans="1:15" x14ac:dyDescent="0.2">
      <c r="A498" s="285"/>
      <c r="B498" s="137" t="s">
        <v>513</v>
      </c>
      <c r="C498" s="137" t="s">
        <v>59</v>
      </c>
      <c r="D498" s="13"/>
      <c r="E498" s="13"/>
      <c r="F498" s="13"/>
      <c r="G498" s="16"/>
      <c r="H498" s="16"/>
      <c r="I498" s="179">
        <v>60181.890809999997</v>
      </c>
      <c r="J498" s="179"/>
      <c r="K498" s="179">
        <v>288.94936999999999</v>
      </c>
      <c r="L498" s="16"/>
      <c r="M498" s="16"/>
      <c r="N498" s="179">
        <v>60509.700429999997</v>
      </c>
      <c r="O498" s="16"/>
    </row>
    <row r="499" spans="1:15" x14ac:dyDescent="0.2">
      <c r="A499" s="285"/>
      <c r="B499" s="137" t="s">
        <v>517</v>
      </c>
      <c r="C499" s="137" t="s">
        <v>65</v>
      </c>
      <c r="D499" s="13"/>
      <c r="E499" s="13"/>
      <c r="F499" s="13"/>
      <c r="G499" s="16"/>
      <c r="H499" s="16"/>
      <c r="I499" s="179">
        <v>12.581530000000001</v>
      </c>
      <c r="J499" s="179"/>
      <c r="K499" s="16"/>
      <c r="L499" s="16"/>
      <c r="M499" s="16"/>
      <c r="N499" s="179">
        <v>0.87294000000000005</v>
      </c>
      <c r="O499" s="16"/>
    </row>
    <row r="500" spans="1:15" x14ac:dyDescent="0.2">
      <c r="A500" s="285"/>
      <c r="B500" s="256" t="s">
        <v>519</v>
      </c>
      <c r="C500" s="256" t="s">
        <v>69</v>
      </c>
      <c r="D500" s="13"/>
      <c r="E500" s="13"/>
      <c r="F500" s="13"/>
      <c r="G500" s="16"/>
      <c r="H500" s="16"/>
      <c r="I500" s="179">
        <v>18363.70594</v>
      </c>
      <c r="J500" s="179"/>
      <c r="K500" s="179">
        <v>-434.95686000000001</v>
      </c>
      <c r="L500" s="16"/>
      <c r="M500" s="16"/>
      <c r="N500" s="179">
        <v>247.33707999999999</v>
      </c>
      <c r="O500" s="16"/>
    </row>
    <row r="501" spans="1:15" ht="45" x14ac:dyDescent="0.2">
      <c r="A501" s="285"/>
      <c r="B501" s="285"/>
      <c r="C501" s="285"/>
      <c r="D501" s="137" t="s">
        <v>724</v>
      </c>
      <c r="E501" s="13"/>
      <c r="F501" s="13"/>
      <c r="G501" s="16"/>
      <c r="H501" s="16"/>
      <c r="I501" s="179">
        <v>11085.03672</v>
      </c>
      <c r="J501" s="179"/>
      <c r="K501" s="16"/>
      <c r="L501" s="16"/>
      <c r="M501" s="16"/>
      <c r="N501" s="16"/>
      <c r="O501" s="16"/>
    </row>
    <row r="502" spans="1:15" ht="22.5" x14ac:dyDescent="0.2">
      <c r="A502" s="285"/>
      <c r="B502" s="137" t="s">
        <v>524</v>
      </c>
      <c r="C502" s="137" t="s">
        <v>460</v>
      </c>
      <c r="D502" s="13"/>
      <c r="E502" s="13"/>
      <c r="F502" s="13"/>
      <c r="G502" s="16"/>
      <c r="H502" s="16"/>
      <c r="I502" s="179">
        <v>42135.18146</v>
      </c>
      <c r="J502" s="179"/>
      <c r="K502" s="179">
        <v>723.90623000000005</v>
      </c>
      <c r="L502" s="16"/>
      <c r="M502" s="16"/>
      <c r="N502" s="179">
        <v>60261.490409999999</v>
      </c>
      <c r="O502" s="16"/>
    </row>
    <row r="503" spans="1:15" ht="22.5" x14ac:dyDescent="0.2">
      <c r="A503" s="285"/>
      <c r="B503" s="137" t="s">
        <v>525</v>
      </c>
      <c r="C503" s="137" t="s">
        <v>461</v>
      </c>
      <c r="D503" s="13"/>
      <c r="E503" s="13"/>
      <c r="F503" s="13"/>
      <c r="G503" s="16"/>
      <c r="H503" s="16"/>
      <c r="I503" s="179">
        <v>-329.57812000000001</v>
      </c>
      <c r="J503" s="179"/>
      <c r="K503" s="16"/>
      <c r="L503" s="16"/>
      <c r="M503" s="16"/>
      <c r="N503" s="16"/>
      <c r="O503" s="16"/>
    </row>
    <row r="504" spans="1:15" x14ac:dyDescent="0.2">
      <c r="A504" s="285"/>
      <c r="B504" s="137" t="s">
        <v>526</v>
      </c>
      <c r="C504" s="137" t="s">
        <v>82</v>
      </c>
      <c r="D504" s="13"/>
      <c r="E504" s="13"/>
      <c r="F504" s="13"/>
      <c r="G504" s="16"/>
      <c r="H504" s="16"/>
      <c r="I504" s="179">
        <v>-0.82726</v>
      </c>
      <c r="J504" s="179"/>
      <c r="K504" s="16"/>
      <c r="L504" s="16"/>
      <c r="M504" s="16"/>
      <c r="N504" s="16"/>
      <c r="O504" s="16"/>
    </row>
    <row r="505" spans="1:15" x14ac:dyDescent="0.2">
      <c r="A505" s="285"/>
      <c r="B505" s="137" t="s">
        <v>537</v>
      </c>
      <c r="C505" s="137" t="s">
        <v>99</v>
      </c>
      <c r="D505" s="13"/>
      <c r="E505" s="13"/>
      <c r="F505" s="13"/>
      <c r="G505" s="16"/>
      <c r="H505" s="16"/>
      <c r="I505" s="179">
        <v>-0.82726</v>
      </c>
      <c r="J505" s="179"/>
      <c r="K505" s="16"/>
      <c r="L505" s="16"/>
      <c r="M505" s="16"/>
      <c r="N505" s="16"/>
      <c r="O505" s="16"/>
    </row>
    <row r="506" spans="1:15" x14ac:dyDescent="0.2">
      <c r="A506" s="285"/>
      <c r="B506" s="137" t="s">
        <v>539</v>
      </c>
      <c r="C506" s="137" t="s">
        <v>115</v>
      </c>
      <c r="D506" s="13"/>
      <c r="E506" s="13"/>
      <c r="F506" s="13"/>
      <c r="G506" s="179">
        <v>23550</v>
      </c>
      <c r="H506" s="16"/>
      <c r="I506" s="179">
        <v>275.27929999999998</v>
      </c>
      <c r="J506" s="179"/>
      <c r="K506" s="16"/>
      <c r="L506" s="16"/>
      <c r="M506" s="16"/>
      <c r="N506" s="16"/>
      <c r="O506" s="16"/>
    </row>
    <row r="507" spans="1:15" x14ac:dyDescent="0.2">
      <c r="A507" s="285"/>
      <c r="B507" s="137" t="s">
        <v>540</v>
      </c>
      <c r="C507" s="137" t="s">
        <v>116</v>
      </c>
      <c r="D507" s="13"/>
      <c r="E507" s="13"/>
      <c r="F507" s="13"/>
      <c r="G507" s="16"/>
      <c r="H507" s="16"/>
      <c r="I507" s="179">
        <v>107.20044</v>
      </c>
      <c r="J507" s="179"/>
      <c r="K507" s="16"/>
      <c r="L507" s="16"/>
      <c r="M507" s="16"/>
      <c r="N507" s="179">
        <v>293.21206000000001</v>
      </c>
      <c r="O507" s="16"/>
    </row>
    <row r="508" spans="1:15" x14ac:dyDescent="0.2">
      <c r="A508" s="256" t="s">
        <v>748</v>
      </c>
      <c r="B508" s="137" t="s">
        <v>512</v>
      </c>
      <c r="C508" s="137" t="s">
        <v>0</v>
      </c>
      <c r="D508" s="13"/>
      <c r="E508" s="13"/>
      <c r="F508" s="13"/>
      <c r="G508" s="179">
        <v>-68378.535879999996</v>
      </c>
      <c r="H508" s="16"/>
      <c r="I508" s="16"/>
      <c r="J508" s="16"/>
      <c r="K508" s="16"/>
      <c r="L508" s="179">
        <v>1494.07494</v>
      </c>
      <c r="M508" s="16"/>
      <c r="N508" s="179">
        <v>287.58533</v>
      </c>
      <c r="O508" s="16"/>
    </row>
    <row r="509" spans="1:15" x14ac:dyDescent="0.2">
      <c r="A509" s="285"/>
      <c r="B509" s="137" t="s">
        <v>513</v>
      </c>
      <c r="C509" s="137" t="s">
        <v>59</v>
      </c>
      <c r="D509" s="13"/>
      <c r="E509" s="13"/>
      <c r="F509" s="13"/>
      <c r="G509" s="179">
        <v>-81218.321049999999</v>
      </c>
      <c r="H509" s="16"/>
      <c r="I509" s="16"/>
      <c r="J509" s="16"/>
      <c r="K509" s="16"/>
      <c r="L509" s="179">
        <v>20.98263</v>
      </c>
      <c r="M509" s="16"/>
      <c r="N509" s="179">
        <v>5.3830299999999998</v>
      </c>
      <c r="O509" s="16"/>
    </row>
    <row r="510" spans="1:15" x14ac:dyDescent="0.2">
      <c r="A510" s="285"/>
      <c r="B510" s="137" t="s">
        <v>516</v>
      </c>
      <c r="C510" s="137" t="s">
        <v>64</v>
      </c>
      <c r="D510" s="13"/>
      <c r="E510" s="13"/>
      <c r="F510" s="13"/>
      <c r="G510" s="16"/>
      <c r="H510" s="16"/>
      <c r="I510" s="16"/>
      <c r="J510" s="16"/>
      <c r="K510" s="16"/>
      <c r="L510" s="179">
        <v>6.1465399999999999</v>
      </c>
      <c r="M510" s="16"/>
      <c r="N510" s="179">
        <v>5.3830299999999998</v>
      </c>
      <c r="O510" s="16"/>
    </row>
    <row r="511" spans="1:15" ht="22.5" x14ac:dyDescent="0.2">
      <c r="A511" s="285"/>
      <c r="B511" s="137" t="s">
        <v>524</v>
      </c>
      <c r="C511" s="137" t="s">
        <v>460</v>
      </c>
      <c r="D511" s="13"/>
      <c r="E511" s="13"/>
      <c r="F511" s="13"/>
      <c r="G511" s="179">
        <v>-81218.321049999999</v>
      </c>
      <c r="H511" s="16"/>
      <c r="I511" s="16"/>
      <c r="J511" s="16"/>
      <c r="K511" s="16"/>
      <c r="L511" s="179">
        <v>14.83609</v>
      </c>
      <c r="M511" s="16"/>
      <c r="N511" s="16"/>
      <c r="O511" s="16"/>
    </row>
    <row r="512" spans="1:15" x14ac:dyDescent="0.2">
      <c r="A512" s="285"/>
      <c r="B512" s="137" t="s">
        <v>526</v>
      </c>
      <c r="C512" s="137" t="s">
        <v>82</v>
      </c>
      <c r="D512" s="13"/>
      <c r="E512" s="13"/>
      <c r="F512" s="13"/>
      <c r="G512" s="179">
        <v>13356.13874</v>
      </c>
      <c r="H512" s="16"/>
      <c r="I512" s="16"/>
      <c r="J512" s="16"/>
      <c r="K512" s="16"/>
      <c r="L512" s="179">
        <v>30.74231</v>
      </c>
      <c r="M512" s="16"/>
      <c r="N512" s="179">
        <v>282.20229999999998</v>
      </c>
      <c r="O512" s="16"/>
    </row>
    <row r="513" spans="1:15" x14ac:dyDescent="0.2">
      <c r="A513" s="285"/>
      <c r="B513" s="137" t="s">
        <v>533</v>
      </c>
      <c r="C513" s="137" t="s">
        <v>88</v>
      </c>
      <c r="D513" s="13"/>
      <c r="E513" s="13"/>
      <c r="F513" s="13"/>
      <c r="G513" s="16"/>
      <c r="H513" s="16"/>
      <c r="I513" s="16"/>
      <c r="J513" s="16"/>
      <c r="K513" s="16"/>
      <c r="L513" s="16"/>
      <c r="M513" s="16"/>
      <c r="N513" s="179">
        <v>235.83852999999999</v>
      </c>
      <c r="O513" s="16"/>
    </row>
    <row r="514" spans="1:15" x14ac:dyDescent="0.2">
      <c r="A514" s="285"/>
      <c r="B514" s="137" t="s">
        <v>537</v>
      </c>
      <c r="C514" s="137" t="s">
        <v>99</v>
      </c>
      <c r="D514" s="13"/>
      <c r="E514" s="13"/>
      <c r="F514" s="13"/>
      <c r="G514" s="179">
        <v>13356.13874</v>
      </c>
      <c r="H514" s="16"/>
      <c r="I514" s="16"/>
      <c r="J514" s="16"/>
      <c r="K514" s="16"/>
      <c r="L514" s="179">
        <v>30.74231</v>
      </c>
      <c r="M514" s="16"/>
      <c r="N514" s="179">
        <v>46.363770000000002</v>
      </c>
      <c r="O514" s="16"/>
    </row>
    <row r="515" spans="1:15" x14ac:dyDescent="0.2">
      <c r="A515" s="285"/>
      <c r="B515" s="137" t="s">
        <v>539</v>
      </c>
      <c r="C515" s="137" t="s">
        <v>115</v>
      </c>
      <c r="D515" s="13"/>
      <c r="E515" s="13"/>
      <c r="F515" s="13"/>
      <c r="G515" s="179">
        <v>-692.45583999999997</v>
      </c>
      <c r="H515" s="16"/>
      <c r="I515" s="16"/>
      <c r="J515" s="16"/>
      <c r="K515" s="16"/>
      <c r="L515" s="179">
        <v>1442.35</v>
      </c>
      <c r="M515" s="16"/>
      <c r="N515" s="16"/>
      <c r="O515" s="16"/>
    </row>
    <row r="516" spans="1:15" x14ac:dyDescent="0.2">
      <c r="A516" s="285"/>
      <c r="B516" s="137" t="s">
        <v>540</v>
      </c>
      <c r="C516" s="137" t="s">
        <v>116</v>
      </c>
      <c r="D516" s="13"/>
      <c r="E516" s="13"/>
      <c r="F516" s="13"/>
      <c r="G516" s="179">
        <v>176.10227</v>
      </c>
      <c r="H516" s="16"/>
      <c r="I516" s="16"/>
      <c r="J516" s="16"/>
      <c r="K516" s="16"/>
      <c r="L516" s="16"/>
      <c r="M516" s="16"/>
      <c r="N516" s="16"/>
      <c r="O516" s="16"/>
    </row>
    <row r="517" spans="1:15" x14ac:dyDescent="0.2">
      <c r="A517" s="256" t="s">
        <v>698</v>
      </c>
      <c r="B517" s="137" t="s">
        <v>512</v>
      </c>
      <c r="C517" s="137" t="s">
        <v>0</v>
      </c>
      <c r="D517" s="13"/>
      <c r="E517" s="13"/>
      <c r="F517" s="13"/>
      <c r="G517" s="179">
        <v>-861.30244000000005</v>
      </c>
      <c r="H517" s="16"/>
      <c r="I517" s="16"/>
      <c r="J517" s="16"/>
      <c r="K517" s="16"/>
      <c r="L517" s="16"/>
      <c r="M517" s="16"/>
      <c r="N517" s="16"/>
      <c r="O517" s="16"/>
    </row>
    <row r="518" spans="1:15" x14ac:dyDescent="0.2">
      <c r="A518" s="285"/>
      <c r="B518" s="137" t="s">
        <v>513</v>
      </c>
      <c r="C518" s="137" t="s">
        <v>59</v>
      </c>
      <c r="D518" s="13"/>
      <c r="E518" s="13"/>
      <c r="F518" s="13"/>
      <c r="G518" s="179">
        <v>-861.90917000000002</v>
      </c>
      <c r="H518" s="16"/>
      <c r="I518" s="16"/>
      <c r="J518" s="16"/>
      <c r="K518" s="16"/>
      <c r="L518" s="16"/>
      <c r="M518" s="16"/>
      <c r="N518" s="16"/>
      <c r="O518" s="16"/>
    </row>
    <row r="519" spans="1:15" ht="22.5" x14ac:dyDescent="0.2">
      <c r="A519" s="285"/>
      <c r="B519" s="137" t="s">
        <v>524</v>
      </c>
      <c r="C519" s="137" t="s">
        <v>460</v>
      </c>
      <c r="D519" s="13"/>
      <c r="E519" s="13"/>
      <c r="F519" s="13"/>
      <c r="G519" s="179">
        <v>-861.90917000000002</v>
      </c>
      <c r="H519" s="16"/>
      <c r="I519" s="16"/>
      <c r="J519" s="16"/>
      <c r="K519" s="16"/>
      <c r="L519" s="16"/>
      <c r="M519" s="16"/>
      <c r="N519" s="16"/>
      <c r="O519" s="16"/>
    </row>
    <row r="520" spans="1:15" x14ac:dyDescent="0.2">
      <c r="A520" s="285"/>
      <c r="B520" s="137" t="s">
        <v>526</v>
      </c>
      <c r="C520" s="137" t="s">
        <v>82</v>
      </c>
      <c r="D520" s="13"/>
      <c r="E520" s="13"/>
      <c r="F520" s="13"/>
      <c r="G520" s="179">
        <v>0.60672999999999999</v>
      </c>
      <c r="H520" s="16"/>
      <c r="I520" s="16"/>
      <c r="J520" s="16"/>
      <c r="K520" s="16"/>
      <c r="L520" s="16"/>
      <c r="M520" s="16"/>
      <c r="N520" s="16"/>
      <c r="O520" s="16"/>
    </row>
    <row r="521" spans="1:15" ht="22.5" x14ac:dyDescent="0.2">
      <c r="A521" s="285"/>
      <c r="B521" s="137" t="s">
        <v>535</v>
      </c>
      <c r="C521" s="137" t="s">
        <v>92</v>
      </c>
      <c r="D521" s="13"/>
      <c r="E521" s="13"/>
      <c r="F521" s="13"/>
      <c r="G521" s="179">
        <v>-0.65515000000000001</v>
      </c>
      <c r="H521" s="16"/>
      <c r="I521" s="16"/>
      <c r="J521" s="16"/>
      <c r="K521" s="16"/>
      <c r="L521" s="16"/>
      <c r="M521" s="16"/>
      <c r="N521" s="16"/>
      <c r="O521" s="16"/>
    </row>
    <row r="522" spans="1:15" x14ac:dyDescent="0.2">
      <c r="A522" s="285"/>
      <c r="B522" s="137" t="s">
        <v>537</v>
      </c>
      <c r="C522" s="137" t="s">
        <v>99</v>
      </c>
      <c r="D522" s="13"/>
      <c r="E522" s="13"/>
      <c r="F522" s="13"/>
      <c r="G522" s="179">
        <v>1.2618799999999999</v>
      </c>
      <c r="H522" s="16"/>
      <c r="I522" s="16"/>
      <c r="J522" s="16"/>
      <c r="K522" s="16"/>
      <c r="L522" s="16"/>
      <c r="M522" s="16"/>
      <c r="N522" s="16"/>
      <c r="O522" s="16"/>
    </row>
    <row r="523" spans="1:15" x14ac:dyDescent="0.2">
      <c r="A523" s="256" t="s">
        <v>699</v>
      </c>
      <c r="B523" s="137" t="s">
        <v>512</v>
      </c>
      <c r="C523" s="137" t="s">
        <v>0</v>
      </c>
      <c r="D523" s="13"/>
      <c r="E523" s="13"/>
      <c r="F523" s="13"/>
      <c r="G523" s="179">
        <v>105745.19164999999</v>
      </c>
      <c r="H523" s="16"/>
      <c r="I523" s="179">
        <v>4361.3760300000004</v>
      </c>
      <c r="J523" s="179"/>
      <c r="K523" s="179">
        <v>744.13882000000001</v>
      </c>
      <c r="L523" s="179">
        <v>131.09387000000001</v>
      </c>
      <c r="M523" s="16"/>
      <c r="N523" s="179">
        <v>4239.1999500000002</v>
      </c>
      <c r="O523" s="16"/>
    </row>
    <row r="524" spans="1:15" x14ac:dyDescent="0.2">
      <c r="A524" s="285"/>
      <c r="B524" s="137" t="s">
        <v>513</v>
      </c>
      <c r="C524" s="137" t="s">
        <v>59</v>
      </c>
      <c r="D524" s="13"/>
      <c r="E524" s="13"/>
      <c r="F524" s="13"/>
      <c r="G524" s="179">
        <v>93473.776280000005</v>
      </c>
      <c r="H524" s="16"/>
      <c r="I524" s="179">
        <v>4354.2130900000002</v>
      </c>
      <c r="J524" s="179"/>
      <c r="K524" s="179">
        <v>744.13882000000001</v>
      </c>
      <c r="L524" s="179">
        <v>131.09387000000001</v>
      </c>
      <c r="M524" s="16"/>
      <c r="N524" s="179">
        <v>4239.1999500000002</v>
      </c>
      <c r="O524" s="16"/>
    </row>
    <row r="525" spans="1:15" x14ac:dyDescent="0.2">
      <c r="A525" s="285"/>
      <c r="B525" s="137" t="s">
        <v>515</v>
      </c>
      <c r="C525" s="137" t="s">
        <v>63</v>
      </c>
      <c r="D525" s="13"/>
      <c r="E525" s="13"/>
      <c r="F525" s="13"/>
      <c r="G525" s="16"/>
      <c r="H525" s="16"/>
      <c r="I525" s="179">
        <v>43.29119</v>
      </c>
      <c r="J525" s="179"/>
      <c r="K525" s="16"/>
      <c r="L525" s="16"/>
      <c r="M525" s="16"/>
      <c r="N525" s="16"/>
      <c r="O525" s="16"/>
    </row>
    <row r="526" spans="1:15" x14ac:dyDescent="0.2">
      <c r="A526" s="285"/>
      <c r="B526" s="137" t="s">
        <v>516</v>
      </c>
      <c r="C526" s="137" t="s">
        <v>64</v>
      </c>
      <c r="D526" s="13"/>
      <c r="E526" s="13"/>
      <c r="F526" s="13"/>
      <c r="G526" s="16"/>
      <c r="H526" s="16"/>
      <c r="I526" s="179">
        <v>3892.75965</v>
      </c>
      <c r="J526" s="179"/>
      <c r="K526" s="16"/>
      <c r="L526" s="16"/>
      <c r="M526" s="16"/>
      <c r="N526" s="179">
        <v>5.7930400000000004</v>
      </c>
      <c r="O526" s="16"/>
    </row>
    <row r="527" spans="1:15" x14ac:dyDescent="0.2">
      <c r="A527" s="285"/>
      <c r="B527" s="137" t="s">
        <v>518</v>
      </c>
      <c r="C527" s="137" t="s">
        <v>68</v>
      </c>
      <c r="D527" s="13"/>
      <c r="E527" s="13"/>
      <c r="F527" s="13"/>
      <c r="G527" s="16"/>
      <c r="H527" s="16"/>
      <c r="I527" s="179">
        <v>0.27967999999999998</v>
      </c>
      <c r="J527" s="179"/>
      <c r="K527" s="16"/>
      <c r="L527" s="16"/>
      <c r="M527" s="16"/>
      <c r="N527" s="16"/>
      <c r="O527" s="16"/>
    </row>
    <row r="528" spans="1:15" x14ac:dyDescent="0.2">
      <c r="A528" s="285"/>
      <c r="B528" s="256" t="s">
        <v>519</v>
      </c>
      <c r="C528" s="256" t="s">
        <v>69</v>
      </c>
      <c r="D528" s="13"/>
      <c r="E528" s="13"/>
      <c r="F528" s="13"/>
      <c r="G528" s="16"/>
      <c r="H528" s="16"/>
      <c r="I528" s="179">
        <v>132.39974000000001</v>
      </c>
      <c r="J528" s="179"/>
      <c r="K528" s="16"/>
      <c r="L528" s="16"/>
      <c r="M528" s="16"/>
      <c r="N528" s="16"/>
      <c r="O528" s="16"/>
    </row>
    <row r="529" spans="1:15" ht="45" x14ac:dyDescent="0.2">
      <c r="A529" s="285"/>
      <c r="B529" s="285"/>
      <c r="C529" s="285"/>
      <c r="D529" s="137" t="s">
        <v>724</v>
      </c>
      <c r="E529" s="13"/>
      <c r="F529" s="13"/>
      <c r="G529" s="16"/>
      <c r="H529" s="16"/>
      <c r="I529" s="179">
        <v>129.75174999999999</v>
      </c>
      <c r="J529" s="179"/>
      <c r="K529" s="16"/>
      <c r="L529" s="16"/>
      <c r="M529" s="16"/>
      <c r="N529" s="16"/>
      <c r="O529" s="16"/>
    </row>
    <row r="530" spans="1:15" ht="22.5" x14ac:dyDescent="0.2">
      <c r="A530" s="285"/>
      <c r="B530" s="137" t="s">
        <v>524</v>
      </c>
      <c r="C530" s="137" t="s">
        <v>460</v>
      </c>
      <c r="D530" s="13"/>
      <c r="E530" s="13"/>
      <c r="F530" s="13"/>
      <c r="G530" s="179">
        <v>93473.776280000005</v>
      </c>
      <c r="H530" s="16"/>
      <c r="I530" s="179">
        <v>276.86799000000002</v>
      </c>
      <c r="J530" s="179"/>
      <c r="K530" s="179">
        <v>744.13882000000001</v>
      </c>
      <c r="L530" s="179">
        <v>131.09387000000001</v>
      </c>
      <c r="M530" s="16"/>
      <c r="N530" s="179">
        <v>4233.4069099999997</v>
      </c>
      <c r="O530" s="16"/>
    </row>
    <row r="531" spans="1:15" ht="22.5" x14ac:dyDescent="0.2">
      <c r="A531" s="285"/>
      <c r="B531" s="137" t="s">
        <v>525</v>
      </c>
      <c r="C531" s="137" t="s">
        <v>461</v>
      </c>
      <c r="D531" s="13"/>
      <c r="E531" s="13"/>
      <c r="F531" s="13"/>
      <c r="G531" s="16"/>
      <c r="H531" s="16"/>
      <c r="I531" s="179">
        <v>8.6148399999999992</v>
      </c>
      <c r="J531" s="179"/>
      <c r="K531" s="16"/>
      <c r="L531" s="16"/>
      <c r="M531" s="16"/>
      <c r="N531" s="16"/>
      <c r="O531" s="16"/>
    </row>
    <row r="532" spans="1:15" x14ac:dyDescent="0.2">
      <c r="A532" s="285"/>
      <c r="B532" s="137" t="s">
        <v>526</v>
      </c>
      <c r="C532" s="137" t="s">
        <v>82</v>
      </c>
      <c r="D532" s="13"/>
      <c r="E532" s="13"/>
      <c r="F532" s="13"/>
      <c r="G532" s="179">
        <v>67.331040000000002</v>
      </c>
      <c r="H532" s="16"/>
      <c r="I532" s="179">
        <v>-1.72163</v>
      </c>
      <c r="J532" s="179"/>
      <c r="K532" s="16"/>
      <c r="L532" s="16"/>
      <c r="M532" s="16"/>
      <c r="N532" s="16"/>
      <c r="O532" s="16"/>
    </row>
    <row r="533" spans="1:15" ht="22.5" x14ac:dyDescent="0.2">
      <c r="A533" s="285"/>
      <c r="B533" s="137" t="s">
        <v>535</v>
      </c>
      <c r="C533" s="137" t="s">
        <v>92</v>
      </c>
      <c r="D533" s="13"/>
      <c r="E533" s="13"/>
      <c r="F533" s="13"/>
      <c r="G533" s="179">
        <v>30.503070000000001</v>
      </c>
      <c r="H533" s="16"/>
      <c r="I533" s="16"/>
      <c r="J533" s="16"/>
      <c r="K533" s="16"/>
      <c r="L533" s="16"/>
      <c r="M533" s="16"/>
      <c r="N533" s="16"/>
      <c r="O533" s="16"/>
    </row>
    <row r="534" spans="1:15" x14ac:dyDescent="0.2">
      <c r="A534" s="285"/>
      <c r="B534" s="137" t="s">
        <v>537</v>
      </c>
      <c r="C534" s="137" t="s">
        <v>99</v>
      </c>
      <c r="D534" s="13"/>
      <c r="E534" s="13"/>
      <c r="F534" s="13"/>
      <c r="G534" s="179">
        <v>36.827970000000001</v>
      </c>
      <c r="H534" s="16"/>
      <c r="I534" s="179">
        <v>-1.72163</v>
      </c>
      <c r="J534" s="179"/>
      <c r="K534" s="16"/>
      <c r="L534" s="16"/>
      <c r="M534" s="16"/>
      <c r="N534" s="16"/>
      <c r="O534" s="16"/>
    </row>
    <row r="535" spans="1:15" x14ac:dyDescent="0.2">
      <c r="A535" s="285"/>
      <c r="B535" s="137" t="s">
        <v>539</v>
      </c>
      <c r="C535" s="137" t="s">
        <v>115</v>
      </c>
      <c r="D535" s="13"/>
      <c r="E535" s="13"/>
      <c r="F535" s="13"/>
      <c r="G535" s="179">
        <v>12204.08433</v>
      </c>
      <c r="H535" s="16"/>
      <c r="I535" s="179">
        <v>6.5690900000000001</v>
      </c>
      <c r="J535" s="179"/>
      <c r="K535" s="16"/>
      <c r="L535" s="16"/>
      <c r="M535" s="16"/>
      <c r="N535" s="16"/>
      <c r="O535" s="16"/>
    </row>
    <row r="536" spans="1:15" x14ac:dyDescent="0.2">
      <c r="A536" s="285"/>
      <c r="B536" s="137" t="s">
        <v>540</v>
      </c>
      <c r="C536" s="137" t="s">
        <v>116</v>
      </c>
      <c r="D536" s="13"/>
      <c r="E536" s="13"/>
      <c r="F536" s="13"/>
      <c r="G536" s="16"/>
      <c r="H536" s="16"/>
      <c r="I536" s="179">
        <v>2.31548</v>
      </c>
      <c r="J536" s="179"/>
      <c r="K536" s="16"/>
      <c r="L536" s="16"/>
      <c r="M536" s="16"/>
      <c r="N536" s="16"/>
      <c r="O536" s="16"/>
    </row>
    <row r="537" spans="1:15" x14ac:dyDescent="0.2">
      <c r="A537" s="256" t="s">
        <v>700</v>
      </c>
      <c r="B537" s="137" t="s">
        <v>512</v>
      </c>
      <c r="C537" s="137" t="s">
        <v>0</v>
      </c>
      <c r="D537" s="13"/>
      <c r="E537" s="13"/>
      <c r="F537" s="13"/>
      <c r="G537" s="179">
        <v>-14499.51584</v>
      </c>
      <c r="H537" s="16"/>
      <c r="I537" s="179">
        <v>61802.194349999998</v>
      </c>
      <c r="J537" s="179"/>
      <c r="K537" s="179">
        <v>213.03959</v>
      </c>
      <c r="L537" s="179">
        <v>8313.6993500000008</v>
      </c>
      <c r="M537" s="16"/>
      <c r="N537" s="179">
        <v>53671.744659999997</v>
      </c>
      <c r="O537" s="16"/>
    </row>
    <row r="538" spans="1:15" x14ac:dyDescent="0.2">
      <c r="A538" s="285"/>
      <c r="B538" s="137" t="s">
        <v>513</v>
      </c>
      <c r="C538" s="137" t="s">
        <v>59</v>
      </c>
      <c r="D538" s="13"/>
      <c r="E538" s="13"/>
      <c r="F538" s="13"/>
      <c r="G538" s="179">
        <v>-14406.574259999999</v>
      </c>
      <c r="H538" s="16"/>
      <c r="I538" s="179">
        <v>57160.939910000001</v>
      </c>
      <c r="J538" s="179"/>
      <c r="K538" s="179">
        <v>213.03959</v>
      </c>
      <c r="L538" s="179">
        <v>-13651.39803</v>
      </c>
      <c r="M538" s="16"/>
      <c r="N538" s="179">
        <v>36216.886409999999</v>
      </c>
      <c r="O538" s="16"/>
    </row>
    <row r="539" spans="1:15" x14ac:dyDescent="0.2">
      <c r="A539" s="285"/>
      <c r="B539" s="137" t="s">
        <v>515</v>
      </c>
      <c r="C539" s="137" t="s">
        <v>63</v>
      </c>
      <c r="D539" s="13"/>
      <c r="E539" s="13"/>
      <c r="F539" s="13"/>
      <c r="G539" s="16"/>
      <c r="H539" s="16"/>
      <c r="I539" s="179">
        <v>375.03852000000001</v>
      </c>
      <c r="J539" s="179"/>
      <c r="K539" s="16"/>
      <c r="L539" s="16"/>
      <c r="M539" s="16"/>
      <c r="N539" s="16"/>
      <c r="O539" s="16"/>
    </row>
    <row r="540" spans="1:15" x14ac:dyDescent="0.2">
      <c r="A540" s="285"/>
      <c r="B540" s="137" t="s">
        <v>517</v>
      </c>
      <c r="C540" s="137" t="s">
        <v>65</v>
      </c>
      <c r="D540" s="13"/>
      <c r="E540" s="13"/>
      <c r="F540" s="13"/>
      <c r="G540" s="179">
        <v>682.39730999999995</v>
      </c>
      <c r="H540" s="16"/>
      <c r="I540" s="179">
        <v>1362.2018599999999</v>
      </c>
      <c r="J540" s="179"/>
      <c r="K540" s="16"/>
      <c r="L540" s="16"/>
      <c r="M540" s="16"/>
      <c r="N540" s="179">
        <v>3634.9777300000001</v>
      </c>
      <c r="O540" s="16"/>
    </row>
    <row r="541" spans="1:15" x14ac:dyDescent="0.2">
      <c r="A541" s="285"/>
      <c r="B541" s="137" t="s">
        <v>518</v>
      </c>
      <c r="C541" s="137" t="s">
        <v>68</v>
      </c>
      <c r="D541" s="13"/>
      <c r="E541" s="13"/>
      <c r="F541" s="13"/>
      <c r="G541" s="16"/>
      <c r="H541" s="16"/>
      <c r="I541" s="179">
        <v>3422.5640100000001</v>
      </c>
      <c r="J541" s="179"/>
      <c r="K541" s="16"/>
      <c r="L541" s="16"/>
      <c r="M541" s="16"/>
      <c r="N541" s="179">
        <v>4818.0689899999998</v>
      </c>
      <c r="O541" s="16"/>
    </row>
    <row r="542" spans="1:15" x14ac:dyDescent="0.2">
      <c r="A542" s="285"/>
      <c r="B542" s="256" t="s">
        <v>519</v>
      </c>
      <c r="C542" s="256" t="s">
        <v>69</v>
      </c>
      <c r="D542" s="13"/>
      <c r="E542" s="13"/>
      <c r="F542" s="13"/>
      <c r="G542" s="16"/>
      <c r="H542" s="16"/>
      <c r="I542" s="179">
        <v>31532.747469999998</v>
      </c>
      <c r="J542" s="179"/>
      <c r="K542" s="16"/>
      <c r="L542" s="16"/>
      <c r="M542" s="16"/>
      <c r="N542" s="179">
        <v>580.17386999999997</v>
      </c>
      <c r="O542" s="16"/>
    </row>
    <row r="543" spans="1:15" ht="45" x14ac:dyDescent="0.2">
      <c r="A543" s="285"/>
      <c r="B543" s="285"/>
      <c r="C543" s="285"/>
      <c r="D543" s="137" t="s">
        <v>724</v>
      </c>
      <c r="E543" s="13"/>
      <c r="F543" s="13"/>
      <c r="G543" s="16"/>
      <c r="H543" s="16"/>
      <c r="I543" s="179">
        <v>18259.622350000001</v>
      </c>
      <c r="J543" s="179"/>
      <c r="K543" s="16"/>
      <c r="L543" s="16"/>
      <c r="M543" s="16"/>
      <c r="N543" s="179">
        <v>580.17386999999997</v>
      </c>
      <c r="O543" s="16"/>
    </row>
    <row r="544" spans="1:15" ht="22.5" x14ac:dyDescent="0.2">
      <c r="A544" s="285"/>
      <c r="B544" s="137" t="s">
        <v>524</v>
      </c>
      <c r="C544" s="137" t="s">
        <v>460</v>
      </c>
      <c r="D544" s="13"/>
      <c r="E544" s="13"/>
      <c r="F544" s="13"/>
      <c r="G544" s="179">
        <v>-15088.97157</v>
      </c>
      <c r="H544" s="16"/>
      <c r="I544" s="179">
        <v>20388.573919999999</v>
      </c>
      <c r="J544" s="179"/>
      <c r="K544" s="179">
        <v>213.03959</v>
      </c>
      <c r="L544" s="179">
        <v>-13651.39803</v>
      </c>
      <c r="M544" s="16"/>
      <c r="N544" s="179">
        <v>27183.665819999998</v>
      </c>
      <c r="O544" s="16"/>
    </row>
    <row r="545" spans="1:15" ht="22.5" x14ac:dyDescent="0.2">
      <c r="A545" s="285"/>
      <c r="B545" s="137" t="s">
        <v>525</v>
      </c>
      <c r="C545" s="137" t="s">
        <v>461</v>
      </c>
      <c r="D545" s="13"/>
      <c r="E545" s="13"/>
      <c r="F545" s="13"/>
      <c r="G545" s="16"/>
      <c r="H545" s="16"/>
      <c r="I545" s="179">
        <v>79.814130000000006</v>
      </c>
      <c r="J545" s="179"/>
      <c r="K545" s="16"/>
      <c r="L545" s="16"/>
      <c r="M545" s="16"/>
      <c r="N545" s="16"/>
      <c r="O545" s="16"/>
    </row>
    <row r="546" spans="1:15" x14ac:dyDescent="0.2">
      <c r="A546" s="285"/>
      <c r="B546" s="137" t="s">
        <v>526</v>
      </c>
      <c r="C546" s="137" t="s">
        <v>82</v>
      </c>
      <c r="D546" s="13"/>
      <c r="E546" s="13"/>
      <c r="F546" s="13"/>
      <c r="G546" s="179">
        <v>1192.9129</v>
      </c>
      <c r="H546" s="16"/>
      <c r="I546" s="179">
        <v>56.23865</v>
      </c>
      <c r="J546" s="179"/>
      <c r="K546" s="16"/>
      <c r="L546" s="179">
        <v>563.97627999999997</v>
      </c>
      <c r="M546" s="16"/>
      <c r="N546" s="179">
        <v>1747.68247</v>
      </c>
      <c r="O546" s="16"/>
    </row>
    <row r="547" spans="1:15" x14ac:dyDescent="0.2">
      <c r="A547" s="285"/>
      <c r="B547" s="137" t="s">
        <v>533</v>
      </c>
      <c r="C547" s="137" t="s">
        <v>88</v>
      </c>
      <c r="D547" s="13"/>
      <c r="E547" s="13"/>
      <c r="F547" s="13"/>
      <c r="G547" s="179">
        <v>1192.54818</v>
      </c>
      <c r="H547" s="16"/>
      <c r="I547" s="16"/>
      <c r="J547" s="16"/>
      <c r="K547" s="16"/>
      <c r="L547" s="179">
        <v>563.97627999999997</v>
      </c>
      <c r="M547" s="16"/>
      <c r="N547" s="16"/>
      <c r="O547" s="16"/>
    </row>
    <row r="548" spans="1:15" x14ac:dyDescent="0.2">
      <c r="A548" s="285"/>
      <c r="B548" s="137" t="s">
        <v>534</v>
      </c>
      <c r="C548" s="137" t="s">
        <v>89</v>
      </c>
      <c r="D548" s="13"/>
      <c r="E548" s="13"/>
      <c r="F548" s="13"/>
      <c r="G548" s="16"/>
      <c r="H548" s="16"/>
      <c r="I548" s="179">
        <v>14.31263</v>
      </c>
      <c r="J548" s="179"/>
      <c r="K548" s="16"/>
      <c r="L548" s="16"/>
      <c r="M548" s="16"/>
      <c r="N548" s="179">
        <v>1026.4884400000001</v>
      </c>
      <c r="O548" s="16"/>
    </row>
    <row r="549" spans="1:15" ht="22.5" x14ac:dyDescent="0.2">
      <c r="A549" s="285"/>
      <c r="B549" s="137" t="s">
        <v>535</v>
      </c>
      <c r="C549" s="137" t="s">
        <v>92</v>
      </c>
      <c r="D549" s="13"/>
      <c r="E549" s="13"/>
      <c r="F549" s="13"/>
      <c r="G549" s="179">
        <v>-3.84876</v>
      </c>
      <c r="H549" s="16"/>
      <c r="I549" s="16"/>
      <c r="J549" s="16"/>
      <c r="K549" s="16"/>
      <c r="L549" s="16"/>
      <c r="M549" s="16"/>
      <c r="N549" s="16"/>
      <c r="O549" s="16"/>
    </row>
    <row r="550" spans="1:15" ht="22.5" x14ac:dyDescent="0.2">
      <c r="A550" s="285"/>
      <c r="B550" s="137" t="s">
        <v>536</v>
      </c>
      <c r="C550" s="137" t="s">
        <v>96</v>
      </c>
      <c r="D550" s="13"/>
      <c r="E550" s="13"/>
      <c r="F550" s="13"/>
      <c r="G550" s="179">
        <v>-0.51659999999999995</v>
      </c>
      <c r="H550" s="16"/>
      <c r="I550" s="16"/>
      <c r="J550" s="16"/>
      <c r="K550" s="16"/>
      <c r="L550" s="16"/>
      <c r="M550" s="16"/>
      <c r="N550" s="16"/>
      <c r="O550" s="16"/>
    </row>
    <row r="551" spans="1:15" x14ac:dyDescent="0.2">
      <c r="A551" s="285"/>
      <c r="B551" s="137" t="s">
        <v>537</v>
      </c>
      <c r="C551" s="137" t="s">
        <v>99</v>
      </c>
      <c r="D551" s="13"/>
      <c r="E551" s="13"/>
      <c r="F551" s="13"/>
      <c r="G551" s="179">
        <v>4.7300800000000001</v>
      </c>
      <c r="H551" s="16"/>
      <c r="I551" s="179">
        <v>41.926020000000001</v>
      </c>
      <c r="J551" s="179"/>
      <c r="K551" s="16"/>
      <c r="L551" s="16"/>
      <c r="M551" s="16"/>
      <c r="N551" s="179">
        <v>721.19403</v>
      </c>
      <c r="O551" s="16"/>
    </row>
    <row r="552" spans="1:15" x14ac:dyDescent="0.2">
      <c r="A552" s="285"/>
      <c r="B552" s="137" t="s">
        <v>539</v>
      </c>
      <c r="C552" s="137" t="s">
        <v>115</v>
      </c>
      <c r="D552" s="13"/>
      <c r="E552" s="13"/>
      <c r="F552" s="13"/>
      <c r="G552" s="179">
        <v>-1770.2583099999999</v>
      </c>
      <c r="H552" s="16"/>
      <c r="I552" s="179">
        <v>2927.3426399999998</v>
      </c>
      <c r="J552" s="179"/>
      <c r="K552" s="16"/>
      <c r="L552" s="179">
        <v>21401.1211</v>
      </c>
      <c r="M552" s="16"/>
      <c r="N552" s="179">
        <v>11308.99482</v>
      </c>
      <c r="O552" s="16"/>
    </row>
    <row r="553" spans="1:15" x14ac:dyDescent="0.2">
      <c r="A553" s="285"/>
      <c r="B553" s="137" t="s">
        <v>540</v>
      </c>
      <c r="C553" s="137" t="s">
        <v>116</v>
      </c>
      <c r="D553" s="13"/>
      <c r="E553" s="13"/>
      <c r="F553" s="13"/>
      <c r="G553" s="179">
        <v>484.40383000000003</v>
      </c>
      <c r="H553" s="16"/>
      <c r="I553" s="179">
        <v>1657.6731500000001</v>
      </c>
      <c r="J553" s="179"/>
      <c r="K553" s="16"/>
      <c r="L553" s="16"/>
      <c r="M553" s="16"/>
      <c r="N553" s="179">
        <v>4398.1809599999997</v>
      </c>
      <c r="O553" s="16"/>
    </row>
    <row r="554" spans="1:15" x14ac:dyDescent="0.2">
      <c r="A554" s="256" t="s">
        <v>702</v>
      </c>
      <c r="B554" s="137" t="s">
        <v>512</v>
      </c>
      <c r="C554" s="137" t="s">
        <v>0</v>
      </c>
      <c r="D554" s="13"/>
      <c r="E554" s="13"/>
      <c r="F554" s="13"/>
      <c r="G554" s="179">
        <v>235206.80202</v>
      </c>
      <c r="H554" s="16"/>
      <c r="I554" s="16"/>
      <c r="J554" s="16"/>
      <c r="K554" s="16"/>
      <c r="L554" s="179">
        <v>364.56979999999999</v>
      </c>
      <c r="M554" s="16"/>
      <c r="N554" s="179">
        <v>534.09290999999996</v>
      </c>
      <c r="O554" s="16"/>
    </row>
    <row r="555" spans="1:15" x14ac:dyDescent="0.2">
      <c r="A555" s="285"/>
      <c r="B555" s="137" t="s">
        <v>513</v>
      </c>
      <c r="C555" s="137" t="s">
        <v>59</v>
      </c>
      <c r="D555" s="13"/>
      <c r="E555" s="13"/>
      <c r="F555" s="13"/>
      <c r="G555" s="179">
        <v>235038.98431</v>
      </c>
      <c r="H555" s="16"/>
      <c r="I555" s="16"/>
      <c r="J555" s="16"/>
      <c r="K555" s="16"/>
      <c r="L555" s="179">
        <v>215.40232</v>
      </c>
      <c r="M555" s="16"/>
      <c r="N555" s="179">
        <v>534.09290999999996</v>
      </c>
      <c r="O555" s="16"/>
    </row>
    <row r="556" spans="1:15" x14ac:dyDescent="0.2">
      <c r="A556" s="285"/>
      <c r="B556" s="137" t="s">
        <v>516</v>
      </c>
      <c r="C556" s="137" t="s">
        <v>64</v>
      </c>
      <c r="D556" s="13"/>
      <c r="E556" s="13"/>
      <c r="F556" s="13"/>
      <c r="G556" s="16"/>
      <c r="H556" s="16"/>
      <c r="I556" s="16"/>
      <c r="J556" s="16"/>
      <c r="K556" s="16"/>
      <c r="L556" s="179">
        <v>2.0491199999999998</v>
      </c>
      <c r="M556" s="16"/>
      <c r="N556" s="16"/>
      <c r="O556" s="16"/>
    </row>
    <row r="557" spans="1:15" ht="22.5" x14ac:dyDescent="0.2">
      <c r="A557" s="285"/>
      <c r="B557" s="137" t="s">
        <v>524</v>
      </c>
      <c r="C557" s="137" t="s">
        <v>460</v>
      </c>
      <c r="D557" s="13"/>
      <c r="E557" s="13"/>
      <c r="F557" s="13"/>
      <c r="G557" s="179">
        <v>235038.98431</v>
      </c>
      <c r="H557" s="16"/>
      <c r="I557" s="16"/>
      <c r="J557" s="16"/>
      <c r="K557" s="16"/>
      <c r="L557" s="179">
        <v>213.35319999999999</v>
      </c>
      <c r="M557" s="16"/>
      <c r="N557" s="179">
        <v>534.09290999999996</v>
      </c>
      <c r="O557" s="16"/>
    </row>
    <row r="558" spans="1:15" x14ac:dyDescent="0.2">
      <c r="A558" s="285"/>
      <c r="B558" s="137" t="s">
        <v>526</v>
      </c>
      <c r="C558" s="137" t="s">
        <v>82</v>
      </c>
      <c r="D558" s="13"/>
      <c r="E558" s="13"/>
      <c r="F558" s="13"/>
      <c r="G558" s="179">
        <v>167.81771000000001</v>
      </c>
      <c r="H558" s="16"/>
      <c r="I558" s="16"/>
      <c r="J558" s="16"/>
      <c r="K558" s="16"/>
      <c r="L558" s="179">
        <v>149.16748000000001</v>
      </c>
      <c r="M558" s="16"/>
      <c r="N558" s="16"/>
      <c r="O558" s="16"/>
    </row>
    <row r="559" spans="1:15" x14ac:dyDescent="0.2">
      <c r="A559" s="285"/>
      <c r="B559" s="137" t="s">
        <v>533</v>
      </c>
      <c r="C559" s="137" t="s">
        <v>88</v>
      </c>
      <c r="D559" s="13"/>
      <c r="E559" s="13"/>
      <c r="F559" s="13"/>
      <c r="G559" s="16"/>
      <c r="H559" s="16"/>
      <c r="I559" s="16"/>
      <c r="J559" s="16"/>
      <c r="K559" s="16"/>
      <c r="L559" s="179">
        <v>96.461119999999994</v>
      </c>
      <c r="M559" s="16"/>
      <c r="N559" s="16"/>
      <c r="O559" s="16"/>
    </row>
    <row r="560" spans="1:15" ht="22.5" x14ac:dyDescent="0.2">
      <c r="A560" s="285"/>
      <c r="B560" s="137" t="s">
        <v>535</v>
      </c>
      <c r="C560" s="137" t="s">
        <v>92</v>
      </c>
      <c r="D560" s="13"/>
      <c r="E560" s="13"/>
      <c r="F560" s="13"/>
      <c r="G560" s="179">
        <v>-6.4146000000000001</v>
      </c>
      <c r="H560" s="16"/>
      <c r="I560" s="16"/>
      <c r="J560" s="16"/>
      <c r="K560" s="16"/>
      <c r="L560" s="16"/>
      <c r="M560" s="16"/>
      <c r="N560" s="16"/>
      <c r="O560" s="16"/>
    </row>
    <row r="561" spans="1:15" x14ac:dyDescent="0.2">
      <c r="A561" s="285"/>
      <c r="B561" s="137" t="s">
        <v>537</v>
      </c>
      <c r="C561" s="137" t="s">
        <v>99</v>
      </c>
      <c r="D561" s="13"/>
      <c r="E561" s="13"/>
      <c r="F561" s="13"/>
      <c r="G561" s="179">
        <v>174.23231000000001</v>
      </c>
      <c r="H561" s="16"/>
      <c r="I561" s="16"/>
      <c r="J561" s="16"/>
      <c r="K561" s="16"/>
      <c r="L561" s="179">
        <v>52.706359999999997</v>
      </c>
      <c r="M561" s="16"/>
      <c r="N561" s="16"/>
      <c r="O561" s="16"/>
    </row>
    <row r="562" spans="1:15" x14ac:dyDescent="0.2">
      <c r="A562" s="256" t="s">
        <v>704</v>
      </c>
      <c r="B562" s="137" t="s">
        <v>507</v>
      </c>
      <c r="C562" s="137" t="s">
        <v>47</v>
      </c>
      <c r="D562" s="13"/>
      <c r="E562" s="13"/>
      <c r="F562" s="13"/>
      <c r="G562" s="16"/>
      <c r="H562" s="16"/>
      <c r="I562" s="16"/>
      <c r="J562" s="16"/>
      <c r="K562" s="16"/>
      <c r="L562" s="16"/>
      <c r="M562" s="16"/>
      <c r="N562" s="179">
        <v>25.587409999999998</v>
      </c>
      <c r="O562" s="16"/>
    </row>
    <row r="563" spans="1:15" x14ac:dyDescent="0.2">
      <c r="A563" s="285"/>
      <c r="B563" s="137" t="s">
        <v>511</v>
      </c>
      <c r="C563" s="137" t="s">
        <v>55</v>
      </c>
      <c r="D563" s="13"/>
      <c r="E563" s="13"/>
      <c r="F563" s="13"/>
      <c r="G563" s="16"/>
      <c r="H563" s="16"/>
      <c r="I563" s="16"/>
      <c r="J563" s="16"/>
      <c r="K563" s="16"/>
      <c r="L563" s="16"/>
      <c r="M563" s="16"/>
      <c r="N563" s="179">
        <v>25.587409999999998</v>
      </c>
      <c r="O563" s="16"/>
    </row>
    <row r="564" spans="1:15" x14ac:dyDescent="0.2">
      <c r="A564" s="285"/>
      <c r="B564" s="137" t="s">
        <v>512</v>
      </c>
      <c r="C564" s="137" t="s">
        <v>0</v>
      </c>
      <c r="D564" s="13"/>
      <c r="E564" s="13"/>
      <c r="F564" s="13"/>
      <c r="G564" s="179">
        <v>3386.6906300000001</v>
      </c>
      <c r="H564" s="16"/>
      <c r="I564" s="179">
        <v>153617.70397999999</v>
      </c>
      <c r="J564" s="179"/>
      <c r="K564" s="179">
        <v>4.8746999999999998</v>
      </c>
      <c r="L564" s="179">
        <v>1622.9367400000001</v>
      </c>
      <c r="M564" s="16"/>
      <c r="N564" s="179">
        <v>51431.832289999998</v>
      </c>
      <c r="O564" s="16"/>
    </row>
    <row r="565" spans="1:15" x14ac:dyDescent="0.2">
      <c r="A565" s="285"/>
      <c r="B565" s="137" t="s">
        <v>513</v>
      </c>
      <c r="C565" s="137" t="s">
        <v>59</v>
      </c>
      <c r="D565" s="13"/>
      <c r="E565" s="13"/>
      <c r="F565" s="13"/>
      <c r="G565" s="179">
        <v>3087.74397</v>
      </c>
      <c r="H565" s="16"/>
      <c r="I565" s="179">
        <v>112420.16426999999</v>
      </c>
      <c r="J565" s="179"/>
      <c r="K565" s="179">
        <v>4.8746999999999998</v>
      </c>
      <c r="L565" s="179">
        <v>2.0483099999999999</v>
      </c>
      <c r="M565" s="16"/>
      <c r="N565" s="179">
        <v>30702.995490000001</v>
      </c>
      <c r="O565" s="16"/>
    </row>
    <row r="566" spans="1:15" ht="22.5" x14ac:dyDescent="0.2">
      <c r="A566" s="285"/>
      <c r="B566" s="137" t="s">
        <v>514</v>
      </c>
      <c r="C566" s="137" t="s">
        <v>60</v>
      </c>
      <c r="D566" s="13"/>
      <c r="E566" s="13"/>
      <c r="F566" s="13"/>
      <c r="G566" s="16"/>
      <c r="H566" s="16"/>
      <c r="I566" s="179">
        <v>-3041.6765</v>
      </c>
      <c r="J566" s="179"/>
      <c r="K566" s="16"/>
      <c r="L566" s="16"/>
      <c r="M566" s="16"/>
      <c r="N566" s="16"/>
      <c r="O566" s="16"/>
    </row>
    <row r="567" spans="1:15" x14ac:dyDescent="0.2">
      <c r="A567" s="285"/>
      <c r="B567" s="137" t="s">
        <v>515</v>
      </c>
      <c r="C567" s="137" t="s">
        <v>63</v>
      </c>
      <c r="D567" s="13"/>
      <c r="E567" s="13"/>
      <c r="F567" s="13"/>
      <c r="G567" s="16"/>
      <c r="H567" s="16"/>
      <c r="I567" s="179">
        <v>2.7746499999999998</v>
      </c>
      <c r="J567" s="179"/>
      <c r="K567" s="16"/>
      <c r="L567" s="16"/>
      <c r="M567" s="16"/>
      <c r="N567" s="16"/>
      <c r="O567" s="16"/>
    </row>
    <row r="568" spans="1:15" x14ac:dyDescent="0.2">
      <c r="A568" s="285"/>
      <c r="B568" s="137" t="s">
        <v>516</v>
      </c>
      <c r="C568" s="137" t="s">
        <v>64</v>
      </c>
      <c r="D568" s="13"/>
      <c r="E568" s="13"/>
      <c r="F568" s="13"/>
      <c r="G568" s="179">
        <v>1117.75658</v>
      </c>
      <c r="H568" s="16"/>
      <c r="I568" s="16"/>
      <c r="J568" s="16"/>
      <c r="K568" s="16"/>
      <c r="L568" s="179">
        <v>2.0483099999999999</v>
      </c>
      <c r="M568" s="16"/>
      <c r="N568" s="179">
        <v>1926.9804099999999</v>
      </c>
      <c r="O568" s="16"/>
    </row>
    <row r="569" spans="1:15" x14ac:dyDescent="0.2">
      <c r="A569" s="285"/>
      <c r="B569" s="137" t="s">
        <v>517</v>
      </c>
      <c r="C569" s="137" t="s">
        <v>65</v>
      </c>
      <c r="D569" s="13"/>
      <c r="E569" s="13"/>
      <c r="F569" s="13"/>
      <c r="G569" s="179">
        <v>364.88565</v>
      </c>
      <c r="H569" s="16"/>
      <c r="I569" s="179">
        <v>863.05258000000003</v>
      </c>
      <c r="J569" s="179"/>
      <c r="K569" s="16"/>
      <c r="L569" s="16"/>
      <c r="M569" s="16"/>
      <c r="N569" s="16"/>
      <c r="O569" s="16"/>
    </row>
    <row r="570" spans="1:15" x14ac:dyDescent="0.2">
      <c r="A570" s="285"/>
      <c r="B570" s="137" t="s">
        <v>518</v>
      </c>
      <c r="C570" s="137" t="s">
        <v>68</v>
      </c>
      <c r="D570" s="13"/>
      <c r="E570" s="13"/>
      <c r="F570" s="13"/>
      <c r="G570" s="16"/>
      <c r="H570" s="16"/>
      <c r="I570" s="179">
        <v>24795.170020000001</v>
      </c>
      <c r="J570" s="179"/>
      <c r="K570" s="16"/>
      <c r="L570" s="16"/>
      <c r="M570" s="16"/>
      <c r="N570" s="179">
        <v>9636.1379899999993</v>
      </c>
      <c r="O570" s="16"/>
    </row>
    <row r="571" spans="1:15" ht="22.5" x14ac:dyDescent="0.2">
      <c r="A571" s="285"/>
      <c r="B571" s="137" t="s">
        <v>524</v>
      </c>
      <c r="C571" s="137" t="s">
        <v>460</v>
      </c>
      <c r="D571" s="13"/>
      <c r="E571" s="13"/>
      <c r="F571" s="13"/>
      <c r="G571" s="179">
        <v>1605.1017400000001</v>
      </c>
      <c r="H571" s="16"/>
      <c r="I571" s="179">
        <v>89779.561069999996</v>
      </c>
      <c r="J571" s="179"/>
      <c r="K571" s="179">
        <v>4.8746999999999998</v>
      </c>
      <c r="L571" s="16"/>
      <c r="M571" s="16"/>
      <c r="N571" s="179">
        <v>19139.877090000002</v>
      </c>
      <c r="O571" s="16"/>
    </row>
    <row r="572" spans="1:15" ht="22.5" x14ac:dyDescent="0.2">
      <c r="A572" s="285"/>
      <c r="B572" s="137" t="s">
        <v>525</v>
      </c>
      <c r="C572" s="137" t="s">
        <v>461</v>
      </c>
      <c r="D572" s="13"/>
      <c r="E572" s="13"/>
      <c r="F572" s="13"/>
      <c r="G572" s="16"/>
      <c r="H572" s="16"/>
      <c r="I572" s="179">
        <v>21.282450000000001</v>
      </c>
      <c r="J572" s="179"/>
      <c r="K572" s="16"/>
      <c r="L572" s="16"/>
      <c r="M572" s="16"/>
      <c r="N572" s="16"/>
      <c r="O572" s="16"/>
    </row>
    <row r="573" spans="1:15" x14ac:dyDescent="0.2">
      <c r="A573" s="285"/>
      <c r="B573" s="137" t="s">
        <v>526</v>
      </c>
      <c r="C573" s="137" t="s">
        <v>82</v>
      </c>
      <c r="D573" s="13"/>
      <c r="E573" s="13"/>
      <c r="F573" s="13"/>
      <c r="G573" s="179">
        <v>298.94666000000001</v>
      </c>
      <c r="H573" s="16"/>
      <c r="I573" s="179">
        <v>11676.39568</v>
      </c>
      <c r="J573" s="179"/>
      <c r="K573" s="16"/>
      <c r="L573" s="179">
        <v>1620.88843</v>
      </c>
      <c r="M573" s="16"/>
      <c r="N573" s="179">
        <v>522.13310999999999</v>
      </c>
      <c r="O573" s="16"/>
    </row>
    <row r="574" spans="1:15" x14ac:dyDescent="0.2">
      <c r="A574" s="285"/>
      <c r="B574" s="137" t="s">
        <v>533</v>
      </c>
      <c r="C574" s="137" t="s">
        <v>88</v>
      </c>
      <c r="D574" s="13"/>
      <c r="E574" s="13"/>
      <c r="F574" s="13"/>
      <c r="G574" s="179">
        <v>298.94666000000001</v>
      </c>
      <c r="H574" s="16"/>
      <c r="I574" s="16"/>
      <c r="J574" s="16"/>
      <c r="K574" s="16"/>
      <c r="L574" s="179">
        <v>1475.94406</v>
      </c>
      <c r="M574" s="16"/>
      <c r="N574" s="179">
        <v>141.58803</v>
      </c>
      <c r="O574" s="16"/>
    </row>
    <row r="575" spans="1:15" x14ac:dyDescent="0.2">
      <c r="A575" s="285"/>
      <c r="B575" s="137" t="s">
        <v>534</v>
      </c>
      <c r="C575" s="137" t="s">
        <v>89</v>
      </c>
      <c r="D575" s="13"/>
      <c r="E575" s="13"/>
      <c r="F575" s="13"/>
      <c r="G575" s="16"/>
      <c r="H575" s="16"/>
      <c r="I575" s="179">
        <v>9.5414600000000007</v>
      </c>
      <c r="J575" s="179"/>
      <c r="K575" s="16"/>
      <c r="L575" s="16"/>
      <c r="M575" s="16"/>
      <c r="N575" s="16"/>
      <c r="O575" s="16"/>
    </row>
    <row r="576" spans="1:15" x14ac:dyDescent="0.2">
      <c r="A576" s="285"/>
      <c r="B576" s="137" t="s">
        <v>537</v>
      </c>
      <c r="C576" s="137" t="s">
        <v>99</v>
      </c>
      <c r="D576" s="13"/>
      <c r="E576" s="13"/>
      <c r="F576" s="13"/>
      <c r="G576" s="16"/>
      <c r="H576" s="16"/>
      <c r="I576" s="179">
        <v>11666.854219999999</v>
      </c>
      <c r="J576" s="179"/>
      <c r="K576" s="16"/>
      <c r="L576" s="179">
        <v>144.94436999999999</v>
      </c>
      <c r="M576" s="16"/>
      <c r="N576" s="179">
        <v>380.54507999999998</v>
      </c>
      <c r="O576" s="16"/>
    </row>
    <row r="577" spans="1:15" x14ac:dyDescent="0.2">
      <c r="A577" s="285"/>
      <c r="B577" s="137" t="s">
        <v>539</v>
      </c>
      <c r="C577" s="137" t="s">
        <v>115</v>
      </c>
      <c r="D577" s="13"/>
      <c r="E577" s="13"/>
      <c r="F577" s="13"/>
      <c r="G577" s="16"/>
      <c r="H577" s="16"/>
      <c r="I577" s="179">
        <v>3493.7702599999998</v>
      </c>
      <c r="J577" s="179"/>
      <c r="K577" s="16"/>
      <c r="L577" s="16"/>
      <c r="M577" s="16"/>
      <c r="N577" s="179">
        <v>14342.46242</v>
      </c>
      <c r="O577" s="16"/>
    </row>
    <row r="578" spans="1:15" x14ac:dyDescent="0.2">
      <c r="A578" s="285"/>
      <c r="B578" s="137" t="s">
        <v>540</v>
      </c>
      <c r="C578" s="137" t="s">
        <v>116</v>
      </c>
      <c r="D578" s="13"/>
      <c r="E578" s="13"/>
      <c r="F578" s="13"/>
      <c r="G578" s="16"/>
      <c r="H578" s="16"/>
      <c r="I578" s="179">
        <v>26027.373769999998</v>
      </c>
      <c r="J578" s="179"/>
      <c r="K578" s="16"/>
      <c r="L578" s="16"/>
      <c r="M578" s="16"/>
      <c r="N578" s="179">
        <v>5864.2412700000004</v>
      </c>
      <c r="O578" s="16"/>
    </row>
    <row r="579" spans="1:15" x14ac:dyDescent="0.2">
      <c r="A579" s="256" t="s">
        <v>705</v>
      </c>
      <c r="B579" s="137" t="s">
        <v>507</v>
      </c>
      <c r="C579" s="137" t="s">
        <v>47</v>
      </c>
      <c r="D579" s="13"/>
      <c r="E579" s="13"/>
      <c r="F579" s="13"/>
      <c r="G579" s="16"/>
      <c r="H579" s="16"/>
      <c r="I579" s="179">
        <v>3671.0706799999998</v>
      </c>
      <c r="J579" s="179"/>
      <c r="K579" s="16"/>
      <c r="L579" s="16"/>
      <c r="M579" s="16"/>
      <c r="N579" s="179">
        <v>60445.677230000001</v>
      </c>
      <c r="O579" s="16"/>
    </row>
    <row r="580" spans="1:15" x14ac:dyDescent="0.2">
      <c r="A580" s="285"/>
      <c r="B580" s="137" t="s">
        <v>508</v>
      </c>
      <c r="C580" s="137" t="s">
        <v>48</v>
      </c>
      <c r="D580" s="13"/>
      <c r="E580" s="13"/>
      <c r="F580" s="13"/>
      <c r="G580" s="16"/>
      <c r="H580" s="16"/>
      <c r="I580" s="179">
        <v>-1241.6994</v>
      </c>
      <c r="J580" s="179"/>
      <c r="K580" s="16"/>
      <c r="L580" s="16"/>
      <c r="M580" s="16"/>
      <c r="N580" s="179">
        <v>31913.961579999999</v>
      </c>
      <c r="O580" s="16"/>
    </row>
    <row r="581" spans="1:15" x14ac:dyDescent="0.2">
      <c r="A581" s="285"/>
      <c r="B581" s="137" t="s">
        <v>511</v>
      </c>
      <c r="C581" s="137" t="s">
        <v>55</v>
      </c>
      <c r="D581" s="13"/>
      <c r="E581" s="13"/>
      <c r="F581" s="13"/>
      <c r="G581" s="16"/>
      <c r="H581" s="16"/>
      <c r="I581" s="179">
        <v>4912.7700800000002</v>
      </c>
      <c r="J581" s="179"/>
      <c r="K581" s="16"/>
      <c r="L581" s="16"/>
      <c r="M581" s="16"/>
      <c r="N581" s="179">
        <v>28531.715649999998</v>
      </c>
      <c r="O581" s="16"/>
    </row>
    <row r="582" spans="1:15" x14ac:dyDescent="0.2">
      <c r="A582" s="285"/>
      <c r="B582" s="137" t="s">
        <v>512</v>
      </c>
      <c r="C582" s="137" t="s">
        <v>0</v>
      </c>
      <c r="D582" s="13"/>
      <c r="E582" s="13"/>
      <c r="F582" s="13"/>
      <c r="G582" s="179">
        <v>-154996.06625999999</v>
      </c>
      <c r="H582" s="16"/>
      <c r="I582" s="179">
        <v>252746.49844</v>
      </c>
      <c r="J582" s="179"/>
      <c r="K582" s="179">
        <v>3546.8877600000001</v>
      </c>
      <c r="L582" s="179">
        <v>60421.25675</v>
      </c>
      <c r="M582" s="179">
        <v>13804.04</v>
      </c>
      <c r="N582" s="179">
        <v>450276.35292999999</v>
      </c>
      <c r="O582" s="16"/>
    </row>
    <row r="583" spans="1:15" x14ac:dyDescent="0.2">
      <c r="A583" s="285"/>
      <c r="B583" s="137" t="s">
        <v>513</v>
      </c>
      <c r="C583" s="137" t="s">
        <v>59</v>
      </c>
      <c r="D583" s="13"/>
      <c r="E583" s="13"/>
      <c r="F583" s="13"/>
      <c r="G583" s="179">
        <v>-162560.32441999999</v>
      </c>
      <c r="H583" s="16"/>
      <c r="I583" s="179">
        <v>216299.64662000001</v>
      </c>
      <c r="J583" s="179"/>
      <c r="K583" s="179">
        <v>426.58129000000002</v>
      </c>
      <c r="L583" s="179">
        <v>22922.038140000001</v>
      </c>
      <c r="M583" s="179">
        <v>13804.04</v>
      </c>
      <c r="N583" s="179">
        <v>94364.337100000004</v>
      </c>
      <c r="O583" s="16"/>
    </row>
    <row r="584" spans="1:15" ht="22.5" x14ac:dyDescent="0.2">
      <c r="A584" s="285"/>
      <c r="B584" s="137" t="s">
        <v>514</v>
      </c>
      <c r="C584" s="137" t="s">
        <v>60</v>
      </c>
      <c r="D584" s="13"/>
      <c r="E584" s="13"/>
      <c r="F584" s="13"/>
      <c r="G584" s="16"/>
      <c r="H584" s="16"/>
      <c r="I584" s="16"/>
      <c r="J584" s="16"/>
      <c r="K584" s="16"/>
      <c r="L584" s="16"/>
      <c r="M584" s="16"/>
      <c r="N584" s="179">
        <v>2404.4639499999998</v>
      </c>
      <c r="O584" s="16"/>
    </row>
    <row r="585" spans="1:15" x14ac:dyDescent="0.2">
      <c r="A585" s="285"/>
      <c r="B585" s="137" t="s">
        <v>515</v>
      </c>
      <c r="C585" s="137" t="s">
        <v>63</v>
      </c>
      <c r="D585" s="13"/>
      <c r="E585" s="13"/>
      <c r="F585" s="13"/>
      <c r="G585" s="16"/>
      <c r="H585" s="16"/>
      <c r="I585" s="179">
        <v>85.683869999999999</v>
      </c>
      <c r="J585" s="179"/>
      <c r="K585" s="16"/>
      <c r="L585" s="16"/>
      <c r="M585" s="16"/>
      <c r="N585" s="16"/>
      <c r="O585" s="16"/>
    </row>
    <row r="586" spans="1:15" x14ac:dyDescent="0.2">
      <c r="A586" s="285"/>
      <c r="B586" s="137" t="s">
        <v>516</v>
      </c>
      <c r="C586" s="137" t="s">
        <v>64</v>
      </c>
      <c r="D586" s="13"/>
      <c r="E586" s="13"/>
      <c r="F586" s="13"/>
      <c r="G586" s="16"/>
      <c r="H586" s="16"/>
      <c r="I586" s="179">
        <v>22.112559999999998</v>
      </c>
      <c r="J586" s="179"/>
      <c r="K586" s="179">
        <v>0.50209999999999999</v>
      </c>
      <c r="L586" s="179">
        <v>0.88399000000000005</v>
      </c>
      <c r="M586" s="16"/>
      <c r="N586" s="179">
        <v>31866.62988</v>
      </c>
      <c r="O586" s="16"/>
    </row>
    <row r="587" spans="1:15" x14ac:dyDescent="0.2">
      <c r="A587" s="285"/>
      <c r="B587" s="137" t="s">
        <v>517</v>
      </c>
      <c r="C587" s="137" t="s">
        <v>65</v>
      </c>
      <c r="D587" s="13"/>
      <c r="E587" s="13"/>
      <c r="F587" s="13"/>
      <c r="G587" s="179">
        <v>553.99318000000005</v>
      </c>
      <c r="H587" s="16"/>
      <c r="I587" s="179">
        <v>2091.0437000000002</v>
      </c>
      <c r="J587" s="179"/>
      <c r="K587" s="16"/>
      <c r="L587" s="16"/>
      <c r="M587" s="179">
        <v>13804.04</v>
      </c>
      <c r="N587" s="179">
        <v>1483.47911</v>
      </c>
      <c r="O587" s="16"/>
    </row>
    <row r="588" spans="1:15" x14ac:dyDescent="0.2">
      <c r="A588" s="285"/>
      <c r="B588" s="137" t="s">
        <v>518</v>
      </c>
      <c r="C588" s="137" t="s">
        <v>68</v>
      </c>
      <c r="D588" s="13"/>
      <c r="E588" s="13"/>
      <c r="F588" s="13"/>
      <c r="G588" s="179">
        <v>-10296.982599999999</v>
      </c>
      <c r="H588" s="16"/>
      <c r="I588" s="179">
        <v>102.53400999999999</v>
      </c>
      <c r="J588" s="179"/>
      <c r="K588" s="16"/>
      <c r="L588" s="16"/>
      <c r="M588" s="16"/>
      <c r="N588" s="16"/>
      <c r="O588" s="16"/>
    </row>
    <row r="589" spans="1:15" x14ac:dyDescent="0.2">
      <c r="A589" s="285"/>
      <c r="B589" s="256" t="s">
        <v>519</v>
      </c>
      <c r="C589" s="256" t="s">
        <v>69</v>
      </c>
      <c r="D589" s="13"/>
      <c r="E589" s="13"/>
      <c r="F589" s="13"/>
      <c r="G589" s="16"/>
      <c r="H589" s="16"/>
      <c r="I589" s="179">
        <v>169969.88682000001</v>
      </c>
      <c r="J589" s="179"/>
      <c r="K589" s="16"/>
      <c r="L589" s="16"/>
      <c r="M589" s="16"/>
      <c r="N589" s="179">
        <v>14170.050149999999</v>
      </c>
      <c r="O589" s="16"/>
    </row>
    <row r="590" spans="1:15" ht="45" x14ac:dyDescent="0.2">
      <c r="A590" s="285"/>
      <c r="B590" s="285"/>
      <c r="C590" s="285"/>
      <c r="D590" s="137" t="s">
        <v>724</v>
      </c>
      <c r="E590" s="13"/>
      <c r="F590" s="13"/>
      <c r="G590" s="16"/>
      <c r="H590" s="16"/>
      <c r="I590" s="179">
        <v>95774.588489999995</v>
      </c>
      <c r="J590" s="179"/>
      <c r="K590" s="16"/>
      <c r="L590" s="16"/>
      <c r="M590" s="16"/>
      <c r="N590" s="179">
        <v>14170.050149999999</v>
      </c>
      <c r="O590" s="16"/>
    </row>
    <row r="591" spans="1:15" ht="22.5" x14ac:dyDescent="0.2">
      <c r="A591" s="285"/>
      <c r="B591" s="137" t="s">
        <v>524</v>
      </c>
      <c r="C591" s="137" t="s">
        <v>460</v>
      </c>
      <c r="D591" s="13"/>
      <c r="E591" s="13"/>
      <c r="F591" s="13"/>
      <c r="G591" s="179">
        <v>-152817.33499999999</v>
      </c>
      <c r="H591" s="16"/>
      <c r="I591" s="179">
        <v>44014.027670000003</v>
      </c>
      <c r="J591" s="179"/>
      <c r="K591" s="179">
        <v>426.07918999999998</v>
      </c>
      <c r="L591" s="179">
        <v>22921.154149999998</v>
      </c>
      <c r="M591" s="16"/>
      <c r="N591" s="179">
        <v>44439.714010000003</v>
      </c>
      <c r="O591" s="16"/>
    </row>
    <row r="592" spans="1:15" ht="22.5" x14ac:dyDescent="0.2">
      <c r="A592" s="285"/>
      <c r="B592" s="137" t="s">
        <v>525</v>
      </c>
      <c r="C592" s="137" t="s">
        <v>461</v>
      </c>
      <c r="D592" s="13"/>
      <c r="E592" s="13"/>
      <c r="F592" s="13"/>
      <c r="G592" s="16"/>
      <c r="H592" s="16"/>
      <c r="I592" s="179">
        <v>14.357989999999999</v>
      </c>
      <c r="J592" s="179"/>
      <c r="K592" s="16"/>
      <c r="L592" s="16"/>
      <c r="M592" s="16"/>
      <c r="N592" s="16"/>
      <c r="O592" s="16"/>
    </row>
    <row r="593" spans="1:15" x14ac:dyDescent="0.2">
      <c r="A593" s="285"/>
      <c r="B593" s="137" t="s">
        <v>526</v>
      </c>
      <c r="C593" s="137" t="s">
        <v>82</v>
      </c>
      <c r="D593" s="13"/>
      <c r="E593" s="13"/>
      <c r="F593" s="13"/>
      <c r="G593" s="179">
        <v>8252.1001300000007</v>
      </c>
      <c r="H593" s="16"/>
      <c r="I593" s="179">
        <v>3559.3530900000001</v>
      </c>
      <c r="J593" s="179"/>
      <c r="K593" s="179">
        <v>3120.30647</v>
      </c>
      <c r="L593" s="179">
        <v>34406.87717</v>
      </c>
      <c r="M593" s="16"/>
      <c r="N593" s="179">
        <v>48068.760060000001</v>
      </c>
      <c r="O593" s="16"/>
    </row>
    <row r="594" spans="1:15" ht="22.5" x14ac:dyDescent="0.2">
      <c r="A594" s="285"/>
      <c r="B594" s="137" t="s">
        <v>527</v>
      </c>
      <c r="C594" s="137" t="s">
        <v>83</v>
      </c>
      <c r="D594" s="13"/>
      <c r="E594" s="13"/>
      <c r="F594" s="13"/>
      <c r="G594" s="16"/>
      <c r="H594" s="16"/>
      <c r="I594" s="16"/>
      <c r="J594" s="16"/>
      <c r="K594" s="16"/>
      <c r="L594" s="16"/>
      <c r="M594" s="16"/>
      <c r="N594" s="179">
        <v>8845.9486699999998</v>
      </c>
      <c r="O594" s="16"/>
    </row>
    <row r="595" spans="1:15" ht="22.5" x14ac:dyDescent="0.2">
      <c r="A595" s="285"/>
      <c r="B595" s="137" t="s">
        <v>530</v>
      </c>
      <c r="C595" s="137" t="s">
        <v>531</v>
      </c>
      <c r="D595" s="13"/>
      <c r="E595" s="13"/>
      <c r="F595" s="13"/>
      <c r="G595" s="16"/>
      <c r="H595" s="16"/>
      <c r="I595" s="16"/>
      <c r="J595" s="16"/>
      <c r="K595" s="16"/>
      <c r="L595" s="16"/>
      <c r="M595" s="16"/>
      <c r="N595" s="179">
        <v>8845.9486699999998</v>
      </c>
      <c r="O595" s="16"/>
    </row>
    <row r="596" spans="1:15" x14ac:dyDescent="0.2">
      <c r="A596" s="285"/>
      <c r="B596" s="137" t="s">
        <v>533</v>
      </c>
      <c r="C596" s="137" t="s">
        <v>88</v>
      </c>
      <c r="D596" s="13"/>
      <c r="E596" s="13"/>
      <c r="F596" s="13"/>
      <c r="G596" s="179">
        <v>675.77729999999997</v>
      </c>
      <c r="H596" s="16"/>
      <c r="I596" s="16"/>
      <c r="J596" s="16"/>
      <c r="K596" s="16"/>
      <c r="L596" s="179">
        <v>1158.1034099999999</v>
      </c>
      <c r="M596" s="16"/>
      <c r="N596" s="179">
        <v>743.74021000000005</v>
      </c>
      <c r="O596" s="16"/>
    </row>
    <row r="597" spans="1:15" x14ac:dyDescent="0.2">
      <c r="A597" s="285"/>
      <c r="B597" s="137" t="s">
        <v>534</v>
      </c>
      <c r="C597" s="137" t="s">
        <v>89</v>
      </c>
      <c r="D597" s="13"/>
      <c r="E597" s="13"/>
      <c r="F597" s="13"/>
      <c r="G597" s="16"/>
      <c r="H597" s="16"/>
      <c r="I597" s="179">
        <v>46.515180000000001</v>
      </c>
      <c r="J597" s="179"/>
      <c r="K597" s="16"/>
      <c r="L597" s="16"/>
      <c r="M597" s="16"/>
      <c r="N597" s="16"/>
      <c r="O597" s="16"/>
    </row>
    <row r="598" spans="1:15" ht="22.5" x14ac:dyDescent="0.2">
      <c r="A598" s="285"/>
      <c r="B598" s="137" t="s">
        <v>535</v>
      </c>
      <c r="C598" s="137" t="s">
        <v>92</v>
      </c>
      <c r="D598" s="13"/>
      <c r="E598" s="13"/>
      <c r="F598" s="13"/>
      <c r="G598" s="179">
        <v>728.20012999999994</v>
      </c>
      <c r="H598" s="16"/>
      <c r="I598" s="16"/>
      <c r="J598" s="16"/>
      <c r="K598" s="16"/>
      <c r="L598" s="16"/>
      <c r="M598" s="16"/>
      <c r="N598" s="16"/>
      <c r="O598" s="16"/>
    </row>
    <row r="599" spans="1:15" ht="22.5" x14ac:dyDescent="0.2">
      <c r="A599" s="285"/>
      <c r="B599" s="137" t="s">
        <v>536</v>
      </c>
      <c r="C599" s="137" t="s">
        <v>96</v>
      </c>
      <c r="D599" s="13"/>
      <c r="E599" s="13"/>
      <c r="F599" s="13"/>
      <c r="G599" s="179">
        <v>516.36783000000003</v>
      </c>
      <c r="H599" s="16"/>
      <c r="I599" s="16"/>
      <c r="J599" s="16"/>
      <c r="K599" s="16"/>
      <c r="L599" s="179">
        <v>88.344089999999994</v>
      </c>
      <c r="M599" s="16"/>
      <c r="N599" s="179">
        <v>4385.84998</v>
      </c>
      <c r="O599" s="16"/>
    </row>
    <row r="600" spans="1:15" x14ac:dyDescent="0.2">
      <c r="A600" s="285"/>
      <c r="B600" s="137" t="s">
        <v>537</v>
      </c>
      <c r="C600" s="137" t="s">
        <v>99</v>
      </c>
      <c r="D600" s="13"/>
      <c r="E600" s="13"/>
      <c r="F600" s="13"/>
      <c r="G600" s="179">
        <v>6331.7548699999998</v>
      </c>
      <c r="H600" s="16"/>
      <c r="I600" s="179">
        <v>3512.8379100000002</v>
      </c>
      <c r="J600" s="179"/>
      <c r="K600" s="179">
        <v>3120.30647</v>
      </c>
      <c r="L600" s="179">
        <v>33160.429669999998</v>
      </c>
      <c r="M600" s="16"/>
      <c r="N600" s="179">
        <v>34093.2212</v>
      </c>
      <c r="O600" s="16"/>
    </row>
    <row r="601" spans="1:15" x14ac:dyDescent="0.2">
      <c r="A601" s="285"/>
      <c r="B601" s="137" t="s">
        <v>539</v>
      </c>
      <c r="C601" s="137" t="s">
        <v>115</v>
      </c>
      <c r="D601" s="13"/>
      <c r="E601" s="13"/>
      <c r="F601" s="13"/>
      <c r="G601" s="179">
        <v>-646.28742999999997</v>
      </c>
      <c r="H601" s="16"/>
      <c r="I601" s="179">
        <v>14258.404060000001</v>
      </c>
      <c r="J601" s="179"/>
      <c r="K601" s="16"/>
      <c r="L601" s="179">
        <v>3092.3414400000001</v>
      </c>
      <c r="M601" s="16"/>
      <c r="N601" s="179">
        <v>46182.587160000003</v>
      </c>
      <c r="O601" s="16"/>
    </row>
    <row r="602" spans="1:15" x14ac:dyDescent="0.2">
      <c r="A602" s="285"/>
      <c r="B602" s="137" t="s">
        <v>540</v>
      </c>
      <c r="C602" s="137" t="s">
        <v>116</v>
      </c>
      <c r="D602" s="13"/>
      <c r="E602" s="13"/>
      <c r="F602" s="13"/>
      <c r="G602" s="179">
        <v>-41.554540000000003</v>
      </c>
      <c r="H602" s="16"/>
      <c r="I602" s="179">
        <v>18629.094669999999</v>
      </c>
      <c r="J602" s="179"/>
      <c r="K602" s="16"/>
      <c r="L602" s="16"/>
      <c r="M602" s="16"/>
      <c r="N602" s="179">
        <v>261660.66860999999</v>
      </c>
      <c r="O602" s="16"/>
    </row>
    <row r="603" spans="1:15" x14ac:dyDescent="0.2">
      <c r="A603" s="256" t="s">
        <v>743</v>
      </c>
      <c r="B603" s="137" t="s">
        <v>512</v>
      </c>
      <c r="C603" s="137" t="s">
        <v>0</v>
      </c>
      <c r="D603" s="13"/>
      <c r="E603" s="13"/>
      <c r="F603" s="13"/>
      <c r="G603" s="179">
        <v>5196.0483400000003</v>
      </c>
      <c r="H603" s="16"/>
      <c r="I603" s="179">
        <v>184778.84385999999</v>
      </c>
      <c r="J603" s="179"/>
      <c r="K603" s="16"/>
      <c r="L603" s="179">
        <v>3965.2819399999998</v>
      </c>
      <c r="M603" s="16"/>
      <c r="N603" s="179">
        <v>92914.739910000004</v>
      </c>
      <c r="O603" s="16"/>
    </row>
    <row r="604" spans="1:15" x14ac:dyDescent="0.2">
      <c r="A604" s="285"/>
      <c r="B604" s="137" t="s">
        <v>513</v>
      </c>
      <c r="C604" s="137" t="s">
        <v>59</v>
      </c>
      <c r="D604" s="13"/>
      <c r="E604" s="13"/>
      <c r="F604" s="13"/>
      <c r="G604" s="179">
        <v>2254.2628399999999</v>
      </c>
      <c r="H604" s="16"/>
      <c r="I604" s="179">
        <v>161497.51014999999</v>
      </c>
      <c r="J604" s="179"/>
      <c r="K604" s="16"/>
      <c r="L604" s="179">
        <v>2341.1817500000002</v>
      </c>
      <c r="M604" s="16"/>
      <c r="N604" s="179">
        <v>81919.287519999998</v>
      </c>
      <c r="O604" s="16"/>
    </row>
    <row r="605" spans="1:15" x14ac:dyDescent="0.2">
      <c r="A605" s="285"/>
      <c r="B605" s="137" t="s">
        <v>516</v>
      </c>
      <c r="C605" s="137" t="s">
        <v>64</v>
      </c>
      <c r="D605" s="13"/>
      <c r="E605" s="13"/>
      <c r="F605" s="13"/>
      <c r="G605" s="16"/>
      <c r="H605" s="16"/>
      <c r="I605" s="16"/>
      <c r="J605" s="16"/>
      <c r="K605" s="16"/>
      <c r="L605" s="179">
        <v>4.6090999999999998</v>
      </c>
      <c r="M605" s="16"/>
      <c r="N605" s="16"/>
      <c r="O605" s="16"/>
    </row>
    <row r="606" spans="1:15" ht="22.5" x14ac:dyDescent="0.2">
      <c r="A606" s="285"/>
      <c r="B606" s="137" t="s">
        <v>524</v>
      </c>
      <c r="C606" s="137" t="s">
        <v>460</v>
      </c>
      <c r="D606" s="13"/>
      <c r="E606" s="13"/>
      <c r="F606" s="13"/>
      <c r="G606" s="179">
        <v>2254.2628399999999</v>
      </c>
      <c r="H606" s="16"/>
      <c r="I606" s="179">
        <v>157059.73694999999</v>
      </c>
      <c r="J606" s="179"/>
      <c r="K606" s="16"/>
      <c r="L606" s="179">
        <v>2336.5726500000001</v>
      </c>
      <c r="M606" s="16"/>
      <c r="N606" s="179">
        <v>81919.287519999998</v>
      </c>
      <c r="O606" s="16"/>
    </row>
    <row r="607" spans="1:15" ht="22.5" x14ac:dyDescent="0.2">
      <c r="A607" s="285"/>
      <c r="B607" s="137" t="s">
        <v>525</v>
      </c>
      <c r="C607" s="137" t="s">
        <v>461</v>
      </c>
      <c r="D607" s="13"/>
      <c r="E607" s="13"/>
      <c r="F607" s="13"/>
      <c r="G607" s="16"/>
      <c r="H607" s="16"/>
      <c r="I607" s="179">
        <v>4437.7731999999996</v>
      </c>
      <c r="J607" s="179"/>
      <c r="K607" s="16"/>
      <c r="L607" s="16"/>
      <c r="M607" s="16"/>
      <c r="N607" s="16"/>
      <c r="O607" s="16"/>
    </row>
    <row r="608" spans="1:15" x14ac:dyDescent="0.2">
      <c r="A608" s="285"/>
      <c r="B608" s="137" t="s">
        <v>526</v>
      </c>
      <c r="C608" s="137" t="s">
        <v>82</v>
      </c>
      <c r="D608" s="13"/>
      <c r="E608" s="13"/>
      <c r="F608" s="13"/>
      <c r="G608" s="179">
        <v>3341.81529</v>
      </c>
      <c r="H608" s="16"/>
      <c r="I608" s="179">
        <v>63.248179999999998</v>
      </c>
      <c r="J608" s="179"/>
      <c r="K608" s="16"/>
      <c r="L608" s="179">
        <v>1624.1001900000001</v>
      </c>
      <c r="M608" s="16"/>
      <c r="N608" s="16"/>
      <c r="O608" s="16"/>
    </row>
    <row r="609" spans="1:15" x14ac:dyDescent="0.2">
      <c r="A609" s="285"/>
      <c r="B609" s="137" t="s">
        <v>533</v>
      </c>
      <c r="C609" s="137" t="s">
        <v>88</v>
      </c>
      <c r="D609" s="13"/>
      <c r="E609" s="13"/>
      <c r="F609" s="13"/>
      <c r="G609" s="179">
        <v>238.50963999999999</v>
      </c>
      <c r="H609" s="16"/>
      <c r="I609" s="16"/>
      <c r="J609" s="16"/>
      <c r="K609" s="16"/>
      <c r="L609" s="179">
        <v>1475.64095</v>
      </c>
      <c r="M609" s="16"/>
      <c r="N609" s="16"/>
      <c r="O609" s="16"/>
    </row>
    <row r="610" spans="1:15" ht="22.5" x14ac:dyDescent="0.2">
      <c r="A610" s="285"/>
      <c r="B610" s="137" t="s">
        <v>535</v>
      </c>
      <c r="C610" s="137" t="s">
        <v>92</v>
      </c>
      <c r="D610" s="13"/>
      <c r="E610" s="13"/>
      <c r="F610" s="13"/>
      <c r="G610" s="179">
        <v>20.581330000000001</v>
      </c>
      <c r="H610" s="16"/>
      <c r="I610" s="16"/>
      <c r="J610" s="16"/>
      <c r="K610" s="16"/>
      <c r="L610" s="16"/>
      <c r="M610" s="16"/>
      <c r="N610" s="16"/>
      <c r="O610" s="16"/>
    </row>
    <row r="611" spans="1:15" ht="22.5" x14ac:dyDescent="0.2">
      <c r="A611" s="285"/>
      <c r="B611" s="137" t="s">
        <v>536</v>
      </c>
      <c r="C611" s="137" t="s">
        <v>96</v>
      </c>
      <c r="D611" s="13"/>
      <c r="E611" s="13"/>
      <c r="F611" s="13"/>
      <c r="G611" s="179">
        <v>20.582319999999999</v>
      </c>
      <c r="H611" s="16"/>
      <c r="I611" s="16"/>
      <c r="J611" s="16"/>
      <c r="K611" s="16"/>
      <c r="L611" s="16"/>
      <c r="M611" s="16"/>
      <c r="N611" s="16"/>
      <c r="O611" s="16"/>
    </row>
    <row r="612" spans="1:15" x14ac:dyDescent="0.2">
      <c r="A612" s="285"/>
      <c r="B612" s="137" t="s">
        <v>537</v>
      </c>
      <c r="C612" s="137" t="s">
        <v>99</v>
      </c>
      <c r="D612" s="13"/>
      <c r="E612" s="13"/>
      <c r="F612" s="13"/>
      <c r="G612" s="179">
        <v>3062.1419999999998</v>
      </c>
      <c r="H612" s="16"/>
      <c r="I612" s="179">
        <v>63.248179999999998</v>
      </c>
      <c r="J612" s="179"/>
      <c r="K612" s="16"/>
      <c r="L612" s="179">
        <v>148.45923999999999</v>
      </c>
      <c r="M612" s="16"/>
      <c r="N612" s="16"/>
      <c r="O612" s="16"/>
    </row>
    <row r="613" spans="1:15" x14ac:dyDescent="0.2">
      <c r="A613" s="285"/>
      <c r="B613" s="137" t="s">
        <v>539</v>
      </c>
      <c r="C613" s="137" t="s">
        <v>115</v>
      </c>
      <c r="D613" s="13"/>
      <c r="E613" s="13"/>
      <c r="F613" s="13"/>
      <c r="G613" s="179">
        <v>-564.21303999999998</v>
      </c>
      <c r="H613" s="16"/>
      <c r="I613" s="179">
        <v>19198.069210000001</v>
      </c>
      <c r="J613" s="179"/>
      <c r="K613" s="16"/>
      <c r="L613" s="16"/>
      <c r="M613" s="16"/>
      <c r="N613" s="16"/>
      <c r="O613" s="16"/>
    </row>
    <row r="614" spans="1:15" x14ac:dyDescent="0.2">
      <c r="A614" s="285"/>
      <c r="B614" s="137" t="s">
        <v>540</v>
      </c>
      <c r="C614" s="137" t="s">
        <v>116</v>
      </c>
      <c r="D614" s="13"/>
      <c r="E614" s="13"/>
      <c r="F614" s="13"/>
      <c r="G614" s="179">
        <v>164.18324999999999</v>
      </c>
      <c r="H614" s="16"/>
      <c r="I614" s="179">
        <v>4020.0163200000002</v>
      </c>
      <c r="J614" s="179"/>
      <c r="K614" s="16"/>
      <c r="L614" s="16"/>
      <c r="M614" s="16"/>
      <c r="N614" s="179">
        <v>10995.45239</v>
      </c>
      <c r="O614" s="16"/>
    </row>
    <row r="615" spans="1:15" x14ac:dyDescent="0.2">
      <c r="A615" s="256" t="s">
        <v>710</v>
      </c>
      <c r="B615" s="137" t="s">
        <v>512</v>
      </c>
      <c r="C615" s="137" t="s">
        <v>0</v>
      </c>
      <c r="D615" s="13"/>
      <c r="E615" s="13"/>
      <c r="F615" s="13"/>
      <c r="G615" s="179">
        <v>1624.53773</v>
      </c>
      <c r="H615" s="16"/>
      <c r="I615" s="179">
        <v>42295.003190000003</v>
      </c>
      <c r="J615" s="179"/>
      <c r="K615" s="179">
        <v>1546.2733499999999</v>
      </c>
      <c r="L615" s="179">
        <v>304.47982999999999</v>
      </c>
      <c r="M615" s="16"/>
      <c r="N615" s="179">
        <v>17926.059870000001</v>
      </c>
      <c r="O615" s="16"/>
    </row>
    <row r="616" spans="1:15" x14ac:dyDescent="0.2">
      <c r="A616" s="285"/>
      <c r="B616" s="137" t="s">
        <v>513</v>
      </c>
      <c r="C616" s="137" t="s">
        <v>59</v>
      </c>
      <c r="D616" s="13"/>
      <c r="E616" s="13"/>
      <c r="F616" s="13"/>
      <c r="G616" s="179">
        <v>418.88195999999999</v>
      </c>
      <c r="H616" s="16"/>
      <c r="I616" s="179">
        <v>37211.295559999999</v>
      </c>
      <c r="J616" s="179"/>
      <c r="K616" s="179">
        <v>1546.2733499999999</v>
      </c>
      <c r="L616" s="179">
        <v>304.47982999999999</v>
      </c>
      <c r="M616" s="16"/>
      <c r="N616" s="179">
        <v>16534.606360000002</v>
      </c>
      <c r="O616" s="16"/>
    </row>
    <row r="617" spans="1:15" x14ac:dyDescent="0.2">
      <c r="A617" s="285"/>
      <c r="B617" s="137" t="s">
        <v>515</v>
      </c>
      <c r="C617" s="137" t="s">
        <v>63</v>
      </c>
      <c r="D617" s="13"/>
      <c r="E617" s="13"/>
      <c r="F617" s="13"/>
      <c r="G617" s="16"/>
      <c r="H617" s="16"/>
      <c r="I617" s="179">
        <v>129.49699000000001</v>
      </c>
      <c r="J617" s="179"/>
      <c r="K617" s="16"/>
      <c r="L617" s="16"/>
      <c r="M617" s="16"/>
      <c r="N617" s="16"/>
      <c r="O617" s="16"/>
    </row>
    <row r="618" spans="1:15" x14ac:dyDescent="0.2">
      <c r="A618" s="285"/>
      <c r="B618" s="137" t="s">
        <v>517</v>
      </c>
      <c r="C618" s="137" t="s">
        <v>65</v>
      </c>
      <c r="D618" s="13"/>
      <c r="E618" s="13"/>
      <c r="F618" s="13"/>
      <c r="G618" s="16"/>
      <c r="H618" s="16"/>
      <c r="I618" s="179">
        <v>74.478849999999994</v>
      </c>
      <c r="J618" s="179"/>
      <c r="K618" s="16"/>
      <c r="L618" s="16"/>
      <c r="M618" s="16"/>
      <c r="N618" s="179">
        <v>3.49214</v>
      </c>
      <c r="O618" s="16"/>
    </row>
    <row r="619" spans="1:15" x14ac:dyDescent="0.2">
      <c r="A619" s="285"/>
      <c r="B619" s="137" t="s">
        <v>518</v>
      </c>
      <c r="C619" s="137" t="s">
        <v>68</v>
      </c>
      <c r="D619" s="13"/>
      <c r="E619" s="13"/>
      <c r="F619" s="13"/>
      <c r="G619" s="16"/>
      <c r="H619" s="16"/>
      <c r="I619" s="179">
        <v>23.77657</v>
      </c>
      <c r="J619" s="179"/>
      <c r="K619" s="16"/>
      <c r="L619" s="16"/>
      <c r="M619" s="16"/>
      <c r="N619" s="16"/>
      <c r="O619" s="16"/>
    </row>
    <row r="620" spans="1:15" x14ac:dyDescent="0.2">
      <c r="A620" s="285"/>
      <c r="B620" s="256" t="s">
        <v>519</v>
      </c>
      <c r="C620" s="256" t="s">
        <v>69</v>
      </c>
      <c r="D620" s="13"/>
      <c r="E620" s="13"/>
      <c r="F620" s="13"/>
      <c r="G620" s="16"/>
      <c r="H620" s="16"/>
      <c r="I620" s="179">
        <v>-163.125</v>
      </c>
      <c r="J620" s="179"/>
      <c r="K620" s="16"/>
      <c r="L620" s="16"/>
      <c r="M620" s="16"/>
      <c r="N620" s="16"/>
      <c r="O620" s="16"/>
    </row>
    <row r="621" spans="1:15" ht="45" x14ac:dyDescent="0.2">
      <c r="A621" s="285"/>
      <c r="B621" s="285"/>
      <c r="C621" s="285"/>
      <c r="D621" s="137" t="s">
        <v>724</v>
      </c>
      <c r="E621" s="13"/>
      <c r="F621" s="13"/>
      <c r="G621" s="16"/>
      <c r="H621" s="16"/>
      <c r="I621" s="179">
        <v>-163.125</v>
      </c>
      <c r="J621" s="179"/>
      <c r="K621" s="16"/>
      <c r="L621" s="16"/>
      <c r="M621" s="16"/>
      <c r="N621" s="16"/>
      <c r="O621" s="16"/>
    </row>
    <row r="622" spans="1:15" ht="22.5" x14ac:dyDescent="0.2">
      <c r="A622" s="285"/>
      <c r="B622" s="137" t="s">
        <v>524</v>
      </c>
      <c r="C622" s="137" t="s">
        <v>460</v>
      </c>
      <c r="D622" s="13"/>
      <c r="E622" s="13"/>
      <c r="F622" s="13"/>
      <c r="G622" s="179">
        <v>418.88195999999999</v>
      </c>
      <c r="H622" s="16"/>
      <c r="I622" s="179">
        <v>36165.914190000003</v>
      </c>
      <c r="J622" s="179"/>
      <c r="K622" s="179">
        <v>1546.2733499999999</v>
      </c>
      <c r="L622" s="179">
        <v>304.47982999999999</v>
      </c>
      <c r="M622" s="16"/>
      <c r="N622" s="179">
        <v>16531.114219999999</v>
      </c>
      <c r="O622" s="16"/>
    </row>
    <row r="623" spans="1:15" ht="22.5" x14ac:dyDescent="0.2">
      <c r="A623" s="285"/>
      <c r="B623" s="137" t="s">
        <v>525</v>
      </c>
      <c r="C623" s="137" t="s">
        <v>461</v>
      </c>
      <c r="D623" s="13"/>
      <c r="E623" s="13"/>
      <c r="F623" s="13"/>
      <c r="G623" s="16"/>
      <c r="H623" s="16"/>
      <c r="I623" s="179">
        <v>980.75396000000001</v>
      </c>
      <c r="J623" s="179"/>
      <c r="K623" s="16"/>
      <c r="L623" s="16"/>
      <c r="M623" s="16"/>
      <c r="N623" s="16"/>
      <c r="O623" s="16"/>
    </row>
    <row r="624" spans="1:15" x14ac:dyDescent="0.2">
      <c r="A624" s="285"/>
      <c r="B624" s="137" t="s">
        <v>526</v>
      </c>
      <c r="C624" s="137" t="s">
        <v>82</v>
      </c>
      <c r="D624" s="13"/>
      <c r="E624" s="13"/>
      <c r="F624" s="13"/>
      <c r="G624" s="179">
        <v>1168.0790300000001</v>
      </c>
      <c r="H624" s="16"/>
      <c r="I624" s="179">
        <v>-93.221630000000005</v>
      </c>
      <c r="J624" s="179"/>
      <c r="K624" s="16"/>
      <c r="L624" s="16"/>
      <c r="M624" s="16"/>
      <c r="N624" s="16"/>
      <c r="O624" s="16"/>
    </row>
    <row r="625" spans="1:15" x14ac:dyDescent="0.2">
      <c r="A625" s="285"/>
      <c r="B625" s="137" t="s">
        <v>534</v>
      </c>
      <c r="C625" s="137" t="s">
        <v>89</v>
      </c>
      <c r="D625" s="13"/>
      <c r="E625" s="13"/>
      <c r="F625" s="13"/>
      <c r="G625" s="16"/>
      <c r="H625" s="16"/>
      <c r="I625" s="179">
        <v>-99.39358</v>
      </c>
      <c r="J625" s="179"/>
      <c r="K625" s="16"/>
      <c r="L625" s="16"/>
      <c r="M625" s="16"/>
      <c r="N625" s="16"/>
      <c r="O625" s="16"/>
    </row>
    <row r="626" spans="1:15" x14ac:dyDescent="0.2">
      <c r="A626" s="285"/>
      <c r="B626" s="137" t="s">
        <v>537</v>
      </c>
      <c r="C626" s="137" t="s">
        <v>99</v>
      </c>
      <c r="D626" s="13"/>
      <c r="E626" s="13"/>
      <c r="F626" s="13"/>
      <c r="G626" s="179">
        <v>1168.0790300000001</v>
      </c>
      <c r="H626" s="16"/>
      <c r="I626" s="179">
        <v>6.1719499999999998</v>
      </c>
      <c r="J626" s="179"/>
      <c r="K626" s="16"/>
      <c r="L626" s="16"/>
      <c r="M626" s="16"/>
      <c r="N626" s="16"/>
      <c r="O626" s="16"/>
    </row>
    <row r="627" spans="1:15" x14ac:dyDescent="0.2">
      <c r="A627" s="285"/>
      <c r="B627" s="137" t="s">
        <v>539</v>
      </c>
      <c r="C627" s="137" t="s">
        <v>115</v>
      </c>
      <c r="D627" s="13"/>
      <c r="E627" s="13"/>
      <c r="F627" s="13"/>
      <c r="G627" s="179">
        <v>37.576740000000001</v>
      </c>
      <c r="H627" s="16"/>
      <c r="I627" s="179">
        <v>4616.1313600000003</v>
      </c>
      <c r="J627" s="179"/>
      <c r="K627" s="16"/>
      <c r="L627" s="16"/>
      <c r="M627" s="16"/>
      <c r="N627" s="179">
        <v>-1.30379</v>
      </c>
      <c r="O627" s="16"/>
    </row>
    <row r="628" spans="1:15" x14ac:dyDescent="0.2">
      <c r="A628" s="285"/>
      <c r="B628" s="137" t="s">
        <v>540</v>
      </c>
      <c r="C628" s="137" t="s">
        <v>116</v>
      </c>
      <c r="D628" s="13"/>
      <c r="E628" s="13"/>
      <c r="F628" s="13"/>
      <c r="G628" s="16"/>
      <c r="H628" s="16"/>
      <c r="I628" s="179">
        <v>560.79790000000003</v>
      </c>
      <c r="J628" s="179"/>
      <c r="K628" s="16"/>
      <c r="L628" s="16"/>
      <c r="M628" s="16"/>
      <c r="N628" s="179">
        <v>1392.7573</v>
      </c>
      <c r="O628" s="16"/>
    </row>
    <row r="629" spans="1:15" x14ac:dyDescent="0.2">
      <c r="A629" s="256" t="s">
        <v>712</v>
      </c>
      <c r="B629" s="137" t="s">
        <v>512</v>
      </c>
      <c r="C629" s="137" t="s">
        <v>0</v>
      </c>
      <c r="D629" s="13"/>
      <c r="E629" s="13"/>
      <c r="F629" s="13"/>
      <c r="G629" s="16"/>
      <c r="H629" s="16"/>
      <c r="I629" s="179">
        <v>-245.16188</v>
      </c>
      <c r="J629" s="179"/>
      <c r="K629" s="16"/>
      <c r="L629" s="16"/>
      <c r="M629" s="16"/>
      <c r="N629" s="16"/>
      <c r="O629" s="16"/>
    </row>
    <row r="630" spans="1:15" x14ac:dyDescent="0.2">
      <c r="A630" s="285"/>
      <c r="B630" s="137" t="s">
        <v>513</v>
      </c>
      <c r="C630" s="137" t="s">
        <v>59</v>
      </c>
      <c r="D630" s="13"/>
      <c r="E630" s="13"/>
      <c r="F630" s="13"/>
      <c r="G630" s="16"/>
      <c r="H630" s="16"/>
      <c r="I630" s="179">
        <v>-245.16188</v>
      </c>
      <c r="J630" s="179"/>
      <c r="K630" s="16"/>
      <c r="L630" s="16"/>
      <c r="M630" s="16"/>
      <c r="N630" s="16"/>
      <c r="O630" s="16"/>
    </row>
    <row r="631" spans="1:15" ht="22.5" x14ac:dyDescent="0.2">
      <c r="A631" s="285"/>
      <c r="B631" s="137" t="s">
        <v>524</v>
      </c>
      <c r="C631" s="137" t="s">
        <v>460</v>
      </c>
      <c r="D631" s="13"/>
      <c r="E631" s="13"/>
      <c r="F631" s="13"/>
      <c r="G631" s="16"/>
      <c r="H631" s="16"/>
      <c r="I631" s="179">
        <v>-245.16188</v>
      </c>
      <c r="J631" s="179"/>
      <c r="K631" s="16"/>
      <c r="L631" s="16"/>
      <c r="M631" s="16"/>
      <c r="N631" s="16"/>
      <c r="O631" s="16"/>
    </row>
    <row r="632" spans="1:15" x14ac:dyDescent="0.2">
      <c r="A632" s="256" t="s">
        <v>714</v>
      </c>
      <c r="B632" s="137" t="s">
        <v>512</v>
      </c>
      <c r="C632" s="137" t="s">
        <v>0</v>
      </c>
      <c r="D632" s="13"/>
      <c r="E632" s="13"/>
      <c r="F632" s="13"/>
      <c r="G632" s="179">
        <v>10149.559859999999</v>
      </c>
      <c r="H632" s="16"/>
      <c r="I632" s="16"/>
      <c r="J632" s="16"/>
      <c r="K632" s="16"/>
      <c r="L632" s="179">
        <v>982.13505999999995</v>
      </c>
      <c r="M632" s="16"/>
      <c r="N632" s="16"/>
      <c r="O632" s="16"/>
    </row>
    <row r="633" spans="1:15" x14ac:dyDescent="0.2">
      <c r="A633" s="285"/>
      <c r="B633" s="137" t="s">
        <v>513</v>
      </c>
      <c r="C633" s="137" t="s">
        <v>59</v>
      </c>
      <c r="D633" s="13"/>
      <c r="E633" s="13"/>
      <c r="F633" s="13"/>
      <c r="G633" s="179">
        <v>-24.781120000000001</v>
      </c>
      <c r="H633" s="16"/>
      <c r="I633" s="16"/>
      <c r="J633" s="16"/>
      <c r="K633" s="16"/>
      <c r="L633" s="179">
        <v>2.7252000000000001</v>
      </c>
      <c r="M633" s="16"/>
      <c r="N633" s="16"/>
      <c r="O633" s="16"/>
    </row>
    <row r="634" spans="1:15" x14ac:dyDescent="0.2">
      <c r="A634" s="285"/>
      <c r="B634" s="137" t="s">
        <v>516</v>
      </c>
      <c r="C634" s="137" t="s">
        <v>64</v>
      </c>
      <c r="D634" s="13"/>
      <c r="E634" s="13"/>
      <c r="F634" s="13"/>
      <c r="G634" s="16"/>
      <c r="H634" s="16"/>
      <c r="I634" s="16"/>
      <c r="J634" s="16"/>
      <c r="K634" s="16"/>
      <c r="L634" s="179">
        <v>2.7252000000000001</v>
      </c>
      <c r="M634" s="16"/>
      <c r="N634" s="16"/>
      <c r="O634" s="16"/>
    </row>
    <row r="635" spans="1:15" ht="22.5" x14ac:dyDescent="0.2">
      <c r="A635" s="285"/>
      <c r="B635" s="137" t="s">
        <v>524</v>
      </c>
      <c r="C635" s="137" t="s">
        <v>460</v>
      </c>
      <c r="D635" s="13"/>
      <c r="E635" s="13"/>
      <c r="F635" s="13"/>
      <c r="G635" s="179">
        <v>-24.781120000000001</v>
      </c>
      <c r="H635" s="16"/>
      <c r="I635" s="16"/>
      <c r="J635" s="16"/>
      <c r="K635" s="16"/>
      <c r="L635" s="16"/>
      <c r="M635" s="16"/>
      <c r="N635" s="16"/>
      <c r="O635" s="16"/>
    </row>
    <row r="636" spans="1:15" x14ac:dyDescent="0.2">
      <c r="A636" s="285"/>
      <c r="B636" s="137" t="s">
        <v>526</v>
      </c>
      <c r="C636" s="137" t="s">
        <v>82</v>
      </c>
      <c r="D636" s="13"/>
      <c r="E636" s="13"/>
      <c r="F636" s="13"/>
      <c r="G636" s="179">
        <v>10174.340980000001</v>
      </c>
      <c r="H636" s="16"/>
      <c r="I636" s="16"/>
      <c r="J636" s="16"/>
      <c r="K636" s="16"/>
      <c r="L636" s="179">
        <v>979.40985999999998</v>
      </c>
      <c r="M636" s="16"/>
      <c r="N636" s="16"/>
      <c r="O636" s="16"/>
    </row>
    <row r="637" spans="1:15" x14ac:dyDescent="0.2">
      <c r="A637" s="285"/>
      <c r="B637" s="137" t="s">
        <v>533</v>
      </c>
      <c r="C637" s="137" t="s">
        <v>88</v>
      </c>
      <c r="D637" s="13"/>
      <c r="E637" s="13"/>
      <c r="F637" s="13"/>
      <c r="G637" s="179">
        <v>318.01285000000001</v>
      </c>
      <c r="H637" s="16"/>
      <c r="I637" s="16"/>
      <c r="J637" s="16"/>
      <c r="K637" s="16"/>
      <c r="L637" s="179">
        <v>909.30852000000004</v>
      </c>
      <c r="M637" s="16"/>
      <c r="N637" s="16"/>
      <c r="O637" s="16"/>
    </row>
    <row r="638" spans="1:15" ht="22.5" x14ac:dyDescent="0.2">
      <c r="A638" s="285"/>
      <c r="B638" s="137" t="s">
        <v>535</v>
      </c>
      <c r="C638" s="137" t="s">
        <v>92</v>
      </c>
      <c r="D638" s="13"/>
      <c r="E638" s="13"/>
      <c r="F638" s="13"/>
      <c r="G638" s="179">
        <v>210.84431000000001</v>
      </c>
      <c r="H638" s="16"/>
      <c r="I638" s="16"/>
      <c r="J638" s="16"/>
      <c r="K638" s="16"/>
      <c r="L638" s="16"/>
      <c r="M638" s="16"/>
      <c r="N638" s="16"/>
      <c r="O638" s="16"/>
    </row>
    <row r="639" spans="1:15" x14ac:dyDescent="0.2">
      <c r="A639" s="285"/>
      <c r="B639" s="137" t="s">
        <v>537</v>
      </c>
      <c r="C639" s="137" t="s">
        <v>99</v>
      </c>
      <c r="D639" s="13"/>
      <c r="E639" s="13"/>
      <c r="F639" s="13"/>
      <c r="G639" s="179">
        <v>9645.4838199999995</v>
      </c>
      <c r="H639" s="16"/>
      <c r="I639" s="16"/>
      <c r="J639" s="16"/>
      <c r="K639" s="16"/>
      <c r="L639" s="179">
        <v>70.101339999999993</v>
      </c>
      <c r="M639" s="16"/>
      <c r="N639" s="16"/>
      <c r="O639" s="16"/>
    </row>
    <row r="640" spans="1:15" x14ac:dyDescent="0.2">
      <c r="A640" s="256" t="s">
        <v>715</v>
      </c>
      <c r="B640" s="137" t="s">
        <v>507</v>
      </c>
      <c r="C640" s="137" t="s">
        <v>47</v>
      </c>
      <c r="D640" s="13"/>
      <c r="E640" s="13"/>
      <c r="F640" s="13"/>
      <c r="G640" s="179">
        <v>-3985.0129700000002</v>
      </c>
      <c r="H640" s="16"/>
      <c r="I640" s="179">
        <v>32.791060000000002</v>
      </c>
      <c r="J640" s="179"/>
      <c r="K640" s="16"/>
      <c r="L640" s="179">
        <v>-7.79E-3</v>
      </c>
      <c r="M640" s="16"/>
      <c r="N640" s="179">
        <v>9961.1754099999998</v>
      </c>
      <c r="O640" s="16"/>
    </row>
    <row r="641" spans="1:15" x14ac:dyDescent="0.2">
      <c r="A641" s="285"/>
      <c r="B641" s="137" t="s">
        <v>508</v>
      </c>
      <c r="C641" s="137" t="s">
        <v>48</v>
      </c>
      <c r="D641" s="13"/>
      <c r="E641" s="13"/>
      <c r="F641" s="13"/>
      <c r="G641" s="179">
        <v>-3985.0129700000002</v>
      </c>
      <c r="H641" s="16"/>
      <c r="I641" s="179">
        <v>32.791060000000002</v>
      </c>
      <c r="J641" s="179"/>
      <c r="K641" s="16"/>
      <c r="L641" s="179">
        <v>-7.79E-3</v>
      </c>
      <c r="M641" s="16"/>
      <c r="N641" s="179">
        <v>9961.1754099999998</v>
      </c>
      <c r="O641" s="16"/>
    </row>
    <row r="642" spans="1:15" x14ac:dyDescent="0.2">
      <c r="A642" s="285"/>
      <c r="B642" s="137" t="s">
        <v>512</v>
      </c>
      <c r="C642" s="137" t="s">
        <v>0</v>
      </c>
      <c r="D642" s="13"/>
      <c r="E642" s="13"/>
      <c r="F642" s="13"/>
      <c r="G642" s="179">
        <v>-569748.63292</v>
      </c>
      <c r="H642" s="16"/>
      <c r="I642" s="179">
        <v>-43282.832269999999</v>
      </c>
      <c r="J642" s="179"/>
      <c r="K642" s="179">
        <v>9760.7949100000005</v>
      </c>
      <c r="L642" s="179">
        <v>812311.84985999996</v>
      </c>
      <c r="M642" s="179">
        <v>5.4916700000000001</v>
      </c>
      <c r="N642" s="179">
        <v>209514.66385000001</v>
      </c>
      <c r="O642" s="16"/>
    </row>
    <row r="643" spans="1:15" x14ac:dyDescent="0.2">
      <c r="A643" s="285"/>
      <c r="B643" s="137" t="s">
        <v>513</v>
      </c>
      <c r="C643" s="137" t="s">
        <v>59</v>
      </c>
      <c r="D643" s="13"/>
      <c r="E643" s="13"/>
      <c r="F643" s="13"/>
      <c r="G643" s="179">
        <v>-596566.83374000003</v>
      </c>
      <c r="H643" s="16"/>
      <c r="I643" s="179">
        <v>-24325.734</v>
      </c>
      <c r="J643" s="179"/>
      <c r="K643" s="179">
        <v>9131.3965599999992</v>
      </c>
      <c r="L643" s="179">
        <v>680306.10990000004</v>
      </c>
      <c r="M643" s="179">
        <v>0.59399999999999997</v>
      </c>
      <c r="N643" s="179">
        <v>180556.93971000001</v>
      </c>
      <c r="O643" s="16"/>
    </row>
    <row r="644" spans="1:15" ht="22.5" x14ac:dyDescent="0.2">
      <c r="A644" s="285"/>
      <c r="B644" s="137" t="s">
        <v>514</v>
      </c>
      <c r="C644" s="137" t="s">
        <v>60</v>
      </c>
      <c r="D644" s="13"/>
      <c r="E644" s="13"/>
      <c r="F644" s="13"/>
      <c r="G644" s="16"/>
      <c r="H644" s="16"/>
      <c r="I644" s="179">
        <v>-2289.2854499999999</v>
      </c>
      <c r="J644" s="179"/>
      <c r="K644" s="16"/>
      <c r="L644" s="16"/>
      <c r="M644" s="179">
        <v>0.59399999999999997</v>
      </c>
      <c r="N644" s="179">
        <v>73855.883690000002</v>
      </c>
      <c r="O644" s="16"/>
    </row>
    <row r="645" spans="1:15" x14ac:dyDescent="0.2">
      <c r="A645" s="285"/>
      <c r="B645" s="137" t="s">
        <v>516</v>
      </c>
      <c r="C645" s="137" t="s">
        <v>64</v>
      </c>
      <c r="D645" s="13"/>
      <c r="E645" s="13"/>
      <c r="F645" s="13"/>
      <c r="G645" s="179">
        <v>31376.238079999999</v>
      </c>
      <c r="H645" s="16"/>
      <c r="I645" s="179">
        <v>-14572.419669999999</v>
      </c>
      <c r="J645" s="179"/>
      <c r="K645" s="179">
        <v>-3167.14426</v>
      </c>
      <c r="L645" s="179">
        <v>67838.298330000005</v>
      </c>
      <c r="M645" s="16"/>
      <c r="N645" s="179">
        <v>3620.4478899999999</v>
      </c>
      <c r="O645" s="16"/>
    </row>
    <row r="646" spans="1:15" x14ac:dyDescent="0.2">
      <c r="A646" s="285"/>
      <c r="B646" s="137" t="s">
        <v>517</v>
      </c>
      <c r="C646" s="137" t="s">
        <v>65</v>
      </c>
      <c r="D646" s="13"/>
      <c r="E646" s="13"/>
      <c r="F646" s="13"/>
      <c r="G646" s="179">
        <v>107.51853</v>
      </c>
      <c r="H646" s="16"/>
      <c r="I646" s="179">
        <v>590.02049999999997</v>
      </c>
      <c r="J646" s="179"/>
      <c r="K646" s="179">
        <v>1694.6586500000001</v>
      </c>
      <c r="L646" s="16"/>
      <c r="M646" s="16"/>
      <c r="N646" s="179">
        <v>102618.96681</v>
      </c>
      <c r="O646" s="16"/>
    </row>
    <row r="647" spans="1:15" x14ac:dyDescent="0.2">
      <c r="A647" s="285"/>
      <c r="B647" s="137" t="s">
        <v>518</v>
      </c>
      <c r="C647" s="137" t="s">
        <v>68</v>
      </c>
      <c r="D647" s="13"/>
      <c r="E647" s="13"/>
      <c r="F647" s="13"/>
      <c r="G647" s="179">
        <v>-32501.443899999998</v>
      </c>
      <c r="H647" s="16"/>
      <c r="I647" s="179">
        <v>11656.1767</v>
      </c>
      <c r="J647" s="179"/>
      <c r="K647" s="179">
        <v>55.621960000000001</v>
      </c>
      <c r="L647" s="179">
        <v>3531.12914</v>
      </c>
      <c r="M647" s="16"/>
      <c r="N647" s="179">
        <v>-5875.5789299999997</v>
      </c>
      <c r="O647" s="16"/>
    </row>
    <row r="648" spans="1:15" x14ac:dyDescent="0.2">
      <c r="A648" s="285"/>
      <c r="B648" s="256" t="s">
        <v>519</v>
      </c>
      <c r="C648" s="256" t="s">
        <v>69</v>
      </c>
      <c r="D648" s="13"/>
      <c r="E648" s="13"/>
      <c r="F648" s="13"/>
      <c r="G648" s="16"/>
      <c r="H648" s="16"/>
      <c r="I648" s="179">
        <v>-135.01689999999999</v>
      </c>
      <c r="J648" s="179"/>
      <c r="K648" s="16"/>
      <c r="L648" s="16"/>
      <c r="M648" s="16"/>
      <c r="N648" s="179">
        <v>284.83834999999999</v>
      </c>
      <c r="O648" s="16"/>
    </row>
    <row r="649" spans="1:15" ht="45" x14ac:dyDescent="0.2">
      <c r="A649" s="285"/>
      <c r="B649" s="285"/>
      <c r="C649" s="285"/>
      <c r="D649" s="137" t="s">
        <v>724</v>
      </c>
      <c r="E649" s="13"/>
      <c r="F649" s="13"/>
      <c r="G649" s="16"/>
      <c r="H649" s="16"/>
      <c r="I649" s="179">
        <v>-326.25</v>
      </c>
      <c r="J649" s="179"/>
      <c r="K649" s="16"/>
      <c r="L649" s="16"/>
      <c r="M649" s="16"/>
      <c r="N649" s="179">
        <v>284.83834999999999</v>
      </c>
      <c r="O649" s="16"/>
    </row>
    <row r="650" spans="1:15" ht="22.5" x14ac:dyDescent="0.2">
      <c r="A650" s="285"/>
      <c r="B650" s="137" t="s">
        <v>524</v>
      </c>
      <c r="C650" s="137" t="s">
        <v>460</v>
      </c>
      <c r="D650" s="13"/>
      <c r="E650" s="13"/>
      <c r="F650" s="13"/>
      <c r="G650" s="179">
        <v>-595663.09378999996</v>
      </c>
      <c r="H650" s="16"/>
      <c r="I650" s="179">
        <v>-19579.073049999999</v>
      </c>
      <c r="J650" s="179"/>
      <c r="K650" s="179">
        <v>10548.26021</v>
      </c>
      <c r="L650" s="179">
        <v>608936.68243000004</v>
      </c>
      <c r="M650" s="16"/>
      <c r="N650" s="179">
        <v>6052.3819000000003</v>
      </c>
      <c r="O650" s="16"/>
    </row>
    <row r="651" spans="1:15" ht="22.5" x14ac:dyDescent="0.2">
      <c r="A651" s="285"/>
      <c r="B651" s="137" t="s">
        <v>525</v>
      </c>
      <c r="C651" s="137" t="s">
        <v>461</v>
      </c>
      <c r="D651" s="13"/>
      <c r="E651" s="13"/>
      <c r="F651" s="13"/>
      <c r="G651" s="179">
        <v>113.94734</v>
      </c>
      <c r="H651" s="16"/>
      <c r="I651" s="179">
        <v>3.8638699999999999</v>
      </c>
      <c r="J651" s="179"/>
      <c r="K651" s="16"/>
      <c r="L651" s="16"/>
      <c r="M651" s="16"/>
      <c r="N651" s="16"/>
      <c r="O651" s="16"/>
    </row>
    <row r="652" spans="1:15" x14ac:dyDescent="0.2">
      <c r="A652" s="285"/>
      <c r="B652" s="137" t="s">
        <v>526</v>
      </c>
      <c r="C652" s="137" t="s">
        <v>82</v>
      </c>
      <c r="D652" s="13"/>
      <c r="E652" s="13"/>
      <c r="F652" s="13"/>
      <c r="G652" s="179">
        <v>115799.3178</v>
      </c>
      <c r="H652" s="16"/>
      <c r="I652" s="179">
        <v>-11959.13978</v>
      </c>
      <c r="J652" s="179"/>
      <c r="K652" s="179">
        <v>629.39835000000005</v>
      </c>
      <c r="L652" s="179">
        <v>27612.76597</v>
      </c>
      <c r="M652" s="179">
        <v>4.8976699999999997</v>
      </c>
      <c r="N652" s="179">
        <v>23446.556489999999</v>
      </c>
      <c r="O652" s="16"/>
    </row>
    <row r="653" spans="1:15" ht="22.5" x14ac:dyDescent="0.2">
      <c r="A653" s="285"/>
      <c r="B653" s="137" t="s">
        <v>527</v>
      </c>
      <c r="C653" s="137" t="s">
        <v>83</v>
      </c>
      <c r="D653" s="13"/>
      <c r="E653" s="13"/>
      <c r="F653" s="13"/>
      <c r="G653" s="16"/>
      <c r="H653" s="16"/>
      <c r="I653" s="16"/>
      <c r="J653" s="16"/>
      <c r="K653" s="16"/>
      <c r="L653" s="16"/>
      <c r="M653" s="179">
        <v>4.8976699999999997</v>
      </c>
      <c r="N653" s="179">
        <v>1003.41122</v>
      </c>
      <c r="O653" s="16"/>
    </row>
    <row r="654" spans="1:15" ht="22.5" x14ac:dyDescent="0.2">
      <c r="A654" s="285"/>
      <c r="B654" s="137" t="s">
        <v>528</v>
      </c>
      <c r="C654" s="137" t="s">
        <v>529</v>
      </c>
      <c r="D654" s="13"/>
      <c r="E654" s="13"/>
      <c r="F654" s="13"/>
      <c r="G654" s="16"/>
      <c r="H654" s="16"/>
      <c r="I654" s="16"/>
      <c r="J654" s="16"/>
      <c r="K654" s="16"/>
      <c r="L654" s="16"/>
      <c r="M654" s="179">
        <v>4.8976699999999997</v>
      </c>
      <c r="N654" s="16"/>
      <c r="O654" s="16"/>
    </row>
    <row r="655" spans="1:15" ht="22.5" x14ac:dyDescent="0.2">
      <c r="A655" s="285"/>
      <c r="B655" s="137" t="s">
        <v>530</v>
      </c>
      <c r="C655" s="137" t="s">
        <v>531</v>
      </c>
      <c r="D655" s="13"/>
      <c r="E655" s="13"/>
      <c r="F655" s="13"/>
      <c r="G655" s="16"/>
      <c r="H655" s="16"/>
      <c r="I655" s="16"/>
      <c r="J655" s="16"/>
      <c r="K655" s="16"/>
      <c r="L655" s="16"/>
      <c r="M655" s="16"/>
      <c r="N655" s="179">
        <v>1003.41122</v>
      </c>
      <c r="O655" s="16"/>
    </row>
    <row r="656" spans="1:15" x14ac:dyDescent="0.2">
      <c r="A656" s="285"/>
      <c r="B656" s="137" t="s">
        <v>533</v>
      </c>
      <c r="C656" s="137" t="s">
        <v>88</v>
      </c>
      <c r="D656" s="13"/>
      <c r="E656" s="13"/>
      <c r="F656" s="13"/>
      <c r="G656" s="179">
        <v>21862.736000000001</v>
      </c>
      <c r="H656" s="16"/>
      <c r="I656" s="179">
        <v>-12299.14568</v>
      </c>
      <c r="J656" s="179"/>
      <c r="K656" s="16"/>
      <c r="L656" s="179">
        <v>22154.28687</v>
      </c>
      <c r="M656" s="16"/>
      <c r="N656" s="179">
        <v>-3494.9917</v>
      </c>
      <c r="O656" s="16"/>
    </row>
    <row r="657" spans="1:15" x14ac:dyDescent="0.2">
      <c r="A657" s="285"/>
      <c r="B657" s="137" t="s">
        <v>534</v>
      </c>
      <c r="C657" s="137" t="s">
        <v>89</v>
      </c>
      <c r="D657" s="13"/>
      <c r="E657" s="13"/>
      <c r="F657" s="13"/>
      <c r="G657" s="179">
        <v>-3068.65148</v>
      </c>
      <c r="H657" s="16"/>
      <c r="I657" s="179">
        <v>21.316420000000001</v>
      </c>
      <c r="J657" s="179"/>
      <c r="K657" s="16"/>
      <c r="L657" s="16"/>
      <c r="M657" s="16"/>
      <c r="N657" s="179">
        <v>699.66475000000003</v>
      </c>
      <c r="O657" s="16"/>
    </row>
    <row r="658" spans="1:15" ht="22.5" x14ac:dyDescent="0.2">
      <c r="A658" s="285"/>
      <c r="B658" s="137" t="s">
        <v>535</v>
      </c>
      <c r="C658" s="137" t="s">
        <v>92</v>
      </c>
      <c r="D658" s="13"/>
      <c r="E658" s="13"/>
      <c r="F658" s="13"/>
      <c r="G658" s="179">
        <v>629.76318000000003</v>
      </c>
      <c r="H658" s="16"/>
      <c r="I658" s="16"/>
      <c r="J658" s="16"/>
      <c r="K658" s="16"/>
      <c r="L658" s="16"/>
      <c r="M658" s="16"/>
      <c r="N658" s="16"/>
      <c r="O658" s="16"/>
    </row>
    <row r="659" spans="1:15" ht="22.5" x14ac:dyDescent="0.2">
      <c r="A659" s="285"/>
      <c r="B659" s="137" t="s">
        <v>536</v>
      </c>
      <c r="C659" s="137" t="s">
        <v>96</v>
      </c>
      <c r="D659" s="13"/>
      <c r="E659" s="13"/>
      <c r="F659" s="13"/>
      <c r="G659" s="179">
        <v>545.04999999999995</v>
      </c>
      <c r="H659" s="16"/>
      <c r="I659" s="179">
        <v>-34.692979999999999</v>
      </c>
      <c r="J659" s="179"/>
      <c r="K659" s="16"/>
      <c r="L659" s="179">
        <v>2039.62229</v>
      </c>
      <c r="M659" s="16"/>
      <c r="N659" s="16"/>
      <c r="O659" s="16"/>
    </row>
    <row r="660" spans="1:15" x14ac:dyDescent="0.2">
      <c r="A660" s="285"/>
      <c r="B660" s="137" t="s">
        <v>537</v>
      </c>
      <c r="C660" s="137" t="s">
        <v>99</v>
      </c>
      <c r="D660" s="13"/>
      <c r="E660" s="13"/>
      <c r="F660" s="13"/>
      <c r="G660" s="179">
        <v>95830.420100000003</v>
      </c>
      <c r="H660" s="16"/>
      <c r="I660" s="179">
        <v>353.38245999999998</v>
      </c>
      <c r="J660" s="179"/>
      <c r="K660" s="179">
        <v>629.39835000000005</v>
      </c>
      <c r="L660" s="179">
        <v>3418.8568100000002</v>
      </c>
      <c r="M660" s="16"/>
      <c r="N660" s="179">
        <v>25238.47222</v>
      </c>
      <c r="O660" s="16"/>
    </row>
    <row r="661" spans="1:15" x14ac:dyDescent="0.2">
      <c r="A661" s="285"/>
      <c r="B661" s="137" t="s">
        <v>539</v>
      </c>
      <c r="C661" s="137" t="s">
        <v>115</v>
      </c>
      <c r="D661" s="13"/>
      <c r="E661" s="13"/>
      <c r="F661" s="13"/>
      <c r="G661" s="179">
        <v>-90214.875509999998</v>
      </c>
      <c r="H661" s="16"/>
      <c r="I661" s="179">
        <v>600.14657</v>
      </c>
      <c r="J661" s="179"/>
      <c r="K661" s="16"/>
      <c r="L661" s="179">
        <v>104392.97399</v>
      </c>
      <c r="M661" s="16"/>
      <c r="N661" s="179">
        <v>0.74221000000000004</v>
      </c>
      <c r="O661" s="16"/>
    </row>
    <row r="662" spans="1:15" x14ac:dyDescent="0.2">
      <c r="A662" s="285"/>
      <c r="B662" s="137" t="s">
        <v>540</v>
      </c>
      <c r="C662" s="137" t="s">
        <v>116</v>
      </c>
      <c r="D662" s="13"/>
      <c r="E662" s="13"/>
      <c r="F662" s="13"/>
      <c r="G662" s="179">
        <v>1233.7585300000001</v>
      </c>
      <c r="H662" s="16"/>
      <c r="I662" s="179">
        <v>-7598.1050599999999</v>
      </c>
      <c r="J662" s="179"/>
      <c r="K662" s="16"/>
      <c r="L662" s="16"/>
      <c r="M662" s="16"/>
      <c r="N662" s="179">
        <v>5510.42544</v>
      </c>
      <c r="O662" s="16"/>
    </row>
    <row r="663" spans="1:15" x14ac:dyDescent="0.2">
      <c r="A663" s="256" t="s">
        <v>716</v>
      </c>
      <c r="B663" s="137" t="s">
        <v>507</v>
      </c>
      <c r="C663" s="137" t="s">
        <v>47</v>
      </c>
      <c r="D663" s="13"/>
      <c r="E663" s="13"/>
      <c r="F663" s="13"/>
      <c r="G663" s="16"/>
      <c r="H663" s="16"/>
      <c r="I663" s="179">
        <v>113.62093</v>
      </c>
      <c r="J663" s="179"/>
      <c r="K663" s="16"/>
      <c r="L663" s="16"/>
      <c r="M663" s="16"/>
      <c r="N663" s="16"/>
      <c r="O663" s="16"/>
    </row>
    <row r="664" spans="1:15" x14ac:dyDescent="0.2">
      <c r="A664" s="285"/>
      <c r="B664" s="137" t="s">
        <v>508</v>
      </c>
      <c r="C664" s="137" t="s">
        <v>48</v>
      </c>
      <c r="D664" s="13"/>
      <c r="E664" s="13"/>
      <c r="F664" s="13"/>
      <c r="G664" s="16"/>
      <c r="H664" s="16"/>
      <c r="I664" s="179">
        <v>113.62093</v>
      </c>
      <c r="J664" s="179"/>
      <c r="K664" s="16"/>
      <c r="L664" s="16"/>
      <c r="M664" s="16"/>
      <c r="N664" s="16"/>
      <c r="O664" s="16"/>
    </row>
    <row r="665" spans="1:15" x14ac:dyDescent="0.2">
      <c r="A665" s="285"/>
      <c r="B665" s="137" t="s">
        <v>512</v>
      </c>
      <c r="C665" s="137" t="s">
        <v>0</v>
      </c>
      <c r="D665" s="13"/>
      <c r="E665" s="13"/>
      <c r="F665" s="13"/>
      <c r="G665" s="179">
        <v>-4610.2875999999997</v>
      </c>
      <c r="H665" s="16"/>
      <c r="I665" s="179">
        <v>204187.33145</v>
      </c>
      <c r="J665" s="179"/>
      <c r="K665" s="179">
        <v>401.10399000000001</v>
      </c>
      <c r="L665" s="179">
        <v>41370.078130000002</v>
      </c>
      <c r="M665" s="16"/>
      <c r="N665" s="179">
        <v>51804.976900000001</v>
      </c>
      <c r="O665" s="16"/>
    </row>
    <row r="666" spans="1:15" x14ac:dyDescent="0.2">
      <c r="A666" s="285"/>
      <c r="B666" s="137" t="s">
        <v>513</v>
      </c>
      <c r="C666" s="137" t="s">
        <v>59</v>
      </c>
      <c r="D666" s="13"/>
      <c r="E666" s="13"/>
      <c r="F666" s="13"/>
      <c r="G666" s="179">
        <v>-4637.6687899999997</v>
      </c>
      <c r="H666" s="16"/>
      <c r="I666" s="179">
        <v>150232.04810000001</v>
      </c>
      <c r="J666" s="179"/>
      <c r="K666" s="179">
        <v>397.25725999999997</v>
      </c>
      <c r="L666" s="179">
        <v>41237.360990000001</v>
      </c>
      <c r="M666" s="16"/>
      <c r="N666" s="179">
        <v>51774.169730000001</v>
      </c>
      <c r="O666" s="16"/>
    </row>
    <row r="667" spans="1:15" ht="22.5" x14ac:dyDescent="0.2">
      <c r="A667" s="285"/>
      <c r="B667" s="137" t="s">
        <v>514</v>
      </c>
      <c r="C667" s="137" t="s">
        <v>60</v>
      </c>
      <c r="D667" s="13"/>
      <c r="E667" s="13"/>
      <c r="F667" s="13"/>
      <c r="G667" s="16"/>
      <c r="H667" s="16"/>
      <c r="I667" s="16"/>
      <c r="J667" s="16"/>
      <c r="K667" s="16"/>
      <c r="L667" s="16"/>
      <c r="M667" s="16"/>
      <c r="N667" s="179">
        <v>3473.6532900000002</v>
      </c>
      <c r="O667" s="16"/>
    </row>
    <row r="668" spans="1:15" x14ac:dyDescent="0.2">
      <c r="A668" s="285"/>
      <c r="B668" s="137" t="s">
        <v>515</v>
      </c>
      <c r="C668" s="137" t="s">
        <v>63</v>
      </c>
      <c r="D668" s="13"/>
      <c r="E668" s="13"/>
      <c r="F668" s="13"/>
      <c r="G668" s="16"/>
      <c r="H668" s="16"/>
      <c r="I668" s="179">
        <v>216.45613</v>
      </c>
      <c r="J668" s="179"/>
      <c r="K668" s="16"/>
      <c r="L668" s="16"/>
      <c r="M668" s="16"/>
      <c r="N668" s="16"/>
      <c r="O668" s="16"/>
    </row>
    <row r="669" spans="1:15" x14ac:dyDescent="0.2">
      <c r="A669" s="285"/>
      <c r="B669" s="137" t="s">
        <v>516</v>
      </c>
      <c r="C669" s="137" t="s">
        <v>64</v>
      </c>
      <c r="D669" s="13"/>
      <c r="E669" s="13"/>
      <c r="F669" s="13"/>
      <c r="G669" s="16"/>
      <c r="H669" s="16"/>
      <c r="I669" s="16"/>
      <c r="J669" s="16"/>
      <c r="K669" s="16"/>
      <c r="L669" s="179">
        <v>1.62629</v>
      </c>
      <c r="M669" s="16"/>
      <c r="N669" s="16"/>
      <c r="O669" s="16"/>
    </row>
    <row r="670" spans="1:15" x14ac:dyDescent="0.2">
      <c r="A670" s="285"/>
      <c r="B670" s="137" t="s">
        <v>517</v>
      </c>
      <c r="C670" s="137" t="s">
        <v>65</v>
      </c>
      <c r="D670" s="13"/>
      <c r="E670" s="13"/>
      <c r="F670" s="13"/>
      <c r="G670" s="179">
        <v>44.178310000000003</v>
      </c>
      <c r="H670" s="16"/>
      <c r="I670" s="16"/>
      <c r="J670" s="16"/>
      <c r="K670" s="16"/>
      <c r="L670" s="16"/>
      <c r="M670" s="16"/>
      <c r="N670" s="16"/>
      <c r="O670" s="16"/>
    </row>
    <row r="671" spans="1:15" x14ac:dyDescent="0.2">
      <c r="A671" s="285"/>
      <c r="B671" s="137" t="s">
        <v>518</v>
      </c>
      <c r="C671" s="137" t="s">
        <v>68</v>
      </c>
      <c r="D671" s="13"/>
      <c r="E671" s="13"/>
      <c r="F671" s="13"/>
      <c r="G671" s="179">
        <v>716.53684999999996</v>
      </c>
      <c r="H671" s="16"/>
      <c r="I671" s="179">
        <v>1.39835</v>
      </c>
      <c r="J671" s="179"/>
      <c r="K671" s="16"/>
      <c r="L671" s="16"/>
      <c r="M671" s="16"/>
      <c r="N671" s="16"/>
      <c r="O671" s="16"/>
    </row>
    <row r="672" spans="1:15" ht="22.5" x14ac:dyDescent="0.2">
      <c r="A672" s="285"/>
      <c r="B672" s="137" t="s">
        <v>524</v>
      </c>
      <c r="C672" s="137" t="s">
        <v>460</v>
      </c>
      <c r="D672" s="13"/>
      <c r="E672" s="13"/>
      <c r="F672" s="13"/>
      <c r="G672" s="179">
        <v>-5398.3839500000004</v>
      </c>
      <c r="H672" s="16"/>
      <c r="I672" s="179">
        <v>150035.14397</v>
      </c>
      <c r="J672" s="179"/>
      <c r="K672" s="179">
        <v>397.25725999999997</v>
      </c>
      <c r="L672" s="179">
        <v>41235.734700000001</v>
      </c>
      <c r="M672" s="16"/>
      <c r="N672" s="179">
        <v>48300.516439999999</v>
      </c>
      <c r="O672" s="16"/>
    </row>
    <row r="673" spans="1:15" ht="22.5" x14ac:dyDescent="0.2">
      <c r="A673" s="285"/>
      <c r="B673" s="137" t="s">
        <v>525</v>
      </c>
      <c r="C673" s="137" t="s">
        <v>461</v>
      </c>
      <c r="D673" s="13"/>
      <c r="E673" s="13"/>
      <c r="F673" s="13"/>
      <c r="G673" s="16"/>
      <c r="H673" s="16"/>
      <c r="I673" s="179">
        <v>-20.95035</v>
      </c>
      <c r="J673" s="179"/>
      <c r="K673" s="16"/>
      <c r="L673" s="16"/>
      <c r="M673" s="16"/>
      <c r="N673" s="16"/>
      <c r="O673" s="16"/>
    </row>
    <row r="674" spans="1:15" x14ac:dyDescent="0.2">
      <c r="A674" s="285"/>
      <c r="B674" s="137" t="s">
        <v>526</v>
      </c>
      <c r="C674" s="137" t="s">
        <v>82</v>
      </c>
      <c r="D674" s="13"/>
      <c r="E674" s="13"/>
      <c r="F674" s="13"/>
      <c r="G674" s="179">
        <v>1176.5659700000001</v>
      </c>
      <c r="H674" s="16"/>
      <c r="I674" s="179">
        <v>-0.16545000000000001</v>
      </c>
      <c r="J674" s="179"/>
      <c r="K674" s="179">
        <v>3.84673</v>
      </c>
      <c r="L674" s="179">
        <v>132.71714</v>
      </c>
      <c r="M674" s="16"/>
      <c r="N674" s="179">
        <v>29.698080000000001</v>
      </c>
      <c r="O674" s="16"/>
    </row>
    <row r="675" spans="1:15" ht="22.5" x14ac:dyDescent="0.2">
      <c r="A675" s="285"/>
      <c r="B675" s="137" t="s">
        <v>527</v>
      </c>
      <c r="C675" s="137" t="s">
        <v>83</v>
      </c>
      <c r="D675" s="13"/>
      <c r="E675" s="13"/>
      <c r="F675" s="13"/>
      <c r="G675" s="16"/>
      <c r="H675" s="16"/>
      <c r="I675" s="16"/>
      <c r="J675" s="16"/>
      <c r="K675" s="16"/>
      <c r="L675" s="16"/>
      <c r="M675" s="16"/>
      <c r="N675" s="179">
        <v>29.698080000000001</v>
      </c>
      <c r="O675" s="16"/>
    </row>
    <row r="676" spans="1:15" ht="22.5" x14ac:dyDescent="0.2">
      <c r="A676" s="285"/>
      <c r="B676" s="137" t="s">
        <v>528</v>
      </c>
      <c r="C676" s="137" t="s">
        <v>529</v>
      </c>
      <c r="D676" s="13"/>
      <c r="E676" s="13"/>
      <c r="F676" s="13"/>
      <c r="G676" s="16"/>
      <c r="H676" s="16"/>
      <c r="I676" s="16"/>
      <c r="J676" s="16"/>
      <c r="K676" s="16"/>
      <c r="L676" s="16"/>
      <c r="M676" s="16"/>
      <c r="N676" s="179">
        <v>29.698080000000001</v>
      </c>
      <c r="O676" s="16"/>
    </row>
    <row r="677" spans="1:15" x14ac:dyDescent="0.2">
      <c r="A677" s="285"/>
      <c r="B677" s="137" t="s">
        <v>533</v>
      </c>
      <c r="C677" s="137" t="s">
        <v>88</v>
      </c>
      <c r="D677" s="13"/>
      <c r="E677" s="13"/>
      <c r="F677" s="13"/>
      <c r="G677" s="16"/>
      <c r="H677" s="16"/>
      <c r="I677" s="16"/>
      <c r="J677" s="16"/>
      <c r="K677" s="16"/>
      <c r="L677" s="179">
        <v>84.252700000000004</v>
      </c>
      <c r="M677" s="16"/>
      <c r="N677" s="16"/>
      <c r="O677" s="16"/>
    </row>
    <row r="678" spans="1:15" x14ac:dyDescent="0.2">
      <c r="A678" s="285"/>
      <c r="B678" s="137" t="s">
        <v>537</v>
      </c>
      <c r="C678" s="137" t="s">
        <v>99</v>
      </c>
      <c r="D678" s="13"/>
      <c r="E678" s="13"/>
      <c r="F678" s="13"/>
      <c r="G678" s="179">
        <v>1176.5659700000001</v>
      </c>
      <c r="H678" s="16"/>
      <c r="I678" s="179">
        <v>-0.16545000000000001</v>
      </c>
      <c r="J678" s="179"/>
      <c r="K678" s="179">
        <v>3.84673</v>
      </c>
      <c r="L678" s="179">
        <v>48.464440000000003</v>
      </c>
      <c r="M678" s="16"/>
      <c r="N678" s="16"/>
      <c r="O678" s="16"/>
    </row>
    <row r="679" spans="1:15" x14ac:dyDescent="0.2">
      <c r="A679" s="285"/>
      <c r="B679" s="137" t="s">
        <v>539</v>
      </c>
      <c r="C679" s="137" t="s">
        <v>115</v>
      </c>
      <c r="D679" s="13"/>
      <c r="E679" s="13"/>
      <c r="F679" s="13"/>
      <c r="G679" s="179">
        <v>-1149.18478</v>
      </c>
      <c r="H679" s="16"/>
      <c r="I679" s="179">
        <v>46.565379999999998</v>
      </c>
      <c r="J679" s="179"/>
      <c r="K679" s="16"/>
      <c r="L679" s="16"/>
      <c r="M679" s="16"/>
      <c r="N679" s="16"/>
      <c r="O679" s="16"/>
    </row>
    <row r="680" spans="1:15" x14ac:dyDescent="0.2">
      <c r="A680" s="285"/>
      <c r="B680" s="137" t="s">
        <v>540</v>
      </c>
      <c r="C680" s="137" t="s">
        <v>116</v>
      </c>
      <c r="D680" s="13"/>
      <c r="E680" s="13"/>
      <c r="F680" s="13"/>
      <c r="G680" s="16"/>
      <c r="H680" s="16"/>
      <c r="I680" s="179">
        <v>53908.883419999998</v>
      </c>
      <c r="J680" s="179"/>
      <c r="K680" s="16"/>
      <c r="L680" s="16"/>
      <c r="M680" s="16"/>
      <c r="N680" s="179">
        <v>1.1090899999999999</v>
      </c>
      <c r="O680" s="16"/>
    </row>
    <row r="681" spans="1:15" x14ac:dyDescent="0.2">
      <c r="A681" s="256" t="s">
        <v>717</v>
      </c>
      <c r="B681" s="137" t="s">
        <v>512</v>
      </c>
      <c r="C681" s="137" t="s">
        <v>0</v>
      </c>
      <c r="D681" s="13"/>
      <c r="E681" s="13"/>
      <c r="F681" s="13"/>
      <c r="G681" s="179">
        <v>114298.08644</v>
      </c>
      <c r="H681" s="179">
        <v>1636.0365400000001</v>
      </c>
      <c r="I681" s="179">
        <v>94289.566049999994</v>
      </c>
      <c r="J681" s="179"/>
      <c r="K681" s="179">
        <v>48413.606749999999</v>
      </c>
      <c r="L681" s="179">
        <v>55.494959999999999</v>
      </c>
      <c r="M681" s="16"/>
      <c r="N681" s="179">
        <v>40831.597719999998</v>
      </c>
      <c r="O681" s="16"/>
    </row>
    <row r="682" spans="1:15" x14ac:dyDescent="0.2">
      <c r="A682" s="285"/>
      <c r="B682" s="137" t="s">
        <v>513</v>
      </c>
      <c r="C682" s="137" t="s">
        <v>59</v>
      </c>
      <c r="D682" s="13"/>
      <c r="E682" s="13"/>
      <c r="F682" s="13"/>
      <c r="G682" s="179">
        <v>100591.06926</v>
      </c>
      <c r="H682" s="179">
        <v>65.152140000000003</v>
      </c>
      <c r="I682" s="179">
        <v>72043.959319999994</v>
      </c>
      <c r="J682" s="179"/>
      <c r="K682" s="179">
        <v>48413.606749999999</v>
      </c>
      <c r="L682" s="179">
        <v>55.494959999999999</v>
      </c>
      <c r="M682" s="16"/>
      <c r="N682" s="179">
        <v>40831.597719999998</v>
      </c>
      <c r="O682" s="16"/>
    </row>
    <row r="683" spans="1:15" ht="22.5" x14ac:dyDescent="0.2">
      <c r="A683" s="285"/>
      <c r="B683" s="137" t="s">
        <v>514</v>
      </c>
      <c r="C683" s="137" t="s">
        <v>60</v>
      </c>
      <c r="D683" s="13"/>
      <c r="E683" s="13"/>
      <c r="F683" s="13"/>
      <c r="G683" s="16"/>
      <c r="H683" s="16"/>
      <c r="I683" s="179">
        <v>210.94454999999999</v>
      </c>
      <c r="J683" s="179"/>
      <c r="K683" s="16"/>
      <c r="L683" s="16"/>
      <c r="M683" s="16"/>
      <c r="N683" s="16"/>
      <c r="O683" s="16"/>
    </row>
    <row r="684" spans="1:15" x14ac:dyDescent="0.2">
      <c r="A684" s="285"/>
      <c r="B684" s="137" t="s">
        <v>516</v>
      </c>
      <c r="C684" s="137" t="s">
        <v>64</v>
      </c>
      <c r="D684" s="13"/>
      <c r="E684" s="13"/>
      <c r="F684" s="13"/>
      <c r="G684" s="179">
        <v>294.17693000000003</v>
      </c>
      <c r="H684" s="16"/>
      <c r="I684" s="179">
        <v>64508.239329999997</v>
      </c>
      <c r="J684" s="179"/>
      <c r="K684" s="179">
        <v>1125.2334800000001</v>
      </c>
      <c r="L684" s="16"/>
      <c r="M684" s="16"/>
      <c r="N684" s="179">
        <v>39796.997990000003</v>
      </c>
      <c r="O684" s="16"/>
    </row>
    <row r="685" spans="1:15" x14ac:dyDescent="0.2">
      <c r="A685" s="285"/>
      <c r="B685" s="137" t="s">
        <v>517</v>
      </c>
      <c r="C685" s="137" t="s">
        <v>65</v>
      </c>
      <c r="D685" s="13"/>
      <c r="E685" s="13"/>
      <c r="F685" s="13"/>
      <c r="G685" s="16"/>
      <c r="H685" s="16"/>
      <c r="I685" s="179">
        <v>1794.21073</v>
      </c>
      <c r="J685" s="179"/>
      <c r="K685" s="16"/>
      <c r="L685" s="16"/>
      <c r="M685" s="16"/>
      <c r="N685" s="16"/>
      <c r="O685" s="16"/>
    </row>
    <row r="686" spans="1:15" x14ac:dyDescent="0.2">
      <c r="A686" s="285"/>
      <c r="B686" s="137" t="s">
        <v>518</v>
      </c>
      <c r="C686" s="137" t="s">
        <v>68</v>
      </c>
      <c r="D686" s="13"/>
      <c r="E686" s="13"/>
      <c r="F686" s="13"/>
      <c r="G686" s="179">
        <v>691.78192000000001</v>
      </c>
      <c r="H686" s="16"/>
      <c r="I686" s="179">
        <v>104.17923999999999</v>
      </c>
      <c r="J686" s="179"/>
      <c r="K686" s="16"/>
      <c r="L686" s="16"/>
      <c r="M686" s="16"/>
      <c r="N686" s="16"/>
      <c r="O686" s="16"/>
    </row>
    <row r="687" spans="1:15" ht="22.5" x14ac:dyDescent="0.2">
      <c r="A687" s="285"/>
      <c r="B687" s="137" t="s">
        <v>524</v>
      </c>
      <c r="C687" s="137" t="s">
        <v>460</v>
      </c>
      <c r="D687" s="13"/>
      <c r="E687" s="13"/>
      <c r="F687" s="13"/>
      <c r="G687" s="179">
        <v>99531.559290000005</v>
      </c>
      <c r="H687" s="179">
        <v>65.152140000000003</v>
      </c>
      <c r="I687" s="179">
        <v>5104.9350999999997</v>
      </c>
      <c r="J687" s="179"/>
      <c r="K687" s="179">
        <v>47288.373269999996</v>
      </c>
      <c r="L687" s="179">
        <v>55.494959999999999</v>
      </c>
      <c r="M687" s="16"/>
      <c r="N687" s="179">
        <v>1012.23439</v>
      </c>
      <c r="O687" s="16"/>
    </row>
    <row r="688" spans="1:15" ht="22.5" x14ac:dyDescent="0.2">
      <c r="A688" s="285"/>
      <c r="B688" s="137" t="s">
        <v>525</v>
      </c>
      <c r="C688" s="137" t="s">
        <v>461</v>
      </c>
      <c r="D688" s="13"/>
      <c r="E688" s="13"/>
      <c r="F688" s="13"/>
      <c r="G688" s="179">
        <v>73.551119999999997</v>
      </c>
      <c r="H688" s="16"/>
      <c r="I688" s="179">
        <v>321.45037000000002</v>
      </c>
      <c r="J688" s="179"/>
      <c r="K688" s="16"/>
      <c r="L688" s="16"/>
      <c r="M688" s="16"/>
      <c r="N688" s="179">
        <v>22.36534</v>
      </c>
      <c r="O688" s="16"/>
    </row>
    <row r="689" spans="1:15" x14ac:dyDescent="0.2">
      <c r="A689" s="285"/>
      <c r="B689" s="137" t="s">
        <v>526</v>
      </c>
      <c r="C689" s="137" t="s">
        <v>82</v>
      </c>
      <c r="D689" s="13"/>
      <c r="E689" s="13"/>
      <c r="F689" s="13"/>
      <c r="G689" s="179">
        <v>2427.6271299999999</v>
      </c>
      <c r="H689" s="179">
        <v>2.7250000000000001</v>
      </c>
      <c r="I689" s="179">
        <v>12081.871440000001</v>
      </c>
      <c r="J689" s="179"/>
      <c r="K689" s="16"/>
      <c r="L689" s="16"/>
      <c r="M689" s="16"/>
      <c r="N689" s="16"/>
      <c r="O689" s="16"/>
    </row>
    <row r="690" spans="1:15" x14ac:dyDescent="0.2">
      <c r="A690" s="285"/>
      <c r="B690" s="137" t="s">
        <v>533</v>
      </c>
      <c r="C690" s="137" t="s">
        <v>88</v>
      </c>
      <c r="D690" s="13"/>
      <c r="E690" s="13"/>
      <c r="F690" s="13"/>
      <c r="G690" s="179">
        <v>65.372649999999993</v>
      </c>
      <c r="H690" s="16"/>
      <c r="I690" s="16"/>
      <c r="J690" s="16"/>
      <c r="K690" s="16"/>
      <c r="L690" s="16"/>
      <c r="M690" s="16"/>
      <c r="N690" s="16"/>
      <c r="O690" s="16"/>
    </row>
    <row r="691" spans="1:15" x14ac:dyDescent="0.2">
      <c r="A691" s="285"/>
      <c r="B691" s="137" t="s">
        <v>534</v>
      </c>
      <c r="C691" s="137" t="s">
        <v>89</v>
      </c>
      <c r="D691" s="13"/>
      <c r="E691" s="13"/>
      <c r="F691" s="13"/>
      <c r="G691" s="16"/>
      <c r="H691" s="16"/>
      <c r="I691" s="179">
        <v>2871.8014499999999</v>
      </c>
      <c r="J691" s="179"/>
      <c r="K691" s="16"/>
      <c r="L691" s="16"/>
      <c r="M691" s="16"/>
      <c r="N691" s="16"/>
      <c r="O691" s="16"/>
    </row>
    <row r="692" spans="1:15" ht="22.5" x14ac:dyDescent="0.2">
      <c r="A692" s="285"/>
      <c r="B692" s="137" t="s">
        <v>536</v>
      </c>
      <c r="C692" s="137" t="s">
        <v>96</v>
      </c>
      <c r="D692" s="13"/>
      <c r="E692" s="13"/>
      <c r="F692" s="13"/>
      <c r="G692" s="179">
        <v>30</v>
      </c>
      <c r="H692" s="16"/>
      <c r="I692" s="16"/>
      <c r="J692" s="16"/>
      <c r="K692" s="16"/>
      <c r="L692" s="16"/>
      <c r="M692" s="16"/>
      <c r="N692" s="16"/>
      <c r="O692" s="16"/>
    </row>
    <row r="693" spans="1:15" x14ac:dyDescent="0.2">
      <c r="A693" s="285"/>
      <c r="B693" s="137" t="s">
        <v>537</v>
      </c>
      <c r="C693" s="137" t="s">
        <v>99</v>
      </c>
      <c r="D693" s="13"/>
      <c r="E693" s="13"/>
      <c r="F693" s="13"/>
      <c r="G693" s="179">
        <v>2332.2544800000001</v>
      </c>
      <c r="H693" s="179">
        <v>2.7250000000000001</v>
      </c>
      <c r="I693" s="179">
        <v>9210.06999</v>
      </c>
      <c r="J693" s="179"/>
      <c r="K693" s="16"/>
      <c r="L693" s="16"/>
      <c r="M693" s="16"/>
      <c r="N693" s="16"/>
      <c r="O693" s="16"/>
    </row>
    <row r="694" spans="1:15" x14ac:dyDescent="0.2">
      <c r="A694" s="285"/>
      <c r="B694" s="137" t="s">
        <v>539</v>
      </c>
      <c r="C694" s="137" t="s">
        <v>115</v>
      </c>
      <c r="D694" s="13"/>
      <c r="E694" s="13"/>
      <c r="F694" s="13"/>
      <c r="G694" s="179">
        <v>11279.39005</v>
      </c>
      <c r="H694" s="16"/>
      <c r="I694" s="179">
        <v>10163.735290000001</v>
      </c>
      <c r="J694" s="179"/>
      <c r="K694" s="16"/>
      <c r="L694" s="16"/>
      <c r="M694" s="16"/>
      <c r="N694" s="16"/>
      <c r="O694" s="16"/>
    </row>
    <row r="695" spans="1:15" x14ac:dyDescent="0.2">
      <c r="A695" s="285"/>
      <c r="B695" s="137" t="s">
        <v>540</v>
      </c>
      <c r="C695" s="137" t="s">
        <v>116</v>
      </c>
      <c r="D695" s="13"/>
      <c r="E695" s="13"/>
      <c r="F695" s="13"/>
      <c r="G695" s="16"/>
      <c r="H695" s="179">
        <v>1568.1594</v>
      </c>
      <c r="I695" s="16"/>
      <c r="J695" s="16"/>
      <c r="K695" s="16"/>
      <c r="L695" s="16"/>
      <c r="M695" s="16"/>
      <c r="N695" s="16"/>
      <c r="O695" s="16"/>
    </row>
    <row r="696" spans="1:15" x14ac:dyDescent="0.2">
      <c r="A696" s="256" t="s">
        <v>744</v>
      </c>
      <c r="B696" s="137" t="s">
        <v>512</v>
      </c>
      <c r="C696" s="137" t="s">
        <v>0</v>
      </c>
      <c r="D696" s="13"/>
      <c r="E696" s="13"/>
      <c r="F696" s="13"/>
      <c r="G696" s="179">
        <v>371.26566000000003</v>
      </c>
      <c r="H696" s="16"/>
      <c r="I696" s="16"/>
      <c r="J696" s="16"/>
      <c r="K696" s="16"/>
      <c r="L696" s="16"/>
      <c r="M696" s="16"/>
      <c r="N696" s="16"/>
      <c r="O696" s="16"/>
    </row>
    <row r="697" spans="1:15" x14ac:dyDescent="0.2">
      <c r="A697" s="285"/>
      <c r="B697" s="137" t="s">
        <v>513</v>
      </c>
      <c r="C697" s="137" t="s">
        <v>59</v>
      </c>
      <c r="D697" s="13"/>
      <c r="E697" s="13"/>
      <c r="F697" s="13"/>
      <c r="G697" s="179">
        <v>371.26566000000003</v>
      </c>
      <c r="H697" s="16"/>
      <c r="I697" s="16"/>
      <c r="J697" s="16"/>
      <c r="K697" s="16"/>
      <c r="L697" s="16"/>
      <c r="M697" s="16"/>
      <c r="N697" s="16"/>
      <c r="O697" s="16"/>
    </row>
    <row r="698" spans="1:15" x14ac:dyDescent="0.2">
      <c r="A698" s="285"/>
      <c r="B698" s="137" t="s">
        <v>517</v>
      </c>
      <c r="C698" s="137" t="s">
        <v>65</v>
      </c>
      <c r="D698" s="13"/>
      <c r="E698" s="13"/>
      <c r="F698" s="13"/>
      <c r="G698" s="179">
        <v>371.26566000000003</v>
      </c>
      <c r="H698" s="16"/>
      <c r="I698" s="16"/>
      <c r="J698" s="16"/>
      <c r="K698" s="16"/>
      <c r="L698" s="16"/>
      <c r="M698" s="16"/>
      <c r="N698" s="16"/>
      <c r="O698" s="16"/>
    </row>
  </sheetData>
  <mergeCells count="116">
    <mergeCell ref="C475:C476"/>
    <mergeCell ref="A486:A490"/>
    <mergeCell ref="A491:A496"/>
    <mergeCell ref="A497:A507"/>
    <mergeCell ref="B500:B501"/>
    <mergeCell ref="C500:C501"/>
    <mergeCell ref="E165:E166"/>
    <mergeCell ref="A184:A191"/>
    <mergeCell ref="C311:C312"/>
    <mergeCell ref="A349:A360"/>
    <mergeCell ref="A427:A438"/>
    <mergeCell ref="A439:A441"/>
    <mergeCell ref="A442:A451"/>
    <mergeCell ref="A452:A453"/>
    <mergeCell ref="A454:A463"/>
    <mergeCell ref="A268:A272"/>
    <mergeCell ref="A273:A292"/>
    <mergeCell ref="B280:B281"/>
    <mergeCell ref="C280:C281"/>
    <mergeCell ref="A293:A299"/>
    <mergeCell ref="A300:A302"/>
    <mergeCell ref="A303:A325"/>
    <mergeCell ref="B311:B312"/>
    <mergeCell ref="A192:A219"/>
    <mergeCell ref="B193:B197"/>
    <mergeCell ref="C193:C197"/>
    <mergeCell ref="E194:E195"/>
    <mergeCell ref="E196:E197"/>
    <mergeCell ref="A220:A254"/>
    <mergeCell ref="B221:B225"/>
    <mergeCell ref="A663:A680"/>
    <mergeCell ref="A681:A695"/>
    <mergeCell ref="A696:A698"/>
    <mergeCell ref="B354:B355"/>
    <mergeCell ref="C354:C355"/>
    <mergeCell ref="A361:A365"/>
    <mergeCell ref="A366:A379"/>
    <mergeCell ref="A380:A388"/>
    <mergeCell ref="A389:A396"/>
    <mergeCell ref="A397:A404"/>
    <mergeCell ref="A405:A422"/>
    <mergeCell ref="A423:A426"/>
    <mergeCell ref="A603:A614"/>
    <mergeCell ref="A615:A628"/>
    <mergeCell ref="B620:B621"/>
    <mergeCell ref="C620:C621"/>
    <mergeCell ref="A629:A631"/>
    <mergeCell ref="A632:A639"/>
    <mergeCell ref="A640:A662"/>
    <mergeCell ref="B648:B649"/>
    <mergeCell ref="C648:C649"/>
    <mergeCell ref="A508:A516"/>
    <mergeCell ref="A562:A578"/>
    <mergeCell ref="A464:A466"/>
    <mergeCell ref="E222:E223"/>
    <mergeCell ref="E224:E225"/>
    <mergeCell ref="B226:B228"/>
    <mergeCell ref="C226:C228"/>
    <mergeCell ref="E227:E228"/>
    <mergeCell ref="B239:B240"/>
    <mergeCell ref="C239:C240"/>
    <mergeCell ref="A579:A602"/>
    <mergeCell ref="B589:B590"/>
    <mergeCell ref="C589:C590"/>
    <mergeCell ref="A255:A267"/>
    <mergeCell ref="A326:A327"/>
    <mergeCell ref="A328:A334"/>
    <mergeCell ref="A335:A348"/>
    <mergeCell ref="A517:A522"/>
    <mergeCell ref="A523:A536"/>
    <mergeCell ref="B528:B529"/>
    <mergeCell ref="C528:C529"/>
    <mergeCell ref="A537:A553"/>
    <mergeCell ref="B542:B543"/>
    <mergeCell ref="C542:C543"/>
    <mergeCell ref="A554:A561"/>
    <mergeCell ref="A467:A485"/>
    <mergeCell ref="B475:B476"/>
    <mergeCell ref="A71:A86"/>
    <mergeCell ref="A87:A89"/>
    <mergeCell ref="A90:A97"/>
    <mergeCell ref="B92:B93"/>
    <mergeCell ref="C92:C93"/>
    <mergeCell ref="A98:A102"/>
    <mergeCell ref="B100:B101"/>
    <mergeCell ref="C100:C101"/>
    <mergeCell ref="C221:C225"/>
    <mergeCell ref="A103:A124"/>
    <mergeCell ref="B112:B113"/>
    <mergeCell ref="C112:C113"/>
    <mergeCell ref="A125:A129"/>
    <mergeCell ref="A130:A141"/>
    <mergeCell ref="A142:A150"/>
    <mergeCell ref="A151:A156"/>
    <mergeCell ref="A157:A162"/>
    <mergeCell ref="A163:A183"/>
    <mergeCell ref="B164:B166"/>
    <mergeCell ref="C164:C166"/>
    <mergeCell ref="A2:C2"/>
    <mergeCell ref="G3:J3"/>
    <mergeCell ref="G4:J4"/>
    <mergeCell ref="L3:O3"/>
    <mergeCell ref="L4:O4"/>
    <mergeCell ref="A3:A5"/>
    <mergeCell ref="B3:F5"/>
    <mergeCell ref="K3:K5"/>
    <mergeCell ref="A59:A70"/>
    <mergeCell ref="A6:A8"/>
    <mergeCell ref="A9:A25"/>
    <mergeCell ref="B15:B16"/>
    <mergeCell ref="C15:C16"/>
    <mergeCell ref="A26:A37"/>
    <mergeCell ref="A38:A46"/>
    <mergeCell ref="B41:B42"/>
    <mergeCell ref="C41:C42"/>
    <mergeCell ref="A47:A58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0" tint="-0.499984740745262"/>
    <outlinePr summaryBelow="0"/>
  </sheetPr>
  <dimension ref="A1:I9"/>
  <sheetViews>
    <sheetView workbookViewId="0">
      <pane ySplit="2" topLeftCell="A3" activePane="bottomLeft" state="frozen"/>
      <selection activeCell="B9" sqref="B9"/>
      <selection pane="bottomLeft" activeCell="B9" sqref="B9"/>
    </sheetView>
  </sheetViews>
  <sheetFormatPr defaultColWidth="9.140625" defaultRowHeight="11.25" x14ac:dyDescent="0.2"/>
  <cols>
    <col min="1" max="4" width="15" style="9" customWidth="1"/>
    <col min="5" max="5" width="26.28515625" style="9" customWidth="1"/>
    <col min="6" max="6" width="16.140625" style="9" customWidth="1"/>
    <col min="7" max="8" width="15" style="9" customWidth="1"/>
    <col min="9" max="9" width="18.28515625" style="9" customWidth="1"/>
    <col min="10" max="10" width="15" style="9" customWidth="1"/>
    <col min="11" max="16384" width="9.140625" style="9"/>
  </cols>
  <sheetData>
    <row r="1" spans="1:9" s="6" customFormat="1" ht="15" customHeight="1" x14ac:dyDescent="0.2">
      <c r="A1" s="5" t="s">
        <v>287</v>
      </c>
    </row>
    <row r="2" spans="1:9" s="6" customFormat="1" ht="15" customHeight="1" x14ac:dyDescent="0.2">
      <c r="A2" s="5" t="s">
        <v>297</v>
      </c>
    </row>
    <row r="3" spans="1:9" ht="15" customHeight="1" x14ac:dyDescent="0.2">
      <c r="F3" s="25"/>
      <c r="G3" s="25"/>
      <c r="H3" s="25"/>
      <c r="I3" s="25"/>
    </row>
    <row r="4" spans="1:9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</row>
    <row r="5" spans="1:9" ht="11.25" customHeight="1" x14ac:dyDescent="0.2">
      <c r="A5" s="338" t="s">
        <v>491</v>
      </c>
      <c r="B5" s="339"/>
      <c r="C5" s="339"/>
      <c r="D5" s="340"/>
      <c r="E5" s="341" t="s">
        <v>492</v>
      </c>
      <c r="F5" s="344" t="s">
        <v>493</v>
      </c>
      <c r="G5" s="345"/>
      <c r="H5" s="345"/>
      <c r="I5" s="346"/>
    </row>
    <row r="6" spans="1:9" ht="11.25" customHeight="1" x14ac:dyDescent="0.2">
      <c r="A6" s="327" t="s">
        <v>264</v>
      </c>
      <c r="B6" s="328"/>
      <c r="C6" s="328"/>
      <c r="D6" s="329"/>
      <c r="E6" s="342"/>
      <c r="F6" s="333" t="s">
        <v>264</v>
      </c>
      <c r="G6" s="334"/>
      <c r="H6" s="334"/>
      <c r="I6" s="335"/>
    </row>
    <row r="7" spans="1:9" ht="22.5" x14ac:dyDescent="0.2">
      <c r="A7" s="52" t="s">
        <v>265</v>
      </c>
      <c r="B7" s="52" t="s">
        <v>266</v>
      </c>
      <c r="C7" s="52" t="s">
        <v>267</v>
      </c>
      <c r="D7" s="52" t="s">
        <v>268</v>
      </c>
      <c r="E7" s="343"/>
      <c r="F7" s="53" t="s">
        <v>265</v>
      </c>
      <c r="G7" s="53" t="s">
        <v>266</v>
      </c>
      <c r="H7" s="53" t="s">
        <v>267</v>
      </c>
      <c r="I7" s="54" t="s">
        <v>268</v>
      </c>
    </row>
    <row r="8" spans="1:9" x14ac:dyDescent="0.2">
      <c r="A8" s="7" t="s">
        <v>6</v>
      </c>
      <c r="B8" s="7" t="s">
        <v>6</v>
      </c>
      <c r="C8" s="7" t="s">
        <v>6</v>
      </c>
      <c r="D8" s="7" t="s">
        <v>6</v>
      </c>
      <c r="E8" s="7" t="s">
        <v>6</v>
      </c>
      <c r="F8" s="7" t="s">
        <v>6</v>
      </c>
      <c r="G8" s="7" t="s">
        <v>6</v>
      </c>
      <c r="H8" s="7" t="s">
        <v>6</v>
      </c>
      <c r="I8" s="7" t="s">
        <v>6</v>
      </c>
    </row>
    <row r="9" spans="1:9" ht="15" customHeight="1" x14ac:dyDescent="0.2"/>
  </sheetData>
  <mergeCells count="6">
    <mergeCell ref="A4:I4"/>
    <mergeCell ref="A5:D5"/>
    <mergeCell ref="E5:E7"/>
    <mergeCell ref="F5:I5"/>
    <mergeCell ref="A6:D6"/>
    <mergeCell ref="F6:I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0"/>
    <outlinePr summaryBelow="0"/>
  </sheetPr>
  <dimension ref="A1:I14"/>
  <sheetViews>
    <sheetView workbookViewId="0">
      <pane ySplit="1" topLeftCell="A2" activePane="bottomLeft" state="frozen"/>
      <selection activeCell="K35" sqref="K35"/>
      <selection pane="bottomLeft" activeCell="F39" sqref="F39"/>
    </sheetView>
  </sheetViews>
  <sheetFormatPr defaultColWidth="9.140625" defaultRowHeight="11.25" x14ac:dyDescent="0.2"/>
  <cols>
    <col min="1" max="1" width="25.5703125" style="9" customWidth="1"/>
    <col min="2" max="2" width="74" style="9" customWidth="1"/>
    <col min="3" max="3" width="13.7109375" style="9" customWidth="1"/>
    <col min="4" max="5" width="15" style="9" customWidth="1"/>
    <col min="6" max="16384" width="9.140625" style="9"/>
  </cols>
  <sheetData>
    <row r="1" spans="1:9" s="8" customFormat="1" ht="15" customHeight="1" x14ac:dyDescent="0.15">
      <c r="A1" s="5" t="s">
        <v>415</v>
      </c>
    </row>
    <row r="2" spans="1:9" x14ac:dyDescent="0.2">
      <c r="A2" s="347"/>
      <c r="B2" s="347"/>
      <c r="C2" s="123" t="s">
        <v>414</v>
      </c>
      <c r="D2" s="141" t="s">
        <v>270</v>
      </c>
      <c r="E2" s="141" t="s">
        <v>271</v>
      </c>
    </row>
    <row r="3" spans="1:9" x14ac:dyDescent="0.2">
      <c r="A3" s="192" t="s">
        <v>272</v>
      </c>
      <c r="B3" s="192"/>
      <c r="C3" s="42">
        <v>2992</v>
      </c>
      <c r="D3" s="88">
        <v>2127</v>
      </c>
      <c r="E3" s="88">
        <v>865</v>
      </c>
      <c r="F3" s="26"/>
    </row>
    <row r="4" spans="1:9" x14ac:dyDescent="0.2">
      <c r="A4" s="192" t="s">
        <v>273</v>
      </c>
      <c r="B4" s="192"/>
      <c r="C4" s="42">
        <v>1354</v>
      </c>
      <c r="D4" s="94">
        <v>1053</v>
      </c>
      <c r="E4" s="94">
        <v>301</v>
      </c>
      <c r="F4" s="26"/>
    </row>
    <row r="5" spans="1:9" ht="12" customHeight="1" x14ac:dyDescent="0.2">
      <c r="A5" s="192" t="s">
        <v>274</v>
      </c>
      <c r="B5" s="129"/>
      <c r="C5" s="42">
        <v>1701</v>
      </c>
      <c r="D5" s="122">
        <v>1579</v>
      </c>
      <c r="E5" s="122">
        <v>122</v>
      </c>
      <c r="F5" s="26"/>
    </row>
    <row r="6" spans="1:9" ht="13.5" customHeight="1" x14ac:dyDescent="0.2">
      <c r="A6" s="192"/>
      <c r="B6" s="128" t="s">
        <v>275</v>
      </c>
      <c r="C6" s="42">
        <v>1646</v>
      </c>
      <c r="D6" s="94">
        <v>1566</v>
      </c>
      <c r="E6" s="94">
        <v>80</v>
      </c>
      <c r="F6" s="26"/>
    </row>
    <row r="7" spans="1:9" ht="13.5" customHeight="1" x14ac:dyDescent="0.2">
      <c r="A7" s="192"/>
      <c r="B7" s="128" t="s">
        <v>276</v>
      </c>
      <c r="C7" s="42">
        <v>54</v>
      </c>
      <c r="D7" s="121">
        <v>13</v>
      </c>
      <c r="E7" s="121">
        <v>41</v>
      </c>
      <c r="F7" s="26"/>
    </row>
    <row r="8" spans="1:9" ht="13.5" customHeight="1" x14ac:dyDescent="0.2">
      <c r="A8" s="192"/>
      <c r="B8" s="128" t="s">
        <v>483</v>
      </c>
      <c r="C8" s="42">
        <v>0</v>
      </c>
      <c r="D8" s="55">
        <v>0</v>
      </c>
      <c r="E8" s="55">
        <v>0</v>
      </c>
      <c r="F8" s="26"/>
    </row>
    <row r="9" spans="1:9" ht="13.5" customHeight="1" x14ac:dyDescent="0.2">
      <c r="A9" s="192"/>
      <c r="B9" s="128" t="s">
        <v>484</v>
      </c>
      <c r="C9" s="42">
        <v>1</v>
      </c>
      <c r="D9" s="55">
        <v>0</v>
      </c>
      <c r="E9" s="55">
        <v>1</v>
      </c>
      <c r="F9" s="26"/>
    </row>
    <row r="10" spans="1:9" ht="15" customHeight="1" x14ac:dyDescent="0.2">
      <c r="A10" s="192" t="s">
        <v>277</v>
      </c>
      <c r="B10" s="192"/>
      <c r="C10" s="42">
        <v>2645</v>
      </c>
      <c r="D10" s="55">
        <v>1601</v>
      </c>
      <c r="E10" s="55">
        <v>1044</v>
      </c>
      <c r="F10" s="26"/>
    </row>
    <row r="11" spans="1:9" ht="26.25" customHeight="1" x14ac:dyDescent="0.2">
      <c r="A11" s="192" t="s">
        <v>278</v>
      </c>
      <c r="B11" s="192"/>
      <c r="C11" s="42">
        <v>3480</v>
      </c>
      <c r="D11" s="55">
        <v>3292</v>
      </c>
      <c r="E11" s="55">
        <v>188</v>
      </c>
      <c r="F11" s="26"/>
    </row>
    <row r="12" spans="1:9" ht="15" customHeight="1" x14ac:dyDescent="0.2"/>
    <row r="14" spans="1:9" x14ac:dyDescent="0.2">
      <c r="A14" s="26"/>
      <c r="B14" s="26"/>
      <c r="C14" s="26"/>
      <c r="D14" s="26"/>
      <c r="E14" s="26"/>
      <c r="F14" s="26"/>
      <c r="G14" s="26"/>
      <c r="H14" s="26"/>
      <c r="I14" s="26"/>
    </row>
  </sheetData>
  <mergeCells count="6">
    <mergeCell ref="A10:B10"/>
    <mergeCell ref="A11:B11"/>
    <mergeCell ref="A2:B2"/>
    <mergeCell ref="A3:B3"/>
    <mergeCell ref="A4:B4"/>
    <mergeCell ref="A5:A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outlinePr summaryBelow="0"/>
  </sheetPr>
  <dimension ref="A1:AM262"/>
  <sheetViews>
    <sheetView workbookViewId="0">
      <pane xSplit="5" ySplit="6" topLeftCell="F7" activePane="bottomRight" state="frozen"/>
      <selection activeCell="A7" sqref="A7:E9"/>
      <selection pane="topRight" activeCell="A7" sqref="A7:E9"/>
      <selection pane="bottomLeft" activeCell="A7" sqref="A7:E9"/>
      <selection pane="bottomRight" activeCell="A7" sqref="A7:E134"/>
    </sheetView>
  </sheetViews>
  <sheetFormatPr defaultColWidth="9.140625" defaultRowHeight="11.25" x14ac:dyDescent="0.25"/>
  <cols>
    <col min="1" max="1" width="15" style="1" customWidth="1"/>
    <col min="2" max="2" width="17" style="1" customWidth="1"/>
    <col min="3" max="3" width="18.7109375" style="1" customWidth="1"/>
    <col min="4" max="4" width="18.140625" style="1" customWidth="1"/>
    <col min="5" max="5" width="31.140625" style="1" customWidth="1"/>
    <col min="6" max="11" width="16.140625" style="1" customWidth="1"/>
    <col min="12" max="12" width="16.7109375" style="1" customWidth="1"/>
    <col min="13" max="37" width="16.140625" style="1" customWidth="1"/>
    <col min="38" max="16384" width="9.140625" style="1"/>
  </cols>
  <sheetData>
    <row r="1" spans="1:39" ht="75" customHeight="1" x14ac:dyDescent="0.25">
      <c r="A1" s="199" t="s">
        <v>494</v>
      </c>
      <c r="B1" s="200"/>
      <c r="C1" s="200"/>
      <c r="D1" s="200"/>
      <c r="E1" s="200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</row>
    <row r="2" spans="1:39" ht="14.25" customHeight="1" x14ac:dyDescent="0.25">
      <c r="A2" s="76"/>
      <c r="B2" s="76"/>
      <c r="C2" s="76"/>
      <c r="D2" s="76"/>
      <c r="E2" s="76"/>
      <c r="F2" s="76"/>
      <c r="G2" s="76"/>
      <c r="H2" s="76"/>
      <c r="I2" s="76"/>
      <c r="V2" s="77"/>
      <c r="W2" s="78"/>
      <c r="X2" s="78"/>
    </row>
    <row r="3" spans="1:39" ht="13.5" customHeight="1" x14ac:dyDescent="0.25">
      <c r="A3" s="199" t="s">
        <v>151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</row>
    <row r="4" spans="1:39" ht="56.25" customHeight="1" x14ac:dyDescent="0.25">
      <c r="A4" s="240" t="s">
        <v>299</v>
      </c>
      <c r="B4" s="240"/>
      <c r="C4" s="240"/>
      <c r="D4" s="240"/>
      <c r="E4" s="240"/>
      <c r="F4" s="230" t="s">
        <v>300</v>
      </c>
      <c r="G4" s="230" t="s">
        <v>495</v>
      </c>
      <c r="H4" s="230"/>
      <c r="I4" s="230"/>
      <c r="J4" s="230"/>
      <c r="K4" s="236" t="s">
        <v>14</v>
      </c>
      <c r="L4" s="230"/>
      <c r="M4" s="230" t="s">
        <v>15</v>
      </c>
      <c r="N4" s="230"/>
      <c r="O4" s="230"/>
      <c r="P4" s="230" t="s">
        <v>301</v>
      </c>
      <c r="Q4" s="230"/>
      <c r="R4" s="230"/>
      <c r="S4" s="230" t="s">
        <v>16</v>
      </c>
      <c r="T4" s="237"/>
      <c r="U4" s="230" t="s">
        <v>9</v>
      </c>
      <c r="V4" s="230"/>
      <c r="W4" s="230" t="s">
        <v>496</v>
      </c>
      <c r="X4" s="230" t="s">
        <v>17</v>
      </c>
      <c r="Y4" s="230"/>
      <c r="Z4" s="230" t="s">
        <v>455</v>
      </c>
      <c r="AA4" s="230"/>
      <c r="AB4" s="236" t="s">
        <v>456</v>
      </c>
      <c r="AC4" s="230"/>
      <c r="AD4" s="230" t="s">
        <v>18</v>
      </c>
      <c r="AE4" s="230"/>
      <c r="AF4" s="230" t="s">
        <v>19</v>
      </c>
      <c r="AG4" s="230"/>
      <c r="AH4" s="230" t="s">
        <v>20</v>
      </c>
      <c r="AI4" s="230"/>
      <c r="AJ4" s="230" t="s">
        <v>497</v>
      </c>
      <c r="AK4" s="230"/>
    </row>
    <row r="5" spans="1:39" ht="15" customHeight="1" x14ac:dyDescent="0.25">
      <c r="A5" s="240"/>
      <c r="B5" s="240"/>
      <c r="C5" s="240"/>
      <c r="D5" s="240"/>
      <c r="E5" s="240"/>
      <c r="F5" s="230"/>
      <c r="G5" s="230" t="s">
        <v>302</v>
      </c>
      <c r="H5" s="230" t="s">
        <v>303</v>
      </c>
      <c r="I5" s="230" t="s">
        <v>304</v>
      </c>
      <c r="J5" s="230" t="s">
        <v>305</v>
      </c>
      <c r="K5" s="236" t="s">
        <v>302</v>
      </c>
      <c r="L5" s="230" t="s">
        <v>457</v>
      </c>
      <c r="M5" s="230" t="s">
        <v>303</v>
      </c>
      <c r="N5" s="230" t="s">
        <v>304</v>
      </c>
      <c r="O5" s="230" t="s">
        <v>305</v>
      </c>
      <c r="P5" s="230" t="s">
        <v>21</v>
      </c>
      <c r="Q5" s="230" t="s">
        <v>22</v>
      </c>
      <c r="R5" s="230"/>
      <c r="S5" s="230" t="s">
        <v>498</v>
      </c>
      <c r="T5" s="237" t="s">
        <v>306</v>
      </c>
      <c r="U5" s="230" t="s">
        <v>458</v>
      </c>
      <c r="V5" s="230" t="s">
        <v>306</v>
      </c>
      <c r="W5" s="230"/>
      <c r="X5" s="230" t="s">
        <v>303</v>
      </c>
      <c r="Y5" s="230" t="s">
        <v>306</v>
      </c>
      <c r="Z5" s="230" t="s">
        <v>307</v>
      </c>
      <c r="AA5" s="230" t="s">
        <v>306</v>
      </c>
      <c r="AB5" s="236" t="s">
        <v>307</v>
      </c>
      <c r="AC5" s="230" t="s">
        <v>306</v>
      </c>
      <c r="AD5" s="230" t="s">
        <v>307</v>
      </c>
      <c r="AE5" s="230" t="s">
        <v>459</v>
      </c>
      <c r="AF5" s="230" t="s">
        <v>307</v>
      </c>
      <c r="AG5" s="230" t="s">
        <v>459</v>
      </c>
      <c r="AH5" s="230" t="s">
        <v>308</v>
      </c>
      <c r="AI5" s="230" t="s">
        <v>309</v>
      </c>
      <c r="AJ5" s="238" t="s">
        <v>473</v>
      </c>
      <c r="AK5" s="238" t="s">
        <v>499</v>
      </c>
    </row>
    <row r="6" spans="1:39" ht="79.5" customHeight="1" thickBot="1" x14ac:dyDescent="0.3">
      <c r="A6" s="241"/>
      <c r="B6" s="241"/>
      <c r="C6" s="241"/>
      <c r="D6" s="241"/>
      <c r="E6" s="241"/>
      <c r="F6" s="230"/>
      <c r="G6" s="230"/>
      <c r="H6" s="230"/>
      <c r="I6" s="230"/>
      <c r="J6" s="230"/>
      <c r="K6" s="236"/>
      <c r="L6" s="230"/>
      <c r="M6" s="230"/>
      <c r="N6" s="230"/>
      <c r="O6" s="230"/>
      <c r="P6" s="230"/>
      <c r="Q6" s="127" t="s">
        <v>26</v>
      </c>
      <c r="R6" s="127" t="s">
        <v>27</v>
      </c>
      <c r="S6" s="230"/>
      <c r="T6" s="237"/>
      <c r="U6" s="230"/>
      <c r="V6" s="230"/>
      <c r="W6" s="230"/>
      <c r="X6" s="230"/>
      <c r="Y6" s="230"/>
      <c r="Z6" s="230"/>
      <c r="AA6" s="230"/>
      <c r="AB6" s="236"/>
      <c r="AC6" s="230"/>
      <c r="AD6" s="230"/>
      <c r="AE6" s="230"/>
      <c r="AF6" s="230"/>
      <c r="AG6" s="230"/>
      <c r="AH6" s="230"/>
      <c r="AI6" s="230"/>
      <c r="AJ6" s="239"/>
      <c r="AK6" s="239"/>
    </row>
    <row r="7" spans="1:39" ht="15" customHeight="1" thickBot="1" x14ac:dyDescent="0.3">
      <c r="A7" s="231" t="s">
        <v>500</v>
      </c>
      <c r="B7" s="232"/>
      <c r="C7" s="232"/>
      <c r="D7" s="232"/>
      <c r="E7" s="233"/>
      <c r="F7" s="79">
        <v>9548520.8410599995</v>
      </c>
      <c r="G7" s="79">
        <v>8487661.9765399992</v>
      </c>
      <c r="H7" s="79">
        <v>586786</v>
      </c>
      <c r="I7" s="79">
        <v>4683367948763.9746</v>
      </c>
      <c r="J7" s="79">
        <v>1344983</v>
      </c>
      <c r="K7" s="79">
        <v>112715.41493999999</v>
      </c>
      <c r="L7" s="79">
        <v>6744</v>
      </c>
      <c r="M7" s="79">
        <v>529053</v>
      </c>
      <c r="N7" s="79">
        <v>3863000062900.4976</v>
      </c>
      <c r="O7" s="79">
        <v>607479</v>
      </c>
      <c r="P7" s="79">
        <v>199948</v>
      </c>
      <c r="Q7" s="79">
        <v>212263</v>
      </c>
      <c r="R7" s="79">
        <v>1394</v>
      </c>
      <c r="S7" s="79">
        <v>6550</v>
      </c>
      <c r="T7" s="79">
        <v>2527309.3090600003</v>
      </c>
      <c r="U7" s="79">
        <v>102564</v>
      </c>
      <c r="V7" s="79">
        <v>3580423.00624</v>
      </c>
      <c r="W7" s="79">
        <v>62214.304729999996</v>
      </c>
      <c r="X7" s="79">
        <v>37</v>
      </c>
      <c r="Y7" s="79">
        <v>60120.37311</v>
      </c>
      <c r="Z7" s="79">
        <v>39</v>
      </c>
      <c r="AA7" s="79">
        <v>504.53131000000002</v>
      </c>
      <c r="AB7" s="79">
        <v>34</v>
      </c>
      <c r="AC7" s="79">
        <v>3829.4802100000002</v>
      </c>
      <c r="AD7" s="79">
        <v>0</v>
      </c>
      <c r="AE7" s="79">
        <v>0</v>
      </c>
      <c r="AF7" s="79">
        <v>9</v>
      </c>
      <c r="AG7" s="79">
        <v>2148.8449700000001</v>
      </c>
      <c r="AH7" s="79">
        <v>0</v>
      </c>
      <c r="AI7" s="79">
        <v>0</v>
      </c>
      <c r="AJ7" s="79">
        <v>7279.5340999999999</v>
      </c>
      <c r="AK7" s="79">
        <v>159</v>
      </c>
    </row>
    <row r="8" spans="1:39" x14ac:dyDescent="0.25">
      <c r="A8" s="218" t="s">
        <v>28</v>
      </c>
      <c r="B8" s="234"/>
      <c r="C8" s="234"/>
      <c r="D8" s="234"/>
      <c r="E8" s="235"/>
      <c r="F8" s="3">
        <v>124853.36642999999</v>
      </c>
      <c r="G8" s="3">
        <v>86508.779630000005</v>
      </c>
      <c r="H8" s="3">
        <v>419</v>
      </c>
      <c r="I8" s="3">
        <v>1367993.6569699999</v>
      </c>
      <c r="J8" s="3">
        <v>442</v>
      </c>
      <c r="K8" s="3">
        <v>0</v>
      </c>
      <c r="L8" s="3">
        <v>0</v>
      </c>
      <c r="M8" s="3">
        <v>1694</v>
      </c>
      <c r="N8" s="3">
        <v>8161384.0180900004</v>
      </c>
      <c r="O8" s="3">
        <v>2213</v>
      </c>
      <c r="P8" s="3">
        <v>239</v>
      </c>
      <c r="Q8" s="3">
        <v>157</v>
      </c>
      <c r="R8" s="3">
        <v>1</v>
      </c>
      <c r="S8" s="3">
        <v>154</v>
      </c>
      <c r="T8" s="3">
        <v>30771.976470000001</v>
      </c>
      <c r="U8" s="3">
        <v>181</v>
      </c>
      <c r="V8" s="3">
        <v>104310.96795999999</v>
      </c>
      <c r="W8" s="3">
        <v>0</v>
      </c>
      <c r="X8" s="3">
        <v>36</v>
      </c>
      <c r="Y8" s="3">
        <v>60104.042110000002</v>
      </c>
      <c r="Z8" s="3">
        <v>26</v>
      </c>
      <c r="AA8" s="3">
        <v>499.59690000000001</v>
      </c>
      <c r="AB8" s="3">
        <v>34</v>
      </c>
      <c r="AC8" s="3">
        <v>3829.4802100000002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3099.1830399999999</v>
      </c>
      <c r="AK8" s="3">
        <v>12</v>
      </c>
    </row>
    <row r="9" spans="1:39" x14ac:dyDescent="0.25">
      <c r="A9" s="204"/>
      <c r="B9" s="192" t="s">
        <v>29</v>
      </c>
      <c r="C9" s="201"/>
      <c r="D9" s="201"/>
      <c r="E9" s="202"/>
      <c r="F9" s="3">
        <v>81483.590750000003</v>
      </c>
      <c r="G9" s="3">
        <v>72389.891319999995</v>
      </c>
      <c r="H9" s="3">
        <v>373</v>
      </c>
      <c r="I9" s="3">
        <v>1325050.76147</v>
      </c>
      <c r="J9" s="3">
        <v>392</v>
      </c>
      <c r="K9" s="3">
        <v>0</v>
      </c>
      <c r="L9" s="3">
        <v>0</v>
      </c>
      <c r="M9" s="3">
        <v>1361</v>
      </c>
      <c r="N9" s="3">
        <v>7560572.4219699996</v>
      </c>
      <c r="O9" s="3">
        <v>1851</v>
      </c>
      <c r="P9" s="3">
        <v>170</v>
      </c>
      <c r="Q9" s="3">
        <v>80</v>
      </c>
      <c r="R9" s="3">
        <v>0</v>
      </c>
      <c r="S9" s="3">
        <v>143</v>
      </c>
      <c r="T9" s="3">
        <v>25218.957490000001</v>
      </c>
      <c r="U9" s="3">
        <v>95</v>
      </c>
      <c r="V9" s="3">
        <v>31517.636009999998</v>
      </c>
      <c r="W9" s="3">
        <v>0</v>
      </c>
      <c r="X9" s="3">
        <v>7</v>
      </c>
      <c r="Y9" s="3">
        <v>5172.0809900000004</v>
      </c>
      <c r="Z9" s="3">
        <v>5</v>
      </c>
      <c r="AA9" s="3">
        <v>181.07149999999999</v>
      </c>
      <c r="AB9" s="3">
        <v>16</v>
      </c>
      <c r="AC9" s="3">
        <v>597.92232999999999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3089.1830399999999</v>
      </c>
      <c r="AK9" s="3">
        <v>11</v>
      </c>
    </row>
    <row r="10" spans="1:39" x14ac:dyDescent="0.25">
      <c r="A10" s="204"/>
      <c r="B10" s="192"/>
      <c r="C10" s="192" t="s">
        <v>30</v>
      </c>
      <c r="D10" s="201"/>
      <c r="E10" s="202"/>
      <c r="F10" s="3">
        <v>69023.685570000001</v>
      </c>
      <c r="G10" s="3">
        <v>68937.581869999995</v>
      </c>
      <c r="H10" s="3">
        <v>131</v>
      </c>
      <c r="I10" s="3">
        <v>248888.89932999999</v>
      </c>
      <c r="J10" s="3">
        <v>146</v>
      </c>
      <c r="K10" s="3">
        <v>0</v>
      </c>
      <c r="L10" s="3">
        <v>0</v>
      </c>
      <c r="M10" s="3">
        <v>878</v>
      </c>
      <c r="N10" s="3">
        <v>4903933.3597799996</v>
      </c>
      <c r="O10" s="3">
        <v>1356</v>
      </c>
      <c r="P10" s="3">
        <v>162</v>
      </c>
      <c r="Q10" s="3">
        <v>72</v>
      </c>
      <c r="R10" s="3">
        <v>0</v>
      </c>
      <c r="S10" s="3">
        <v>143</v>
      </c>
      <c r="T10" s="3">
        <v>25218.957490000001</v>
      </c>
      <c r="U10" s="3">
        <v>87</v>
      </c>
      <c r="V10" s="3">
        <v>27924.96344</v>
      </c>
      <c r="W10" s="3">
        <v>0</v>
      </c>
      <c r="X10" s="3">
        <v>2</v>
      </c>
      <c r="Y10" s="3">
        <v>1750</v>
      </c>
      <c r="Z10" s="3">
        <v>1</v>
      </c>
      <c r="AA10" s="3">
        <v>92.649799999999999</v>
      </c>
      <c r="AB10" s="3">
        <v>14</v>
      </c>
      <c r="AC10" s="3">
        <v>584.85351000000003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3089.1830399999999</v>
      </c>
      <c r="AK10" s="3">
        <v>11</v>
      </c>
    </row>
    <row r="11" spans="1:39" x14ac:dyDescent="0.25">
      <c r="A11" s="204"/>
      <c r="B11" s="192"/>
      <c r="C11" s="192"/>
      <c r="D11" s="192" t="s">
        <v>310</v>
      </c>
      <c r="E11" s="130"/>
      <c r="F11" s="3">
        <v>700</v>
      </c>
      <c r="G11" s="3">
        <v>170</v>
      </c>
      <c r="H11" s="3">
        <v>3</v>
      </c>
      <c r="I11" s="3">
        <v>770.8</v>
      </c>
      <c r="J11" s="3">
        <v>3</v>
      </c>
      <c r="K11" s="3">
        <v>0</v>
      </c>
      <c r="L11" s="3">
        <v>0</v>
      </c>
      <c r="M11" s="3">
        <v>27</v>
      </c>
      <c r="N11" s="3">
        <v>3235.8</v>
      </c>
      <c r="O11" s="3">
        <v>27</v>
      </c>
      <c r="P11" s="3">
        <v>39</v>
      </c>
      <c r="Q11" s="3">
        <v>29</v>
      </c>
      <c r="R11" s="3">
        <v>0</v>
      </c>
      <c r="S11" s="3">
        <v>60</v>
      </c>
      <c r="T11" s="3">
        <v>865.58</v>
      </c>
      <c r="U11" s="3">
        <v>29</v>
      </c>
      <c r="V11" s="3">
        <v>3435.28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14</v>
      </c>
      <c r="AC11" s="3">
        <v>584.85351000000003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</row>
    <row r="12" spans="1:39" ht="11.25" customHeight="1" x14ac:dyDescent="0.25">
      <c r="A12" s="204"/>
      <c r="B12" s="192"/>
      <c r="C12" s="192"/>
      <c r="D12" s="192"/>
      <c r="E12" s="131" t="s">
        <v>31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 spans="1:39" ht="12" customHeight="1" x14ac:dyDescent="0.25">
      <c r="A13" s="204"/>
      <c r="B13" s="192"/>
      <c r="C13" s="192"/>
      <c r="D13" s="192"/>
      <c r="E13" s="131" t="s">
        <v>32</v>
      </c>
      <c r="F13" s="3">
        <v>580</v>
      </c>
      <c r="G13" s="3">
        <v>50</v>
      </c>
      <c r="H13" s="3">
        <v>1</v>
      </c>
      <c r="I13" s="3">
        <v>155</v>
      </c>
      <c r="J13" s="3">
        <v>1</v>
      </c>
      <c r="K13" s="3">
        <v>0</v>
      </c>
      <c r="L13" s="3">
        <v>0</v>
      </c>
      <c r="M13" s="3">
        <v>6</v>
      </c>
      <c r="N13" s="3">
        <v>605</v>
      </c>
      <c r="O13" s="3">
        <v>6</v>
      </c>
      <c r="P13" s="3">
        <v>3</v>
      </c>
      <c r="Q13" s="3">
        <v>1</v>
      </c>
      <c r="R13" s="3">
        <v>0</v>
      </c>
      <c r="S13" s="3">
        <v>3</v>
      </c>
      <c r="T13" s="3">
        <v>349</v>
      </c>
      <c r="U13" s="3">
        <v>1</v>
      </c>
      <c r="V13" s="3">
        <v>50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</row>
    <row r="14" spans="1:39" ht="14.25" customHeight="1" x14ac:dyDescent="0.25">
      <c r="A14" s="204"/>
      <c r="B14" s="192"/>
      <c r="C14" s="192"/>
      <c r="D14" s="192"/>
      <c r="E14" s="131" t="s">
        <v>33</v>
      </c>
      <c r="F14" s="3">
        <v>120</v>
      </c>
      <c r="G14" s="3">
        <v>120</v>
      </c>
      <c r="H14" s="3">
        <v>2</v>
      </c>
      <c r="I14" s="3">
        <v>615.79999999999995</v>
      </c>
      <c r="J14" s="3">
        <v>2</v>
      </c>
      <c r="K14" s="3">
        <v>0</v>
      </c>
      <c r="L14" s="3">
        <v>0</v>
      </c>
      <c r="M14" s="3">
        <v>21</v>
      </c>
      <c r="N14" s="3">
        <v>2630.8</v>
      </c>
      <c r="O14" s="3">
        <v>21</v>
      </c>
      <c r="P14" s="3">
        <v>36</v>
      </c>
      <c r="Q14" s="3">
        <v>28</v>
      </c>
      <c r="R14" s="3">
        <v>0</v>
      </c>
      <c r="S14" s="3">
        <v>57</v>
      </c>
      <c r="T14" s="3">
        <v>516.58000000000004</v>
      </c>
      <c r="U14" s="3">
        <v>28</v>
      </c>
      <c r="V14" s="3">
        <v>3385.28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14</v>
      </c>
      <c r="AC14" s="3">
        <v>584.85351000000003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</row>
    <row r="15" spans="1:39" ht="11.25" customHeight="1" x14ac:dyDescent="0.25">
      <c r="A15" s="204"/>
      <c r="B15" s="192"/>
      <c r="C15" s="192"/>
      <c r="D15" s="192"/>
      <c r="E15" s="131" t="s">
        <v>34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1:39" ht="23.25" customHeight="1" x14ac:dyDescent="0.25">
      <c r="A16" s="204"/>
      <c r="B16" s="192"/>
      <c r="C16" s="192"/>
      <c r="D16" s="192"/>
      <c r="E16" s="131" t="s">
        <v>35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 spans="1:37" x14ac:dyDescent="0.25">
      <c r="A17" s="204"/>
      <c r="B17" s="192"/>
      <c r="C17" s="192"/>
      <c r="D17" s="192" t="s">
        <v>311</v>
      </c>
      <c r="E17" s="130"/>
      <c r="F17" s="3">
        <v>11709.056070000001</v>
      </c>
      <c r="G17" s="3">
        <v>12152.952370000001</v>
      </c>
      <c r="H17" s="3">
        <v>89</v>
      </c>
      <c r="I17" s="3">
        <v>168583.68674</v>
      </c>
      <c r="J17" s="3">
        <v>103</v>
      </c>
      <c r="K17" s="3">
        <v>0</v>
      </c>
      <c r="L17" s="3">
        <v>0</v>
      </c>
      <c r="M17" s="3">
        <v>770</v>
      </c>
      <c r="N17" s="3">
        <v>1431786.7983299999</v>
      </c>
      <c r="O17" s="3">
        <v>1242</v>
      </c>
      <c r="P17" s="3">
        <v>88</v>
      </c>
      <c r="Q17" s="3">
        <v>5</v>
      </c>
      <c r="R17" s="3">
        <v>0</v>
      </c>
      <c r="S17" s="3">
        <v>83</v>
      </c>
      <c r="T17" s="3">
        <v>24353.377489999999</v>
      </c>
      <c r="U17" s="3">
        <v>5</v>
      </c>
      <c r="V17" s="3">
        <v>782.34023000000002</v>
      </c>
      <c r="W17" s="3">
        <v>0</v>
      </c>
      <c r="X17" s="3">
        <v>2</v>
      </c>
      <c r="Y17" s="3">
        <v>1750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3089.1830399999999</v>
      </c>
      <c r="AK17" s="3">
        <v>11</v>
      </c>
    </row>
    <row r="18" spans="1:37" ht="12.75" customHeight="1" x14ac:dyDescent="0.25">
      <c r="A18" s="204"/>
      <c r="B18" s="192"/>
      <c r="C18" s="192"/>
      <c r="D18" s="192"/>
      <c r="E18" s="131" t="s">
        <v>31</v>
      </c>
      <c r="F18" s="3">
        <v>3007.1159699999998</v>
      </c>
      <c r="G18" s="3">
        <v>3035.13627</v>
      </c>
      <c r="H18" s="3">
        <v>29</v>
      </c>
      <c r="I18" s="3">
        <v>56096.609689999997</v>
      </c>
      <c r="J18" s="3">
        <v>37</v>
      </c>
      <c r="K18" s="3">
        <v>0</v>
      </c>
      <c r="L18" s="3">
        <v>0</v>
      </c>
      <c r="M18" s="3">
        <v>27</v>
      </c>
      <c r="N18" s="3">
        <v>50620.028290000002</v>
      </c>
      <c r="O18" s="3">
        <v>35</v>
      </c>
      <c r="P18" s="3">
        <v>86</v>
      </c>
      <c r="Q18" s="3">
        <v>3</v>
      </c>
      <c r="R18" s="3">
        <v>0</v>
      </c>
      <c r="S18" s="3">
        <v>83</v>
      </c>
      <c r="T18" s="3">
        <v>24353.377489999999</v>
      </c>
      <c r="U18" s="3">
        <v>3</v>
      </c>
      <c r="V18" s="3">
        <v>200</v>
      </c>
      <c r="W18" s="3">
        <v>0</v>
      </c>
      <c r="X18" s="3">
        <v>2</v>
      </c>
      <c r="Y18" s="3">
        <v>1750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1778.0202999999999</v>
      </c>
      <c r="AK18" s="3">
        <v>3</v>
      </c>
    </row>
    <row r="19" spans="1:37" ht="12.75" customHeight="1" x14ac:dyDescent="0.25">
      <c r="A19" s="204"/>
      <c r="B19" s="192"/>
      <c r="C19" s="192"/>
      <c r="D19" s="192"/>
      <c r="E19" s="131" t="s">
        <v>32</v>
      </c>
      <c r="F19" s="3">
        <v>2983.3256999999999</v>
      </c>
      <c r="G19" s="3">
        <v>2983.3256999999999</v>
      </c>
      <c r="H19" s="3">
        <v>27</v>
      </c>
      <c r="I19" s="3">
        <v>54190.415260000002</v>
      </c>
      <c r="J19" s="3">
        <v>27</v>
      </c>
      <c r="K19" s="3">
        <v>0</v>
      </c>
      <c r="L19" s="3">
        <v>0</v>
      </c>
      <c r="M19" s="3">
        <v>328</v>
      </c>
      <c r="N19" s="3">
        <v>609404.81120999996</v>
      </c>
      <c r="O19" s="3">
        <v>328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280.90670999999998</v>
      </c>
      <c r="AK19" s="3">
        <v>4</v>
      </c>
    </row>
    <row r="20" spans="1:37" ht="13.5" customHeight="1" x14ac:dyDescent="0.25">
      <c r="A20" s="204"/>
      <c r="B20" s="192"/>
      <c r="C20" s="192"/>
      <c r="D20" s="192"/>
      <c r="E20" s="131" t="s">
        <v>33</v>
      </c>
      <c r="F20" s="3">
        <v>6017.1719499999999</v>
      </c>
      <c r="G20" s="3">
        <v>6017.1719499999999</v>
      </c>
      <c r="H20" s="3">
        <v>32</v>
      </c>
      <c r="I20" s="3">
        <v>57179.343339999999</v>
      </c>
      <c r="J20" s="3">
        <v>38</v>
      </c>
      <c r="K20" s="3">
        <v>0</v>
      </c>
      <c r="L20" s="3">
        <v>0</v>
      </c>
      <c r="M20" s="3">
        <v>319</v>
      </c>
      <c r="N20" s="3">
        <v>521127.32354000001</v>
      </c>
      <c r="O20" s="3">
        <v>325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1030.25603</v>
      </c>
      <c r="AK20" s="3">
        <v>4</v>
      </c>
    </row>
    <row r="21" spans="1:37" ht="12.75" customHeight="1" x14ac:dyDescent="0.25">
      <c r="A21" s="204"/>
      <c r="B21" s="192"/>
      <c r="C21" s="192"/>
      <c r="D21" s="192"/>
      <c r="E21" s="131" t="s">
        <v>34</v>
      </c>
      <c r="F21" s="3">
        <v>-298.55754999999999</v>
      </c>
      <c r="G21" s="3">
        <v>117.31845</v>
      </c>
      <c r="H21" s="3">
        <v>1</v>
      </c>
      <c r="I21" s="3">
        <v>1117.31845</v>
      </c>
      <c r="J21" s="3">
        <v>1</v>
      </c>
      <c r="K21" s="3">
        <v>0</v>
      </c>
      <c r="L21" s="3">
        <v>0</v>
      </c>
      <c r="M21" s="3">
        <v>96</v>
      </c>
      <c r="N21" s="3">
        <v>250634.63529000001</v>
      </c>
      <c r="O21" s="3">
        <v>554</v>
      </c>
      <c r="P21" s="3">
        <v>2</v>
      </c>
      <c r="Q21" s="3">
        <v>2</v>
      </c>
      <c r="R21" s="3">
        <v>0</v>
      </c>
      <c r="S21" s="3">
        <v>0</v>
      </c>
      <c r="T21" s="3">
        <v>0</v>
      </c>
      <c r="U21" s="3">
        <v>2</v>
      </c>
      <c r="V21" s="3">
        <v>582.34023000000002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</row>
    <row r="22" spans="1:37" ht="24" customHeight="1" x14ac:dyDescent="0.25">
      <c r="A22" s="204"/>
      <c r="B22" s="192"/>
      <c r="C22" s="192"/>
      <c r="D22" s="192"/>
      <c r="E22" s="131" t="s">
        <v>35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 spans="1:37" x14ac:dyDescent="0.25">
      <c r="A23" s="204"/>
      <c r="B23" s="192"/>
      <c r="C23" s="192"/>
      <c r="D23" s="192" t="s">
        <v>312</v>
      </c>
      <c r="E23" s="130"/>
      <c r="F23" s="3">
        <v>56591.589500000002</v>
      </c>
      <c r="G23" s="3">
        <v>56591.589500000002</v>
      </c>
      <c r="H23" s="3">
        <v>35</v>
      </c>
      <c r="I23" s="3">
        <v>76769.412590000007</v>
      </c>
      <c r="J23" s="3">
        <v>35</v>
      </c>
      <c r="K23" s="3">
        <v>0</v>
      </c>
      <c r="L23" s="3">
        <v>0</v>
      </c>
      <c r="M23" s="3">
        <v>62</v>
      </c>
      <c r="N23" s="3">
        <v>3450075.7614500001</v>
      </c>
      <c r="O23" s="3">
        <v>62</v>
      </c>
      <c r="P23" s="3">
        <v>34</v>
      </c>
      <c r="Q23" s="3">
        <v>37</v>
      </c>
      <c r="R23" s="3">
        <v>0</v>
      </c>
      <c r="S23" s="3">
        <v>0</v>
      </c>
      <c r="T23" s="3">
        <v>0</v>
      </c>
      <c r="U23" s="3">
        <v>52</v>
      </c>
      <c r="V23" s="3">
        <v>22607.343209999999</v>
      </c>
      <c r="W23" s="3">
        <v>0</v>
      </c>
      <c r="X23" s="3">
        <v>0</v>
      </c>
      <c r="Y23" s="3">
        <v>0</v>
      </c>
      <c r="Z23" s="3">
        <v>1</v>
      </c>
      <c r="AA23" s="3">
        <v>92.649799999999999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</row>
    <row r="24" spans="1:37" ht="13.5" customHeight="1" x14ac:dyDescent="0.25">
      <c r="A24" s="204"/>
      <c r="B24" s="192"/>
      <c r="C24" s="192"/>
      <c r="D24" s="192"/>
      <c r="E24" s="131" t="s">
        <v>31</v>
      </c>
      <c r="F24" s="3">
        <v>52491.618300000002</v>
      </c>
      <c r="G24" s="3">
        <v>52491.618300000002</v>
      </c>
      <c r="H24" s="3">
        <v>33</v>
      </c>
      <c r="I24" s="3">
        <v>63393.702590000001</v>
      </c>
      <c r="J24" s="3">
        <v>33</v>
      </c>
      <c r="K24" s="3">
        <v>0</v>
      </c>
      <c r="L24" s="3">
        <v>0</v>
      </c>
      <c r="M24" s="3">
        <v>25</v>
      </c>
      <c r="N24" s="3">
        <v>62492.582589999998</v>
      </c>
      <c r="O24" s="3">
        <v>25</v>
      </c>
      <c r="P24" s="3">
        <v>33</v>
      </c>
      <c r="Q24" s="3">
        <v>36</v>
      </c>
      <c r="R24" s="3">
        <v>0</v>
      </c>
      <c r="S24" s="3">
        <v>0</v>
      </c>
      <c r="T24" s="3">
        <v>0</v>
      </c>
      <c r="U24" s="3">
        <v>51</v>
      </c>
      <c r="V24" s="3">
        <v>21357.343209999999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</row>
    <row r="25" spans="1:37" ht="12.75" customHeight="1" x14ac:dyDescent="0.25">
      <c r="A25" s="204"/>
      <c r="B25" s="192"/>
      <c r="C25" s="192"/>
      <c r="D25" s="192"/>
      <c r="E25" s="131" t="s">
        <v>32</v>
      </c>
      <c r="F25" s="3">
        <v>99.971199999999996</v>
      </c>
      <c r="G25" s="3">
        <v>99.971199999999996</v>
      </c>
      <c r="H25" s="3">
        <v>1</v>
      </c>
      <c r="I25" s="3">
        <v>113.4</v>
      </c>
      <c r="J25" s="3">
        <v>1</v>
      </c>
      <c r="K25" s="3">
        <v>0</v>
      </c>
      <c r="L25" s="3">
        <v>0</v>
      </c>
      <c r="M25" s="3">
        <v>3</v>
      </c>
      <c r="N25" s="3">
        <v>44668.06667</v>
      </c>
      <c r="O25" s="3">
        <v>3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</row>
    <row r="26" spans="1:37" ht="15" customHeight="1" x14ac:dyDescent="0.25">
      <c r="A26" s="204"/>
      <c r="B26" s="192"/>
      <c r="C26" s="192"/>
      <c r="D26" s="192"/>
      <c r="E26" s="131" t="s">
        <v>33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4</v>
      </c>
      <c r="N26" s="3">
        <v>3101.9305100000001</v>
      </c>
      <c r="O26" s="3">
        <v>4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</row>
    <row r="27" spans="1:37" ht="14.25" customHeight="1" x14ac:dyDescent="0.25">
      <c r="A27" s="204"/>
      <c r="B27" s="192"/>
      <c r="C27" s="192"/>
      <c r="D27" s="192"/>
      <c r="E27" s="131" t="s">
        <v>34</v>
      </c>
      <c r="F27" s="3">
        <v>4000</v>
      </c>
      <c r="G27" s="3">
        <v>4000</v>
      </c>
      <c r="H27" s="3">
        <v>1</v>
      </c>
      <c r="I27" s="3">
        <v>13262.31</v>
      </c>
      <c r="J27" s="3">
        <v>1</v>
      </c>
      <c r="K27" s="3">
        <v>0</v>
      </c>
      <c r="L27" s="3">
        <v>0</v>
      </c>
      <c r="M27" s="3">
        <v>30</v>
      </c>
      <c r="N27" s="3">
        <v>3339813.1816799999</v>
      </c>
      <c r="O27" s="3">
        <v>30</v>
      </c>
      <c r="P27" s="3">
        <v>1</v>
      </c>
      <c r="Q27" s="3">
        <v>1</v>
      </c>
      <c r="R27" s="3">
        <v>0</v>
      </c>
      <c r="S27" s="3">
        <v>0</v>
      </c>
      <c r="T27" s="3">
        <v>0</v>
      </c>
      <c r="U27" s="3">
        <v>1</v>
      </c>
      <c r="V27" s="3">
        <v>1250</v>
      </c>
      <c r="W27" s="3">
        <v>0</v>
      </c>
      <c r="X27" s="3">
        <v>0</v>
      </c>
      <c r="Y27" s="3">
        <v>0</v>
      </c>
      <c r="Z27" s="3">
        <v>1</v>
      </c>
      <c r="AA27" s="3">
        <v>92.649799999999999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</row>
    <row r="28" spans="1:37" ht="24.75" customHeight="1" x14ac:dyDescent="0.25">
      <c r="A28" s="204"/>
      <c r="B28" s="192"/>
      <c r="C28" s="192"/>
      <c r="D28" s="192"/>
      <c r="E28" s="131" t="s">
        <v>35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</row>
    <row r="29" spans="1:37" ht="11.25" customHeight="1" x14ac:dyDescent="0.25">
      <c r="A29" s="204"/>
      <c r="B29" s="192"/>
      <c r="C29" s="192"/>
      <c r="D29" s="226" t="s">
        <v>313</v>
      </c>
      <c r="E29" s="130"/>
      <c r="F29" s="3">
        <v>23.04</v>
      </c>
      <c r="G29" s="3">
        <v>23.04</v>
      </c>
      <c r="H29" s="3">
        <v>4</v>
      </c>
      <c r="I29" s="3">
        <v>2765</v>
      </c>
      <c r="J29" s="3">
        <v>5</v>
      </c>
      <c r="K29" s="3">
        <v>0</v>
      </c>
      <c r="L29" s="3">
        <v>0</v>
      </c>
      <c r="M29" s="3">
        <v>19</v>
      </c>
      <c r="N29" s="3">
        <v>18835</v>
      </c>
      <c r="O29" s="3">
        <v>25</v>
      </c>
      <c r="P29" s="3">
        <v>1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1100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</row>
    <row r="30" spans="1:37" ht="12.75" customHeight="1" x14ac:dyDescent="0.25">
      <c r="A30" s="204"/>
      <c r="B30" s="192"/>
      <c r="C30" s="192"/>
      <c r="D30" s="227"/>
      <c r="E30" s="131" t="s">
        <v>31</v>
      </c>
      <c r="F30" s="3">
        <v>23.04</v>
      </c>
      <c r="G30" s="3">
        <v>23.04</v>
      </c>
      <c r="H30" s="3">
        <v>4</v>
      </c>
      <c r="I30" s="3">
        <v>2765</v>
      </c>
      <c r="J30" s="3">
        <v>5</v>
      </c>
      <c r="K30" s="3">
        <v>0</v>
      </c>
      <c r="L30" s="3">
        <v>0</v>
      </c>
      <c r="M30" s="3">
        <v>4</v>
      </c>
      <c r="N30" s="3">
        <v>2765</v>
      </c>
      <c r="O30" s="3">
        <v>5</v>
      </c>
      <c r="P30" s="3">
        <v>1</v>
      </c>
      <c r="Q30" s="3">
        <v>1</v>
      </c>
      <c r="R30" s="3">
        <v>0</v>
      </c>
      <c r="S30" s="3">
        <v>0</v>
      </c>
      <c r="T30" s="3">
        <v>0</v>
      </c>
      <c r="U30" s="3">
        <v>1</v>
      </c>
      <c r="V30" s="3">
        <v>1100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</row>
    <row r="31" spans="1:37" ht="12" customHeight="1" x14ac:dyDescent="0.25">
      <c r="A31" s="204"/>
      <c r="B31" s="192"/>
      <c r="C31" s="192"/>
      <c r="D31" s="227"/>
      <c r="E31" s="131" t="s">
        <v>32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 spans="1:37" ht="12" customHeight="1" x14ac:dyDescent="0.25">
      <c r="A32" s="204"/>
      <c r="B32" s="192"/>
      <c r="C32" s="192"/>
      <c r="D32" s="227"/>
      <c r="E32" s="131" t="s">
        <v>33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13</v>
      </c>
      <c r="N32" s="3">
        <v>16000</v>
      </c>
      <c r="O32" s="3">
        <v>18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</row>
    <row r="33" spans="1:37" ht="11.25" customHeight="1" x14ac:dyDescent="0.25">
      <c r="A33" s="204"/>
      <c r="B33" s="192"/>
      <c r="C33" s="192"/>
      <c r="D33" s="227"/>
      <c r="E33" s="131" t="s">
        <v>34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1:37" ht="24.75" customHeight="1" x14ac:dyDescent="0.25">
      <c r="A34" s="204"/>
      <c r="B34" s="192"/>
      <c r="C34" s="192"/>
      <c r="D34" s="229"/>
      <c r="E34" s="131" t="s">
        <v>35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2</v>
      </c>
      <c r="N34" s="3">
        <v>70</v>
      </c>
      <c r="O34" s="3">
        <v>2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</row>
    <row r="35" spans="1:37" ht="11.25" customHeight="1" x14ac:dyDescent="0.25">
      <c r="A35" s="204"/>
      <c r="B35" s="192"/>
      <c r="C35" s="192"/>
      <c r="D35" s="226" t="s">
        <v>314</v>
      </c>
      <c r="E35" s="13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1:37" ht="13.5" customHeight="1" x14ac:dyDescent="0.25">
      <c r="A36" s="204"/>
      <c r="B36" s="192"/>
      <c r="C36" s="192"/>
      <c r="D36" s="227"/>
      <c r="E36" s="131" t="s">
        <v>31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1:37" ht="14.25" customHeight="1" x14ac:dyDescent="0.25">
      <c r="A37" s="204"/>
      <c r="B37" s="192"/>
      <c r="C37" s="192"/>
      <c r="D37" s="227"/>
      <c r="E37" s="131" t="s">
        <v>32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</row>
    <row r="38" spans="1:37" ht="12" customHeight="1" x14ac:dyDescent="0.25">
      <c r="A38" s="204"/>
      <c r="B38" s="192"/>
      <c r="C38" s="192"/>
      <c r="D38" s="227"/>
      <c r="E38" s="131" t="s">
        <v>33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7" ht="15" customHeight="1" x14ac:dyDescent="0.25">
      <c r="A39" s="204"/>
      <c r="B39" s="192"/>
      <c r="C39" s="192"/>
      <c r="D39" s="227"/>
      <c r="E39" s="131" t="s">
        <v>34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</row>
    <row r="40" spans="1:37" ht="23.25" customHeight="1" x14ac:dyDescent="0.25">
      <c r="A40" s="204"/>
      <c r="B40" s="192"/>
      <c r="C40" s="192"/>
      <c r="D40" s="229"/>
      <c r="E40" s="131" t="s">
        <v>35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spans="1:37" x14ac:dyDescent="0.25">
      <c r="A41" s="204"/>
      <c r="B41" s="192"/>
      <c r="C41" s="192" t="s">
        <v>40</v>
      </c>
      <c r="D41" s="201"/>
      <c r="E41" s="202"/>
      <c r="F41" s="3">
        <v>12459.90518</v>
      </c>
      <c r="G41" s="3">
        <v>3452.3094500000002</v>
      </c>
      <c r="H41" s="3">
        <v>242</v>
      </c>
      <c r="I41" s="3">
        <v>1076161.8621400001</v>
      </c>
      <c r="J41" s="3">
        <v>246</v>
      </c>
      <c r="K41" s="3">
        <v>0</v>
      </c>
      <c r="L41" s="3">
        <v>0</v>
      </c>
      <c r="M41" s="3">
        <v>483</v>
      </c>
      <c r="N41" s="3">
        <v>2656639.06219</v>
      </c>
      <c r="O41" s="3">
        <v>495</v>
      </c>
      <c r="P41" s="3">
        <v>8</v>
      </c>
      <c r="Q41" s="3">
        <v>8</v>
      </c>
      <c r="R41" s="3">
        <v>0</v>
      </c>
      <c r="S41" s="3">
        <v>0</v>
      </c>
      <c r="T41" s="3">
        <v>0</v>
      </c>
      <c r="U41" s="3">
        <v>8</v>
      </c>
      <c r="V41" s="3">
        <v>3592.6725700000002</v>
      </c>
      <c r="W41" s="3">
        <v>0</v>
      </c>
      <c r="X41" s="3">
        <v>5</v>
      </c>
      <c r="Y41" s="3">
        <v>3422.0809899999999</v>
      </c>
      <c r="Z41" s="3">
        <v>4</v>
      </c>
      <c r="AA41" s="3">
        <v>88.421700000000001</v>
      </c>
      <c r="AB41" s="3">
        <v>2</v>
      </c>
      <c r="AC41" s="3">
        <v>13.068820000000001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</row>
    <row r="42" spans="1:37" ht="11.25" customHeight="1" x14ac:dyDescent="0.25">
      <c r="A42" s="204"/>
      <c r="B42" s="192"/>
      <c r="C42" s="192"/>
      <c r="D42" s="192" t="s">
        <v>310</v>
      </c>
      <c r="E42" s="130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ht="11.25" customHeight="1" x14ac:dyDescent="0.25">
      <c r="A43" s="204"/>
      <c r="B43" s="192"/>
      <c r="C43" s="192"/>
      <c r="D43" s="192"/>
      <c r="E43" s="131" t="s">
        <v>31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spans="1:37" ht="13.5" customHeight="1" x14ac:dyDescent="0.25">
      <c r="A44" s="204"/>
      <c r="B44" s="192"/>
      <c r="C44" s="192"/>
      <c r="D44" s="192"/>
      <c r="E44" s="131" t="s">
        <v>32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 spans="1:37" ht="12" customHeight="1" x14ac:dyDescent="0.25">
      <c r="A45" s="204"/>
      <c r="B45" s="192"/>
      <c r="C45" s="192"/>
      <c r="D45" s="192"/>
      <c r="E45" s="131" t="s">
        <v>33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1:37" ht="13.5" customHeight="1" x14ac:dyDescent="0.25">
      <c r="A46" s="204"/>
      <c r="B46" s="192"/>
      <c r="C46" s="192"/>
      <c r="D46" s="192"/>
      <c r="E46" s="131" t="s">
        <v>34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22.5" customHeight="1" x14ac:dyDescent="0.25">
      <c r="A47" s="204"/>
      <c r="B47" s="192"/>
      <c r="C47" s="192"/>
      <c r="D47" s="192"/>
      <c r="E47" s="131" t="s">
        <v>35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11.25" customHeight="1" x14ac:dyDescent="0.25">
      <c r="A48" s="204"/>
      <c r="B48" s="192"/>
      <c r="C48" s="192"/>
      <c r="D48" s="192" t="s">
        <v>311</v>
      </c>
      <c r="E48" s="130"/>
      <c r="F48" s="3">
        <v>696.98378000000002</v>
      </c>
      <c r="G48" s="3">
        <v>612.81632000000002</v>
      </c>
      <c r="H48" s="3">
        <v>32</v>
      </c>
      <c r="I48" s="3">
        <v>716571.99216000002</v>
      </c>
      <c r="J48" s="3">
        <v>32</v>
      </c>
      <c r="K48" s="3">
        <v>0</v>
      </c>
      <c r="L48" s="3">
        <v>0</v>
      </c>
      <c r="M48" s="3">
        <v>152</v>
      </c>
      <c r="N48" s="3">
        <v>839517.80865000002</v>
      </c>
      <c r="O48" s="3">
        <v>152</v>
      </c>
      <c r="P48" s="3">
        <v>1</v>
      </c>
      <c r="Q48" s="3">
        <v>1</v>
      </c>
      <c r="R48" s="3">
        <v>0</v>
      </c>
      <c r="S48" s="3">
        <v>0</v>
      </c>
      <c r="T48" s="3">
        <v>0</v>
      </c>
      <c r="U48" s="3">
        <v>1</v>
      </c>
      <c r="V48" s="3">
        <v>697.15869999999995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</row>
    <row r="49" spans="1:37" ht="12" customHeight="1" x14ac:dyDescent="0.25">
      <c r="A49" s="204"/>
      <c r="B49" s="192"/>
      <c r="C49" s="192"/>
      <c r="D49" s="192"/>
      <c r="E49" s="131" t="s">
        <v>31</v>
      </c>
      <c r="F49" s="3">
        <v>-5.8698399999999999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</row>
    <row r="50" spans="1:37" ht="13.5" customHeight="1" x14ac:dyDescent="0.25">
      <c r="A50" s="204"/>
      <c r="B50" s="192"/>
      <c r="C50" s="192"/>
      <c r="D50" s="192"/>
      <c r="E50" s="131" t="s">
        <v>32</v>
      </c>
      <c r="F50" s="3">
        <v>11.53112</v>
      </c>
      <c r="G50" s="3">
        <v>9.4436199999999992</v>
      </c>
      <c r="H50" s="3">
        <v>3</v>
      </c>
      <c r="I50" s="3">
        <v>6199.4408199999998</v>
      </c>
      <c r="J50" s="3">
        <v>3</v>
      </c>
      <c r="K50" s="3">
        <v>0</v>
      </c>
      <c r="L50" s="3">
        <v>0</v>
      </c>
      <c r="M50" s="3">
        <v>6</v>
      </c>
      <c r="N50" s="3">
        <v>11483.599759999999</v>
      </c>
      <c r="O50" s="3">
        <v>6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</row>
    <row r="51" spans="1:37" ht="12.75" customHeight="1" x14ac:dyDescent="0.25">
      <c r="A51" s="204"/>
      <c r="B51" s="192"/>
      <c r="C51" s="192"/>
      <c r="D51" s="192"/>
      <c r="E51" s="131" t="s">
        <v>33</v>
      </c>
      <c r="F51" s="3">
        <v>89.877570000000006</v>
      </c>
      <c r="G51" s="3">
        <v>59.41198</v>
      </c>
      <c r="H51" s="3">
        <v>4</v>
      </c>
      <c r="I51" s="3">
        <v>41687.050049999998</v>
      </c>
      <c r="J51" s="3">
        <v>4</v>
      </c>
      <c r="K51" s="3">
        <v>0</v>
      </c>
      <c r="L51" s="3">
        <v>0</v>
      </c>
      <c r="M51" s="3">
        <v>13</v>
      </c>
      <c r="N51" s="3">
        <v>49217.152900000001</v>
      </c>
      <c r="O51" s="3">
        <v>13</v>
      </c>
      <c r="P51" s="3">
        <v>1</v>
      </c>
      <c r="Q51" s="3">
        <v>1</v>
      </c>
      <c r="R51" s="3">
        <v>0</v>
      </c>
      <c r="S51" s="3">
        <v>0</v>
      </c>
      <c r="T51" s="3">
        <v>0</v>
      </c>
      <c r="U51" s="3">
        <v>1</v>
      </c>
      <c r="V51" s="3">
        <v>697.15869999999995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</row>
    <row r="52" spans="1:37" ht="13.5" customHeight="1" x14ac:dyDescent="0.25">
      <c r="A52" s="204"/>
      <c r="B52" s="192"/>
      <c r="C52" s="192"/>
      <c r="D52" s="192"/>
      <c r="E52" s="131" t="s">
        <v>34</v>
      </c>
      <c r="F52" s="3">
        <v>171.03611000000001</v>
      </c>
      <c r="G52" s="3">
        <v>134.56336999999999</v>
      </c>
      <c r="H52" s="3">
        <v>10</v>
      </c>
      <c r="I52" s="3">
        <v>187943.84095000001</v>
      </c>
      <c r="J52" s="3">
        <v>10</v>
      </c>
      <c r="K52" s="3">
        <v>0</v>
      </c>
      <c r="L52" s="3">
        <v>0</v>
      </c>
      <c r="M52" s="3">
        <v>51</v>
      </c>
      <c r="N52" s="3">
        <v>212164.25396</v>
      </c>
      <c r="O52" s="3">
        <v>51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</row>
    <row r="53" spans="1:37" ht="24" customHeight="1" x14ac:dyDescent="0.25">
      <c r="A53" s="204"/>
      <c r="B53" s="192"/>
      <c r="C53" s="192"/>
      <c r="D53" s="192"/>
      <c r="E53" s="131" t="s">
        <v>35</v>
      </c>
      <c r="F53" s="3">
        <v>430.40881999999999</v>
      </c>
      <c r="G53" s="3">
        <v>409.39735000000002</v>
      </c>
      <c r="H53" s="3">
        <v>15</v>
      </c>
      <c r="I53" s="3">
        <v>480741.66034</v>
      </c>
      <c r="J53" s="3">
        <v>15</v>
      </c>
      <c r="K53" s="3">
        <v>0</v>
      </c>
      <c r="L53" s="3">
        <v>0</v>
      </c>
      <c r="M53" s="3">
        <v>82</v>
      </c>
      <c r="N53" s="3">
        <v>566652.80203000002</v>
      </c>
      <c r="O53" s="3">
        <v>82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</row>
    <row r="54" spans="1:37" ht="11.25" customHeight="1" x14ac:dyDescent="0.25">
      <c r="A54" s="204"/>
      <c r="B54" s="192"/>
      <c r="C54" s="192"/>
      <c r="D54" s="192" t="s">
        <v>312</v>
      </c>
      <c r="E54" s="130"/>
      <c r="F54" s="3">
        <v>11356.410400000001</v>
      </c>
      <c r="G54" s="3">
        <v>2669.0711299999998</v>
      </c>
      <c r="H54" s="3">
        <v>198</v>
      </c>
      <c r="I54" s="3">
        <v>355589.86998000002</v>
      </c>
      <c r="J54" s="3">
        <v>202</v>
      </c>
      <c r="K54" s="3">
        <v>0</v>
      </c>
      <c r="L54" s="3">
        <v>0</v>
      </c>
      <c r="M54" s="3">
        <v>291</v>
      </c>
      <c r="N54" s="3">
        <v>1794751.2535399999</v>
      </c>
      <c r="O54" s="3">
        <v>301</v>
      </c>
      <c r="P54" s="3">
        <v>5</v>
      </c>
      <c r="Q54" s="3">
        <v>5</v>
      </c>
      <c r="R54" s="3">
        <v>0</v>
      </c>
      <c r="S54" s="3">
        <v>0</v>
      </c>
      <c r="T54" s="3">
        <v>0</v>
      </c>
      <c r="U54" s="3">
        <v>5</v>
      </c>
      <c r="V54" s="3">
        <v>2767.0138700000002</v>
      </c>
      <c r="W54" s="3">
        <v>0</v>
      </c>
      <c r="X54" s="3">
        <v>5</v>
      </c>
      <c r="Y54" s="3">
        <v>3422.0809899999999</v>
      </c>
      <c r="Z54" s="3">
        <v>4</v>
      </c>
      <c r="AA54" s="3">
        <v>88.421700000000001</v>
      </c>
      <c r="AB54" s="3">
        <v>2</v>
      </c>
      <c r="AC54" s="3">
        <v>13.068820000000001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</row>
    <row r="55" spans="1:37" ht="15.75" customHeight="1" x14ac:dyDescent="0.25">
      <c r="A55" s="204"/>
      <c r="B55" s="192"/>
      <c r="C55" s="192"/>
      <c r="D55" s="192"/>
      <c r="E55" s="131" t="s">
        <v>31</v>
      </c>
      <c r="F55" s="3">
        <v>6.49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</row>
    <row r="56" spans="1:37" ht="13.5" customHeight="1" x14ac:dyDescent="0.25">
      <c r="A56" s="204"/>
      <c r="B56" s="192"/>
      <c r="C56" s="192"/>
      <c r="D56" s="192"/>
      <c r="E56" s="131" t="s">
        <v>32</v>
      </c>
      <c r="F56" s="3">
        <v>774.98713999999995</v>
      </c>
      <c r="G56" s="3">
        <v>372.46319999999997</v>
      </c>
      <c r="H56" s="3">
        <v>16</v>
      </c>
      <c r="I56" s="3">
        <v>2041.425</v>
      </c>
      <c r="J56" s="3">
        <v>16</v>
      </c>
      <c r="K56" s="3">
        <v>0</v>
      </c>
      <c r="L56" s="3">
        <v>0</v>
      </c>
      <c r="M56" s="3">
        <v>17</v>
      </c>
      <c r="N56" s="3">
        <v>3141.4250000000002</v>
      </c>
      <c r="O56" s="3">
        <v>17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</row>
    <row r="57" spans="1:37" ht="13.5" customHeight="1" x14ac:dyDescent="0.25">
      <c r="A57" s="204"/>
      <c r="B57" s="192"/>
      <c r="C57" s="192"/>
      <c r="D57" s="192"/>
      <c r="E57" s="131" t="s">
        <v>33</v>
      </c>
      <c r="F57" s="3">
        <v>1428.33059</v>
      </c>
      <c r="G57" s="3">
        <v>516.89058999999997</v>
      </c>
      <c r="H57" s="3">
        <v>12</v>
      </c>
      <c r="I57" s="3">
        <v>19868.309980000002</v>
      </c>
      <c r="J57" s="3">
        <v>14</v>
      </c>
      <c r="K57" s="3">
        <v>0</v>
      </c>
      <c r="L57" s="3">
        <v>0</v>
      </c>
      <c r="M57" s="3">
        <v>25</v>
      </c>
      <c r="N57" s="3">
        <v>35466.42798</v>
      </c>
      <c r="O57" s="3">
        <v>30</v>
      </c>
      <c r="P57" s="3">
        <v>3</v>
      </c>
      <c r="Q57" s="3">
        <v>3</v>
      </c>
      <c r="R57" s="3">
        <v>0</v>
      </c>
      <c r="S57" s="3">
        <v>0</v>
      </c>
      <c r="T57" s="3">
        <v>0</v>
      </c>
      <c r="U57" s="3">
        <v>3</v>
      </c>
      <c r="V57" s="3">
        <v>260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2</v>
      </c>
      <c r="AC57" s="3">
        <v>13.068820000000001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</row>
    <row r="58" spans="1:37" ht="14.25" customHeight="1" x14ac:dyDescent="0.25">
      <c r="A58" s="204"/>
      <c r="B58" s="192"/>
      <c r="C58" s="192"/>
      <c r="D58" s="192"/>
      <c r="E58" s="131" t="s">
        <v>34</v>
      </c>
      <c r="F58" s="3">
        <v>4538.9860900000003</v>
      </c>
      <c r="G58" s="3">
        <v>652.95168999999999</v>
      </c>
      <c r="H58" s="3">
        <v>3</v>
      </c>
      <c r="I58" s="3">
        <v>301300</v>
      </c>
      <c r="J58" s="3">
        <v>5</v>
      </c>
      <c r="K58" s="3">
        <v>0</v>
      </c>
      <c r="L58" s="3">
        <v>0</v>
      </c>
      <c r="M58" s="3">
        <v>29</v>
      </c>
      <c r="N58" s="3">
        <v>1684027.7309999999</v>
      </c>
      <c r="O58" s="3">
        <v>33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2100</v>
      </c>
      <c r="W58" s="3">
        <v>0</v>
      </c>
      <c r="X58" s="3">
        <v>0</v>
      </c>
      <c r="Y58" s="3">
        <v>0</v>
      </c>
      <c r="Z58" s="3">
        <v>1</v>
      </c>
      <c r="AA58" s="3">
        <v>63.135689999999997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</row>
    <row r="59" spans="1:37" ht="23.25" customHeight="1" x14ac:dyDescent="0.25">
      <c r="A59" s="204"/>
      <c r="B59" s="192"/>
      <c r="C59" s="192"/>
      <c r="D59" s="192"/>
      <c r="E59" s="131" t="s">
        <v>35</v>
      </c>
      <c r="F59" s="3">
        <v>4607.6165799999999</v>
      </c>
      <c r="G59" s="3">
        <v>1126.7656500000001</v>
      </c>
      <c r="H59" s="3">
        <v>167</v>
      </c>
      <c r="I59" s="3">
        <v>32380.134999999998</v>
      </c>
      <c r="J59" s="3">
        <v>167</v>
      </c>
      <c r="K59" s="3">
        <v>0</v>
      </c>
      <c r="L59" s="3">
        <v>0</v>
      </c>
      <c r="M59" s="3">
        <v>220</v>
      </c>
      <c r="N59" s="3">
        <v>72115.669559999995</v>
      </c>
      <c r="O59" s="3">
        <v>221</v>
      </c>
      <c r="P59" s="3">
        <v>1</v>
      </c>
      <c r="Q59" s="3">
        <v>1</v>
      </c>
      <c r="R59" s="3">
        <v>0</v>
      </c>
      <c r="S59" s="3">
        <v>0</v>
      </c>
      <c r="T59" s="3">
        <v>0</v>
      </c>
      <c r="U59" s="3">
        <v>1</v>
      </c>
      <c r="V59" s="3">
        <v>407.01387</v>
      </c>
      <c r="W59" s="3">
        <v>0</v>
      </c>
      <c r="X59" s="3">
        <v>5</v>
      </c>
      <c r="Y59" s="3">
        <v>3422.0809899999999</v>
      </c>
      <c r="Z59" s="3">
        <v>3</v>
      </c>
      <c r="AA59" s="3">
        <v>25.286010000000001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</row>
    <row r="60" spans="1:37" ht="11.25" customHeight="1" x14ac:dyDescent="0.25">
      <c r="A60" s="204"/>
      <c r="B60" s="192"/>
      <c r="C60" s="192"/>
      <c r="D60" s="192" t="s">
        <v>313</v>
      </c>
      <c r="E60" s="130"/>
      <c r="F60" s="3">
        <v>406.51100000000002</v>
      </c>
      <c r="G60" s="3">
        <v>170.422</v>
      </c>
      <c r="H60" s="3">
        <v>12</v>
      </c>
      <c r="I60" s="3">
        <v>4000</v>
      </c>
      <c r="J60" s="3">
        <v>12</v>
      </c>
      <c r="K60" s="3">
        <v>0</v>
      </c>
      <c r="L60" s="3">
        <v>0</v>
      </c>
      <c r="M60" s="3">
        <v>40</v>
      </c>
      <c r="N60" s="3">
        <v>22370</v>
      </c>
      <c r="O60" s="3">
        <v>42</v>
      </c>
      <c r="P60" s="3">
        <v>2</v>
      </c>
      <c r="Q60" s="3">
        <v>2</v>
      </c>
      <c r="R60" s="3">
        <v>0</v>
      </c>
      <c r="S60" s="3">
        <v>0</v>
      </c>
      <c r="T60" s="3">
        <v>0</v>
      </c>
      <c r="U60" s="3">
        <v>2</v>
      </c>
      <c r="V60" s="3">
        <v>128.5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</row>
    <row r="61" spans="1:37" ht="11.25" customHeight="1" x14ac:dyDescent="0.25">
      <c r="A61" s="204"/>
      <c r="B61" s="192"/>
      <c r="C61" s="192"/>
      <c r="D61" s="192"/>
      <c r="E61" s="131" t="s">
        <v>31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1</v>
      </c>
      <c r="Q61" s="3">
        <v>1</v>
      </c>
      <c r="R61" s="3">
        <v>0</v>
      </c>
      <c r="S61" s="3">
        <v>0</v>
      </c>
      <c r="T61" s="3">
        <v>0</v>
      </c>
      <c r="U61" s="3">
        <v>1</v>
      </c>
      <c r="V61" s="3">
        <v>100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</row>
    <row r="62" spans="1:37" ht="14.25" customHeight="1" x14ac:dyDescent="0.25">
      <c r="A62" s="204"/>
      <c r="B62" s="192"/>
      <c r="C62" s="192"/>
      <c r="D62" s="192"/>
      <c r="E62" s="131" t="s">
        <v>32</v>
      </c>
      <c r="F62" s="3">
        <v>3.75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1</v>
      </c>
      <c r="N62" s="3">
        <v>1100</v>
      </c>
      <c r="O62" s="3">
        <v>1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28.5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</row>
    <row r="63" spans="1:37" ht="12.75" customHeight="1" x14ac:dyDescent="0.25">
      <c r="A63" s="204"/>
      <c r="B63" s="192"/>
      <c r="C63" s="192"/>
      <c r="D63" s="192"/>
      <c r="E63" s="131" t="s">
        <v>33</v>
      </c>
      <c r="F63" s="3">
        <v>138.55000000000001</v>
      </c>
      <c r="G63" s="3">
        <v>17.45</v>
      </c>
      <c r="H63" s="3">
        <v>6</v>
      </c>
      <c r="I63" s="3">
        <v>2700</v>
      </c>
      <c r="J63" s="3">
        <v>6</v>
      </c>
      <c r="K63" s="3">
        <v>0</v>
      </c>
      <c r="L63" s="3">
        <v>0</v>
      </c>
      <c r="M63" s="3">
        <v>25</v>
      </c>
      <c r="N63" s="3">
        <v>17900</v>
      </c>
      <c r="O63" s="3">
        <v>27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</row>
    <row r="64" spans="1:37" ht="13.5" customHeight="1" x14ac:dyDescent="0.25">
      <c r="A64" s="204"/>
      <c r="B64" s="192"/>
      <c r="C64" s="192"/>
      <c r="D64" s="192"/>
      <c r="E64" s="131" t="s">
        <v>34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ht="24" customHeight="1" x14ac:dyDescent="0.25">
      <c r="A65" s="204"/>
      <c r="B65" s="192"/>
      <c r="C65" s="192"/>
      <c r="D65" s="192"/>
      <c r="E65" s="131" t="s">
        <v>35</v>
      </c>
      <c r="F65" s="3">
        <v>264.21100000000001</v>
      </c>
      <c r="G65" s="3">
        <v>152.97200000000001</v>
      </c>
      <c r="H65" s="3">
        <v>6</v>
      </c>
      <c r="I65" s="3">
        <v>1300</v>
      </c>
      <c r="J65" s="3">
        <v>6</v>
      </c>
      <c r="K65" s="3">
        <v>0</v>
      </c>
      <c r="L65" s="3">
        <v>0</v>
      </c>
      <c r="M65" s="3">
        <v>14</v>
      </c>
      <c r="N65" s="3">
        <v>3370</v>
      </c>
      <c r="O65" s="3">
        <v>14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</row>
    <row r="66" spans="1:37" ht="11.25" customHeight="1" x14ac:dyDescent="0.25">
      <c r="A66" s="204"/>
      <c r="B66" s="192"/>
      <c r="C66" s="192"/>
      <c r="D66" s="226" t="s">
        <v>314</v>
      </c>
      <c r="E66" s="13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ht="12.75" customHeight="1" x14ac:dyDescent="0.25">
      <c r="A67" s="204"/>
      <c r="B67" s="192"/>
      <c r="C67" s="192"/>
      <c r="D67" s="227"/>
      <c r="E67" s="131" t="s">
        <v>31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ht="13.5" customHeight="1" x14ac:dyDescent="0.25">
      <c r="A68" s="204"/>
      <c r="B68" s="192"/>
      <c r="C68" s="192"/>
      <c r="D68" s="227"/>
      <c r="E68" s="131" t="s">
        <v>32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ht="14.25" customHeight="1" x14ac:dyDescent="0.25">
      <c r="A69" s="204"/>
      <c r="B69" s="192"/>
      <c r="C69" s="192"/>
      <c r="D69" s="227"/>
      <c r="E69" s="131" t="s">
        <v>33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ht="12.75" customHeight="1" x14ac:dyDescent="0.25">
      <c r="A70" s="204"/>
      <c r="B70" s="192"/>
      <c r="C70" s="192"/>
      <c r="D70" s="227"/>
      <c r="E70" s="131" t="s">
        <v>34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ht="26.25" customHeight="1" x14ac:dyDescent="0.25">
      <c r="A71" s="204"/>
      <c r="B71" s="192"/>
      <c r="C71" s="192"/>
      <c r="D71" s="229"/>
      <c r="E71" s="131" t="s">
        <v>35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204"/>
      <c r="B72" s="192" t="s">
        <v>41</v>
      </c>
      <c r="C72" s="201"/>
      <c r="D72" s="201"/>
      <c r="E72" s="202"/>
      <c r="F72" s="3">
        <v>43369.775679999999</v>
      </c>
      <c r="G72" s="3">
        <v>14118.88831</v>
      </c>
      <c r="H72" s="3">
        <v>46</v>
      </c>
      <c r="I72" s="3">
        <v>42942.895499999999</v>
      </c>
      <c r="J72" s="3">
        <v>50</v>
      </c>
      <c r="K72" s="3">
        <v>0</v>
      </c>
      <c r="L72" s="3">
        <v>0</v>
      </c>
      <c r="M72" s="3">
        <v>333</v>
      </c>
      <c r="N72" s="3">
        <v>600811.59612</v>
      </c>
      <c r="O72" s="3">
        <v>362</v>
      </c>
      <c r="P72" s="3">
        <v>69</v>
      </c>
      <c r="Q72" s="3">
        <v>77</v>
      </c>
      <c r="R72" s="3">
        <v>1</v>
      </c>
      <c r="S72" s="3">
        <v>11</v>
      </c>
      <c r="T72" s="3">
        <v>5553.0189799999998</v>
      </c>
      <c r="U72" s="3">
        <v>86</v>
      </c>
      <c r="V72" s="3">
        <v>72793.331950000007</v>
      </c>
      <c r="W72" s="3">
        <v>0</v>
      </c>
      <c r="X72" s="3">
        <v>29</v>
      </c>
      <c r="Y72" s="3">
        <v>54931.96112</v>
      </c>
      <c r="Z72" s="3">
        <v>21</v>
      </c>
      <c r="AA72" s="3">
        <v>318.52539999999999</v>
      </c>
      <c r="AB72" s="3">
        <v>18</v>
      </c>
      <c r="AC72" s="3">
        <v>3231.5578799999998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10</v>
      </c>
      <c r="AK72" s="3">
        <v>1</v>
      </c>
    </row>
    <row r="73" spans="1:37" x14ac:dyDescent="0.25">
      <c r="A73" s="204"/>
      <c r="B73" s="192"/>
      <c r="C73" s="192" t="s">
        <v>42</v>
      </c>
      <c r="D73" s="201"/>
      <c r="E73" s="202"/>
      <c r="F73" s="3">
        <v>12000</v>
      </c>
      <c r="G73" s="3">
        <v>12000</v>
      </c>
      <c r="H73" s="3">
        <v>2</v>
      </c>
      <c r="I73" s="3">
        <v>12929.8</v>
      </c>
      <c r="J73" s="3">
        <v>2</v>
      </c>
      <c r="K73" s="3">
        <v>0</v>
      </c>
      <c r="L73" s="3">
        <v>0</v>
      </c>
      <c r="M73" s="3">
        <v>48</v>
      </c>
      <c r="N73" s="3">
        <v>205778.85735000001</v>
      </c>
      <c r="O73" s="3">
        <v>48</v>
      </c>
      <c r="P73" s="3">
        <v>39</v>
      </c>
      <c r="Q73" s="3">
        <v>41</v>
      </c>
      <c r="R73" s="3">
        <v>0</v>
      </c>
      <c r="S73" s="3">
        <v>6</v>
      </c>
      <c r="T73" s="3">
        <v>2477.0106900000001</v>
      </c>
      <c r="U73" s="3">
        <v>50</v>
      </c>
      <c r="V73" s="3">
        <v>63582.076609999996</v>
      </c>
      <c r="W73" s="3">
        <v>0</v>
      </c>
      <c r="X73" s="3">
        <v>10</v>
      </c>
      <c r="Y73" s="3">
        <v>53289.525759999997</v>
      </c>
      <c r="Z73" s="3">
        <v>6</v>
      </c>
      <c r="AA73" s="3">
        <v>180.00282000000001</v>
      </c>
      <c r="AB73" s="3">
        <v>9</v>
      </c>
      <c r="AC73" s="3">
        <v>2494.7940899999999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</row>
    <row r="74" spans="1:37" ht="11.25" customHeight="1" x14ac:dyDescent="0.25">
      <c r="A74" s="204"/>
      <c r="B74" s="192"/>
      <c r="C74" s="192"/>
      <c r="D74" s="192" t="s">
        <v>310</v>
      </c>
      <c r="E74" s="130"/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40</v>
      </c>
      <c r="N74" s="3">
        <v>181334.28533000001</v>
      </c>
      <c r="O74" s="3">
        <v>40</v>
      </c>
      <c r="P74" s="3">
        <v>36</v>
      </c>
      <c r="Q74" s="3">
        <v>35</v>
      </c>
      <c r="R74" s="3">
        <v>0</v>
      </c>
      <c r="S74" s="3">
        <v>5</v>
      </c>
      <c r="T74" s="3">
        <v>2474.5075400000001</v>
      </c>
      <c r="U74" s="3">
        <v>44</v>
      </c>
      <c r="V74" s="3">
        <v>61317.878279999997</v>
      </c>
      <c r="W74" s="3">
        <v>0</v>
      </c>
      <c r="X74" s="3">
        <v>9</v>
      </c>
      <c r="Y74" s="3">
        <v>47195.646000000001</v>
      </c>
      <c r="Z74" s="3">
        <v>0</v>
      </c>
      <c r="AA74" s="3">
        <v>0</v>
      </c>
      <c r="AB74" s="3">
        <v>8</v>
      </c>
      <c r="AC74" s="3">
        <v>2393.4601899999998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</row>
    <row r="75" spans="1:37" ht="12" customHeight="1" x14ac:dyDescent="0.25">
      <c r="A75" s="204"/>
      <c r="B75" s="192"/>
      <c r="C75" s="192"/>
      <c r="D75" s="192"/>
      <c r="E75" s="131" t="s">
        <v>31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ht="12.75" customHeight="1" x14ac:dyDescent="0.25">
      <c r="A76" s="204"/>
      <c r="B76" s="192"/>
      <c r="C76" s="192"/>
      <c r="D76" s="192"/>
      <c r="E76" s="131" t="s">
        <v>32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12</v>
      </c>
      <c r="N76" s="3">
        <v>52939.580600000001</v>
      </c>
      <c r="O76" s="3">
        <v>12</v>
      </c>
      <c r="P76" s="3">
        <v>18</v>
      </c>
      <c r="Q76" s="3">
        <v>15</v>
      </c>
      <c r="R76" s="3">
        <v>0</v>
      </c>
      <c r="S76" s="3">
        <v>3</v>
      </c>
      <c r="T76" s="3">
        <v>2372</v>
      </c>
      <c r="U76" s="3">
        <v>17</v>
      </c>
      <c r="V76" s="3">
        <v>35181.506999999998</v>
      </c>
      <c r="W76" s="3">
        <v>0</v>
      </c>
      <c r="X76" s="3">
        <v>3</v>
      </c>
      <c r="Y76" s="3">
        <v>7734.1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</row>
    <row r="77" spans="1:37" ht="13.5" customHeight="1" x14ac:dyDescent="0.25">
      <c r="A77" s="204"/>
      <c r="B77" s="192"/>
      <c r="C77" s="192"/>
      <c r="D77" s="192"/>
      <c r="E77" s="131" t="s">
        <v>33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20</v>
      </c>
      <c r="N77" s="3">
        <v>99894.704729999998</v>
      </c>
      <c r="O77" s="3">
        <v>20</v>
      </c>
      <c r="P77" s="3">
        <v>17</v>
      </c>
      <c r="Q77" s="3">
        <v>19</v>
      </c>
      <c r="R77" s="3">
        <v>0</v>
      </c>
      <c r="S77" s="3">
        <v>1</v>
      </c>
      <c r="T77" s="3">
        <v>2.2000000000000001E-4</v>
      </c>
      <c r="U77" s="3">
        <v>26</v>
      </c>
      <c r="V77" s="3">
        <v>23836.371279999999</v>
      </c>
      <c r="W77" s="3">
        <v>0</v>
      </c>
      <c r="X77" s="3">
        <v>5</v>
      </c>
      <c r="Y77" s="3">
        <v>39460.046000000002</v>
      </c>
      <c r="Z77" s="3">
        <v>0</v>
      </c>
      <c r="AA77" s="3">
        <v>0</v>
      </c>
      <c r="AB77" s="3">
        <v>6</v>
      </c>
      <c r="AC77" s="3">
        <v>536.60116000000005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</row>
    <row r="78" spans="1:37" ht="13.5" customHeight="1" x14ac:dyDescent="0.25">
      <c r="A78" s="204"/>
      <c r="B78" s="192"/>
      <c r="C78" s="192"/>
      <c r="D78" s="192"/>
      <c r="E78" s="131" t="s">
        <v>34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8</v>
      </c>
      <c r="N78" s="3">
        <v>28500</v>
      </c>
      <c r="O78" s="3">
        <v>8</v>
      </c>
      <c r="P78" s="3">
        <v>1</v>
      </c>
      <c r="Q78" s="3">
        <v>1</v>
      </c>
      <c r="R78" s="3">
        <v>0</v>
      </c>
      <c r="S78" s="3">
        <v>1</v>
      </c>
      <c r="T78" s="3">
        <v>102.50732000000001</v>
      </c>
      <c r="U78" s="3">
        <v>1</v>
      </c>
      <c r="V78" s="3">
        <v>2300</v>
      </c>
      <c r="W78" s="3">
        <v>0</v>
      </c>
      <c r="X78" s="3">
        <v>1</v>
      </c>
      <c r="Y78" s="3">
        <v>1.5</v>
      </c>
      <c r="Z78" s="3">
        <v>0</v>
      </c>
      <c r="AA78" s="3">
        <v>0</v>
      </c>
      <c r="AB78" s="3">
        <v>1</v>
      </c>
      <c r="AC78" s="3">
        <v>254.42191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</row>
    <row r="79" spans="1:37" ht="24" customHeight="1" x14ac:dyDescent="0.25">
      <c r="A79" s="204"/>
      <c r="B79" s="192"/>
      <c r="C79" s="192"/>
      <c r="D79" s="192"/>
      <c r="E79" s="131" t="s">
        <v>35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1</v>
      </c>
      <c r="AC79" s="3">
        <v>1602.43712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</row>
    <row r="80" spans="1:37" ht="11.25" customHeight="1" x14ac:dyDescent="0.25">
      <c r="A80" s="204"/>
      <c r="B80" s="192"/>
      <c r="C80" s="192"/>
      <c r="D80" s="192" t="s">
        <v>311</v>
      </c>
      <c r="E80" s="13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ht="12.75" customHeight="1" x14ac:dyDescent="0.25">
      <c r="A81" s="204"/>
      <c r="B81" s="192"/>
      <c r="C81" s="192"/>
      <c r="D81" s="192"/>
      <c r="E81" s="131" t="s">
        <v>31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ht="15" customHeight="1" x14ac:dyDescent="0.25">
      <c r="A82" s="204"/>
      <c r="B82" s="192"/>
      <c r="C82" s="192"/>
      <c r="D82" s="192"/>
      <c r="E82" s="131" t="s">
        <v>32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ht="12.75" customHeight="1" x14ac:dyDescent="0.25">
      <c r="A83" s="204"/>
      <c r="B83" s="192"/>
      <c r="C83" s="192"/>
      <c r="D83" s="192"/>
      <c r="E83" s="131" t="s">
        <v>33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ht="13.5" customHeight="1" x14ac:dyDescent="0.25">
      <c r="A84" s="204"/>
      <c r="B84" s="192"/>
      <c r="C84" s="192"/>
      <c r="D84" s="192"/>
      <c r="E84" s="131" t="s">
        <v>34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ht="22.5" customHeight="1" x14ac:dyDescent="0.25">
      <c r="A85" s="204"/>
      <c r="B85" s="192"/>
      <c r="C85" s="192"/>
      <c r="D85" s="192"/>
      <c r="E85" s="131" t="s">
        <v>35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ht="11.25" customHeight="1" x14ac:dyDescent="0.25">
      <c r="A86" s="204"/>
      <c r="B86" s="192"/>
      <c r="C86" s="192"/>
      <c r="D86" s="192" t="s">
        <v>312</v>
      </c>
      <c r="E86" s="130"/>
      <c r="F86" s="3">
        <v>12000</v>
      </c>
      <c r="G86" s="3">
        <v>12000</v>
      </c>
      <c r="H86" s="3">
        <v>2</v>
      </c>
      <c r="I86" s="3">
        <v>12929.8</v>
      </c>
      <c r="J86" s="3">
        <v>2</v>
      </c>
      <c r="K86" s="3">
        <v>0</v>
      </c>
      <c r="L86" s="3">
        <v>0</v>
      </c>
      <c r="M86" s="3">
        <v>7</v>
      </c>
      <c r="N86" s="3">
        <v>24267.452979999998</v>
      </c>
      <c r="O86" s="3">
        <v>7</v>
      </c>
      <c r="P86" s="3">
        <v>3</v>
      </c>
      <c r="Q86" s="3">
        <v>6</v>
      </c>
      <c r="R86" s="3">
        <v>0</v>
      </c>
      <c r="S86" s="3">
        <v>1</v>
      </c>
      <c r="T86" s="3">
        <v>2.5031500000000002</v>
      </c>
      <c r="U86" s="3">
        <v>6</v>
      </c>
      <c r="V86" s="3">
        <v>2264.1983300000002</v>
      </c>
      <c r="W86" s="3">
        <v>0</v>
      </c>
      <c r="X86" s="3">
        <v>1</v>
      </c>
      <c r="Y86" s="3">
        <v>6093.8797599999998</v>
      </c>
      <c r="Z86" s="3">
        <v>6</v>
      </c>
      <c r="AA86" s="3">
        <v>180.00282000000001</v>
      </c>
      <c r="AB86" s="3">
        <v>1</v>
      </c>
      <c r="AC86" s="3">
        <v>101.3339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</row>
    <row r="87" spans="1:37" ht="12.75" customHeight="1" x14ac:dyDescent="0.25">
      <c r="A87" s="204"/>
      <c r="B87" s="192"/>
      <c r="C87" s="192"/>
      <c r="D87" s="192"/>
      <c r="E87" s="131" t="s">
        <v>31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ht="12.75" customHeight="1" x14ac:dyDescent="0.25">
      <c r="A88" s="204"/>
      <c r="B88" s="192"/>
      <c r="C88" s="192"/>
      <c r="D88" s="192"/>
      <c r="E88" s="131" t="s">
        <v>32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ht="12.75" customHeight="1" x14ac:dyDescent="0.25">
      <c r="A89" s="204"/>
      <c r="B89" s="192"/>
      <c r="C89" s="192"/>
      <c r="D89" s="192"/>
      <c r="E89" s="131" t="s">
        <v>33</v>
      </c>
      <c r="F89" s="3">
        <v>12000</v>
      </c>
      <c r="G89" s="3">
        <v>12000</v>
      </c>
      <c r="H89" s="3">
        <v>2</v>
      </c>
      <c r="I89" s="3">
        <v>12929.8</v>
      </c>
      <c r="J89" s="3">
        <v>2</v>
      </c>
      <c r="K89" s="3">
        <v>0</v>
      </c>
      <c r="L89" s="3">
        <v>0</v>
      </c>
      <c r="M89" s="3">
        <v>5</v>
      </c>
      <c r="N89" s="3">
        <v>22116.377759999999</v>
      </c>
      <c r="O89" s="3">
        <v>5</v>
      </c>
      <c r="P89" s="3">
        <v>3</v>
      </c>
      <c r="Q89" s="3">
        <v>6</v>
      </c>
      <c r="R89" s="3">
        <v>0</v>
      </c>
      <c r="S89" s="3">
        <v>1</v>
      </c>
      <c r="T89" s="3">
        <v>2.5031500000000002</v>
      </c>
      <c r="U89" s="3">
        <v>6</v>
      </c>
      <c r="V89" s="3">
        <v>2264.1983300000002</v>
      </c>
      <c r="W89" s="3">
        <v>0</v>
      </c>
      <c r="X89" s="3">
        <v>0</v>
      </c>
      <c r="Y89" s="3">
        <v>0</v>
      </c>
      <c r="Z89" s="3">
        <v>6</v>
      </c>
      <c r="AA89" s="3">
        <v>180.00282000000001</v>
      </c>
      <c r="AB89" s="3">
        <v>1</v>
      </c>
      <c r="AC89" s="3">
        <v>101.3339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</row>
    <row r="90" spans="1:37" ht="13.5" customHeight="1" x14ac:dyDescent="0.25">
      <c r="A90" s="204"/>
      <c r="B90" s="192"/>
      <c r="C90" s="192"/>
      <c r="D90" s="192"/>
      <c r="E90" s="131" t="s">
        <v>34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1</v>
      </c>
      <c r="N90" s="3">
        <v>1893.93886</v>
      </c>
      <c r="O90" s="3">
        <v>1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1</v>
      </c>
      <c r="Y90" s="3">
        <v>6093.8797599999998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</row>
    <row r="91" spans="1:37" ht="25.5" customHeight="1" x14ac:dyDescent="0.25">
      <c r="A91" s="204"/>
      <c r="B91" s="192"/>
      <c r="C91" s="192"/>
      <c r="D91" s="192"/>
      <c r="E91" s="131" t="s">
        <v>35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257.13636000000002</v>
      </c>
      <c r="O91" s="3">
        <v>1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</row>
    <row r="92" spans="1:37" ht="11.25" customHeight="1" x14ac:dyDescent="0.25">
      <c r="A92" s="204"/>
      <c r="B92" s="192"/>
      <c r="C92" s="192"/>
      <c r="D92" s="192" t="s">
        <v>313</v>
      </c>
      <c r="E92" s="130"/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1</v>
      </c>
      <c r="N92" s="3">
        <v>177.11904000000001</v>
      </c>
      <c r="O92" s="3">
        <v>1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</row>
    <row r="93" spans="1:37" ht="13.5" customHeight="1" x14ac:dyDescent="0.25">
      <c r="A93" s="204"/>
      <c r="B93" s="192"/>
      <c r="C93" s="192"/>
      <c r="D93" s="192"/>
      <c r="E93" s="131" t="s">
        <v>31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ht="13.5" customHeight="1" x14ac:dyDescent="0.25">
      <c r="A94" s="204"/>
      <c r="B94" s="192"/>
      <c r="C94" s="192"/>
      <c r="D94" s="192"/>
      <c r="E94" s="131" t="s">
        <v>32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ht="13.5" customHeight="1" x14ac:dyDescent="0.25">
      <c r="A95" s="204"/>
      <c r="B95" s="192"/>
      <c r="C95" s="192"/>
      <c r="D95" s="192"/>
      <c r="E95" s="131" t="s">
        <v>33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ht="13.5" customHeight="1" x14ac:dyDescent="0.25">
      <c r="A96" s="204"/>
      <c r="B96" s="192"/>
      <c r="C96" s="192"/>
      <c r="D96" s="192"/>
      <c r="E96" s="131" t="s">
        <v>34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ht="22.5" customHeight="1" x14ac:dyDescent="0.25">
      <c r="A97" s="204"/>
      <c r="B97" s="192"/>
      <c r="C97" s="192"/>
      <c r="D97" s="192"/>
      <c r="E97" s="131" t="s">
        <v>35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177.11904000000001</v>
      </c>
      <c r="O97" s="3">
        <v>1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</row>
    <row r="98" spans="1:37" ht="11.25" customHeight="1" x14ac:dyDescent="0.25">
      <c r="A98" s="204"/>
      <c r="B98" s="192"/>
      <c r="C98" s="192"/>
      <c r="D98" s="226" t="s">
        <v>314</v>
      </c>
      <c r="E98" s="130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ht="12" customHeight="1" x14ac:dyDescent="0.25">
      <c r="A99" s="204"/>
      <c r="B99" s="192"/>
      <c r="C99" s="192"/>
      <c r="D99" s="227"/>
      <c r="E99" s="131" t="s">
        <v>31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ht="12" customHeight="1" x14ac:dyDescent="0.25">
      <c r="A100" s="204"/>
      <c r="B100" s="192"/>
      <c r="C100" s="192"/>
      <c r="D100" s="227"/>
      <c r="E100" s="131" t="s">
        <v>32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ht="12" customHeight="1" x14ac:dyDescent="0.25">
      <c r="A101" s="204"/>
      <c r="B101" s="192"/>
      <c r="C101" s="192"/>
      <c r="D101" s="227"/>
      <c r="E101" s="131" t="s">
        <v>33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ht="12" customHeight="1" x14ac:dyDescent="0.25">
      <c r="A102" s="204"/>
      <c r="B102" s="192"/>
      <c r="C102" s="192"/>
      <c r="D102" s="227"/>
      <c r="E102" s="131" t="s">
        <v>34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ht="24" customHeight="1" x14ac:dyDescent="0.25">
      <c r="A103" s="204"/>
      <c r="B103" s="192"/>
      <c r="C103" s="192"/>
      <c r="D103" s="229"/>
      <c r="E103" s="131" t="s">
        <v>35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204"/>
      <c r="B104" s="192"/>
      <c r="C104" s="192" t="s">
        <v>43</v>
      </c>
      <c r="D104" s="201"/>
      <c r="E104" s="202"/>
      <c r="F104" s="3">
        <v>31369.775679999999</v>
      </c>
      <c r="G104" s="3">
        <v>2118.8883099999998</v>
      </c>
      <c r="H104" s="3">
        <v>44</v>
      </c>
      <c r="I104" s="3">
        <v>30013.095499999999</v>
      </c>
      <c r="J104" s="3">
        <v>48</v>
      </c>
      <c r="K104" s="3">
        <v>0</v>
      </c>
      <c r="L104" s="3">
        <v>0</v>
      </c>
      <c r="M104" s="3">
        <v>285</v>
      </c>
      <c r="N104" s="3">
        <v>395032.73877</v>
      </c>
      <c r="O104" s="3">
        <v>314</v>
      </c>
      <c r="P104" s="3">
        <v>30</v>
      </c>
      <c r="Q104" s="3">
        <v>36</v>
      </c>
      <c r="R104" s="3">
        <v>1</v>
      </c>
      <c r="S104" s="3">
        <v>5</v>
      </c>
      <c r="T104" s="3">
        <v>3076.0082900000002</v>
      </c>
      <c r="U104" s="3">
        <v>36</v>
      </c>
      <c r="V104" s="3">
        <v>9211.2553399999997</v>
      </c>
      <c r="W104" s="3">
        <v>0</v>
      </c>
      <c r="X104" s="3">
        <v>19</v>
      </c>
      <c r="Y104" s="3">
        <v>1642.4353599999999</v>
      </c>
      <c r="Z104" s="3">
        <v>15</v>
      </c>
      <c r="AA104" s="3">
        <v>138.52258</v>
      </c>
      <c r="AB104" s="3">
        <v>9</v>
      </c>
      <c r="AC104" s="3">
        <v>736.76378999999997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10</v>
      </c>
      <c r="AK104" s="3">
        <v>1</v>
      </c>
    </row>
    <row r="105" spans="1:37" ht="11.25" customHeight="1" x14ac:dyDescent="0.25">
      <c r="A105" s="204"/>
      <c r="B105" s="192"/>
      <c r="C105" s="192"/>
      <c r="D105" s="192" t="s">
        <v>310</v>
      </c>
      <c r="E105" s="130"/>
      <c r="F105" s="3">
        <v>50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2</v>
      </c>
      <c r="N105" s="3">
        <v>360</v>
      </c>
      <c r="O105" s="3">
        <v>2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</row>
    <row r="106" spans="1:37" ht="13.5" customHeight="1" x14ac:dyDescent="0.25">
      <c r="A106" s="204"/>
      <c r="B106" s="192"/>
      <c r="C106" s="192"/>
      <c r="D106" s="192"/>
      <c r="E106" s="131" t="s">
        <v>31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ht="13.5" customHeight="1" x14ac:dyDescent="0.25">
      <c r="A107" s="204"/>
      <c r="B107" s="192"/>
      <c r="C107" s="192"/>
      <c r="D107" s="192"/>
      <c r="E107" s="131" t="s">
        <v>32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ht="13.5" customHeight="1" x14ac:dyDescent="0.25">
      <c r="A108" s="204"/>
      <c r="B108" s="192"/>
      <c r="C108" s="192"/>
      <c r="D108" s="192"/>
      <c r="E108" s="131" t="s">
        <v>33</v>
      </c>
      <c r="F108" s="3">
        <v>50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2</v>
      </c>
      <c r="N108" s="3">
        <v>360</v>
      </c>
      <c r="O108" s="3">
        <v>2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</row>
    <row r="109" spans="1:37" ht="13.5" customHeight="1" x14ac:dyDescent="0.25">
      <c r="A109" s="204"/>
      <c r="B109" s="192"/>
      <c r="C109" s="192"/>
      <c r="D109" s="192"/>
      <c r="E109" s="131" t="s">
        <v>34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ht="24" customHeight="1" x14ac:dyDescent="0.25">
      <c r="A110" s="204"/>
      <c r="B110" s="192"/>
      <c r="C110" s="192"/>
      <c r="D110" s="192"/>
      <c r="E110" s="131" t="s">
        <v>35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ht="11.25" customHeight="1" x14ac:dyDescent="0.25">
      <c r="A111" s="204"/>
      <c r="B111" s="192"/>
      <c r="C111" s="192"/>
      <c r="D111" s="192" t="s">
        <v>311</v>
      </c>
      <c r="E111" s="13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ht="14.25" customHeight="1" x14ac:dyDescent="0.25">
      <c r="A112" s="204"/>
      <c r="B112" s="192"/>
      <c r="C112" s="192"/>
      <c r="D112" s="192"/>
      <c r="E112" s="131" t="s">
        <v>31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ht="14.25" customHeight="1" x14ac:dyDescent="0.25">
      <c r="A113" s="204"/>
      <c r="B113" s="192"/>
      <c r="C113" s="192"/>
      <c r="D113" s="192"/>
      <c r="E113" s="131" t="s">
        <v>32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ht="14.25" customHeight="1" x14ac:dyDescent="0.25">
      <c r="A114" s="204"/>
      <c r="B114" s="192"/>
      <c r="C114" s="192"/>
      <c r="D114" s="192"/>
      <c r="E114" s="131" t="s">
        <v>33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ht="14.25" customHeight="1" x14ac:dyDescent="0.25">
      <c r="A115" s="204"/>
      <c r="B115" s="192"/>
      <c r="C115" s="192"/>
      <c r="D115" s="192"/>
      <c r="E115" s="131" t="s">
        <v>34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ht="24.75" customHeight="1" x14ac:dyDescent="0.25">
      <c r="A116" s="204"/>
      <c r="B116" s="192"/>
      <c r="C116" s="192"/>
      <c r="D116" s="192"/>
      <c r="E116" s="131" t="s">
        <v>35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ht="11.25" customHeight="1" x14ac:dyDescent="0.25">
      <c r="A117" s="204"/>
      <c r="B117" s="192"/>
      <c r="C117" s="192"/>
      <c r="D117" s="192" t="s">
        <v>312</v>
      </c>
      <c r="E117" s="130"/>
      <c r="F117" s="3">
        <v>31224.153600000001</v>
      </c>
      <c r="G117" s="3">
        <v>2118.8883099999998</v>
      </c>
      <c r="H117" s="3">
        <v>44</v>
      </c>
      <c r="I117" s="3">
        <v>30013.095499999999</v>
      </c>
      <c r="J117" s="3">
        <v>48</v>
      </c>
      <c r="K117" s="3">
        <v>0</v>
      </c>
      <c r="L117" s="3">
        <v>0</v>
      </c>
      <c r="M117" s="3">
        <v>278</v>
      </c>
      <c r="N117" s="3">
        <v>389841.91256000003</v>
      </c>
      <c r="O117" s="3">
        <v>307</v>
      </c>
      <c r="P117" s="3">
        <v>29</v>
      </c>
      <c r="Q117" s="3">
        <v>35</v>
      </c>
      <c r="R117" s="3">
        <v>1</v>
      </c>
      <c r="S117" s="3">
        <v>5</v>
      </c>
      <c r="T117" s="3">
        <v>3076.0082900000002</v>
      </c>
      <c r="U117" s="3">
        <v>35</v>
      </c>
      <c r="V117" s="3">
        <v>9206.2553399999997</v>
      </c>
      <c r="W117" s="3">
        <v>0</v>
      </c>
      <c r="X117" s="3">
        <v>19</v>
      </c>
      <c r="Y117" s="3">
        <v>1642.4353599999999</v>
      </c>
      <c r="Z117" s="3">
        <v>14</v>
      </c>
      <c r="AA117" s="3">
        <v>137.21771000000001</v>
      </c>
      <c r="AB117" s="3">
        <v>9</v>
      </c>
      <c r="AC117" s="3">
        <v>736.76378999999997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10</v>
      </c>
      <c r="AK117" s="3">
        <v>1</v>
      </c>
    </row>
    <row r="118" spans="1:37" ht="12" customHeight="1" x14ac:dyDescent="0.25">
      <c r="A118" s="204"/>
      <c r="B118" s="192"/>
      <c r="C118" s="192"/>
      <c r="D118" s="192"/>
      <c r="E118" s="131" t="s">
        <v>31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ht="12" customHeight="1" x14ac:dyDescent="0.25">
      <c r="A119" s="204"/>
      <c r="B119" s="192"/>
      <c r="C119" s="192"/>
      <c r="D119" s="192"/>
      <c r="E119" s="131" t="s">
        <v>32</v>
      </c>
      <c r="F119" s="3">
        <v>29.364239999999999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1</v>
      </c>
      <c r="N119" s="3">
        <v>80</v>
      </c>
      <c r="O119" s="3">
        <v>1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</row>
    <row r="120" spans="1:37" ht="12" customHeight="1" x14ac:dyDescent="0.25">
      <c r="A120" s="204"/>
      <c r="B120" s="192"/>
      <c r="C120" s="192"/>
      <c r="D120" s="192"/>
      <c r="E120" s="131" t="s">
        <v>33</v>
      </c>
      <c r="F120" s="3">
        <v>10643.78426</v>
      </c>
      <c r="G120" s="3">
        <v>838.43715999999995</v>
      </c>
      <c r="H120" s="3">
        <v>10</v>
      </c>
      <c r="I120" s="3">
        <v>5530</v>
      </c>
      <c r="J120" s="3">
        <v>10</v>
      </c>
      <c r="K120" s="3">
        <v>0</v>
      </c>
      <c r="L120" s="3">
        <v>0</v>
      </c>
      <c r="M120" s="3">
        <v>78</v>
      </c>
      <c r="N120" s="3">
        <v>62661.655169999998</v>
      </c>
      <c r="O120" s="3">
        <v>89</v>
      </c>
      <c r="P120" s="3">
        <v>19</v>
      </c>
      <c r="Q120" s="3">
        <v>22</v>
      </c>
      <c r="R120" s="3">
        <v>0</v>
      </c>
      <c r="S120" s="3">
        <v>4</v>
      </c>
      <c r="T120" s="3">
        <v>305.00828999999999</v>
      </c>
      <c r="U120" s="3">
        <v>22</v>
      </c>
      <c r="V120" s="3">
        <v>3142.3939599999999</v>
      </c>
      <c r="W120" s="3">
        <v>0</v>
      </c>
      <c r="X120" s="3">
        <v>14</v>
      </c>
      <c r="Y120" s="3">
        <v>694.69037000000003</v>
      </c>
      <c r="Z120" s="3">
        <v>6</v>
      </c>
      <c r="AA120" s="3">
        <v>49.691929999999999</v>
      </c>
      <c r="AB120" s="3">
        <v>2</v>
      </c>
      <c r="AC120" s="3">
        <v>46.339179999999999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10</v>
      </c>
      <c r="AK120" s="3">
        <v>1</v>
      </c>
    </row>
    <row r="121" spans="1:37" ht="12" customHeight="1" x14ac:dyDescent="0.25">
      <c r="A121" s="204"/>
      <c r="B121" s="192"/>
      <c r="C121" s="192"/>
      <c r="D121" s="192"/>
      <c r="E121" s="131" t="s">
        <v>34</v>
      </c>
      <c r="F121" s="3">
        <v>9804.4544000000005</v>
      </c>
      <c r="G121" s="3">
        <v>1084.90463</v>
      </c>
      <c r="H121" s="3">
        <v>27</v>
      </c>
      <c r="I121" s="3">
        <v>10966.848910000001</v>
      </c>
      <c r="J121" s="3">
        <v>29</v>
      </c>
      <c r="K121" s="3">
        <v>0</v>
      </c>
      <c r="L121" s="3">
        <v>0</v>
      </c>
      <c r="M121" s="3">
        <v>80</v>
      </c>
      <c r="N121" s="3">
        <v>103160.81290999999</v>
      </c>
      <c r="O121" s="3">
        <v>87</v>
      </c>
      <c r="P121" s="3">
        <v>6</v>
      </c>
      <c r="Q121" s="3">
        <v>7</v>
      </c>
      <c r="R121" s="3">
        <v>0</v>
      </c>
      <c r="S121" s="3">
        <v>0</v>
      </c>
      <c r="T121" s="3">
        <v>0</v>
      </c>
      <c r="U121" s="3">
        <v>7</v>
      </c>
      <c r="V121" s="3">
        <v>4885.5538200000001</v>
      </c>
      <c r="W121" s="3">
        <v>0</v>
      </c>
      <c r="X121" s="3">
        <v>1</v>
      </c>
      <c r="Y121" s="3">
        <v>342.15899999999999</v>
      </c>
      <c r="Z121" s="3">
        <v>1</v>
      </c>
      <c r="AA121" s="3">
        <v>16.730429999999998</v>
      </c>
      <c r="AB121" s="3">
        <v>6</v>
      </c>
      <c r="AC121" s="3">
        <v>684.32493999999997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</row>
    <row r="122" spans="1:37" ht="25.5" customHeight="1" x14ac:dyDescent="0.25">
      <c r="A122" s="204"/>
      <c r="B122" s="192"/>
      <c r="C122" s="192"/>
      <c r="D122" s="192"/>
      <c r="E122" s="131" t="s">
        <v>35</v>
      </c>
      <c r="F122" s="3">
        <v>10746.5507</v>
      </c>
      <c r="G122" s="3">
        <v>195.54651999999999</v>
      </c>
      <c r="H122" s="3">
        <v>7</v>
      </c>
      <c r="I122" s="3">
        <v>13516.246590000001</v>
      </c>
      <c r="J122" s="3">
        <v>9</v>
      </c>
      <c r="K122" s="3">
        <v>0</v>
      </c>
      <c r="L122" s="3">
        <v>0</v>
      </c>
      <c r="M122" s="3">
        <v>119</v>
      </c>
      <c r="N122" s="3">
        <v>223939.44448000001</v>
      </c>
      <c r="O122" s="3">
        <v>130</v>
      </c>
      <c r="P122" s="3">
        <v>4</v>
      </c>
      <c r="Q122" s="3">
        <v>6</v>
      </c>
      <c r="R122" s="3">
        <v>1</v>
      </c>
      <c r="S122" s="3">
        <v>1</v>
      </c>
      <c r="T122" s="3">
        <v>2771</v>
      </c>
      <c r="U122" s="3">
        <v>6</v>
      </c>
      <c r="V122" s="3">
        <v>1178.30756</v>
      </c>
      <c r="W122" s="3">
        <v>0</v>
      </c>
      <c r="X122" s="3">
        <v>4</v>
      </c>
      <c r="Y122" s="3">
        <v>605.58599000000004</v>
      </c>
      <c r="Z122" s="3">
        <v>7</v>
      </c>
      <c r="AA122" s="3">
        <v>70.795349999999999</v>
      </c>
      <c r="AB122" s="3">
        <v>1</v>
      </c>
      <c r="AC122" s="3">
        <v>6.0996699999999997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</row>
    <row r="123" spans="1:37" ht="11.25" customHeight="1" x14ac:dyDescent="0.25">
      <c r="A123" s="204"/>
      <c r="B123" s="192"/>
      <c r="C123" s="192"/>
      <c r="D123" s="192" t="s">
        <v>313</v>
      </c>
      <c r="E123" s="130"/>
      <c r="F123" s="3">
        <v>48.032080000000001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2</v>
      </c>
      <c r="N123" s="3">
        <v>3273.9402100000002</v>
      </c>
      <c r="O123" s="3">
        <v>2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1</v>
      </c>
      <c r="AA123" s="3">
        <v>1.30487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</row>
    <row r="124" spans="1:37" ht="14.25" customHeight="1" x14ac:dyDescent="0.25">
      <c r="A124" s="204"/>
      <c r="B124" s="192"/>
      <c r="C124" s="192"/>
      <c r="D124" s="192"/>
      <c r="E124" s="131" t="s">
        <v>31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ht="14.25" customHeight="1" x14ac:dyDescent="0.25">
      <c r="A125" s="204"/>
      <c r="B125" s="192"/>
      <c r="C125" s="192"/>
      <c r="D125" s="192"/>
      <c r="E125" s="131" t="s">
        <v>32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ht="14.25" customHeight="1" x14ac:dyDescent="0.25">
      <c r="A126" s="204"/>
      <c r="B126" s="192"/>
      <c r="C126" s="192"/>
      <c r="D126" s="192"/>
      <c r="E126" s="131" t="s">
        <v>33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ht="14.25" customHeight="1" x14ac:dyDescent="0.25">
      <c r="A127" s="204"/>
      <c r="B127" s="192"/>
      <c r="C127" s="192"/>
      <c r="D127" s="192"/>
      <c r="E127" s="131" t="s">
        <v>34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ht="25.5" customHeight="1" x14ac:dyDescent="0.25">
      <c r="A128" s="204"/>
      <c r="B128" s="192"/>
      <c r="C128" s="192"/>
      <c r="D128" s="192"/>
      <c r="E128" s="131" t="s">
        <v>35</v>
      </c>
      <c r="F128" s="3">
        <v>48.032080000000001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2</v>
      </c>
      <c r="N128" s="3">
        <v>3273.9402100000002</v>
      </c>
      <c r="O128" s="3">
        <v>2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1</v>
      </c>
      <c r="AA128" s="3">
        <v>1.30487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</row>
    <row r="129" spans="1:37" ht="11.25" customHeight="1" x14ac:dyDescent="0.25">
      <c r="A129" s="204"/>
      <c r="B129" s="192"/>
      <c r="C129" s="192"/>
      <c r="D129" s="226" t="s">
        <v>314</v>
      </c>
      <c r="E129" s="130"/>
      <c r="F129" s="3">
        <v>47.59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3</v>
      </c>
      <c r="N129" s="3">
        <v>1556.886</v>
      </c>
      <c r="O129" s="3">
        <v>3</v>
      </c>
      <c r="P129" s="3">
        <v>1</v>
      </c>
      <c r="Q129" s="3">
        <v>1</v>
      </c>
      <c r="R129" s="3">
        <v>0</v>
      </c>
      <c r="S129" s="3">
        <v>0</v>
      </c>
      <c r="T129" s="3">
        <v>0</v>
      </c>
      <c r="U129" s="3">
        <v>1</v>
      </c>
      <c r="V129" s="3">
        <v>5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</row>
    <row r="130" spans="1:37" ht="12.75" customHeight="1" x14ac:dyDescent="0.25">
      <c r="A130" s="204"/>
      <c r="B130" s="192"/>
      <c r="C130" s="192"/>
      <c r="D130" s="227"/>
      <c r="E130" s="131" t="s">
        <v>31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ht="12.75" customHeight="1" x14ac:dyDescent="0.25">
      <c r="A131" s="204"/>
      <c r="B131" s="192"/>
      <c r="C131" s="192"/>
      <c r="D131" s="227"/>
      <c r="E131" s="131" t="s">
        <v>32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ht="12.75" customHeight="1" x14ac:dyDescent="0.25">
      <c r="A132" s="204"/>
      <c r="B132" s="192"/>
      <c r="C132" s="192"/>
      <c r="D132" s="227"/>
      <c r="E132" s="131" t="s">
        <v>33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ht="12.75" customHeight="1" x14ac:dyDescent="0.25">
      <c r="A133" s="204"/>
      <c r="B133" s="192"/>
      <c r="C133" s="192"/>
      <c r="D133" s="227"/>
      <c r="E133" s="131" t="s">
        <v>34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ht="21.75" customHeight="1" thickBot="1" x14ac:dyDescent="0.3">
      <c r="A134" s="205"/>
      <c r="B134" s="194"/>
      <c r="C134" s="194"/>
      <c r="D134" s="228"/>
      <c r="E134" s="132" t="s">
        <v>35</v>
      </c>
      <c r="F134" s="3">
        <v>47.59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3</v>
      </c>
      <c r="N134" s="3">
        <v>1556.886</v>
      </c>
      <c r="O134" s="3">
        <v>3</v>
      </c>
      <c r="P134" s="3">
        <v>1</v>
      </c>
      <c r="Q134" s="3">
        <v>1</v>
      </c>
      <c r="R134" s="3">
        <v>0</v>
      </c>
      <c r="S134" s="3">
        <v>0</v>
      </c>
      <c r="T134" s="3">
        <v>0</v>
      </c>
      <c r="U134" s="3">
        <v>1</v>
      </c>
      <c r="V134" s="3">
        <v>5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</row>
    <row r="135" spans="1:37" x14ac:dyDescent="0.25">
      <c r="A135" s="203" t="s">
        <v>44</v>
      </c>
      <c r="B135" s="206"/>
      <c r="C135" s="206"/>
      <c r="D135" s="206"/>
      <c r="E135" s="207"/>
      <c r="F135" s="3">
        <v>1430.8983000000001</v>
      </c>
      <c r="G135" s="3">
        <v>25.137</v>
      </c>
      <c r="H135" s="3">
        <v>1</v>
      </c>
      <c r="I135" s="3">
        <v>100</v>
      </c>
      <c r="J135" s="3">
        <v>1</v>
      </c>
      <c r="K135" s="3">
        <v>0</v>
      </c>
      <c r="L135" s="3">
        <v>0</v>
      </c>
      <c r="M135" s="3">
        <v>16</v>
      </c>
      <c r="N135" s="3">
        <v>38807.496579999999</v>
      </c>
      <c r="O135" s="3">
        <v>17</v>
      </c>
      <c r="P135" s="3">
        <v>13</v>
      </c>
      <c r="Q135" s="3">
        <v>13</v>
      </c>
      <c r="R135" s="3">
        <v>0</v>
      </c>
      <c r="S135" s="3">
        <v>0</v>
      </c>
      <c r="T135" s="3">
        <v>0</v>
      </c>
      <c r="U135" s="3">
        <v>25</v>
      </c>
      <c r="V135" s="3">
        <v>139.77959000000001</v>
      </c>
      <c r="W135" s="3">
        <v>0</v>
      </c>
      <c r="X135" s="3">
        <v>1</v>
      </c>
      <c r="Y135" s="3">
        <v>16.331</v>
      </c>
      <c r="Z135" s="3">
        <v>13</v>
      </c>
      <c r="AA135" s="3">
        <v>4.9344099999999997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</row>
    <row r="136" spans="1:37" ht="15" customHeight="1" x14ac:dyDescent="0.25">
      <c r="A136" s="204"/>
      <c r="B136" s="192" t="s">
        <v>45</v>
      </c>
      <c r="C136" s="201"/>
      <c r="D136" s="201"/>
      <c r="E136" s="202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</row>
    <row r="137" spans="1:37" x14ac:dyDescent="0.25">
      <c r="A137" s="204"/>
      <c r="B137" s="192"/>
      <c r="C137" s="192" t="s">
        <v>31</v>
      </c>
      <c r="D137" s="192"/>
      <c r="E137" s="193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</row>
    <row r="138" spans="1:37" x14ac:dyDescent="0.25">
      <c r="A138" s="204"/>
      <c r="B138" s="192"/>
      <c r="C138" s="192" t="s">
        <v>32</v>
      </c>
      <c r="D138" s="192"/>
      <c r="E138" s="193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</row>
    <row r="139" spans="1:37" x14ac:dyDescent="0.25">
      <c r="A139" s="204"/>
      <c r="B139" s="192"/>
      <c r="C139" s="192" t="s">
        <v>33</v>
      </c>
      <c r="D139" s="192"/>
      <c r="E139" s="193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</row>
    <row r="140" spans="1:37" x14ac:dyDescent="0.25">
      <c r="A140" s="204"/>
      <c r="B140" s="192"/>
      <c r="C140" s="192" t="s">
        <v>34</v>
      </c>
      <c r="D140" s="192"/>
      <c r="E140" s="193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</row>
    <row r="141" spans="1:37" x14ac:dyDescent="0.25">
      <c r="A141" s="204"/>
      <c r="B141" s="192"/>
      <c r="C141" s="192" t="s">
        <v>35</v>
      </c>
      <c r="D141" s="192"/>
      <c r="E141" s="193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</row>
    <row r="142" spans="1:37" ht="15" customHeight="1" x14ac:dyDescent="0.25">
      <c r="A142" s="204"/>
      <c r="B142" s="192" t="s">
        <v>46</v>
      </c>
      <c r="C142" s="201"/>
      <c r="D142" s="201"/>
      <c r="E142" s="202"/>
      <c r="F142" s="3">
        <v>1430.8983000000001</v>
      </c>
      <c r="G142" s="3">
        <v>25.137</v>
      </c>
      <c r="H142" s="3">
        <v>1</v>
      </c>
      <c r="I142" s="3">
        <v>100</v>
      </c>
      <c r="J142" s="3">
        <v>1</v>
      </c>
      <c r="K142" s="3">
        <v>0</v>
      </c>
      <c r="L142" s="3">
        <v>0</v>
      </c>
      <c r="M142" s="3">
        <v>16</v>
      </c>
      <c r="N142" s="3">
        <v>38807.496579999999</v>
      </c>
      <c r="O142" s="3">
        <v>17</v>
      </c>
      <c r="P142" s="3">
        <v>13</v>
      </c>
      <c r="Q142" s="3">
        <v>13</v>
      </c>
      <c r="R142" s="3">
        <v>0</v>
      </c>
      <c r="S142" s="3">
        <v>0</v>
      </c>
      <c r="T142" s="3">
        <v>0</v>
      </c>
      <c r="U142" s="3">
        <v>25</v>
      </c>
      <c r="V142" s="3">
        <v>139.77959000000001</v>
      </c>
      <c r="W142" s="3">
        <v>0</v>
      </c>
      <c r="X142" s="3">
        <v>1</v>
      </c>
      <c r="Y142" s="3">
        <v>16.331</v>
      </c>
      <c r="Z142" s="3">
        <v>13</v>
      </c>
      <c r="AA142" s="3">
        <v>4.9344099999999997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</row>
    <row r="143" spans="1:37" x14ac:dyDescent="0.25">
      <c r="A143" s="204"/>
      <c r="B143" s="192"/>
      <c r="C143" s="192" t="s">
        <v>31</v>
      </c>
      <c r="D143" s="192"/>
      <c r="E143" s="19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204"/>
      <c r="B144" s="192"/>
      <c r="C144" s="192" t="s">
        <v>32</v>
      </c>
      <c r="D144" s="192"/>
      <c r="E144" s="19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204"/>
      <c r="B145" s="192"/>
      <c r="C145" s="192" t="s">
        <v>33</v>
      </c>
      <c r="D145" s="192"/>
      <c r="E145" s="193"/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12</v>
      </c>
      <c r="Q145" s="3">
        <v>12</v>
      </c>
      <c r="R145" s="3">
        <v>0</v>
      </c>
      <c r="S145" s="3">
        <v>0</v>
      </c>
      <c r="T145" s="3">
        <v>0</v>
      </c>
      <c r="U145" s="3">
        <v>12</v>
      </c>
      <c r="V145" s="3">
        <v>31.543489999999998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</row>
    <row r="146" spans="1:37" x14ac:dyDescent="0.25">
      <c r="A146" s="204"/>
      <c r="B146" s="192"/>
      <c r="C146" s="192" t="s">
        <v>34</v>
      </c>
      <c r="D146" s="192"/>
      <c r="E146" s="193"/>
      <c r="F146" s="3">
        <v>100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1</v>
      </c>
      <c r="N146" s="3">
        <v>939.96579999999994</v>
      </c>
      <c r="O146" s="3">
        <v>1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</row>
    <row r="147" spans="1:37" ht="12" thickBot="1" x14ac:dyDescent="0.3">
      <c r="A147" s="205"/>
      <c r="B147" s="194"/>
      <c r="C147" s="194" t="s">
        <v>35</v>
      </c>
      <c r="D147" s="194"/>
      <c r="E147" s="195"/>
      <c r="F147" s="3">
        <v>1330.8983000000001</v>
      </c>
      <c r="G147" s="3">
        <v>25.137</v>
      </c>
      <c r="H147" s="3">
        <v>1</v>
      </c>
      <c r="I147" s="3">
        <v>100</v>
      </c>
      <c r="J147" s="3">
        <v>1</v>
      </c>
      <c r="K147" s="3">
        <v>0</v>
      </c>
      <c r="L147" s="3">
        <v>0</v>
      </c>
      <c r="M147" s="3">
        <v>15</v>
      </c>
      <c r="N147" s="3">
        <v>37867.530780000001</v>
      </c>
      <c r="O147" s="3">
        <v>16</v>
      </c>
      <c r="P147" s="3">
        <v>1</v>
      </c>
      <c r="Q147" s="3">
        <v>1</v>
      </c>
      <c r="R147" s="3">
        <v>0</v>
      </c>
      <c r="S147" s="3">
        <v>0</v>
      </c>
      <c r="T147" s="3">
        <v>0</v>
      </c>
      <c r="U147" s="3">
        <v>13</v>
      </c>
      <c r="V147" s="3">
        <v>108.23609999999999</v>
      </c>
      <c r="W147" s="3">
        <v>0</v>
      </c>
      <c r="X147" s="3">
        <v>1</v>
      </c>
      <c r="Y147" s="3">
        <v>16.331</v>
      </c>
      <c r="Z147" s="3">
        <v>13</v>
      </c>
      <c r="AA147" s="3">
        <v>4.9344099999999997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</row>
    <row r="148" spans="1:37" x14ac:dyDescent="0.25">
      <c r="A148" s="203" t="s">
        <v>47</v>
      </c>
      <c r="B148" s="223"/>
      <c r="C148" s="224"/>
      <c r="D148" s="224"/>
      <c r="E148" s="225"/>
      <c r="F148" s="3">
        <v>2057664.5829700001</v>
      </c>
      <c r="G148" s="3">
        <v>1939602.7555499999</v>
      </c>
      <c r="H148" s="3">
        <v>187673</v>
      </c>
      <c r="I148" s="3">
        <v>765195696.50891995</v>
      </c>
      <c r="J148" s="3">
        <v>1344540</v>
      </c>
      <c r="K148" s="3">
        <v>46101.876920000002</v>
      </c>
      <c r="L148" s="3">
        <v>1415</v>
      </c>
      <c r="M148" s="3">
        <v>155115</v>
      </c>
      <c r="N148" s="3">
        <v>523594837.00858998</v>
      </c>
      <c r="O148" s="3">
        <v>605249</v>
      </c>
      <c r="P148" s="3">
        <v>189260</v>
      </c>
      <c r="Q148" s="3">
        <v>203268</v>
      </c>
      <c r="R148" s="3">
        <v>634</v>
      </c>
      <c r="S148" s="3">
        <v>2215</v>
      </c>
      <c r="T148" s="3">
        <v>57803.98429</v>
      </c>
      <c r="U148" s="3">
        <v>93336</v>
      </c>
      <c r="V148" s="3">
        <v>331184.00556000002</v>
      </c>
      <c r="W148" s="3">
        <v>160.83099999999999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1541.8254199999999</v>
      </c>
      <c r="AK148" s="3">
        <v>65</v>
      </c>
    </row>
    <row r="149" spans="1:37" x14ac:dyDescent="0.25">
      <c r="A149" s="219"/>
      <c r="B149" s="215" t="s">
        <v>48</v>
      </c>
      <c r="C149" s="216"/>
      <c r="D149" s="216"/>
      <c r="E149" s="217"/>
      <c r="F149" s="3">
        <v>1544654.5121500001</v>
      </c>
      <c r="G149" s="3">
        <v>1495854.7093400001</v>
      </c>
      <c r="H149" s="3">
        <v>145305</v>
      </c>
      <c r="I149" s="3">
        <v>431236984.77864999</v>
      </c>
      <c r="J149" s="3">
        <v>1125482</v>
      </c>
      <c r="K149" s="3">
        <v>44174.302860000003</v>
      </c>
      <c r="L149" s="3">
        <v>1224</v>
      </c>
      <c r="M149" s="3">
        <v>110558</v>
      </c>
      <c r="N149" s="3">
        <v>190474227.36225</v>
      </c>
      <c r="O149" s="3">
        <v>385233</v>
      </c>
      <c r="P149" s="3">
        <v>4375</v>
      </c>
      <c r="Q149" s="3">
        <v>3726</v>
      </c>
      <c r="R149" s="3">
        <v>631</v>
      </c>
      <c r="S149" s="3">
        <v>322</v>
      </c>
      <c r="T149" s="3">
        <v>53576.605219999998</v>
      </c>
      <c r="U149" s="3">
        <v>3765</v>
      </c>
      <c r="V149" s="3">
        <v>41642.820870000003</v>
      </c>
      <c r="W149" s="3">
        <v>150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1502.8254199999999</v>
      </c>
      <c r="AK149" s="3">
        <v>55</v>
      </c>
    </row>
    <row r="150" spans="1:37" ht="26.25" customHeight="1" x14ac:dyDescent="0.25">
      <c r="A150" s="219"/>
      <c r="B150" s="204"/>
      <c r="C150" s="192" t="s">
        <v>49</v>
      </c>
      <c r="D150" s="192"/>
      <c r="E150" s="193"/>
      <c r="F150" s="3">
        <v>3296.3199500000001</v>
      </c>
      <c r="G150" s="3">
        <v>3295.1354999999999</v>
      </c>
      <c r="H150" s="3">
        <v>671</v>
      </c>
      <c r="I150" s="3">
        <v>2504890.3494500001</v>
      </c>
      <c r="J150" s="3">
        <v>5913</v>
      </c>
      <c r="K150" s="3">
        <v>0</v>
      </c>
      <c r="L150" s="3">
        <v>0</v>
      </c>
      <c r="M150" s="3">
        <v>356</v>
      </c>
      <c r="N150" s="3">
        <v>1937358.9394499999</v>
      </c>
      <c r="O150" s="3">
        <v>5179</v>
      </c>
      <c r="P150" s="3">
        <v>4</v>
      </c>
      <c r="Q150" s="3">
        <v>2</v>
      </c>
      <c r="R150" s="3">
        <v>0</v>
      </c>
      <c r="S150" s="3">
        <v>0</v>
      </c>
      <c r="T150" s="3">
        <v>0</v>
      </c>
      <c r="U150" s="3">
        <v>2</v>
      </c>
      <c r="V150" s="3">
        <v>614.4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</row>
    <row r="151" spans="1:37" ht="14.25" customHeight="1" x14ac:dyDescent="0.25">
      <c r="A151" s="219"/>
      <c r="B151" s="204"/>
      <c r="C151" s="192" t="s">
        <v>50</v>
      </c>
      <c r="D151" s="192"/>
      <c r="E151" s="193"/>
      <c r="F151" s="3">
        <v>569.46662000000003</v>
      </c>
      <c r="G151" s="3">
        <v>470.14724000000001</v>
      </c>
      <c r="H151" s="3">
        <v>137</v>
      </c>
      <c r="I151" s="3">
        <v>192195.9013</v>
      </c>
      <c r="J151" s="3">
        <v>281</v>
      </c>
      <c r="K151" s="3">
        <v>13.17939</v>
      </c>
      <c r="L151" s="3">
        <v>7</v>
      </c>
      <c r="M151" s="3">
        <v>98</v>
      </c>
      <c r="N151" s="3">
        <v>56347.595999999998</v>
      </c>
      <c r="O151" s="3">
        <v>131</v>
      </c>
      <c r="P151" s="3">
        <v>4</v>
      </c>
      <c r="Q151" s="3">
        <v>1</v>
      </c>
      <c r="R151" s="3">
        <v>0</v>
      </c>
      <c r="S151" s="3">
        <v>1</v>
      </c>
      <c r="T151" s="3">
        <v>45</v>
      </c>
      <c r="U151" s="3">
        <v>1</v>
      </c>
      <c r="V151" s="3">
        <v>12.98044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</row>
    <row r="152" spans="1:37" ht="24" customHeight="1" x14ac:dyDescent="0.25">
      <c r="A152" s="219"/>
      <c r="B152" s="204"/>
      <c r="C152" s="192" t="s">
        <v>51</v>
      </c>
      <c r="D152" s="192"/>
      <c r="E152" s="19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ht="24.75" customHeight="1" x14ac:dyDescent="0.25">
      <c r="A153" s="219"/>
      <c r="B153" s="204"/>
      <c r="C153" s="192" t="s">
        <v>52</v>
      </c>
      <c r="D153" s="192"/>
      <c r="E153" s="193"/>
      <c r="F153" s="3">
        <v>371969.13280999998</v>
      </c>
      <c r="G153" s="3">
        <v>363897.84716</v>
      </c>
      <c r="H153" s="3">
        <v>23934</v>
      </c>
      <c r="I153" s="3">
        <v>41794113.643519998</v>
      </c>
      <c r="J153" s="3">
        <v>202840</v>
      </c>
      <c r="K153" s="3">
        <v>2815.9618</v>
      </c>
      <c r="L153" s="3">
        <v>169</v>
      </c>
      <c r="M153" s="3">
        <v>23152</v>
      </c>
      <c r="N153" s="3">
        <v>38973696.241769999</v>
      </c>
      <c r="O153" s="3">
        <v>95183</v>
      </c>
      <c r="P153" s="3">
        <v>491</v>
      </c>
      <c r="Q153" s="3">
        <v>410</v>
      </c>
      <c r="R153" s="3">
        <v>77</v>
      </c>
      <c r="S153" s="3">
        <v>67</v>
      </c>
      <c r="T153" s="3">
        <v>2941.64507</v>
      </c>
      <c r="U153" s="3">
        <v>419</v>
      </c>
      <c r="V153" s="3">
        <v>9018.8141400000004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35.786999999999999</v>
      </c>
      <c r="AK153" s="3">
        <v>2</v>
      </c>
    </row>
    <row r="154" spans="1:37" ht="25.5" customHeight="1" x14ac:dyDescent="0.25">
      <c r="A154" s="219"/>
      <c r="B154" s="204"/>
      <c r="C154" s="192" t="s">
        <v>53</v>
      </c>
      <c r="D154" s="192"/>
      <c r="E154" s="19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ht="12.75" customHeight="1" x14ac:dyDescent="0.25">
      <c r="A155" s="219"/>
      <c r="B155" s="196"/>
      <c r="C155" s="197" t="s">
        <v>54</v>
      </c>
      <c r="D155" s="197"/>
      <c r="E155" s="198"/>
      <c r="F155" s="3">
        <v>1168819.59277</v>
      </c>
      <c r="G155" s="3">
        <v>1128191.57944</v>
      </c>
      <c r="H155" s="3">
        <v>120563</v>
      </c>
      <c r="I155" s="3">
        <v>386745784.88437998</v>
      </c>
      <c r="J155" s="3">
        <v>916448</v>
      </c>
      <c r="K155" s="3">
        <v>41345.161670000001</v>
      </c>
      <c r="L155" s="3">
        <v>1048</v>
      </c>
      <c r="M155" s="3">
        <v>86952</v>
      </c>
      <c r="N155" s="3">
        <v>149506824.58502999</v>
      </c>
      <c r="O155" s="3">
        <v>284740</v>
      </c>
      <c r="P155" s="3">
        <v>3876</v>
      </c>
      <c r="Q155" s="3">
        <v>3313</v>
      </c>
      <c r="R155" s="3">
        <v>554</v>
      </c>
      <c r="S155" s="3">
        <v>254</v>
      </c>
      <c r="T155" s="3">
        <v>50589.960149999999</v>
      </c>
      <c r="U155" s="3">
        <v>3343</v>
      </c>
      <c r="V155" s="3">
        <v>31996.62629</v>
      </c>
      <c r="W155" s="3">
        <v>150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1467.0384200000001</v>
      </c>
      <c r="AK155" s="3">
        <v>53</v>
      </c>
    </row>
    <row r="156" spans="1:37" x14ac:dyDescent="0.25">
      <c r="A156" s="219"/>
      <c r="B156" s="215" t="s">
        <v>55</v>
      </c>
      <c r="C156" s="216"/>
      <c r="D156" s="216"/>
      <c r="E156" s="217"/>
      <c r="F156" s="3">
        <v>513010.07082000002</v>
      </c>
      <c r="G156" s="3">
        <v>443748.04621</v>
      </c>
      <c r="H156" s="3">
        <v>42368</v>
      </c>
      <c r="I156" s="3">
        <v>333958711.73027003</v>
      </c>
      <c r="J156" s="3">
        <v>219058</v>
      </c>
      <c r="K156" s="3">
        <v>1927.5740599999999</v>
      </c>
      <c r="L156" s="3">
        <v>191</v>
      </c>
      <c r="M156" s="3">
        <v>44557</v>
      </c>
      <c r="N156" s="3">
        <v>333120609.64634001</v>
      </c>
      <c r="O156" s="3">
        <v>220016</v>
      </c>
      <c r="P156" s="3">
        <v>184885</v>
      </c>
      <c r="Q156" s="3">
        <v>199542</v>
      </c>
      <c r="R156" s="3">
        <v>3</v>
      </c>
      <c r="S156" s="3">
        <v>1893</v>
      </c>
      <c r="T156" s="3">
        <v>4227.37907</v>
      </c>
      <c r="U156" s="3">
        <v>89571</v>
      </c>
      <c r="V156" s="3">
        <v>289541.18469000002</v>
      </c>
      <c r="W156" s="3">
        <v>10.831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39</v>
      </c>
      <c r="AK156" s="3">
        <v>10</v>
      </c>
    </row>
    <row r="157" spans="1:37" ht="14.25" customHeight="1" x14ac:dyDescent="0.25">
      <c r="A157" s="219"/>
      <c r="B157" s="204"/>
      <c r="C157" s="192" t="s">
        <v>56</v>
      </c>
      <c r="D157" s="192"/>
      <c r="E157" s="193"/>
      <c r="F157" s="3">
        <v>2560.5216700000001</v>
      </c>
      <c r="G157" s="3">
        <v>2404.1767300000001</v>
      </c>
      <c r="H157" s="3">
        <v>865</v>
      </c>
      <c r="I157" s="3">
        <v>6213865.0907399999</v>
      </c>
      <c r="J157" s="3">
        <v>1063</v>
      </c>
      <c r="K157" s="3">
        <v>16.705349999999999</v>
      </c>
      <c r="L157" s="3">
        <v>2</v>
      </c>
      <c r="M157" s="3">
        <v>139</v>
      </c>
      <c r="N157" s="3">
        <v>1966079.7594999999</v>
      </c>
      <c r="O157" s="3">
        <v>264</v>
      </c>
      <c r="P157" s="3">
        <v>28</v>
      </c>
      <c r="Q157" s="3">
        <v>28</v>
      </c>
      <c r="R157" s="3">
        <v>0</v>
      </c>
      <c r="S157" s="3">
        <v>7</v>
      </c>
      <c r="T157" s="3">
        <v>153.53394</v>
      </c>
      <c r="U157" s="3">
        <v>26</v>
      </c>
      <c r="V157" s="3">
        <v>1245.6327699999999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</row>
    <row r="158" spans="1:37" ht="13.5" customHeight="1" x14ac:dyDescent="0.25">
      <c r="A158" s="219"/>
      <c r="B158" s="204"/>
      <c r="C158" s="192" t="s">
        <v>57</v>
      </c>
      <c r="D158" s="192"/>
      <c r="E158" s="193"/>
      <c r="F158" s="3">
        <v>382374.41261</v>
      </c>
      <c r="G158" s="3">
        <v>328076.38060999999</v>
      </c>
      <c r="H158" s="3">
        <v>36549</v>
      </c>
      <c r="I158" s="3">
        <v>202929432.04306</v>
      </c>
      <c r="J158" s="3">
        <v>150557</v>
      </c>
      <c r="K158" s="3">
        <v>1498.4684099999999</v>
      </c>
      <c r="L158" s="3">
        <v>174</v>
      </c>
      <c r="M158" s="3">
        <v>39412</v>
      </c>
      <c r="N158" s="3">
        <v>209078657.75037</v>
      </c>
      <c r="O158" s="3">
        <v>151995</v>
      </c>
      <c r="P158" s="3">
        <v>103274</v>
      </c>
      <c r="Q158" s="3">
        <v>111730</v>
      </c>
      <c r="R158" s="3">
        <v>1</v>
      </c>
      <c r="S158" s="3">
        <v>1620</v>
      </c>
      <c r="T158" s="3">
        <v>3538.8818799999999</v>
      </c>
      <c r="U158" s="3">
        <v>71911</v>
      </c>
      <c r="V158" s="3">
        <v>217850.55197</v>
      </c>
      <c r="W158" s="3">
        <v>10.831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20</v>
      </c>
      <c r="AK158" s="3">
        <v>3</v>
      </c>
    </row>
    <row r="159" spans="1:37" ht="13.5" customHeight="1" thickBot="1" x14ac:dyDescent="0.3">
      <c r="A159" s="220"/>
      <c r="B159" s="205"/>
      <c r="C159" s="194" t="s">
        <v>58</v>
      </c>
      <c r="D159" s="194"/>
      <c r="E159" s="195"/>
      <c r="F159" s="3">
        <v>128075.13654000001</v>
      </c>
      <c r="G159" s="3">
        <v>113267.48887</v>
      </c>
      <c r="H159" s="3">
        <v>4954</v>
      </c>
      <c r="I159" s="3">
        <v>124815414.59647</v>
      </c>
      <c r="J159" s="3">
        <v>67438</v>
      </c>
      <c r="K159" s="3">
        <v>412.40030000000002</v>
      </c>
      <c r="L159" s="3">
        <v>15</v>
      </c>
      <c r="M159" s="3">
        <v>5006</v>
      </c>
      <c r="N159" s="3">
        <v>122075872.13647</v>
      </c>
      <c r="O159" s="3">
        <v>67757</v>
      </c>
      <c r="P159" s="3">
        <v>81583</v>
      </c>
      <c r="Q159" s="3">
        <v>87784</v>
      </c>
      <c r="R159" s="3">
        <v>2</v>
      </c>
      <c r="S159" s="3">
        <v>266</v>
      </c>
      <c r="T159" s="3">
        <v>534.96325000000002</v>
      </c>
      <c r="U159" s="3">
        <v>17634</v>
      </c>
      <c r="V159" s="3">
        <v>70444.999949999998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19</v>
      </c>
      <c r="AK159" s="3">
        <v>7</v>
      </c>
    </row>
    <row r="160" spans="1:37" ht="12" thickBot="1" x14ac:dyDescent="0.3">
      <c r="A160" s="218" t="s">
        <v>0</v>
      </c>
      <c r="B160" s="221"/>
      <c r="C160" s="221"/>
      <c r="D160" s="221"/>
      <c r="E160" s="222"/>
      <c r="F160" s="3">
        <v>6908353.2728899997</v>
      </c>
      <c r="G160" s="3">
        <v>6000804.5462800004</v>
      </c>
      <c r="H160" s="3">
        <v>361318</v>
      </c>
      <c r="I160" s="3">
        <v>1936990253.2184999</v>
      </c>
      <c r="J160" s="3">
        <v>0</v>
      </c>
      <c r="K160" s="3">
        <v>58562.612379999999</v>
      </c>
      <c r="L160" s="3">
        <v>3643</v>
      </c>
      <c r="M160" s="3">
        <v>335741</v>
      </c>
      <c r="N160" s="3">
        <v>1689619093.1842</v>
      </c>
      <c r="O160" s="3">
        <v>0</v>
      </c>
      <c r="P160" s="3">
        <v>9893</v>
      </c>
      <c r="Q160" s="3">
        <v>8370</v>
      </c>
      <c r="R160" s="3">
        <v>721</v>
      </c>
      <c r="S160" s="3">
        <v>4081</v>
      </c>
      <c r="T160" s="3">
        <v>2409060.21368</v>
      </c>
      <c r="U160" s="3">
        <v>8508</v>
      </c>
      <c r="V160" s="3">
        <v>2967477.30174</v>
      </c>
      <c r="W160" s="3">
        <v>59753.61361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9</v>
      </c>
      <c r="AG160" s="3">
        <v>2148.8449700000001</v>
      </c>
      <c r="AH160" s="3">
        <v>0</v>
      </c>
      <c r="AI160" s="3">
        <v>0</v>
      </c>
      <c r="AJ160" s="3">
        <v>2638.5256399999998</v>
      </c>
      <c r="AK160" s="3">
        <v>82</v>
      </c>
    </row>
    <row r="161" spans="1:37" x14ac:dyDescent="0.25">
      <c r="A161" s="219"/>
      <c r="B161" s="212" t="s">
        <v>59</v>
      </c>
      <c r="C161" s="206"/>
      <c r="D161" s="206"/>
      <c r="E161" s="207"/>
      <c r="F161" s="3">
        <v>6069123.4620000003</v>
      </c>
      <c r="G161" s="3">
        <v>5246191.7961400002</v>
      </c>
      <c r="H161" s="3">
        <v>256232</v>
      </c>
      <c r="I161" s="3">
        <v>1587084787.3334401</v>
      </c>
      <c r="J161" s="3">
        <v>0</v>
      </c>
      <c r="K161" s="3">
        <v>53023.656600000002</v>
      </c>
      <c r="L161" s="3">
        <v>2423</v>
      </c>
      <c r="M161" s="3">
        <v>222113</v>
      </c>
      <c r="N161" s="3">
        <v>1436102931.70561</v>
      </c>
      <c r="O161" s="3">
        <v>0</v>
      </c>
      <c r="P161" s="3">
        <v>9068</v>
      </c>
      <c r="Q161" s="3">
        <v>7662</v>
      </c>
      <c r="R161" s="3">
        <v>647</v>
      </c>
      <c r="S161" s="3">
        <v>3707</v>
      </c>
      <c r="T161" s="3">
        <v>2311668.3289399999</v>
      </c>
      <c r="U161" s="3">
        <v>7904</v>
      </c>
      <c r="V161" s="3">
        <v>2892274.2451999998</v>
      </c>
      <c r="W161" s="3">
        <v>55677.376609999999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8</v>
      </c>
      <c r="AG161" s="3">
        <v>2145.123</v>
      </c>
      <c r="AH161" s="3">
        <v>0</v>
      </c>
      <c r="AI161" s="3">
        <v>0</v>
      </c>
      <c r="AJ161" s="3">
        <v>2471.5218599999998</v>
      </c>
      <c r="AK161" s="3">
        <v>61</v>
      </c>
    </row>
    <row r="162" spans="1:37" x14ac:dyDescent="0.25">
      <c r="A162" s="219"/>
      <c r="B162" s="213"/>
      <c r="C162" s="192" t="s">
        <v>60</v>
      </c>
      <c r="D162" s="201"/>
      <c r="E162" s="202"/>
      <c r="F162" s="3">
        <v>3263645.2856000001</v>
      </c>
      <c r="G162" s="3">
        <v>2746870.6577499998</v>
      </c>
      <c r="H162" s="3">
        <v>61704</v>
      </c>
      <c r="I162" s="3">
        <v>169831489.74906999</v>
      </c>
      <c r="J162" s="3">
        <v>0</v>
      </c>
      <c r="K162" s="3">
        <v>43049.526919999997</v>
      </c>
      <c r="L162" s="3">
        <v>1320</v>
      </c>
      <c r="M162" s="3">
        <v>62984</v>
      </c>
      <c r="N162" s="3">
        <v>167264917.30546001</v>
      </c>
      <c r="O162" s="3">
        <v>0</v>
      </c>
      <c r="P162" s="3">
        <v>6997</v>
      </c>
      <c r="Q162" s="3">
        <v>6331</v>
      </c>
      <c r="R162" s="3">
        <v>263</v>
      </c>
      <c r="S162" s="3">
        <v>2674</v>
      </c>
      <c r="T162" s="3">
        <v>625652.44305999996</v>
      </c>
      <c r="U162" s="3">
        <v>6587</v>
      </c>
      <c r="V162" s="3">
        <v>1547028.12583</v>
      </c>
      <c r="W162" s="3">
        <v>31743.644079999998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4</v>
      </c>
      <c r="AG162" s="3">
        <v>842.71380999999997</v>
      </c>
      <c r="AH162" s="3">
        <v>0</v>
      </c>
      <c r="AI162" s="3">
        <v>0</v>
      </c>
      <c r="AJ162" s="3">
        <v>2263.0601299999998</v>
      </c>
      <c r="AK162" s="3">
        <v>38</v>
      </c>
    </row>
    <row r="163" spans="1:37" ht="20.25" customHeight="1" x14ac:dyDescent="0.25">
      <c r="A163" s="219"/>
      <c r="B163" s="213"/>
      <c r="C163" s="192"/>
      <c r="D163" s="192" t="s">
        <v>61</v>
      </c>
      <c r="E163" s="193"/>
      <c r="F163" s="3">
        <v>3231805.2711399999</v>
      </c>
      <c r="G163" s="3">
        <v>2724503.0066800001</v>
      </c>
      <c r="H163" s="3">
        <v>60733</v>
      </c>
      <c r="I163" s="3">
        <v>164042410.61133</v>
      </c>
      <c r="J163" s="3">
        <v>0</v>
      </c>
      <c r="K163" s="3">
        <v>43015.665529999998</v>
      </c>
      <c r="L163" s="3">
        <v>1315</v>
      </c>
      <c r="M163" s="3">
        <v>61777</v>
      </c>
      <c r="N163" s="3">
        <v>160405471.33162999</v>
      </c>
      <c r="O163" s="3">
        <v>0</v>
      </c>
      <c r="P163" s="3">
        <v>6968</v>
      </c>
      <c r="Q163" s="3">
        <v>6309</v>
      </c>
      <c r="R163" s="3">
        <v>262</v>
      </c>
      <c r="S163" s="3">
        <v>2659</v>
      </c>
      <c r="T163" s="3">
        <v>618665.00850999996</v>
      </c>
      <c r="U163" s="3">
        <v>6565</v>
      </c>
      <c r="V163" s="3">
        <v>1531535.32222</v>
      </c>
      <c r="W163" s="3">
        <v>31350.80054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4</v>
      </c>
      <c r="AG163" s="3">
        <v>842.71380999999997</v>
      </c>
      <c r="AH163" s="3">
        <v>0</v>
      </c>
      <c r="AI163" s="3">
        <v>0</v>
      </c>
      <c r="AJ163" s="3">
        <v>2263.0601299999998</v>
      </c>
      <c r="AK163" s="3">
        <v>38</v>
      </c>
    </row>
    <row r="164" spans="1:37" ht="33" customHeight="1" x14ac:dyDescent="0.25">
      <c r="A164" s="219"/>
      <c r="B164" s="213"/>
      <c r="C164" s="192"/>
      <c r="D164" s="192" t="s">
        <v>62</v>
      </c>
      <c r="E164" s="193"/>
      <c r="F164" s="3">
        <v>31840.014459999999</v>
      </c>
      <c r="G164" s="3">
        <v>22367.65107</v>
      </c>
      <c r="H164" s="3">
        <v>971</v>
      </c>
      <c r="I164" s="3">
        <v>5789079.1377400002</v>
      </c>
      <c r="J164" s="3">
        <v>0</v>
      </c>
      <c r="K164" s="3">
        <v>33.86139</v>
      </c>
      <c r="L164" s="3">
        <v>5</v>
      </c>
      <c r="M164" s="3">
        <v>1207</v>
      </c>
      <c r="N164" s="3">
        <v>6859445.9738299996</v>
      </c>
      <c r="O164" s="3">
        <v>0</v>
      </c>
      <c r="P164" s="3">
        <v>29</v>
      </c>
      <c r="Q164" s="3">
        <v>22</v>
      </c>
      <c r="R164" s="3">
        <v>1</v>
      </c>
      <c r="S164" s="3">
        <v>15</v>
      </c>
      <c r="T164" s="3">
        <v>6987.4345499999999</v>
      </c>
      <c r="U164" s="3">
        <v>22</v>
      </c>
      <c r="V164" s="3">
        <v>15492.803610000001</v>
      </c>
      <c r="W164" s="3">
        <v>392.84354000000002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</row>
    <row r="165" spans="1:37" x14ac:dyDescent="0.25">
      <c r="A165" s="219"/>
      <c r="B165" s="213"/>
      <c r="C165" s="192" t="s">
        <v>63</v>
      </c>
      <c r="D165" s="192"/>
      <c r="E165" s="193"/>
      <c r="F165" s="3">
        <v>1797.3706500000001</v>
      </c>
      <c r="G165" s="3">
        <v>960.26220999999998</v>
      </c>
      <c r="H165" s="3">
        <v>63</v>
      </c>
      <c r="I165" s="3">
        <v>1366379.2</v>
      </c>
      <c r="J165" s="3">
        <v>0</v>
      </c>
      <c r="K165" s="3">
        <v>0</v>
      </c>
      <c r="L165" s="3">
        <v>0</v>
      </c>
      <c r="M165" s="3">
        <v>27</v>
      </c>
      <c r="N165" s="3">
        <v>3121451.6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</row>
    <row r="166" spans="1:37" x14ac:dyDescent="0.25">
      <c r="A166" s="219"/>
      <c r="B166" s="213"/>
      <c r="C166" s="192" t="s">
        <v>64</v>
      </c>
      <c r="D166" s="192"/>
      <c r="E166" s="193"/>
      <c r="F166" s="3">
        <v>4664.4433799999997</v>
      </c>
      <c r="G166" s="3">
        <v>3769.194</v>
      </c>
      <c r="H166" s="3">
        <v>11</v>
      </c>
      <c r="I166" s="3">
        <v>326750</v>
      </c>
      <c r="J166" s="3">
        <v>0</v>
      </c>
      <c r="K166" s="3">
        <v>249.56985</v>
      </c>
      <c r="L166" s="3">
        <v>2</v>
      </c>
      <c r="M166" s="3">
        <v>9</v>
      </c>
      <c r="N166" s="3">
        <v>234050</v>
      </c>
      <c r="O166" s="3">
        <v>0</v>
      </c>
      <c r="P166" s="3">
        <v>1</v>
      </c>
      <c r="Q166" s="3">
        <v>0</v>
      </c>
      <c r="R166" s="3">
        <v>0</v>
      </c>
      <c r="S166" s="3">
        <v>1</v>
      </c>
      <c r="T166" s="3">
        <v>15000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</row>
    <row r="167" spans="1:37" x14ac:dyDescent="0.25">
      <c r="A167" s="219"/>
      <c r="B167" s="213"/>
      <c r="C167" s="192" t="s">
        <v>65</v>
      </c>
      <c r="D167" s="201"/>
      <c r="E167" s="202"/>
      <c r="F167" s="3">
        <v>10804.77391</v>
      </c>
      <c r="G167" s="3">
        <v>7137.69427</v>
      </c>
      <c r="H167" s="3">
        <v>39</v>
      </c>
      <c r="I167" s="3">
        <v>1113969.1629999999</v>
      </c>
      <c r="J167" s="3">
        <v>0</v>
      </c>
      <c r="K167" s="3">
        <v>0</v>
      </c>
      <c r="L167" s="3">
        <v>0</v>
      </c>
      <c r="M167" s="3">
        <v>39</v>
      </c>
      <c r="N167" s="3">
        <v>1197913.9210000001</v>
      </c>
      <c r="O167" s="3">
        <v>0</v>
      </c>
      <c r="P167" s="3">
        <v>2</v>
      </c>
      <c r="Q167" s="3">
        <v>0</v>
      </c>
      <c r="R167" s="3">
        <v>0</v>
      </c>
      <c r="S167" s="3">
        <v>3</v>
      </c>
      <c r="T167" s="3">
        <v>2195.7791499999998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</row>
    <row r="168" spans="1:37" ht="17.25" customHeight="1" x14ac:dyDescent="0.25">
      <c r="A168" s="219"/>
      <c r="B168" s="213"/>
      <c r="C168" s="192"/>
      <c r="D168" s="192" t="s">
        <v>66</v>
      </c>
      <c r="E168" s="193"/>
      <c r="F168" s="3">
        <v>6573.4147400000002</v>
      </c>
      <c r="G168" s="3">
        <v>4136.98135</v>
      </c>
      <c r="H168" s="3">
        <v>19</v>
      </c>
      <c r="I168" s="3">
        <v>755925.89300000004</v>
      </c>
      <c r="J168" s="3">
        <v>0</v>
      </c>
      <c r="K168" s="3">
        <v>0</v>
      </c>
      <c r="L168" s="3">
        <v>0</v>
      </c>
      <c r="M168" s="3">
        <v>18</v>
      </c>
      <c r="N168" s="3">
        <v>762419.23300000001</v>
      </c>
      <c r="O168" s="3">
        <v>0</v>
      </c>
      <c r="P168" s="3">
        <v>1</v>
      </c>
      <c r="Q168" s="3">
        <v>0</v>
      </c>
      <c r="R168" s="3">
        <v>0</v>
      </c>
      <c r="S168" s="3">
        <v>2</v>
      </c>
      <c r="T168" s="3">
        <v>889.17615000000001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</row>
    <row r="169" spans="1:37" ht="22.5" customHeight="1" x14ac:dyDescent="0.25">
      <c r="A169" s="219"/>
      <c r="B169" s="213"/>
      <c r="C169" s="192"/>
      <c r="D169" s="192" t="s">
        <v>67</v>
      </c>
      <c r="E169" s="193"/>
      <c r="F169" s="3">
        <v>4231.3591699999997</v>
      </c>
      <c r="G169" s="3">
        <v>3000.7129199999999</v>
      </c>
      <c r="H169" s="3">
        <v>20</v>
      </c>
      <c r="I169" s="3">
        <v>358043.27</v>
      </c>
      <c r="J169" s="3">
        <v>0</v>
      </c>
      <c r="K169" s="3">
        <v>0</v>
      </c>
      <c r="L169" s="3">
        <v>0</v>
      </c>
      <c r="M169" s="3">
        <v>21</v>
      </c>
      <c r="N169" s="3">
        <v>435494.68800000002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1306.6030000000001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</row>
    <row r="170" spans="1:37" x14ac:dyDescent="0.25">
      <c r="A170" s="219"/>
      <c r="B170" s="213"/>
      <c r="C170" s="192" t="s">
        <v>68</v>
      </c>
      <c r="D170" s="192"/>
      <c r="E170" s="193"/>
      <c r="F170" s="3">
        <v>238179.56326</v>
      </c>
      <c r="G170" s="3">
        <v>223439.28505000001</v>
      </c>
      <c r="H170" s="3">
        <v>73731</v>
      </c>
      <c r="I170" s="3">
        <v>254450740.63692999</v>
      </c>
      <c r="J170" s="3">
        <v>0</v>
      </c>
      <c r="K170" s="3">
        <v>7.2652099999999997</v>
      </c>
      <c r="L170" s="3">
        <v>1</v>
      </c>
      <c r="M170" s="3">
        <v>7766</v>
      </c>
      <c r="N170" s="3">
        <v>28058213.341480002</v>
      </c>
      <c r="O170" s="3">
        <v>0</v>
      </c>
      <c r="P170" s="3">
        <v>108</v>
      </c>
      <c r="Q170" s="3">
        <v>76</v>
      </c>
      <c r="R170" s="3">
        <v>13</v>
      </c>
      <c r="S170" s="3">
        <v>71</v>
      </c>
      <c r="T170" s="3">
        <v>73587.079039999997</v>
      </c>
      <c r="U170" s="3">
        <v>76</v>
      </c>
      <c r="V170" s="3">
        <v>23907.04019</v>
      </c>
      <c r="W170" s="3">
        <v>4515.5200000000004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</row>
    <row r="171" spans="1:37" x14ac:dyDescent="0.25">
      <c r="A171" s="219"/>
      <c r="B171" s="213"/>
      <c r="C171" s="192" t="s">
        <v>69</v>
      </c>
      <c r="D171" s="201"/>
      <c r="E171" s="202"/>
      <c r="F171" s="3">
        <v>570847.62766999996</v>
      </c>
      <c r="G171" s="3">
        <v>514676.86959000002</v>
      </c>
      <c r="H171" s="3">
        <v>2503</v>
      </c>
      <c r="I171" s="3">
        <v>43909260.85249</v>
      </c>
      <c r="J171" s="3">
        <v>0</v>
      </c>
      <c r="K171" s="3">
        <v>64.212630000000004</v>
      </c>
      <c r="L171" s="3">
        <v>16</v>
      </c>
      <c r="M171" s="3">
        <v>1572</v>
      </c>
      <c r="N171" s="3">
        <v>19586094.718759999</v>
      </c>
      <c r="O171" s="3">
        <v>0</v>
      </c>
      <c r="P171" s="3">
        <v>242</v>
      </c>
      <c r="Q171" s="3">
        <v>112</v>
      </c>
      <c r="R171" s="3">
        <v>119</v>
      </c>
      <c r="S171" s="3">
        <v>107</v>
      </c>
      <c r="T171" s="3">
        <v>185074.8144</v>
      </c>
      <c r="U171" s="3">
        <v>118</v>
      </c>
      <c r="V171" s="3">
        <v>341281.33753999998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</row>
    <row r="172" spans="1:37" x14ac:dyDescent="0.25">
      <c r="A172" s="219"/>
      <c r="B172" s="213"/>
      <c r="C172" s="192"/>
      <c r="D172" s="192" t="s">
        <v>70</v>
      </c>
      <c r="E172" s="130"/>
      <c r="F172" s="3">
        <v>547010.10366999998</v>
      </c>
      <c r="G172" s="3">
        <v>491526.52802000003</v>
      </c>
      <c r="H172" s="3">
        <v>1815</v>
      </c>
      <c r="I172" s="3">
        <v>40259258.190810002</v>
      </c>
      <c r="J172" s="3">
        <v>0</v>
      </c>
      <c r="K172" s="3">
        <v>35.38747</v>
      </c>
      <c r="L172" s="3">
        <v>11</v>
      </c>
      <c r="M172" s="3">
        <v>931</v>
      </c>
      <c r="N172" s="3">
        <v>16788343.44241</v>
      </c>
      <c r="O172" s="3">
        <v>0</v>
      </c>
      <c r="P172" s="3">
        <v>192</v>
      </c>
      <c r="Q172" s="3">
        <v>94</v>
      </c>
      <c r="R172" s="3">
        <v>102</v>
      </c>
      <c r="S172" s="3">
        <v>81</v>
      </c>
      <c r="T172" s="3">
        <v>180523.83228999999</v>
      </c>
      <c r="U172" s="3">
        <v>102</v>
      </c>
      <c r="V172" s="3">
        <v>337878.01055000001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</row>
    <row r="173" spans="1:37" ht="36" customHeight="1" x14ac:dyDescent="0.25">
      <c r="A173" s="219"/>
      <c r="B173" s="213"/>
      <c r="C173" s="192"/>
      <c r="D173" s="192"/>
      <c r="E173" s="131" t="s">
        <v>71</v>
      </c>
      <c r="F173" s="3">
        <v>477746.18362000003</v>
      </c>
      <c r="G173" s="3">
        <v>433469.33465999999</v>
      </c>
      <c r="H173" s="3">
        <v>1595</v>
      </c>
      <c r="I173" s="3">
        <v>35858715.384379998</v>
      </c>
      <c r="J173" s="3">
        <v>0</v>
      </c>
      <c r="K173" s="3">
        <v>35.38747</v>
      </c>
      <c r="L173" s="3">
        <v>11</v>
      </c>
      <c r="M173" s="3">
        <v>781</v>
      </c>
      <c r="N173" s="3">
        <v>13489931.75685</v>
      </c>
      <c r="O173" s="3">
        <v>0</v>
      </c>
      <c r="P173" s="3">
        <v>191</v>
      </c>
      <c r="Q173" s="3">
        <v>94</v>
      </c>
      <c r="R173" s="3">
        <v>102</v>
      </c>
      <c r="S173" s="3">
        <v>78</v>
      </c>
      <c r="T173" s="3">
        <v>161090.50729000001</v>
      </c>
      <c r="U173" s="3">
        <v>102</v>
      </c>
      <c r="V173" s="3">
        <v>337878.01055000001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</row>
    <row r="174" spans="1:37" ht="34.5" customHeight="1" x14ac:dyDescent="0.25">
      <c r="A174" s="219"/>
      <c r="B174" s="213"/>
      <c r="C174" s="192"/>
      <c r="D174" s="192"/>
      <c r="E174" s="131" t="s">
        <v>72</v>
      </c>
      <c r="F174" s="3">
        <v>47981.478640000001</v>
      </c>
      <c r="G174" s="3">
        <v>38550.727469999998</v>
      </c>
      <c r="H174" s="3">
        <v>83</v>
      </c>
      <c r="I174" s="3">
        <v>1922487.547</v>
      </c>
      <c r="J174" s="3">
        <v>0</v>
      </c>
      <c r="K174" s="3">
        <v>0</v>
      </c>
      <c r="L174" s="3">
        <v>0</v>
      </c>
      <c r="M174" s="3">
        <v>15</v>
      </c>
      <c r="N174" s="3">
        <v>817300.22600000002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</row>
    <row r="175" spans="1:37" ht="35.25" customHeight="1" x14ac:dyDescent="0.25">
      <c r="A175" s="219"/>
      <c r="B175" s="213"/>
      <c r="C175" s="192"/>
      <c r="D175" s="192"/>
      <c r="E175" s="131" t="s">
        <v>73</v>
      </c>
      <c r="F175" s="3">
        <v>18199.743490000001</v>
      </c>
      <c r="G175" s="3">
        <v>16423.767970000001</v>
      </c>
      <c r="H175" s="3">
        <v>136</v>
      </c>
      <c r="I175" s="3">
        <v>2225375.10243</v>
      </c>
      <c r="J175" s="3">
        <v>0</v>
      </c>
      <c r="K175" s="3">
        <v>0</v>
      </c>
      <c r="L175" s="3">
        <v>0</v>
      </c>
      <c r="M175" s="3">
        <v>134</v>
      </c>
      <c r="N175" s="3">
        <v>2228431.3025600002</v>
      </c>
      <c r="O175" s="3">
        <v>0</v>
      </c>
      <c r="P175" s="3">
        <v>1</v>
      </c>
      <c r="Q175" s="3">
        <v>0</v>
      </c>
      <c r="R175" s="3">
        <v>0</v>
      </c>
      <c r="S175" s="3">
        <v>3</v>
      </c>
      <c r="T175" s="3">
        <v>19433.325000000001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</row>
    <row r="176" spans="1:37" ht="35.25" customHeight="1" x14ac:dyDescent="0.25">
      <c r="A176" s="219"/>
      <c r="B176" s="213"/>
      <c r="C176" s="192"/>
      <c r="D176" s="192"/>
      <c r="E176" s="131" t="s">
        <v>74</v>
      </c>
      <c r="F176" s="3">
        <v>3082.6979200000001</v>
      </c>
      <c r="G176" s="3">
        <v>3082.6979200000001</v>
      </c>
      <c r="H176" s="3">
        <v>1</v>
      </c>
      <c r="I176" s="3">
        <v>252680.15700000001</v>
      </c>
      <c r="J176" s="3">
        <v>0</v>
      </c>
      <c r="K176" s="3">
        <v>0</v>
      </c>
      <c r="L176" s="3">
        <v>0</v>
      </c>
      <c r="M176" s="3">
        <v>1</v>
      </c>
      <c r="N176" s="3">
        <v>252680.15700000001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</row>
    <row r="177" spans="1:37" x14ac:dyDescent="0.25">
      <c r="A177" s="219"/>
      <c r="B177" s="213"/>
      <c r="C177" s="192"/>
      <c r="D177" s="192" t="s">
        <v>75</v>
      </c>
      <c r="E177" s="130"/>
      <c r="F177" s="3">
        <v>23837.524000000001</v>
      </c>
      <c r="G177" s="3">
        <v>23150.341570000001</v>
      </c>
      <c r="H177" s="3">
        <v>688</v>
      </c>
      <c r="I177" s="3">
        <v>3650002.6616799999</v>
      </c>
      <c r="J177" s="3">
        <v>0</v>
      </c>
      <c r="K177" s="3">
        <v>28.82516</v>
      </c>
      <c r="L177" s="3">
        <v>5</v>
      </c>
      <c r="M177" s="3">
        <v>641</v>
      </c>
      <c r="N177" s="3">
        <v>2797751.2763499999</v>
      </c>
      <c r="O177" s="3">
        <v>0</v>
      </c>
      <c r="P177" s="3">
        <v>50</v>
      </c>
      <c r="Q177" s="3">
        <v>18</v>
      </c>
      <c r="R177" s="3">
        <v>17</v>
      </c>
      <c r="S177" s="3">
        <v>26</v>
      </c>
      <c r="T177" s="3">
        <v>4550.9821099999999</v>
      </c>
      <c r="U177" s="3">
        <v>16</v>
      </c>
      <c r="V177" s="3">
        <v>3403.32699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</row>
    <row r="178" spans="1:37" ht="35.25" customHeight="1" x14ac:dyDescent="0.25">
      <c r="A178" s="219"/>
      <c r="B178" s="213"/>
      <c r="C178" s="192"/>
      <c r="D178" s="192"/>
      <c r="E178" s="131" t="s">
        <v>71</v>
      </c>
      <c r="F178" s="3">
        <v>3195.3714599999998</v>
      </c>
      <c r="G178" s="3">
        <v>3195.3714599999998</v>
      </c>
      <c r="H178" s="3">
        <v>20</v>
      </c>
      <c r="I178" s="3">
        <v>696956.24395000003</v>
      </c>
      <c r="J178" s="3">
        <v>0</v>
      </c>
      <c r="K178" s="3">
        <v>0</v>
      </c>
      <c r="L178" s="3">
        <v>0</v>
      </c>
      <c r="M178" s="3">
        <v>5</v>
      </c>
      <c r="N178" s="3">
        <v>404522.03399999999</v>
      </c>
      <c r="O178" s="3">
        <v>0</v>
      </c>
      <c r="P178" s="3">
        <v>3</v>
      </c>
      <c r="Q178" s="3">
        <v>3</v>
      </c>
      <c r="R178" s="3">
        <v>0</v>
      </c>
      <c r="S178" s="3">
        <v>0</v>
      </c>
      <c r="T178" s="3">
        <v>0</v>
      </c>
      <c r="U178" s="3">
        <v>3</v>
      </c>
      <c r="V178" s="3">
        <v>2553.3569900000002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</row>
    <row r="179" spans="1:37" ht="34.5" customHeight="1" x14ac:dyDescent="0.25">
      <c r="A179" s="219"/>
      <c r="B179" s="213"/>
      <c r="C179" s="192"/>
      <c r="D179" s="192"/>
      <c r="E179" s="131" t="s">
        <v>72</v>
      </c>
      <c r="F179" s="3">
        <v>681.40832</v>
      </c>
      <c r="G179" s="3">
        <v>662.53832</v>
      </c>
      <c r="H179" s="3">
        <v>4</v>
      </c>
      <c r="I179" s="3">
        <v>23227.977999999999</v>
      </c>
      <c r="J179" s="3">
        <v>0</v>
      </c>
      <c r="K179" s="3">
        <v>0</v>
      </c>
      <c r="L179" s="3">
        <v>0</v>
      </c>
      <c r="M179" s="3">
        <v>2</v>
      </c>
      <c r="N179" s="3">
        <v>7961.732</v>
      </c>
      <c r="O179" s="3">
        <v>0</v>
      </c>
      <c r="P179" s="3">
        <v>3</v>
      </c>
      <c r="Q179" s="3">
        <v>0</v>
      </c>
      <c r="R179" s="3">
        <v>0</v>
      </c>
      <c r="S179" s="3">
        <v>3</v>
      </c>
      <c r="T179" s="3">
        <v>3272.2820700000002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</row>
    <row r="180" spans="1:37" ht="36" customHeight="1" x14ac:dyDescent="0.25">
      <c r="A180" s="219"/>
      <c r="B180" s="213"/>
      <c r="C180" s="192"/>
      <c r="D180" s="192"/>
      <c r="E180" s="131" t="s">
        <v>73</v>
      </c>
      <c r="F180" s="3">
        <v>19960.74422</v>
      </c>
      <c r="G180" s="3">
        <v>19292.431789999999</v>
      </c>
      <c r="H180" s="3">
        <v>664</v>
      </c>
      <c r="I180" s="3">
        <v>2929818.4397300002</v>
      </c>
      <c r="J180" s="3">
        <v>0</v>
      </c>
      <c r="K180" s="3">
        <v>28.82516</v>
      </c>
      <c r="L180" s="3">
        <v>5</v>
      </c>
      <c r="M180" s="3">
        <v>634</v>
      </c>
      <c r="N180" s="3">
        <v>2385267.5103500001</v>
      </c>
      <c r="O180" s="3">
        <v>0</v>
      </c>
      <c r="P180" s="3">
        <v>44</v>
      </c>
      <c r="Q180" s="3">
        <v>15</v>
      </c>
      <c r="R180" s="3">
        <v>17</v>
      </c>
      <c r="S180" s="3">
        <v>23</v>
      </c>
      <c r="T180" s="3">
        <v>1278.7000399999999</v>
      </c>
      <c r="U180" s="3">
        <v>13</v>
      </c>
      <c r="V180" s="3">
        <v>849.97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</row>
    <row r="181" spans="1:37" ht="36" customHeight="1" x14ac:dyDescent="0.25">
      <c r="A181" s="219"/>
      <c r="B181" s="213"/>
      <c r="C181" s="192"/>
      <c r="D181" s="192"/>
      <c r="E181" s="131" t="s">
        <v>74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219"/>
      <c r="B182" s="213"/>
      <c r="C182" s="192" t="s">
        <v>460</v>
      </c>
      <c r="D182" s="201"/>
      <c r="E182" s="202"/>
      <c r="F182" s="3">
        <v>1769874.5286699999</v>
      </c>
      <c r="G182" s="3">
        <v>1564769.47478</v>
      </c>
      <c r="H182" s="3">
        <v>84627</v>
      </c>
      <c r="I182" s="3">
        <v>1050570030.38958</v>
      </c>
      <c r="J182" s="3">
        <v>0</v>
      </c>
      <c r="K182" s="3">
        <v>9011.6327899999997</v>
      </c>
      <c r="L182" s="3">
        <v>1025</v>
      </c>
      <c r="M182" s="3">
        <v>118994</v>
      </c>
      <c r="N182" s="3">
        <v>1148446359.9198999</v>
      </c>
      <c r="O182" s="3">
        <v>0</v>
      </c>
      <c r="P182" s="3">
        <v>1598</v>
      </c>
      <c r="Q182" s="3">
        <v>1069</v>
      </c>
      <c r="R182" s="3">
        <v>225</v>
      </c>
      <c r="S182" s="3">
        <v>811</v>
      </c>
      <c r="T182" s="3">
        <v>1393059.3421700001</v>
      </c>
      <c r="U182" s="3">
        <v>1049</v>
      </c>
      <c r="V182" s="3">
        <v>944725.46991999994</v>
      </c>
      <c r="W182" s="3">
        <v>17365.08253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4</v>
      </c>
      <c r="AG182" s="3">
        <v>1302.4091900000001</v>
      </c>
      <c r="AH182" s="3">
        <v>0</v>
      </c>
      <c r="AI182" s="3">
        <v>0</v>
      </c>
      <c r="AJ182" s="3">
        <v>208.46172999999999</v>
      </c>
      <c r="AK182" s="3">
        <v>23</v>
      </c>
    </row>
    <row r="183" spans="1:37" x14ac:dyDescent="0.25">
      <c r="A183" s="219"/>
      <c r="B183" s="213"/>
      <c r="C183" s="192"/>
      <c r="D183" s="192" t="s">
        <v>77</v>
      </c>
      <c r="E183" s="193"/>
      <c r="F183" s="3">
        <v>84205.337</v>
      </c>
      <c r="G183" s="3">
        <v>80318.259460000001</v>
      </c>
      <c r="H183" s="3">
        <v>4231</v>
      </c>
      <c r="I183" s="3">
        <v>41119940.243550003</v>
      </c>
      <c r="J183" s="3">
        <v>0</v>
      </c>
      <c r="K183" s="3">
        <v>403.72611000000001</v>
      </c>
      <c r="L183" s="3">
        <v>51</v>
      </c>
      <c r="M183" s="3">
        <v>3854</v>
      </c>
      <c r="N183" s="3">
        <v>36622091.340340003</v>
      </c>
      <c r="O183" s="3">
        <v>0</v>
      </c>
      <c r="P183" s="3">
        <v>44</v>
      </c>
      <c r="Q183" s="3">
        <v>18</v>
      </c>
      <c r="R183" s="3">
        <v>3</v>
      </c>
      <c r="S183" s="3">
        <v>35</v>
      </c>
      <c r="T183" s="3">
        <v>72506.122619999995</v>
      </c>
      <c r="U183" s="3">
        <v>18</v>
      </c>
      <c r="V183" s="3">
        <v>8809.6836600000006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2.4444300000000001</v>
      </c>
      <c r="AK183" s="3">
        <v>1</v>
      </c>
    </row>
    <row r="184" spans="1:37" ht="23.25" customHeight="1" x14ac:dyDescent="0.25">
      <c r="A184" s="219"/>
      <c r="B184" s="213"/>
      <c r="C184" s="192"/>
      <c r="D184" s="192" t="s">
        <v>78</v>
      </c>
      <c r="E184" s="193"/>
      <c r="F184" s="3">
        <v>55878.51268</v>
      </c>
      <c r="G184" s="3">
        <v>51061.411610000003</v>
      </c>
      <c r="H184" s="3">
        <v>2436</v>
      </c>
      <c r="I184" s="3">
        <v>29807559.46903</v>
      </c>
      <c r="J184" s="3">
        <v>0</v>
      </c>
      <c r="K184" s="3">
        <v>102.38591</v>
      </c>
      <c r="L184" s="3">
        <v>7</v>
      </c>
      <c r="M184" s="3">
        <v>2471</v>
      </c>
      <c r="N184" s="3">
        <v>26520682.63527</v>
      </c>
      <c r="O184" s="3">
        <v>0</v>
      </c>
      <c r="P184" s="3">
        <v>11</v>
      </c>
      <c r="Q184" s="3">
        <v>7</v>
      </c>
      <c r="R184" s="3">
        <v>1</v>
      </c>
      <c r="S184" s="3">
        <v>21</v>
      </c>
      <c r="T184" s="3">
        <v>2536.6633099999999</v>
      </c>
      <c r="U184" s="3">
        <v>7</v>
      </c>
      <c r="V184" s="3">
        <v>4077.7425899999998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</row>
    <row r="185" spans="1:37" ht="39" customHeight="1" x14ac:dyDescent="0.25">
      <c r="A185" s="219"/>
      <c r="B185" s="213"/>
      <c r="C185" s="192"/>
      <c r="D185" s="192" t="s">
        <v>76</v>
      </c>
      <c r="E185" s="193"/>
      <c r="F185" s="3">
        <v>1629790.6789899999</v>
      </c>
      <c r="G185" s="3">
        <v>1433389.8037099999</v>
      </c>
      <c r="H185" s="3">
        <v>77960</v>
      </c>
      <c r="I185" s="3">
        <v>979642530.67700005</v>
      </c>
      <c r="J185" s="3">
        <v>0</v>
      </c>
      <c r="K185" s="3">
        <v>8505.5207699999992</v>
      </c>
      <c r="L185" s="3">
        <v>967</v>
      </c>
      <c r="M185" s="3">
        <v>112669</v>
      </c>
      <c r="N185" s="3">
        <v>1085303585.9442899</v>
      </c>
      <c r="O185" s="3">
        <v>0</v>
      </c>
      <c r="P185" s="3">
        <v>1543</v>
      </c>
      <c r="Q185" s="3">
        <v>1044</v>
      </c>
      <c r="R185" s="3">
        <v>221</v>
      </c>
      <c r="S185" s="3">
        <v>755</v>
      </c>
      <c r="T185" s="3">
        <v>1318016.5562400001</v>
      </c>
      <c r="U185" s="3">
        <v>1024</v>
      </c>
      <c r="V185" s="3">
        <v>931838.04367000004</v>
      </c>
      <c r="W185" s="3">
        <v>17365.08253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4</v>
      </c>
      <c r="AG185" s="3">
        <v>1302.4091900000001</v>
      </c>
      <c r="AH185" s="3">
        <v>0</v>
      </c>
      <c r="AI185" s="3">
        <v>0</v>
      </c>
      <c r="AJ185" s="3">
        <v>206.01730000000001</v>
      </c>
      <c r="AK185" s="3">
        <v>22</v>
      </c>
    </row>
    <row r="186" spans="1:37" x14ac:dyDescent="0.25">
      <c r="A186" s="219"/>
      <c r="B186" s="213"/>
      <c r="C186" s="192" t="s">
        <v>461</v>
      </c>
      <c r="D186" s="201"/>
      <c r="E186" s="202"/>
      <c r="F186" s="3">
        <v>209309.86885999999</v>
      </c>
      <c r="G186" s="3">
        <v>184568.35849000001</v>
      </c>
      <c r="H186" s="3">
        <v>33554</v>
      </c>
      <c r="I186" s="3">
        <v>65516167.342370003</v>
      </c>
      <c r="J186" s="3">
        <v>0</v>
      </c>
      <c r="K186" s="3">
        <v>641.44920000000002</v>
      </c>
      <c r="L186" s="3">
        <v>59</v>
      </c>
      <c r="M186" s="3">
        <v>30722</v>
      </c>
      <c r="N186" s="3">
        <v>68193930.899010003</v>
      </c>
      <c r="O186" s="3">
        <v>0</v>
      </c>
      <c r="P186" s="3">
        <v>120</v>
      </c>
      <c r="Q186" s="3">
        <v>74</v>
      </c>
      <c r="R186" s="3">
        <v>27</v>
      </c>
      <c r="S186" s="3">
        <v>40</v>
      </c>
      <c r="T186" s="3">
        <v>17098.87112</v>
      </c>
      <c r="U186" s="3">
        <v>74</v>
      </c>
      <c r="V186" s="3">
        <v>35332.271719999997</v>
      </c>
      <c r="W186" s="3">
        <v>2053.13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</row>
    <row r="187" spans="1:37" x14ac:dyDescent="0.25">
      <c r="A187" s="219"/>
      <c r="B187" s="213"/>
      <c r="C187" s="192"/>
      <c r="D187" s="192" t="s">
        <v>80</v>
      </c>
      <c r="E187" s="193"/>
      <c r="F187" s="3">
        <v>12918.09347</v>
      </c>
      <c r="G187" s="3">
        <v>6415.4179400000003</v>
      </c>
      <c r="H187" s="3">
        <v>331</v>
      </c>
      <c r="I187" s="3">
        <v>3040613.9021700001</v>
      </c>
      <c r="J187" s="3">
        <v>0</v>
      </c>
      <c r="K187" s="3">
        <v>29.162929999999999</v>
      </c>
      <c r="L187" s="3">
        <v>6</v>
      </c>
      <c r="M187" s="3">
        <v>415</v>
      </c>
      <c r="N187" s="3">
        <v>3970308.8979000002</v>
      </c>
      <c r="O187" s="3">
        <v>0</v>
      </c>
      <c r="P187" s="3">
        <v>2</v>
      </c>
      <c r="Q187" s="3">
        <v>2</v>
      </c>
      <c r="R187" s="3">
        <v>0</v>
      </c>
      <c r="S187" s="3">
        <v>0</v>
      </c>
      <c r="T187" s="3">
        <v>0</v>
      </c>
      <c r="U187" s="3">
        <v>2</v>
      </c>
      <c r="V187" s="3">
        <v>63.050109999999997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</row>
    <row r="188" spans="1:37" x14ac:dyDescent="0.25">
      <c r="A188" s="219"/>
      <c r="B188" s="213"/>
      <c r="C188" s="192"/>
      <c r="D188" s="192" t="s">
        <v>81</v>
      </c>
      <c r="E188" s="193"/>
      <c r="F188" s="3">
        <v>4667.4205400000001</v>
      </c>
      <c r="G188" s="3">
        <v>3223.4974400000001</v>
      </c>
      <c r="H188" s="3">
        <v>16951</v>
      </c>
      <c r="I188" s="3">
        <v>1082782.608</v>
      </c>
      <c r="J188" s="3">
        <v>0</v>
      </c>
      <c r="K188" s="3">
        <v>5.6908700000000003</v>
      </c>
      <c r="L188" s="3">
        <v>5</v>
      </c>
      <c r="M188" s="3">
        <v>13032</v>
      </c>
      <c r="N188" s="3">
        <v>1363106.51091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</row>
    <row r="189" spans="1:37" ht="42.75" customHeight="1" thickBot="1" x14ac:dyDescent="0.3">
      <c r="A189" s="219"/>
      <c r="B189" s="214"/>
      <c r="C189" s="194"/>
      <c r="D189" s="194" t="s">
        <v>79</v>
      </c>
      <c r="E189" s="195"/>
      <c r="F189" s="3">
        <v>191724.35485</v>
      </c>
      <c r="G189" s="3">
        <v>174929.44310999999</v>
      </c>
      <c r="H189" s="3">
        <v>16272</v>
      </c>
      <c r="I189" s="3">
        <v>61392770.832199998</v>
      </c>
      <c r="J189" s="3">
        <v>0</v>
      </c>
      <c r="K189" s="3">
        <v>606.59540000000004</v>
      </c>
      <c r="L189" s="3">
        <v>48</v>
      </c>
      <c r="M189" s="3">
        <v>17275</v>
      </c>
      <c r="N189" s="3">
        <v>62860515.490199998</v>
      </c>
      <c r="O189" s="3">
        <v>0</v>
      </c>
      <c r="P189" s="3">
        <v>118</v>
      </c>
      <c r="Q189" s="3">
        <v>72</v>
      </c>
      <c r="R189" s="3">
        <v>27</v>
      </c>
      <c r="S189" s="3">
        <v>40</v>
      </c>
      <c r="T189" s="3">
        <v>17098.87112</v>
      </c>
      <c r="U189" s="3">
        <v>72</v>
      </c>
      <c r="V189" s="3">
        <v>35269.221610000001</v>
      </c>
      <c r="W189" s="3">
        <v>2053.13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</row>
    <row r="190" spans="1:37" x14ac:dyDescent="0.25">
      <c r="A190" s="219"/>
      <c r="B190" s="212" t="s">
        <v>82</v>
      </c>
      <c r="C190" s="206"/>
      <c r="D190" s="206"/>
      <c r="E190" s="207"/>
      <c r="F190" s="3">
        <v>519935.16966000001</v>
      </c>
      <c r="G190" s="3">
        <v>473405.91613000003</v>
      </c>
      <c r="H190" s="3">
        <v>59675</v>
      </c>
      <c r="I190" s="3">
        <v>306040091.31716001</v>
      </c>
      <c r="J190" s="3">
        <v>0</v>
      </c>
      <c r="K190" s="3">
        <v>2924.78667</v>
      </c>
      <c r="L190" s="3">
        <v>673</v>
      </c>
      <c r="M190" s="3">
        <v>58939</v>
      </c>
      <c r="N190" s="3">
        <v>204115436.14515999</v>
      </c>
      <c r="O190" s="3">
        <v>0</v>
      </c>
      <c r="P190" s="3">
        <v>413</v>
      </c>
      <c r="Q190" s="3">
        <v>358</v>
      </c>
      <c r="R190" s="3">
        <v>51</v>
      </c>
      <c r="S190" s="3">
        <v>301</v>
      </c>
      <c r="T190" s="3">
        <v>84662.751390000005</v>
      </c>
      <c r="U190" s="3">
        <v>254</v>
      </c>
      <c r="V190" s="3">
        <v>63600.862549999998</v>
      </c>
      <c r="W190" s="3">
        <v>4076.2370000000001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</v>
      </c>
      <c r="AG190" s="3">
        <v>3.7219699999999998</v>
      </c>
      <c r="AH190" s="3">
        <v>0</v>
      </c>
      <c r="AI190" s="3">
        <v>0</v>
      </c>
      <c r="AJ190" s="3">
        <v>57.318289999999998</v>
      </c>
      <c r="AK190" s="3">
        <v>12</v>
      </c>
    </row>
    <row r="191" spans="1:37" x14ac:dyDescent="0.25">
      <c r="A191" s="219"/>
      <c r="B191" s="213"/>
      <c r="C191" s="192" t="s">
        <v>83</v>
      </c>
      <c r="D191" s="201"/>
      <c r="E191" s="202"/>
      <c r="F191" s="3">
        <v>40129.449959999998</v>
      </c>
      <c r="G191" s="3">
        <v>31871.610540000001</v>
      </c>
      <c r="H191" s="3">
        <v>8023</v>
      </c>
      <c r="I191" s="3">
        <v>10432343.711650001</v>
      </c>
      <c r="J191" s="3">
        <v>0</v>
      </c>
      <c r="K191" s="3">
        <v>456.90134999999998</v>
      </c>
      <c r="L191" s="3">
        <v>235</v>
      </c>
      <c r="M191" s="3">
        <v>8260</v>
      </c>
      <c r="N191" s="3">
        <v>10950906.98367</v>
      </c>
      <c r="O191" s="3">
        <v>0</v>
      </c>
      <c r="P191" s="3">
        <v>39</v>
      </c>
      <c r="Q191" s="3">
        <v>42</v>
      </c>
      <c r="R191" s="3">
        <v>4</v>
      </c>
      <c r="S191" s="3">
        <v>17</v>
      </c>
      <c r="T191" s="3">
        <v>5684.2831399999995</v>
      </c>
      <c r="U191" s="3">
        <v>44</v>
      </c>
      <c r="V191" s="3">
        <v>11154.52317</v>
      </c>
      <c r="W191" s="3">
        <v>101.6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12.84423</v>
      </c>
      <c r="AK191" s="3">
        <v>4</v>
      </c>
    </row>
    <row r="192" spans="1:37" ht="45" customHeight="1" x14ac:dyDescent="0.25">
      <c r="A192" s="219"/>
      <c r="B192" s="213"/>
      <c r="C192" s="192"/>
      <c r="D192" s="192" t="s">
        <v>84</v>
      </c>
      <c r="E192" s="193"/>
      <c r="F192" s="3">
        <v>39151.079960000003</v>
      </c>
      <c r="G192" s="3">
        <v>30893.990539999999</v>
      </c>
      <c r="H192" s="3">
        <v>7787</v>
      </c>
      <c r="I192" s="3">
        <v>10431043.711650001</v>
      </c>
      <c r="J192" s="3">
        <v>0</v>
      </c>
      <c r="K192" s="3">
        <v>456.90134999999998</v>
      </c>
      <c r="L192" s="3">
        <v>235</v>
      </c>
      <c r="M192" s="3">
        <v>8210</v>
      </c>
      <c r="N192" s="3">
        <v>10949606.98367</v>
      </c>
      <c r="O192" s="3">
        <v>0</v>
      </c>
      <c r="P192" s="3">
        <v>38</v>
      </c>
      <c r="Q192" s="3">
        <v>39</v>
      </c>
      <c r="R192" s="3">
        <v>3</v>
      </c>
      <c r="S192" s="3">
        <v>11</v>
      </c>
      <c r="T192" s="3">
        <v>3021.0573399999998</v>
      </c>
      <c r="U192" s="3">
        <v>39</v>
      </c>
      <c r="V192" s="3">
        <v>10185.60284</v>
      </c>
      <c r="W192" s="3">
        <v>101.6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12.84423</v>
      </c>
      <c r="AK192" s="3">
        <v>4</v>
      </c>
    </row>
    <row r="193" spans="1:37" ht="45" customHeight="1" x14ac:dyDescent="0.25">
      <c r="A193" s="219"/>
      <c r="B193" s="213"/>
      <c r="C193" s="192"/>
      <c r="D193" s="192" t="s">
        <v>85</v>
      </c>
      <c r="E193" s="193"/>
      <c r="F193" s="3">
        <v>973.87</v>
      </c>
      <c r="G193" s="3">
        <v>973.12</v>
      </c>
      <c r="H193" s="3">
        <v>235</v>
      </c>
      <c r="I193" s="3">
        <v>0</v>
      </c>
      <c r="J193" s="3">
        <v>0</v>
      </c>
      <c r="K193" s="3">
        <v>0</v>
      </c>
      <c r="L193" s="3">
        <v>0</v>
      </c>
      <c r="M193" s="3">
        <v>49</v>
      </c>
      <c r="N193" s="3">
        <v>0</v>
      </c>
      <c r="O193" s="3">
        <v>0</v>
      </c>
      <c r="P193" s="3">
        <v>1</v>
      </c>
      <c r="Q193" s="3">
        <v>3</v>
      </c>
      <c r="R193" s="3">
        <v>1</v>
      </c>
      <c r="S193" s="3">
        <v>6</v>
      </c>
      <c r="T193" s="3">
        <v>2663.2258000000002</v>
      </c>
      <c r="U193" s="3">
        <v>5</v>
      </c>
      <c r="V193" s="3">
        <v>968.92033000000004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</row>
    <row r="194" spans="1:37" ht="34.5" customHeight="1" x14ac:dyDescent="0.25">
      <c r="A194" s="219"/>
      <c r="B194" s="213"/>
      <c r="C194" s="192"/>
      <c r="D194" s="192" t="s">
        <v>86</v>
      </c>
      <c r="E194" s="193"/>
      <c r="F194" s="3">
        <v>4.5</v>
      </c>
      <c r="G194" s="3">
        <v>4.5</v>
      </c>
      <c r="H194" s="3">
        <v>1</v>
      </c>
      <c r="I194" s="3">
        <v>1300</v>
      </c>
      <c r="J194" s="3">
        <v>0</v>
      </c>
      <c r="K194" s="3">
        <v>0</v>
      </c>
      <c r="L194" s="3">
        <v>0</v>
      </c>
      <c r="M194" s="3">
        <v>1</v>
      </c>
      <c r="N194" s="3">
        <v>1300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</row>
    <row r="195" spans="1:37" ht="23.25" customHeight="1" x14ac:dyDescent="0.25">
      <c r="A195" s="219"/>
      <c r="B195" s="213"/>
      <c r="C195" s="192" t="s">
        <v>87</v>
      </c>
      <c r="D195" s="192"/>
      <c r="E195" s="19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ht="25.5" customHeight="1" x14ac:dyDescent="0.25">
      <c r="A196" s="219"/>
      <c r="B196" s="213"/>
      <c r="C196" s="192" t="s">
        <v>88</v>
      </c>
      <c r="D196" s="192"/>
      <c r="E196" s="193"/>
      <c r="F196" s="3">
        <v>1568.3340000000001</v>
      </c>
      <c r="G196" s="3">
        <v>1471.184</v>
      </c>
      <c r="H196" s="3">
        <v>184</v>
      </c>
      <c r="I196" s="3">
        <v>186707.20000000001</v>
      </c>
      <c r="J196" s="3">
        <v>0</v>
      </c>
      <c r="K196" s="3">
        <v>0</v>
      </c>
      <c r="L196" s="3">
        <v>0</v>
      </c>
      <c r="M196" s="3">
        <v>138</v>
      </c>
      <c r="N196" s="3">
        <v>118829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</row>
    <row r="197" spans="1:37" x14ac:dyDescent="0.25">
      <c r="A197" s="219"/>
      <c r="B197" s="213"/>
      <c r="C197" s="192" t="s">
        <v>89</v>
      </c>
      <c r="D197" s="201"/>
      <c r="E197" s="202"/>
      <c r="F197" s="3">
        <v>12890.585789999999</v>
      </c>
      <c r="G197" s="3">
        <v>12522.29574</v>
      </c>
      <c r="H197" s="3">
        <v>611</v>
      </c>
      <c r="I197" s="3">
        <v>6000172.2199999997</v>
      </c>
      <c r="J197" s="3">
        <v>0</v>
      </c>
      <c r="K197" s="3">
        <v>0</v>
      </c>
      <c r="L197" s="3">
        <v>0</v>
      </c>
      <c r="M197" s="3">
        <v>220</v>
      </c>
      <c r="N197" s="3">
        <v>4164762.45</v>
      </c>
      <c r="O197" s="3">
        <v>0</v>
      </c>
      <c r="P197" s="3">
        <v>2</v>
      </c>
      <c r="Q197" s="3">
        <v>0</v>
      </c>
      <c r="R197" s="3">
        <v>0</v>
      </c>
      <c r="S197" s="3">
        <v>3</v>
      </c>
      <c r="T197" s="3">
        <v>8392.2000000000007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</row>
    <row r="198" spans="1:37" ht="25.5" customHeight="1" x14ac:dyDescent="0.25">
      <c r="A198" s="219"/>
      <c r="B198" s="213"/>
      <c r="C198" s="192"/>
      <c r="D198" s="192" t="s">
        <v>90</v>
      </c>
      <c r="E198" s="193"/>
      <c r="F198" s="3">
        <v>6127.3798100000004</v>
      </c>
      <c r="G198" s="3">
        <v>5704.9017599999997</v>
      </c>
      <c r="H198" s="3">
        <v>364</v>
      </c>
      <c r="I198" s="3">
        <v>2611666.3199999998</v>
      </c>
      <c r="J198" s="3">
        <v>0</v>
      </c>
      <c r="K198" s="3">
        <v>0</v>
      </c>
      <c r="L198" s="3">
        <v>0</v>
      </c>
      <c r="M198" s="3">
        <v>152</v>
      </c>
      <c r="N198" s="3">
        <v>2179600.65</v>
      </c>
      <c r="O198" s="3">
        <v>0</v>
      </c>
      <c r="P198" s="3">
        <v>1</v>
      </c>
      <c r="Q198" s="3">
        <v>0</v>
      </c>
      <c r="R198" s="3">
        <v>0</v>
      </c>
      <c r="S198" s="3">
        <v>1</v>
      </c>
      <c r="T198" s="3">
        <v>4789.2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</row>
    <row r="199" spans="1:37" ht="27" customHeight="1" x14ac:dyDescent="0.25">
      <c r="A199" s="219"/>
      <c r="B199" s="213"/>
      <c r="C199" s="192"/>
      <c r="D199" s="192" t="s">
        <v>91</v>
      </c>
      <c r="E199" s="193"/>
      <c r="F199" s="3">
        <v>6763.2059799999997</v>
      </c>
      <c r="G199" s="3">
        <v>6817.3939799999998</v>
      </c>
      <c r="H199" s="3">
        <v>247</v>
      </c>
      <c r="I199" s="3">
        <v>3388505.9</v>
      </c>
      <c r="J199" s="3">
        <v>0</v>
      </c>
      <c r="K199" s="3">
        <v>0</v>
      </c>
      <c r="L199" s="3">
        <v>0</v>
      </c>
      <c r="M199" s="3">
        <v>68</v>
      </c>
      <c r="N199" s="3">
        <v>1985161.8</v>
      </c>
      <c r="O199" s="3">
        <v>0</v>
      </c>
      <c r="P199" s="3">
        <v>1</v>
      </c>
      <c r="Q199" s="3">
        <v>0</v>
      </c>
      <c r="R199" s="3">
        <v>0</v>
      </c>
      <c r="S199" s="3">
        <v>2</v>
      </c>
      <c r="T199" s="3">
        <v>3603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</row>
    <row r="200" spans="1:37" x14ac:dyDescent="0.25">
      <c r="A200" s="219"/>
      <c r="B200" s="213"/>
      <c r="C200" s="192" t="s">
        <v>92</v>
      </c>
      <c r="D200" s="201"/>
      <c r="E200" s="202"/>
      <c r="F200" s="3">
        <v>864.63833999999997</v>
      </c>
      <c r="G200" s="3">
        <v>846.83929999999998</v>
      </c>
      <c r="H200" s="3">
        <v>48</v>
      </c>
      <c r="I200" s="3">
        <v>438200</v>
      </c>
      <c r="J200" s="3">
        <v>0</v>
      </c>
      <c r="K200" s="3">
        <v>26.934660000000001</v>
      </c>
      <c r="L200" s="3">
        <v>3</v>
      </c>
      <c r="M200" s="3">
        <v>39</v>
      </c>
      <c r="N200" s="3">
        <v>319200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</row>
    <row r="201" spans="1:37" ht="35.25" customHeight="1" x14ac:dyDescent="0.25">
      <c r="A201" s="219"/>
      <c r="B201" s="213"/>
      <c r="C201" s="192"/>
      <c r="D201" s="192" t="s">
        <v>93</v>
      </c>
      <c r="E201" s="193"/>
      <c r="F201" s="3">
        <v>656.81003999999996</v>
      </c>
      <c r="G201" s="3">
        <v>681.01099999999997</v>
      </c>
      <c r="H201" s="3">
        <v>34</v>
      </c>
      <c r="I201" s="3">
        <v>331400</v>
      </c>
      <c r="J201" s="3">
        <v>0</v>
      </c>
      <c r="K201" s="3">
        <v>9.2009600000000002</v>
      </c>
      <c r="L201" s="3">
        <v>2</v>
      </c>
      <c r="M201" s="3">
        <v>28</v>
      </c>
      <c r="N201" s="3">
        <v>252400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</row>
    <row r="202" spans="1:37" ht="25.5" customHeight="1" x14ac:dyDescent="0.25">
      <c r="A202" s="219"/>
      <c r="B202" s="213"/>
      <c r="C202" s="192"/>
      <c r="D202" s="192" t="s">
        <v>94</v>
      </c>
      <c r="E202" s="19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</row>
    <row r="203" spans="1:37" ht="25.5" customHeight="1" x14ac:dyDescent="0.25">
      <c r="A203" s="219"/>
      <c r="B203" s="213"/>
      <c r="C203" s="192"/>
      <c r="D203" s="192" t="s">
        <v>95</v>
      </c>
      <c r="E203" s="193"/>
      <c r="F203" s="3">
        <v>207.82830000000001</v>
      </c>
      <c r="G203" s="3">
        <v>165.82830000000001</v>
      </c>
      <c r="H203" s="3">
        <v>14</v>
      </c>
      <c r="I203" s="3">
        <v>106800</v>
      </c>
      <c r="J203" s="3">
        <v>0</v>
      </c>
      <c r="K203" s="3">
        <v>17.733699999999999</v>
      </c>
      <c r="L203" s="3">
        <v>1</v>
      </c>
      <c r="M203" s="3">
        <v>11</v>
      </c>
      <c r="N203" s="3">
        <v>66800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</row>
    <row r="204" spans="1:37" x14ac:dyDescent="0.25">
      <c r="A204" s="219"/>
      <c r="B204" s="213"/>
      <c r="C204" s="192" t="s">
        <v>96</v>
      </c>
      <c r="D204" s="201"/>
      <c r="E204" s="202"/>
      <c r="F204" s="3">
        <v>26542.992699999999</v>
      </c>
      <c r="G204" s="3">
        <v>24024.884669999999</v>
      </c>
      <c r="H204" s="3">
        <v>1635</v>
      </c>
      <c r="I204" s="3">
        <v>8274278.4057799997</v>
      </c>
      <c r="J204" s="3">
        <v>0</v>
      </c>
      <c r="K204" s="3">
        <v>156.79361</v>
      </c>
      <c r="L204" s="3">
        <v>19</v>
      </c>
      <c r="M204" s="3">
        <v>1627</v>
      </c>
      <c r="N204" s="3">
        <v>8720198.2990099993</v>
      </c>
      <c r="O204" s="3">
        <v>0</v>
      </c>
      <c r="P204" s="3">
        <v>68</v>
      </c>
      <c r="Q204" s="3">
        <v>124</v>
      </c>
      <c r="R204" s="3">
        <v>7</v>
      </c>
      <c r="S204" s="3">
        <v>5</v>
      </c>
      <c r="T204" s="3">
        <v>571.47051999999996</v>
      </c>
      <c r="U204" s="3">
        <v>46</v>
      </c>
      <c r="V204" s="3">
        <v>4971.5186899999999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</row>
    <row r="205" spans="1:37" ht="37.5" customHeight="1" x14ac:dyDescent="0.25">
      <c r="A205" s="219"/>
      <c r="B205" s="213"/>
      <c r="C205" s="192"/>
      <c r="D205" s="192" t="s">
        <v>97</v>
      </c>
      <c r="E205" s="193"/>
      <c r="F205" s="3">
        <v>6094.2939900000001</v>
      </c>
      <c r="G205" s="3">
        <v>5693.9734799999997</v>
      </c>
      <c r="H205" s="3">
        <v>377</v>
      </c>
      <c r="I205" s="3">
        <v>1654893.77642</v>
      </c>
      <c r="J205" s="3">
        <v>0</v>
      </c>
      <c r="K205" s="3">
        <v>12.0358</v>
      </c>
      <c r="L205" s="3">
        <v>6</v>
      </c>
      <c r="M205" s="3">
        <v>375</v>
      </c>
      <c r="N205" s="3">
        <v>2069878.68465</v>
      </c>
      <c r="O205" s="3">
        <v>0</v>
      </c>
      <c r="P205" s="3">
        <v>8</v>
      </c>
      <c r="Q205" s="3">
        <v>3</v>
      </c>
      <c r="R205" s="3">
        <v>1</v>
      </c>
      <c r="S205" s="3">
        <v>4</v>
      </c>
      <c r="T205" s="3">
        <v>511.47052000000002</v>
      </c>
      <c r="U205" s="3">
        <v>3</v>
      </c>
      <c r="V205" s="3">
        <v>682.33100999999999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</row>
    <row r="206" spans="1:37" ht="40.5" customHeight="1" x14ac:dyDescent="0.25">
      <c r="A206" s="219"/>
      <c r="B206" s="213"/>
      <c r="C206" s="192"/>
      <c r="D206" s="192" t="s">
        <v>98</v>
      </c>
      <c r="E206" s="193"/>
      <c r="F206" s="3">
        <v>20448.698710000001</v>
      </c>
      <c r="G206" s="3">
        <v>18330.911189999999</v>
      </c>
      <c r="H206" s="3">
        <v>1258</v>
      </c>
      <c r="I206" s="3">
        <v>6619384.6293599997</v>
      </c>
      <c r="J206" s="3">
        <v>0</v>
      </c>
      <c r="K206" s="3">
        <v>144.75781000000001</v>
      </c>
      <c r="L206" s="3">
        <v>13</v>
      </c>
      <c r="M206" s="3">
        <v>1252</v>
      </c>
      <c r="N206" s="3">
        <v>6650319.61436</v>
      </c>
      <c r="O206" s="3">
        <v>0</v>
      </c>
      <c r="P206" s="3">
        <v>60</v>
      </c>
      <c r="Q206" s="3">
        <v>121</v>
      </c>
      <c r="R206" s="3">
        <v>6</v>
      </c>
      <c r="S206" s="3">
        <v>1</v>
      </c>
      <c r="T206" s="3">
        <v>60</v>
      </c>
      <c r="U206" s="3">
        <v>43</v>
      </c>
      <c r="V206" s="3">
        <v>4289.18768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</row>
    <row r="207" spans="1:37" x14ac:dyDescent="0.25">
      <c r="A207" s="219"/>
      <c r="B207" s="213"/>
      <c r="C207" s="192" t="s">
        <v>99</v>
      </c>
      <c r="D207" s="201"/>
      <c r="E207" s="202"/>
      <c r="F207" s="3">
        <v>413001.05969999998</v>
      </c>
      <c r="G207" s="3">
        <v>380108.48144</v>
      </c>
      <c r="H207" s="3">
        <v>48892</v>
      </c>
      <c r="I207" s="3">
        <v>279076831.59864002</v>
      </c>
      <c r="J207" s="3">
        <v>0</v>
      </c>
      <c r="K207" s="3">
        <v>2083.09177</v>
      </c>
      <c r="L207" s="3">
        <v>413</v>
      </c>
      <c r="M207" s="3">
        <v>48392</v>
      </c>
      <c r="N207" s="3">
        <v>178181629.88462999</v>
      </c>
      <c r="O207" s="3">
        <v>0</v>
      </c>
      <c r="P207" s="3">
        <v>287</v>
      </c>
      <c r="Q207" s="3">
        <v>185</v>
      </c>
      <c r="R207" s="3">
        <v>38</v>
      </c>
      <c r="S207" s="3">
        <v>268</v>
      </c>
      <c r="T207" s="3">
        <v>65745.188280000002</v>
      </c>
      <c r="U207" s="3">
        <v>157</v>
      </c>
      <c r="V207" s="3">
        <v>43797.328739999997</v>
      </c>
      <c r="W207" s="3">
        <v>3974.6370000000002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1</v>
      </c>
      <c r="AG207" s="3">
        <v>3.7219699999999998</v>
      </c>
      <c r="AH207" s="3">
        <v>0</v>
      </c>
      <c r="AI207" s="3">
        <v>0</v>
      </c>
      <c r="AJ207" s="3">
        <v>44.474060000000001</v>
      </c>
      <c r="AK207" s="3">
        <v>8</v>
      </c>
    </row>
    <row r="208" spans="1:37" ht="36" customHeight="1" x14ac:dyDescent="0.25">
      <c r="A208" s="219"/>
      <c r="B208" s="213"/>
      <c r="C208" s="192"/>
      <c r="D208" s="192" t="s">
        <v>100</v>
      </c>
      <c r="E208" s="193"/>
      <c r="F208" s="3">
        <v>27111.500230000001</v>
      </c>
      <c r="G208" s="3">
        <v>25971.188620000001</v>
      </c>
      <c r="H208" s="3">
        <v>2717</v>
      </c>
      <c r="I208" s="3">
        <v>16258259.15429</v>
      </c>
      <c r="J208" s="3">
        <v>0</v>
      </c>
      <c r="K208" s="3">
        <v>18.456410000000002</v>
      </c>
      <c r="L208" s="3">
        <v>2</v>
      </c>
      <c r="M208" s="3">
        <v>2266</v>
      </c>
      <c r="N208" s="3">
        <v>10714653.933739999</v>
      </c>
      <c r="O208" s="3">
        <v>0</v>
      </c>
      <c r="P208" s="3">
        <v>8</v>
      </c>
      <c r="Q208" s="3">
        <v>4</v>
      </c>
      <c r="R208" s="3">
        <v>2</v>
      </c>
      <c r="S208" s="3">
        <v>8</v>
      </c>
      <c r="T208" s="3">
        <v>3589.8961199999999</v>
      </c>
      <c r="U208" s="3">
        <v>4</v>
      </c>
      <c r="V208" s="3">
        <v>216.40745999999999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</row>
    <row r="209" spans="1:37" ht="22.5" customHeight="1" x14ac:dyDescent="0.25">
      <c r="A209" s="219"/>
      <c r="B209" s="213"/>
      <c r="C209" s="192"/>
      <c r="D209" s="192" t="s">
        <v>101</v>
      </c>
      <c r="E209" s="193"/>
      <c r="F209" s="3">
        <v>13376.303980000001</v>
      </c>
      <c r="G209" s="3">
        <v>12559.633970000001</v>
      </c>
      <c r="H209" s="3">
        <v>537</v>
      </c>
      <c r="I209" s="3">
        <v>4601000</v>
      </c>
      <c r="J209" s="3">
        <v>0</v>
      </c>
      <c r="K209" s="3">
        <v>46.814999999999998</v>
      </c>
      <c r="L209" s="3">
        <v>2</v>
      </c>
      <c r="M209" s="3">
        <v>603</v>
      </c>
      <c r="N209" s="3">
        <v>5108700</v>
      </c>
      <c r="O209" s="3">
        <v>0</v>
      </c>
      <c r="P209" s="3">
        <v>7</v>
      </c>
      <c r="Q209" s="3">
        <v>3</v>
      </c>
      <c r="R209" s="3">
        <v>1</v>
      </c>
      <c r="S209" s="3">
        <v>10</v>
      </c>
      <c r="T209" s="3">
        <v>15932.975</v>
      </c>
      <c r="U209" s="3">
        <v>3</v>
      </c>
      <c r="V209" s="3">
        <v>3809.5421999999999</v>
      </c>
      <c r="W209" s="3">
        <v>3625.3319999999999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1</v>
      </c>
      <c r="AG209" s="3">
        <v>3.7219699999999998</v>
      </c>
      <c r="AH209" s="3">
        <v>0</v>
      </c>
      <c r="AI209" s="3">
        <v>0</v>
      </c>
      <c r="AJ209" s="3">
        <v>0</v>
      </c>
      <c r="AK209" s="3">
        <v>0</v>
      </c>
    </row>
    <row r="210" spans="1:37" ht="23.25" customHeight="1" x14ac:dyDescent="0.25">
      <c r="A210" s="219"/>
      <c r="B210" s="213"/>
      <c r="C210" s="192"/>
      <c r="D210" s="192" t="s">
        <v>102</v>
      </c>
      <c r="E210" s="193"/>
      <c r="F210" s="3">
        <v>8937.4863000000005</v>
      </c>
      <c r="G210" s="3">
        <v>7878.7149399999998</v>
      </c>
      <c r="H210" s="3">
        <v>1441</v>
      </c>
      <c r="I210" s="3">
        <v>22016871.004999999</v>
      </c>
      <c r="J210" s="3">
        <v>0</v>
      </c>
      <c r="K210" s="3">
        <v>7.2</v>
      </c>
      <c r="L210" s="3">
        <v>2</v>
      </c>
      <c r="M210" s="3">
        <v>1529</v>
      </c>
      <c r="N210" s="3">
        <v>24090821.004999999</v>
      </c>
      <c r="O210" s="3">
        <v>0</v>
      </c>
      <c r="P210" s="3">
        <v>0</v>
      </c>
      <c r="Q210" s="3">
        <v>0</v>
      </c>
      <c r="R210" s="3">
        <v>2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</row>
    <row r="211" spans="1:37" ht="36" customHeight="1" x14ac:dyDescent="0.25">
      <c r="A211" s="219"/>
      <c r="B211" s="213"/>
      <c r="C211" s="192"/>
      <c r="D211" s="192" t="s">
        <v>103</v>
      </c>
      <c r="E211" s="193"/>
      <c r="F211" s="3">
        <v>128.02099999999999</v>
      </c>
      <c r="G211" s="3">
        <v>130.02099999999999</v>
      </c>
      <c r="H211" s="3">
        <v>26</v>
      </c>
      <c r="I211" s="3">
        <v>29400</v>
      </c>
      <c r="J211" s="3">
        <v>0</v>
      </c>
      <c r="K211" s="3">
        <v>0</v>
      </c>
      <c r="L211" s="3">
        <v>0</v>
      </c>
      <c r="M211" s="3">
        <v>28</v>
      </c>
      <c r="N211" s="3">
        <v>33400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</row>
    <row r="212" spans="1:37" ht="24" customHeight="1" x14ac:dyDescent="0.25">
      <c r="A212" s="219"/>
      <c r="B212" s="213"/>
      <c r="C212" s="192"/>
      <c r="D212" s="192" t="s">
        <v>104</v>
      </c>
      <c r="E212" s="193"/>
      <c r="F212" s="3">
        <v>363447.74819000001</v>
      </c>
      <c r="G212" s="3">
        <v>333568.92291000002</v>
      </c>
      <c r="H212" s="3">
        <v>44171</v>
      </c>
      <c r="I212" s="3">
        <v>236171301.43935001</v>
      </c>
      <c r="J212" s="3">
        <v>0</v>
      </c>
      <c r="K212" s="3">
        <v>2010.6203599999999</v>
      </c>
      <c r="L212" s="3">
        <v>407</v>
      </c>
      <c r="M212" s="3">
        <v>43966</v>
      </c>
      <c r="N212" s="3">
        <v>138234054.94589001</v>
      </c>
      <c r="O212" s="3">
        <v>0</v>
      </c>
      <c r="P212" s="3">
        <v>272</v>
      </c>
      <c r="Q212" s="3">
        <v>178</v>
      </c>
      <c r="R212" s="3">
        <v>33</v>
      </c>
      <c r="S212" s="3">
        <v>250</v>
      </c>
      <c r="T212" s="3">
        <v>46222.317159999999</v>
      </c>
      <c r="U212" s="3">
        <v>150</v>
      </c>
      <c r="V212" s="3">
        <v>39771.379079999999</v>
      </c>
      <c r="W212" s="3">
        <v>349.30500000000001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44.474060000000001</v>
      </c>
      <c r="AK212" s="3">
        <v>8</v>
      </c>
    </row>
    <row r="213" spans="1:37" x14ac:dyDescent="0.25">
      <c r="A213" s="219"/>
      <c r="B213" s="213"/>
      <c r="C213" s="192" t="s">
        <v>105</v>
      </c>
      <c r="D213" s="201"/>
      <c r="E213" s="202"/>
      <c r="F213" s="3">
        <v>24938.10917</v>
      </c>
      <c r="G213" s="3">
        <v>22560.620439999999</v>
      </c>
      <c r="H213" s="3">
        <v>282</v>
      </c>
      <c r="I213" s="3">
        <v>1631558.1810900001</v>
      </c>
      <c r="J213" s="3">
        <v>0</v>
      </c>
      <c r="K213" s="3">
        <v>201.06528</v>
      </c>
      <c r="L213" s="3">
        <v>3</v>
      </c>
      <c r="M213" s="3">
        <v>263</v>
      </c>
      <c r="N213" s="3">
        <v>1659909.52785</v>
      </c>
      <c r="O213" s="3">
        <v>0</v>
      </c>
      <c r="P213" s="3">
        <v>17</v>
      </c>
      <c r="Q213" s="3">
        <v>7</v>
      </c>
      <c r="R213" s="3">
        <v>2</v>
      </c>
      <c r="S213" s="3">
        <v>8</v>
      </c>
      <c r="T213" s="3">
        <v>4269.6094499999999</v>
      </c>
      <c r="U213" s="3">
        <v>7</v>
      </c>
      <c r="V213" s="3">
        <v>3677.4919500000001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</row>
    <row r="214" spans="1:37" ht="36.75" customHeight="1" x14ac:dyDescent="0.25">
      <c r="A214" s="219"/>
      <c r="B214" s="213"/>
      <c r="C214" s="192"/>
      <c r="D214" s="192" t="s">
        <v>106</v>
      </c>
      <c r="E214" s="19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 spans="1:37" ht="37.5" customHeight="1" x14ac:dyDescent="0.25">
      <c r="A215" s="219"/>
      <c r="B215" s="213"/>
      <c r="C215" s="192"/>
      <c r="D215" s="192" t="s">
        <v>107</v>
      </c>
      <c r="E215" s="19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</row>
    <row r="216" spans="1:37" ht="35.25" customHeight="1" x14ac:dyDescent="0.25">
      <c r="A216" s="219"/>
      <c r="B216" s="213"/>
      <c r="C216" s="192"/>
      <c r="D216" s="192" t="s">
        <v>108</v>
      </c>
      <c r="E216" s="19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</row>
    <row r="217" spans="1:37" ht="35.25" customHeight="1" x14ac:dyDescent="0.25">
      <c r="A217" s="219"/>
      <c r="B217" s="213"/>
      <c r="C217" s="192"/>
      <c r="D217" s="192" t="s">
        <v>109</v>
      </c>
      <c r="E217" s="193"/>
      <c r="F217" s="3">
        <v>3.65</v>
      </c>
      <c r="G217" s="3">
        <v>3.65</v>
      </c>
      <c r="H217" s="3">
        <v>1</v>
      </c>
      <c r="I217" s="3">
        <v>10000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</row>
    <row r="218" spans="1:37" ht="45.75" customHeight="1" x14ac:dyDescent="0.25">
      <c r="A218" s="219"/>
      <c r="B218" s="213"/>
      <c r="C218" s="192"/>
      <c r="D218" s="192" t="s">
        <v>110</v>
      </c>
      <c r="E218" s="19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spans="1:37" ht="44.25" customHeight="1" x14ac:dyDescent="0.25">
      <c r="A219" s="219"/>
      <c r="B219" s="213"/>
      <c r="C219" s="192"/>
      <c r="D219" s="192" t="s">
        <v>111</v>
      </c>
      <c r="E219" s="19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spans="1:37" ht="55.5" customHeight="1" x14ac:dyDescent="0.25">
      <c r="A220" s="219"/>
      <c r="B220" s="213"/>
      <c r="C220" s="192"/>
      <c r="D220" s="192" t="s">
        <v>112</v>
      </c>
      <c r="E220" s="19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 spans="1:37" ht="46.5" customHeight="1" x14ac:dyDescent="0.25">
      <c r="A221" s="219"/>
      <c r="B221" s="213"/>
      <c r="C221" s="192"/>
      <c r="D221" s="192" t="s">
        <v>113</v>
      </c>
      <c r="E221" s="19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spans="1:37" ht="35.25" customHeight="1" thickBot="1" x14ac:dyDescent="0.3">
      <c r="A222" s="219"/>
      <c r="B222" s="214"/>
      <c r="C222" s="194"/>
      <c r="D222" s="194" t="s">
        <v>114</v>
      </c>
      <c r="E222" s="195"/>
      <c r="F222" s="3">
        <v>24934.459169999998</v>
      </c>
      <c r="G222" s="3">
        <v>22556.970440000001</v>
      </c>
      <c r="H222" s="3">
        <v>281</v>
      </c>
      <c r="I222" s="3">
        <v>1621558.1810900001</v>
      </c>
      <c r="J222" s="3">
        <v>0</v>
      </c>
      <c r="K222" s="3">
        <v>201.06528</v>
      </c>
      <c r="L222" s="3">
        <v>3</v>
      </c>
      <c r="M222" s="3">
        <v>263</v>
      </c>
      <c r="N222" s="3">
        <v>1659909.52785</v>
      </c>
      <c r="O222" s="3">
        <v>0</v>
      </c>
      <c r="P222" s="3">
        <v>17</v>
      </c>
      <c r="Q222" s="3">
        <v>7</v>
      </c>
      <c r="R222" s="3">
        <v>2</v>
      </c>
      <c r="S222" s="3">
        <v>8</v>
      </c>
      <c r="T222" s="3">
        <v>4269.6094499999999</v>
      </c>
      <c r="U222" s="3">
        <v>7</v>
      </c>
      <c r="V222" s="3">
        <v>3677.4919500000001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</row>
    <row r="223" spans="1:37" ht="12" thickBot="1" x14ac:dyDescent="0.3">
      <c r="A223" s="219"/>
      <c r="B223" s="211" t="s">
        <v>115</v>
      </c>
      <c r="C223" s="209"/>
      <c r="D223" s="209"/>
      <c r="E223" s="210"/>
      <c r="F223" s="3">
        <v>137059.45986999999</v>
      </c>
      <c r="G223" s="3">
        <v>124424.20997</v>
      </c>
      <c r="H223" s="3">
        <v>14145</v>
      </c>
      <c r="I223" s="3">
        <v>12263358.924699999</v>
      </c>
      <c r="J223" s="3">
        <v>0</v>
      </c>
      <c r="K223" s="3">
        <v>1015.54482</v>
      </c>
      <c r="L223" s="3">
        <v>78</v>
      </c>
      <c r="M223" s="3">
        <v>14729</v>
      </c>
      <c r="N223" s="3">
        <v>12790486.34378</v>
      </c>
      <c r="O223" s="3">
        <v>0</v>
      </c>
      <c r="P223" s="3">
        <v>21</v>
      </c>
      <c r="Q223" s="3">
        <v>8</v>
      </c>
      <c r="R223" s="3">
        <v>10</v>
      </c>
      <c r="S223" s="3">
        <v>12</v>
      </c>
      <c r="T223" s="3">
        <v>2603.3954199999998</v>
      </c>
      <c r="U223" s="3">
        <v>8</v>
      </c>
      <c r="V223" s="3">
        <v>2070.0034700000001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</row>
    <row r="224" spans="1:37" x14ac:dyDescent="0.25">
      <c r="A224" s="219"/>
      <c r="B224" s="212" t="s">
        <v>116</v>
      </c>
      <c r="C224" s="206"/>
      <c r="D224" s="206"/>
      <c r="E224" s="207"/>
      <c r="F224" s="3">
        <v>182235.18135999999</v>
      </c>
      <c r="G224" s="3">
        <v>156782.62404</v>
      </c>
      <c r="H224" s="3">
        <v>31266</v>
      </c>
      <c r="I224" s="3">
        <v>31602015.643199999</v>
      </c>
      <c r="J224" s="3">
        <v>0</v>
      </c>
      <c r="K224" s="3">
        <v>1598.62429</v>
      </c>
      <c r="L224" s="3">
        <v>469</v>
      </c>
      <c r="M224" s="3">
        <v>39960</v>
      </c>
      <c r="N224" s="3">
        <v>36610238.989650004</v>
      </c>
      <c r="O224" s="3">
        <v>0</v>
      </c>
      <c r="P224" s="3">
        <v>391</v>
      </c>
      <c r="Q224" s="3">
        <v>342</v>
      </c>
      <c r="R224" s="3">
        <v>13</v>
      </c>
      <c r="S224" s="3">
        <v>61</v>
      </c>
      <c r="T224" s="3">
        <v>10125.737929999999</v>
      </c>
      <c r="U224" s="3">
        <v>342</v>
      </c>
      <c r="V224" s="3">
        <v>9532.1905200000001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109.68549</v>
      </c>
      <c r="AK224" s="3">
        <v>9</v>
      </c>
    </row>
    <row r="225" spans="1:37" x14ac:dyDescent="0.25">
      <c r="A225" s="219"/>
      <c r="B225" s="213"/>
      <c r="C225" s="192" t="s">
        <v>117</v>
      </c>
      <c r="D225" s="192"/>
      <c r="E225" s="193"/>
      <c r="F225" s="3">
        <v>332.54262</v>
      </c>
      <c r="G225" s="3">
        <v>85.387749999999997</v>
      </c>
      <c r="H225" s="3">
        <v>95</v>
      </c>
      <c r="I225" s="3">
        <v>103315.14165999999</v>
      </c>
      <c r="J225" s="3">
        <v>0</v>
      </c>
      <c r="K225" s="3">
        <v>1.2100900000000001</v>
      </c>
      <c r="L225" s="3">
        <v>1</v>
      </c>
      <c r="M225" s="3">
        <v>51</v>
      </c>
      <c r="N225" s="3">
        <v>1483.82954</v>
      </c>
      <c r="O225" s="3">
        <v>0</v>
      </c>
      <c r="P225" s="3">
        <v>2</v>
      </c>
      <c r="Q225" s="3">
        <v>1</v>
      </c>
      <c r="R225" s="3">
        <v>1</v>
      </c>
      <c r="S225" s="3">
        <v>0</v>
      </c>
      <c r="T225" s="3">
        <v>0</v>
      </c>
      <c r="U225" s="3">
        <v>1</v>
      </c>
      <c r="V225" s="3">
        <v>79.8446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</row>
    <row r="226" spans="1:37" x14ac:dyDescent="0.25">
      <c r="A226" s="219"/>
      <c r="B226" s="213"/>
      <c r="C226" s="192" t="s">
        <v>118</v>
      </c>
      <c r="D226" s="192"/>
      <c r="E226" s="193"/>
      <c r="F226" s="3">
        <v>45.511800000000001</v>
      </c>
      <c r="G226" s="3">
        <v>45.511800000000001</v>
      </c>
      <c r="H226" s="3">
        <v>2</v>
      </c>
      <c r="I226" s="3">
        <v>23750.2</v>
      </c>
      <c r="J226" s="3">
        <v>0</v>
      </c>
      <c r="K226" s="3">
        <v>0</v>
      </c>
      <c r="L226" s="3">
        <v>0</v>
      </c>
      <c r="M226" s="3">
        <v>2</v>
      </c>
      <c r="N226" s="3">
        <v>23750.2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</row>
    <row r="227" spans="1:37" ht="12" thickBot="1" x14ac:dyDescent="0.3">
      <c r="A227" s="220"/>
      <c r="B227" s="214"/>
      <c r="C227" s="194" t="s">
        <v>119</v>
      </c>
      <c r="D227" s="194"/>
      <c r="E227" s="195"/>
      <c r="F227" s="3">
        <v>181857.12693999999</v>
      </c>
      <c r="G227" s="3">
        <v>156651.72448999999</v>
      </c>
      <c r="H227" s="3">
        <v>31169</v>
      </c>
      <c r="I227" s="3">
        <v>31474950.301539999</v>
      </c>
      <c r="J227" s="3">
        <v>0</v>
      </c>
      <c r="K227" s="3">
        <v>1597.4141999999999</v>
      </c>
      <c r="L227" s="3">
        <v>468</v>
      </c>
      <c r="M227" s="3">
        <v>39907</v>
      </c>
      <c r="N227" s="3">
        <v>36585004.960110001</v>
      </c>
      <c r="O227" s="3">
        <v>0</v>
      </c>
      <c r="P227" s="3">
        <v>389</v>
      </c>
      <c r="Q227" s="3">
        <v>341</v>
      </c>
      <c r="R227" s="3">
        <v>12</v>
      </c>
      <c r="S227" s="3">
        <v>61</v>
      </c>
      <c r="T227" s="3">
        <v>10125.737929999999</v>
      </c>
      <c r="U227" s="3">
        <v>341</v>
      </c>
      <c r="V227" s="3">
        <v>9452.3459199999998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109.68549</v>
      </c>
      <c r="AK227" s="3">
        <v>9</v>
      </c>
    </row>
    <row r="228" spans="1:37" x14ac:dyDescent="0.25">
      <c r="A228" s="203" t="s">
        <v>1</v>
      </c>
      <c r="B228" s="206"/>
      <c r="C228" s="206"/>
      <c r="D228" s="206"/>
      <c r="E228" s="20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37" ht="24.75" customHeight="1" x14ac:dyDescent="0.25">
      <c r="A229" s="204"/>
      <c r="B229" s="192" t="s">
        <v>120</v>
      </c>
      <c r="C229" s="192"/>
      <c r="D229" s="192"/>
      <c r="E229" s="19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37" ht="14.25" customHeight="1" x14ac:dyDescent="0.25">
      <c r="A230" s="204"/>
      <c r="B230" s="192" t="s">
        <v>121</v>
      </c>
      <c r="C230" s="192"/>
      <c r="D230" s="192"/>
      <c r="E230" s="19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spans="1:37" ht="24.75" customHeight="1" x14ac:dyDescent="0.25">
      <c r="A231" s="204"/>
      <c r="B231" s="192" t="s">
        <v>122</v>
      </c>
      <c r="C231" s="192"/>
      <c r="D231" s="192"/>
      <c r="E231" s="19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ht="27" customHeight="1" x14ac:dyDescent="0.25">
      <c r="A232" s="204"/>
      <c r="B232" s="192" t="s">
        <v>123</v>
      </c>
      <c r="C232" s="192"/>
      <c r="D232" s="192"/>
      <c r="E232" s="19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37" ht="24" customHeight="1" x14ac:dyDescent="0.25">
      <c r="A233" s="204"/>
      <c r="B233" s="192" t="s">
        <v>124</v>
      </c>
      <c r="C233" s="192"/>
      <c r="D233" s="192"/>
      <c r="E233" s="19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37" ht="15.75" customHeight="1" x14ac:dyDescent="0.25">
      <c r="A234" s="204"/>
      <c r="B234" s="192" t="s">
        <v>125</v>
      </c>
      <c r="C234" s="192"/>
      <c r="D234" s="192"/>
      <c r="E234" s="19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37" ht="25.5" customHeight="1" thickBot="1" x14ac:dyDescent="0.3">
      <c r="A235" s="205"/>
      <c r="B235" s="194" t="s">
        <v>126</v>
      </c>
      <c r="C235" s="194"/>
      <c r="D235" s="194"/>
      <c r="E235" s="19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spans="1:37" ht="12" thickBot="1" x14ac:dyDescent="0.3">
      <c r="A236" s="208" t="s">
        <v>2</v>
      </c>
      <c r="B236" s="209"/>
      <c r="C236" s="209"/>
      <c r="D236" s="209"/>
      <c r="E236" s="21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37" x14ac:dyDescent="0.25">
      <c r="A237" s="203" t="s">
        <v>3</v>
      </c>
      <c r="B237" s="206"/>
      <c r="C237" s="206"/>
      <c r="D237" s="206"/>
      <c r="E237" s="207"/>
      <c r="F237" s="3">
        <v>55784.722220000003</v>
      </c>
      <c r="G237" s="3">
        <v>55295.175459999999</v>
      </c>
      <c r="H237" s="3">
        <v>8787</v>
      </c>
      <c r="I237" s="3">
        <v>184277507</v>
      </c>
      <c r="J237" s="3">
        <v>0</v>
      </c>
      <c r="K237" s="3">
        <v>217.12494000000001</v>
      </c>
      <c r="L237" s="3">
        <v>58</v>
      </c>
      <c r="M237" s="3">
        <v>8848</v>
      </c>
      <c r="N237" s="3">
        <v>184687507</v>
      </c>
      <c r="O237" s="3">
        <v>0</v>
      </c>
      <c r="P237" s="3">
        <v>7</v>
      </c>
      <c r="Q237" s="3">
        <v>4</v>
      </c>
      <c r="R237" s="3">
        <v>2</v>
      </c>
      <c r="S237" s="3">
        <v>3</v>
      </c>
      <c r="T237" s="3">
        <v>5440</v>
      </c>
      <c r="U237" s="3">
        <v>4</v>
      </c>
      <c r="V237" s="3">
        <v>6000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</row>
    <row r="238" spans="1:37" ht="21.75" customHeight="1" x14ac:dyDescent="0.25">
      <c r="A238" s="204"/>
      <c r="B238" s="192" t="s">
        <v>127</v>
      </c>
      <c r="C238" s="192"/>
      <c r="D238" s="192"/>
      <c r="E238" s="193"/>
      <c r="F238" s="3">
        <v>48306.612760000004</v>
      </c>
      <c r="G238" s="3">
        <v>47837.497530000001</v>
      </c>
      <c r="H238" s="3">
        <v>6615</v>
      </c>
      <c r="I238" s="3">
        <v>147592507</v>
      </c>
      <c r="J238" s="3">
        <v>0</v>
      </c>
      <c r="K238" s="3">
        <v>190.88900000000001</v>
      </c>
      <c r="L238" s="3">
        <v>35</v>
      </c>
      <c r="M238" s="3">
        <v>6649</v>
      </c>
      <c r="N238" s="3">
        <v>147832507</v>
      </c>
      <c r="O238" s="3">
        <v>0</v>
      </c>
      <c r="P238" s="3">
        <v>6</v>
      </c>
      <c r="Q238" s="3">
        <v>4</v>
      </c>
      <c r="R238" s="3">
        <v>1</v>
      </c>
      <c r="S238" s="3">
        <v>3</v>
      </c>
      <c r="T238" s="3">
        <v>5440</v>
      </c>
      <c r="U238" s="3">
        <v>4</v>
      </c>
      <c r="V238" s="3">
        <v>6000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</row>
    <row r="239" spans="1:37" ht="21.75" customHeight="1" x14ac:dyDescent="0.25">
      <c r="A239" s="204"/>
      <c r="B239" s="192" t="s">
        <v>128</v>
      </c>
      <c r="C239" s="192"/>
      <c r="D239" s="192"/>
      <c r="E239" s="193"/>
      <c r="F239" s="3">
        <v>1387.4549999999999</v>
      </c>
      <c r="G239" s="3">
        <v>1387.4549999999999</v>
      </c>
      <c r="H239" s="3">
        <v>67</v>
      </c>
      <c r="I239" s="3">
        <v>1055000</v>
      </c>
      <c r="J239" s="3">
        <v>0</v>
      </c>
      <c r="K239" s="3">
        <v>0</v>
      </c>
      <c r="L239" s="3">
        <v>0</v>
      </c>
      <c r="M239" s="3">
        <v>67</v>
      </c>
      <c r="N239" s="3">
        <v>1055000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</row>
    <row r="240" spans="1:37" ht="22.5" customHeight="1" x14ac:dyDescent="0.25">
      <c r="A240" s="204"/>
      <c r="B240" s="192" t="s">
        <v>129</v>
      </c>
      <c r="C240" s="192"/>
      <c r="D240" s="192"/>
      <c r="E240" s="193"/>
      <c r="F240" s="3">
        <v>3367.2747800000002</v>
      </c>
      <c r="G240" s="3">
        <v>3376.5034999999998</v>
      </c>
      <c r="H240" s="3">
        <v>738</v>
      </c>
      <c r="I240" s="3">
        <v>11930000</v>
      </c>
      <c r="J240" s="3">
        <v>0</v>
      </c>
      <c r="K240" s="3">
        <v>21.301159999999999</v>
      </c>
      <c r="L240" s="3">
        <v>20</v>
      </c>
      <c r="M240" s="3">
        <v>740</v>
      </c>
      <c r="N240" s="3">
        <v>11960000</v>
      </c>
      <c r="O240" s="3">
        <v>0</v>
      </c>
      <c r="P240" s="3">
        <v>1</v>
      </c>
      <c r="Q240" s="3">
        <v>0</v>
      </c>
      <c r="R240" s="3">
        <v>1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</row>
    <row r="241" spans="1:37" ht="39.75" customHeight="1" thickBot="1" x14ac:dyDescent="0.3">
      <c r="A241" s="205"/>
      <c r="B241" s="194" t="s">
        <v>130</v>
      </c>
      <c r="C241" s="194"/>
      <c r="D241" s="194"/>
      <c r="E241" s="195"/>
      <c r="F241" s="3">
        <v>2723.37968</v>
      </c>
      <c r="G241" s="3">
        <v>2693.7194300000001</v>
      </c>
      <c r="H241" s="3">
        <v>1367</v>
      </c>
      <c r="I241" s="3">
        <v>23700000</v>
      </c>
      <c r="J241" s="3">
        <v>0</v>
      </c>
      <c r="K241" s="3">
        <v>4.9347799999999999</v>
      </c>
      <c r="L241" s="3">
        <v>3</v>
      </c>
      <c r="M241" s="3">
        <v>1392</v>
      </c>
      <c r="N241" s="3">
        <v>23840000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</row>
    <row r="242" spans="1:37" x14ac:dyDescent="0.25">
      <c r="A242" s="203" t="s">
        <v>4</v>
      </c>
      <c r="B242" s="206"/>
      <c r="C242" s="206"/>
      <c r="D242" s="206"/>
      <c r="E242" s="207"/>
      <c r="F242" s="3">
        <v>400433.99825</v>
      </c>
      <c r="G242" s="3">
        <v>405425.58262</v>
      </c>
      <c r="H242" s="3">
        <v>28588</v>
      </c>
      <c r="I242" s="3">
        <v>4680480117213.5898</v>
      </c>
      <c r="J242" s="3">
        <v>0</v>
      </c>
      <c r="K242" s="3">
        <v>7833.8006999999998</v>
      </c>
      <c r="L242" s="3">
        <v>1628</v>
      </c>
      <c r="M242" s="3">
        <v>27639</v>
      </c>
      <c r="N242" s="3">
        <v>3860593961271.79</v>
      </c>
      <c r="O242" s="3">
        <v>0</v>
      </c>
      <c r="P242" s="3">
        <v>536</v>
      </c>
      <c r="Q242" s="3">
        <v>451</v>
      </c>
      <c r="R242" s="3">
        <v>36</v>
      </c>
      <c r="S242" s="3">
        <v>97</v>
      </c>
      <c r="T242" s="3">
        <v>24233.134620000001</v>
      </c>
      <c r="U242" s="3">
        <v>510</v>
      </c>
      <c r="V242" s="3">
        <v>171311.09127</v>
      </c>
      <c r="W242" s="3">
        <v>2300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</row>
    <row r="243" spans="1:37" x14ac:dyDescent="0.25">
      <c r="A243" s="204"/>
      <c r="B243" s="192" t="s">
        <v>131</v>
      </c>
      <c r="C243" s="201"/>
      <c r="D243" s="201"/>
      <c r="E243" s="20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ht="61.5" customHeight="1" x14ac:dyDescent="0.25">
      <c r="A244" s="204"/>
      <c r="B244" s="192"/>
      <c r="C244" s="192" t="s">
        <v>132</v>
      </c>
      <c r="D244" s="192"/>
      <c r="E244" s="19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ht="54.75" customHeight="1" x14ac:dyDescent="0.25">
      <c r="A245" s="204"/>
      <c r="B245" s="192"/>
      <c r="C245" s="192" t="s">
        <v>133</v>
      </c>
      <c r="D245" s="192"/>
      <c r="E245" s="19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ht="13.5" customHeight="1" x14ac:dyDescent="0.25">
      <c r="A246" s="204"/>
      <c r="B246" s="192" t="s">
        <v>134</v>
      </c>
      <c r="C246" s="201"/>
      <c r="D246" s="201"/>
      <c r="E246" s="202"/>
      <c r="F246" s="3">
        <v>13.902469999999999</v>
      </c>
      <c r="G246" s="3">
        <v>13.902469999999999</v>
      </c>
      <c r="H246" s="3">
        <v>1</v>
      </c>
      <c r="I246" s="3">
        <v>609525</v>
      </c>
      <c r="J246" s="3">
        <v>0</v>
      </c>
      <c r="K246" s="3">
        <v>0</v>
      </c>
      <c r="L246" s="3">
        <v>0</v>
      </c>
      <c r="M246" s="3">
        <v>1</v>
      </c>
      <c r="N246" s="3">
        <v>609525</v>
      </c>
      <c r="O246" s="3">
        <v>0</v>
      </c>
      <c r="P246" s="3">
        <v>2</v>
      </c>
      <c r="Q246" s="3">
        <v>2</v>
      </c>
      <c r="R246" s="3">
        <v>0</v>
      </c>
      <c r="S246" s="3">
        <v>0</v>
      </c>
      <c r="T246" s="3">
        <v>0</v>
      </c>
      <c r="U246" s="3">
        <v>2</v>
      </c>
      <c r="V246" s="3">
        <v>3246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</row>
    <row r="247" spans="1:37" ht="47.25" customHeight="1" x14ac:dyDescent="0.25">
      <c r="A247" s="204"/>
      <c r="B247" s="192"/>
      <c r="C247" s="192" t="s">
        <v>135</v>
      </c>
      <c r="D247" s="192"/>
      <c r="E247" s="19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ht="66.75" customHeight="1" x14ac:dyDescent="0.25">
      <c r="A248" s="204"/>
      <c r="B248" s="192"/>
      <c r="C248" s="192" t="s">
        <v>136</v>
      </c>
      <c r="D248" s="192"/>
      <c r="E248" s="193"/>
      <c r="F248" s="3">
        <v>13.902469999999999</v>
      </c>
      <c r="G248" s="3">
        <v>13.902469999999999</v>
      </c>
      <c r="H248" s="3">
        <v>1</v>
      </c>
      <c r="I248" s="3">
        <v>609525</v>
      </c>
      <c r="J248" s="3">
        <v>0</v>
      </c>
      <c r="K248" s="3">
        <v>0</v>
      </c>
      <c r="L248" s="3">
        <v>0</v>
      </c>
      <c r="M248" s="3">
        <v>1</v>
      </c>
      <c r="N248" s="3">
        <v>609525</v>
      </c>
      <c r="O248" s="3">
        <v>0</v>
      </c>
      <c r="P248" s="3">
        <v>2</v>
      </c>
      <c r="Q248" s="3">
        <v>2</v>
      </c>
      <c r="R248" s="3">
        <v>0</v>
      </c>
      <c r="S248" s="3">
        <v>0</v>
      </c>
      <c r="T248" s="3">
        <v>0</v>
      </c>
      <c r="U248" s="3">
        <v>2</v>
      </c>
      <c r="V248" s="3">
        <v>3246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</row>
    <row r="249" spans="1:37" ht="25.5" customHeight="1" x14ac:dyDescent="0.25">
      <c r="A249" s="204"/>
      <c r="B249" s="192" t="s">
        <v>137</v>
      </c>
      <c r="C249" s="192"/>
      <c r="D249" s="192"/>
      <c r="E249" s="193"/>
      <c r="F249" s="3">
        <v>5783.5170099999996</v>
      </c>
      <c r="G249" s="3">
        <v>5627.5405000000001</v>
      </c>
      <c r="H249" s="3">
        <v>602</v>
      </c>
      <c r="I249" s="3">
        <v>1416479959.7877901</v>
      </c>
      <c r="J249" s="3">
        <v>0</v>
      </c>
      <c r="K249" s="3">
        <v>14.377230000000001</v>
      </c>
      <c r="L249" s="3">
        <v>4</v>
      </c>
      <c r="M249" s="3">
        <v>603</v>
      </c>
      <c r="N249" s="3">
        <v>1397804493.7877901</v>
      </c>
      <c r="O249" s="3">
        <v>0</v>
      </c>
      <c r="P249" s="3">
        <v>2</v>
      </c>
      <c r="Q249" s="3">
        <v>2</v>
      </c>
      <c r="R249" s="3">
        <v>0</v>
      </c>
      <c r="S249" s="3">
        <v>0</v>
      </c>
      <c r="T249" s="3">
        <v>0</v>
      </c>
      <c r="U249" s="3">
        <v>2</v>
      </c>
      <c r="V249" s="3">
        <v>341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</row>
    <row r="250" spans="1:37" x14ac:dyDescent="0.25">
      <c r="A250" s="204"/>
      <c r="B250" s="192" t="s">
        <v>138</v>
      </c>
      <c r="C250" s="201"/>
      <c r="D250" s="201"/>
      <c r="E250" s="202"/>
      <c r="F250" s="3">
        <v>3877.9084400000002</v>
      </c>
      <c r="G250" s="3">
        <v>4091.6873000000001</v>
      </c>
      <c r="H250" s="3">
        <v>472</v>
      </c>
      <c r="I250" s="3">
        <v>4268889094</v>
      </c>
      <c r="J250" s="3">
        <v>0</v>
      </c>
      <c r="K250" s="3">
        <v>15.01657</v>
      </c>
      <c r="L250" s="3">
        <v>4</v>
      </c>
      <c r="M250" s="3">
        <v>387</v>
      </c>
      <c r="N250" s="3">
        <v>3647709118</v>
      </c>
      <c r="O250" s="3">
        <v>0</v>
      </c>
      <c r="P250" s="3">
        <v>1</v>
      </c>
      <c r="Q250" s="3">
        <v>0</v>
      </c>
      <c r="R250" s="3">
        <v>0</v>
      </c>
      <c r="S250" s="3">
        <v>1</v>
      </c>
      <c r="T250" s="3">
        <v>100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</row>
    <row r="251" spans="1:37" ht="60.75" customHeight="1" x14ac:dyDescent="0.25">
      <c r="A251" s="204"/>
      <c r="B251" s="192"/>
      <c r="C251" s="192" t="s">
        <v>139</v>
      </c>
      <c r="D251" s="192"/>
      <c r="E251" s="193"/>
      <c r="F251" s="3">
        <v>3336.8546799999999</v>
      </c>
      <c r="G251" s="3">
        <v>3580.1163900000001</v>
      </c>
      <c r="H251" s="3">
        <v>416</v>
      </c>
      <c r="I251" s="3">
        <v>4170723088</v>
      </c>
      <c r="J251" s="3">
        <v>0</v>
      </c>
      <c r="K251" s="3">
        <v>14.158899999999999</v>
      </c>
      <c r="L251" s="3">
        <v>3</v>
      </c>
      <c r="M251" s="3">
        <v>338</v>
      </c>
      <c r="N251" s="3">
        <v>3560760036</v>
      </c>
      <c r="O251" s="3">
        <v>0</v>
      </c>
      <c r="P251" s="3">
        <v>1</v>
      </c>
      <c r="Q251" s="3">
        <v>0</v>
      </c>
      <c r="R251" s="3">
        <v>0</v>
      </c>
      <c r="S251" s="3">
        <v>1</v>
      </c>
      <c r="T251" s="3">
        <v>100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</row>
    <row r="252" spans="1:37" ht="61.5" customHeight="1" x14ac:dyDescent="0.25">
      <c r="A252" s="204"/>
      <c r="B252" s="192"/>
      <c r="C252" s="192" t="s">
        <v>140</v>
      </c>
      <c r="D252" s="192"/>
      <c r="E252" s="193"/>
      <c r="F252" s="3">
        <v>541.05376000000001</v>
      </c>
      <c r="G252" s="3">
        <v>511.57091000000003</v>
      </c>
      <c r="H252" s="3">
        <v>56</v>
      </c>
      <c r="I252" s="3">
        <v>98166006</v>
      </c>
      <c r="J252" s="3">
        <v>0</v>
      </c>
      <c r="K252" s="3">
        <v>0.85767000000000004</v>
      </c>
      <c r="L252" s="3">
        <v>1</v>
      </c>
      <c r="M252" s="3">
        <v>49</v>
      </c>
      <c r="N252" s="3">
        <v>86949082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</row>
    <row r="253" spans="1:37" x14ac:dyDescent="0.25">
      <c r="A253" s="204"/>
      <c r="B253" s="192" t="s">
        <v>141</v>
      </c>
      <c r="C253" s="201"/>
      <c r="D253" s="201"/>
      <c r="E253" s="202"/>
      <c r="F253" s="3">
        <v>390758.67032999999</v>
      </c>
      <c r="G253" s="3">
        <v>395692.45234999998</v>
      </c>
      <c r="H253" s="3">
        <v>27513</v>
      </c>
      <c r="I253" s="3">
        <v>4674794138634.7998</v>
      </c>
      <c r="J253" s="3">
        <v>0</v>
      </c>
      <c r="K253" s="3">
        <v>7785.5136300000004</v>
      </c>
      <c r="L253" s="3">
        <v>1617</v>
      </c>
      <c r="M253" s="3">
        <v>26648</v>
      </c>
      <c r="N253" s="3">
        <v>3855547838135</v>
      </c>
      <c r="O253" s="3">
        <v>0</v>
      </c>
      <c r="P253" s="3">
        <v>531</v>
      </c>
      <c r="Q253" s="3">
        <v>447</v>
      </c>
      <c r="R253" s="3">
        <v>36</v>
      </c>
      <c r="S253" s="3">
        <v>96</v>
      </c>
      <c r="T253" s="3">
        <v>24133.134620000001</v>
      </c>
      <c r="U253" s="3">
        <v>506</v>
      </c>
      <c r="V253" s="3">
        <v>167724.09127</v>
      </c>
      <c r="W253" s="3">
        <v>2300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</row>
    <row r="254" spans="1:37" ht="34.5" customHeight="1" x14ac:dyDescent="0.25">
      <c r="A254" s="204"/>
      <c r="B254" s="192"/>
      <c r="C254" s="192" t="s">
        <v>142</v>
      </c>
      <c r="D254" s="192"/>
      <c r="E254" s="193"/>
      <c r="F254" s="3">
        <v>223863.12017000001</v>
      </c>
      <c r="G254" s="3">
        <v>230920.40698999999</v>
      </c>
      <c r="H254" s="3">
        <v>10851</v>
      </c>
      <c r="I254" s="3">
        <v>274184093194.66699</v>
      </c>
      <c r="J254" s="3">
        <v>0</v>
      </c>
      <c r="K254" s="3">
        <v>4235.9456899999996</v>
      </c>
      <c r="L254" s="3">
        <v>564</v>
      </c>
      <c r="M254" s="3">
        <v>10488</v>
      </c>
      <c r="N254" s="3">
        <v>274536314774.33301</v>
      </c>
      <c r="O254" s="3">
        <v>0</v>
      </c>
      <c r="P254" s="3">
        <v>159</v>
      </c>
      <c r="Q254" s="3">
        <v>147</v>
      </c>
      <c r="R254" s="3">
        <v>10</v>
      </c>
      <c r="S254" s="3">
        <v>23</v>
      </c>
      <c r="T254" s="3">
        <v>11908.91156</v>
      </c>
      <c r="U254" s="3">
        <v>168</v>
      </c>
      <c r="V254" s="3">
        <v>90348.19425</v>
      </c>
      <c r="W254" s="3">
        <v>100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</row>
    <row r="255" spans="1:37" ht="34.5" customHeight="1" x14ac:dyDescent="0.25">
      <c r="A255" s="204"/>
      <c r="B255" s="192"/>
      <c r="C255" s="192" t="s">
        <v>143</v>
      </c>
      <c r="D255" s="192"/>
      <c r="E255" s="193"/>
      <c r="F255" s="3">
        <v>45887.388899999998</v>
      </c>
      <c r="G255" s="3">
        <v>43275.94371</v>
      </c>
      <c r="H255" s="3">
        <v>4892</v>
      </c>
      <c r="I255" s="3">
        <v>492781885740.66699</v>
      </c>
      <c r="J255" s="3">
        <v>0</v>
      </c>
      <c r="K255" s="3">
        <v>735.01993000000004</v>
      </c>
      <c r="L255" s="3">
        <v>218</v>
      </c>
      <c r="M255" s="3">
        <v>4855</v>
      </c>
      <c r="N255" s="3">
        <v>487270403887.33301</v>
      </c>
      <c r="O255" s="3">
        <v>0</v>
      </c>
      <c r="P255" s="3">
        <v>80</v>
      </c>
      <c r="Q255" s="3">
        <v>60</v>
      </c>
      <c r="R255" s="3">
        <v>4</v>
      </c>
      <c r="S255" s="3">
        <v>18</v>
      </c>
      <c r="T255" s="3">
        <v>5179.4511199999997</v>
      </c>
      <c r="U255" s="3">
        <v>64</v>
      </c>
      <c r="V255" s="3">
        <v>19009.26354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</row>
    <row r="256" spans="1:37" ht="59.25" customHeight="1" x14ac:dyDescent="0.25">
      <c r="A256" s="204"/>
      <c r="B256" s="192"/>
      <c r="C256" s="192" t="s">
        <v>144</v>
      </c>
      <c r="D256" s="192"/>
      <c r="E256" s="193"/>
      <c r="F256" s="3">
        <v>37608.131500000003</v>
      </c>
      <c r="G256" s="3">
        <v>36754.444710000003</v>
      </c>
      <c r="H256" s="3">
        <v>3982</v>
      </c>
      <c r="I256" s="3">
        <v>1135296559584.8</v>
      </c>
      <c r="J256" s="3">
        <v>0</v>
      </c>
      <c r="K256" s="3">
        <v>573.15153999999995</v>
      </c>
      <c r="L256" s="3">
        <v>151</v>
      </c>
      <c r="M256" s="3">
        <v>3831</v>
      </c>
      <c r="N256" s="3">
        <v>330671570626</v>
      </c>
      <c r="O256" s="3">
        <v>0</v>
      </c>
      <c r="P256" s="3">
        <v>28</v>
      </c>
      <c r="Q256" s="3">
        <v>26</v>
      </c>
      <c r="R256" s="3">
        <v>0</v>
      </c>
      <c r="S256" s="3">
        <v>5</v>
      </c>
      <c r="T256" s="3">
        <v>743</v>
      </c>
      <c r="U256" s="3">
        <v>42</v>
      </c>
      <c r="V256" s="3">
        <v>11448.695</v>
      </c>
      <c r="W256" s="3">
        <v>2000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</row>
    <row r="257" spans="1:37" ht="46.5" customHeight="1" x14ac:dyDescent="0.25">
      <c r="A257" s="204"/>
      <c r="B257" s="192"/>
      <c r="C257" s="192" t="s">
        <v>145</v>
      </c>
      <c r="D257" s="192"/>
      <c r="E257" s="193"/>
      <c r="F257" s="3">
        <v>83400.029760000005</v>
      </c>
      <c r="G257" s="3">
        <v>84741.656940000001</v>
      </c>
      <c r="H257" s="3">
        <v>7788</v>
      </c>
      <c r="I257" s="3">
        <v>2772531600114.6699</v>
      </c>
      <c r="J257" s="3">
        <v>0</v>
      </c>
      <c r="K257" s="3">
        <v>2241.3964700000001</v>
      </c>
      <c r="L257" s="3">
        <v>684</v>
      </c>
      <c r="M257" s="3">
        <v>7474</v>
      </c>
      <c r="N257" s="3">
        <v>2763069548847.3301</v>
      </c>
      <c r="O257" s="3">
        <v>0</v>
      </c>
      <c r="P257" s="3">
        <v>264</v>
      </c>
      <c r="Q257" s="3">
        <v>214</v>
      </c>
      <c r="R257" s="3">
        <v>22</v>
      </c>
      <c r="S257" s="3">
        <v>50</v>
      </c>
      <c r="T257" s="3">
        <v>6301.7719399999996</v>
      </c>
      <c r="U257" s="3">
        <v>232</v>
      </c>
      <c r="V257" s="3">
        <v>46917.938479999997</v>
      </c>
      <c r="W257" s="3">
        <v>200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</row>
    <row r="258" spans="1:37" ht="24.75" customHeight="1" x14ac:dyDescent="0.25">
      <c r="A258" s="204"/>
      <c r="B258" s="192" t="s">
        <v>146</v>
      </c>
      <c r="C258" s="192"/>
      <c r="D258" s="192"/>
      <c r="E258" s="19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ht="24.75" customHeight="1" x14ac:dyDescent="0.25">
      <c r="A259" s="204"/>
      <c r="B259" s="192" t="s">
        <v>147</v>
      </c>
      <c r="C259" s="192"/>
      <c r="D259" s="192"/>
      <c r="E259" s="19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ht="24.75" customHeight="1" thickBot="1" x14ac:dyDescent="0.3">
      <c r="A260" s="205"/>
      <c r="B260" s="194" t="s">
        <v>148</v>
      </c>
      <c r="C260" s="194"/>
      <c r="D260" s="194"/>
      <c r="E260" s="195"/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18.893270000000001</v>
      </c>
      <c r="L260" s="3">
        <v>3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</row>
    <row r="261" spans="1:37" x14ac:dyDescent="0.25">
      <c r="A261" s="196" t="s">
        <v>149</v>
      </c>
      <c r="B261" s="197"/>
      <c r="C261" s="197"/>
      <c r="D261" s="197"/>
      <c r="E261" s="198"/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-0.13988</v>
      </c>
      <c r="W261" s="3">
        <v>-0.13988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</row>
    <row r="262" spans="1:37" ht="15" customHeight="1" x14ac:dyDescent="0.25"/>
  </sheetData>
  <mergeCells count="229">
    <mergeCell ref="A1:E1"/>
    <mergeCell ref="A4:E6"/>
    <mergeCell ref="F4:F6"/>
    <mergeCell ref="G4:J4"/>
    <mergeCell ref="K4:L4"/>
    <mergeCell ref="M4:O4"/>
    <mergeCell ref="L5:L6"/>
    <mergeCell ref="M5:M6"/>
    <mergeCell ref="N5:N6"/>
    <mergeCell ref="O5:O6"/>
    <mergeCell ref="AB4:AC4"/>
    <mergeCell ref="AD4:AE4"/>
    <mergeCell ref="AF4:AG4"/>
    <mergeCell ref="AH4:AI4"/>
    <mergeCell ref="AJ4:AK4"/>
    <mergeCell ref="G5:G6"/>
    <mergeCell ref="H5:H6"/>
    <mergeCell ref="I5:I6"/>
    <mergeCell ref="J5:J6"/>
    <mergeCell ref="K5:K6"/>
    <mergeCell ref="P4:R4"/>
    <mergeCell ref="S4:T4"/>
    <mergeCell ref="U4:V4"/>
    <mergeCell ref="W4:W6"/>
    <mergeCell ref="X4:Y4"/>
    <mergeCell ref="Z4:AA4"/>
    <mergeCell ref="P5:P6"/>
    <mergeCell ref="Q5:R5"/>
    <mergeCell ref="S5:S6"/>
    <mergeCell ref="T5:T6"/>
    <mergeCell ref="AH5:AH6"/>
    <mergeCell ref="AI5:AI6"/>
    <mergeCell ref="AJ5:AJ6"/>
    <mergeCell ref="AK5:AK6"/>
    <mergeCell ref="A7:E7"/>
    <mergeCell ref="A8:A134"/>
    <mergeCell ref="B8:E8"/>
    <mergeCell ref="B9:B71"/>
    <mergeCell ref="C9:E9"/>
    <mergeCell ref="C10:C40"/>
    <mergeCell ref="AB5:AB6"/>
    <mergeCell ref="AC5:AC6"/>
    <mergeCell ref="AD5:AD6"/>
    <mergeCell ref="C41:C71"/>
    <mergeCell ref="D41:E41"/>
    <mergeCell ref="D42:D47"/>
    <mergeCell ref="D48:D53"/>
    <mergeCell ref="D54:D59"/>
    <mergeCell ref="D60:D65"/>
    <mergeCell ref="D66:D71"/>
    <mergeCell ref="D10:E10"/>
    <mergeCell ref="D11:D16"/>
    <mergeCell ref="D17:D22"/>
    <mergeCell ref="D23:D28"/>
    <mergeCell ref="D29:D34"/>
    <mergeCell ref="D35:D40"/>
    <mergeCell ref="D104:E104"/>
    <mergeCell ref="D105:D110"/>
    <mergeCell ref="AE5:AE6"/>
    <mergeCell ref="AF5:AF6"/>
    <mergeCell ref="AG5:AG6"/>
    <mergeCell ref="U5:U6"/>
    <mergeCell ref="V5:V6"/>
    <mergeCell ref="X5:X6"/>
    <mergeCell ref="Y5:Y6"/>
    <mergeCell ref="Z5:Z6"/>
    <mergeCell ref="AA5:AA6"/>
    <mergeCell ref="D111:D116"/>
    <mergeCell ref="D117:D122"/>
    <mergeCell ref="D123:D128"/>
    <mergeCell ref="D129:D134"/>
    <mergeCell ref="B72:B134"/>
    <mergeCell ref="C72:E72"/>
    <mergeCell ref="C73:C103"/>
    <mergeCell ref="D73:E73"/>
    <mergeCell ref="D74:D79"/>
    <mergeCell ref="D80:D85"/>
    <mergeCell ref="D86:D91"/>
    <mergeCell ref="D92:D97"/>
    <mergeCell ref="D98:D103"/>
    <mergeCell ref="C104:C134"/>
    <mergeCell ref="C142:E142"/>
    <mergeCell ref="C143:E143"/>
    <mergeCell ref="C144:E144"/>
    <mergeCell ref="C145:E145"/>
    <mergeCell ref="C146:E146"/>
    <mergeCell ref="C147:E147"/>
    <mergeCell ref="A135:A147"/>
    <mergeCell ref="B135:E135"/>
    <mergeCell ref="B136:B141"/>
    <mergeCell ref="C136:E136"/>
    <mergeCell ref="C137:E137"/>
    <mergeCell ref="C138:E138"/>
    <mergeCell ref="C139:E139"/>
    <mergeCell ref="C140:E140"/>
    <mergeCell ref="C141:E141"/>
    <mergeCell ref="B142:B147"/>
    <mergeCell ref="B156:B159"/>
    <mergeCell ref="C156:E156"/>
    <mergeCell ref="C157:E157"/>
    <mergeCell ref="C158:E158"/>
    <mergeCell ref="C159:E159"/>
    <mergeCell ref="A160:A227"/>
    <mergeCell ref="B160:E160"/>
    <mergeCell ref="B161:B189"/>
    <mergeCell ref="C161:E161"/>
    <mergeCell ref="C162:C164"/>
    <mergeCell ref="A148:A159"/>
    <mergeCell ref="B148:E148"/>
    <mergeCell ref="B149:B155"/>
    <mergeCell ref="C149:E149"/>
    <mergeCell ref="C150:E150"/>
    <mergeCell ref="C151:E151"/>
    <mergeCell ref="C152:E152"/>
    <mergeCell ref="C153:E153"/>
    <mergeCell ref="C154:E154"/>
    <mergeCell ref="C155:E155"/>
    <mergeCell ref="D162:E162"/>
    <mergeCell ref="D163:E163"/>
    <mergeCell ref="D164:E164"/>
    <mergeCell ref="C165:E165"/>
    <mergeCell ref="C166:E166"/>
    <mergeCell ref="C167:C169"/>
    <mergeCell ref="D167:E167"/>
    <mergeCell ref="D168:E168"/>
    <mergeCell ref="D169:E169"/>
    <mergeCell ref="C170:E170"/>
    <mergeCell ref="C171:C181"/>
    <mergeCell ref="D171:E171"/>
    <mergeCell ref="D172:D176"/>
    <mergeCell ref="D177:D181"/>
    <mergeCell ref="C182:C185"/>
    <mergeCell ref="D182:E182"/>
    <mergeCell ref="D183:E183"/>
    <mergeCell ref="D184:E184"/>
    <mergeCell ref="D185:E185"/>
    <mergeCell ref="D193:E193"/>
    <mergeCell ref="D194:E194"/>
    <mergeCell ref="C195:E195"/>
    <mergeCell ref="C196:E196"/>
    <mergeCell ref="C197:C199"/>
    <mergeCell ref="D197:E197"/>
    <mergeCell ref="D198:E198"/>
    <mergeCell ref="D199:E199"/>
    <mergeCell ref="C186:C189"/>
    <mergeCell ref="D186:E186"/>
    <mergeCell ref="D187:E187"/>
    <mergeCell ref="D188:E188"/>
    <mergeCell ref="D189:E189"/>
    <mergeCell ref="C190:E190"/>
    <mergeCell ref="C191:C194"/>
    <mergeCell ref="D191:E191"/>
    <mergeCell ref="D192:E192"/>
    <mergeCell ref="D212:E212"/>
    <mergeCell ref="C200:C203"/>
    <mergeCell ref="D200:E200"/>
    <mergeCell ref="D201:E201"/>
    <mergeCell ref="D202:E202"/>
    <mergeCell ref="D203:E203"/>
    <mergeCell ref="C204:C206"/>
    <mergeCell ref="D204:E204"/>
    <mergeCell ref="D205:E205"/>
    <mergeCell ref="D206:E206"/>
    <mergeCell ref="D222:E222"/>
    <mergeCell ref="B223:E223"/>
    <mergeCell ref="B224:B227"/>
    <mergeCell ref="C224:E224"/>
    <mergeCell ref="C225:E225"/>
    <mergeCell ref="C226:E226"/>
    <mergeCell ref="C227:E227"/>
    <mergeCell ref="C213:C22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B190:B222"/>
    <mergeCell ref="C207:C212"/>
    <mergeCell ref="D207:E207"/>
    <mergeCell ref="D208:E208"/>
    <mergeCell ref="D209:E209"/>
    <mergeCell ref="D210:E210"/>
    <mergeCell ref="D211:E211"/>
    <mergeCell ref="A228:A235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C247:E247"/>
    <mergeCell ref="C248:E248"/>
    <mergeCell ref="A236:E236"/>
    <mergeCell ref="A237:A241"/>
    <mergeCell ref="B237:E237"/>
    <mergeCell ref="B238:E238"/>
    <mergeCell ref="B239:E239"/>
    <mergeCell ref="B240:E240"/>
    <mergeCell ref="B241:E241"/>
    <mergeCell ref="C257:E257"/>
    <mergeCell ref="B258:E258"/>
    <mergeCell ref="B259:E259"/>
    <mergeCell ref="B260:E260"/>
    <mergeCell ref="A261:E261"/>
    <mergeCell ref="A3:Q3"/>
    <mergeCell ref="B249:E249"/>
    <mergeCell ref="B250:B252"/>
    <mergeCell ref="C250:E250"/>
    <mergeCell ref="C251:E251"/>
    <mergeCell ref="C252:E252"/>
    <mergeCell ref="B253:B257"/>
    <mergeCell ref="C253:E253"/>
    <mergeCell ref="C254:E254"/>
    <mergeCell ref="C255:E255"/>
    <mergeCell ref="C256:E256"/>
    <mergeCell ref="A242:A260"/>
    <mergeCell ref="B242:E242"/>
    <mergeCell ref="B243:B245"/>
    <mergeCell ref="C243:E243"/>
    <mergeCell ref="C244:E244"/>
    <mergeCell ref="C245:E245"/>
    <mergeCell ref="B246:B248"/>
    <mergeCell ref="C246:E24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0"/>
    <outlinePr summaryBelow="0"/>
  </sheetPr>
  <dimension ref="A1:BO259"/>
  <sheetViews>
    <sheetView workbookViewId="0">
      <pane xSplit="5" ySplit="5" topLeftCell="F162" activePane="bottomRight" state="frozen"/>
      <selection sqref="A1:XFD1048576"/>
      <selection pane="topRight" sqref="A1:XFD1048576"/>
      <selection pane="bottomLeft" sqref="A1:XFD1048576"/>
      <selection pane="bottomRight" activeCell="BM171" sqref="BM171"/>
    </sheetView>
  </sheetViews>
  <sheetFormatPr defaultColWidth="9.140625" defaultRowHeight="11.25" x14ac:dyDescent="0.2"/>
  <cols>
    <col min="1" max="2" width="15" style="9" customWidth="1"/>
    <col min="3" max="3" width="19.5703125" style="9" customWidth="1"/>
    <col min="4" max="4" width="15" style="9" customWidth="1"/>
    <col min="5" max="5" width="38.42578125" style="9" customWidth="1"/>
    <col min="6" max="67" width="15" style="9" customWidth="1"/>
    <col min="68" max="16384" width="9.140625" style="9"/>
  </cols>
  <sheetData>
    <row r="1" spans="1:67" s="6" customFormat="1" ht="62.25" customHeight="1" x14ac:dyDescent="0.2">
      <c r="A1" s="245" t="s">
        <v>462</v>
      </c>
      <c r="B1" s="246"/>
      <c r="C1" s="246"/>
      <c r="D1" s="246"/>
      <c r="E1" s="246"/>
    </row>
    <row r="2" spans="1:67" s="6" customFormat="1" ht="15" customHeight="1" x14ac:dyDescent="0.2">
      <c r="A2" s="28"/>
    </row>
    <row r="3" spans="1:67" s="6" customFormat="1" ht="15" customHeight="1" x14ac:dyDescent="0.2">
      <c r="A3" s="68" t="s">
        <v>12</v>
      </c>
    </row>
    <row r="4" spans="1:67" ht="38.25" customHeight="1" x14ac:dyDescent="0.2">
      <c r="A4" s="247" t="s">
        <v>299</v>
      </c>
      <c r="B4" s="247"/>
      <c r="C4" s="247"/>
      <c r="D4" s="247"/>
      <c r="E4" s="248"/>
      <c r="F4" s="242" t="s">
        <v>170</v>
      </c>
      <c r="G4" s="242"/>
      <c r="H4" s="242" t="s">
        <v>167</v>
      </c>
      <c r="I4" s="242"/>
      <c r="J4" s="242" t="s">
        <v>177</v>
      </c>
      <c r="K4" s="242"/>
      <c r="L4" s="242" t="s">
        <v>153</v>
      </c>
      <c r="M4" s="242"/>
      <c r="N4" s="242" t="s">
        <v>158</v>
      </c>
      <c r="O4" s="242"/>
      <c r="P4" s="242" t="s">
        <v>159</v>
      </c>
      <c r="Q4" s="242"/>
      <c r="R4" s="242" t="s">
        <v>160</v>
      </c>
      <c r="S4" s="242"/>
      <c r="T4" s="242" t="s">
        <v>161</v>
      </c>
      <c r="U4" s="242"/>
      <c r="V4" s="242" t="s">
        <v>169</v>
      </c>
      <c r="W4" s="242"/>
      <c r="X4" s="242" t="s">
        <v>168</v>
      </c>
      <c r="Y4" s="242"/>
      <c r="Z4" s="242" t="s">
        <v>163</v>
      </c>
      <c r="AA4" s="242"/>
      <c r="AB4" s="242" t="s">
        <v>154</v>
      </c>
      <c r="AC4" s="242"/>
      <c r="AD4" s="242" t="s">
        <v>180</v>
      </c>
      <c r="AE4" s="242"/>
      <c r="AF4" s="242" t="s">
        <v>178</v>
      </c>
      <c r="AG4" s="242"/>
      <c r="AH4" s="242" t="s">
        <v>171</v>
      </c>
      <c r="AI4" s="242"/>
      <c r="AJ4" s="242" t="s">
        <v>179</v>
      </c>
      <c r="AK4" s="242"/>
      <c r="AL4" s="242" t="s">
        <v>165</v>
      </c>
      <c r="AM4" s="242"/>
      <c r="AN4" s="242" t="s">
        <v>173</v>
      </c>
      <c r="AO4" s="242"/>
      <c r="AP4" s="242" t="s">
        <v>174</v>
      </c>
      <c r="AQ4" s="242"/>
      <c r="AR4" s="242" t="s">
        <v>175</v>
      </c>
      <c r="AS4" s="242"/>
      <c r="AT4" s="242" t="s">
        <v>176</v>
      </c>
      <c r="AU4" s="242"/>
      <c r="AV4" s="242" t="s">
        <v>172</v>
      </c>
      <c r="AW4" s="242"/>
      <c r="AX4" s="242" t="s">
        <v>182</v>
      </c>
      <c r="AY4" s="242"/>
      <c r="AZ4" s="244" t="s">
        <v>152</v>
      </c>
      <c r="BA4" s="242"/>
      <c r="BB4" s="242" t="s">
        <v>166</v>
      </c>
      <c r="BC4" s="242"/>
      <c r="BD4" s="242" t="s">
        <v>181</v>
      </c>
      <c r="BE4" s="242"/>
      <c r="BF4" s="242" t="s">
        <v>162</v>
      </c>
      <c r="BG4" s="242"/>
      <c r="BH4" s="242" t="s">
        <v>164</v>
      </c>
      <c r="BI4" s="242"/>
      <c r="BJ4" s="242" t="s">
        <v>157</v>
      </c>
      <c r="BK4" s="242"/>
      <c r="BL4" s="242" t="s">
        <v>156</v>
      </c>
      <c r="BM4" s="242"/>
      <c r="BN4" s="242" t="s">
        <v>155</v>
      </c>
      <c r="BO4" s="242"/>
    </row>
    <row r="5" spans="1:67" ht="22.5" x14ac:dyDescent="0.2">
      <c r="A5" s="249"/>
      <c r="B5" s="249"/>
      <c r="C5" s="249"/>
      <c r="D5" s="249"/>
      <c r="E5" s="250"/>
      <c r="F5" s="190" t="s">
        <v>442</v>
      </c>
      <c r="G5" s="189" t="s">
        <v>444</v>
      </c>
      <c r="H5" s="190" t="s">
        <v>442</v>
      </c>
      <c r="I5" s="189" t="s">
        <v>444</v>
      </c>
      <c r="J5" s="190" t="s">
        <v>442</v>
      </c>
      <c r="K5" s="189" t="s">
        <v>444</v>
      </c>
      <c r="L5" s="190" t="s">
        <v>442</v>
      </c>
      <c r="M5" s="189" t="s">
        <v>444</v>
      </c>
      <c r="N5" s="190" t="s">
        <v>442</v>
      </c>
      <c r="O5" s="189" t="s">
        <v>444</v>
      </c>
      <c r="P5" s="190" t="s">
        <v>442</v>
      </c>
      <c r="Q5" s="189" t="s">
        <v>444</v>
      </c>
      <c r="R5" s="190" t="s">
        <v>442</v>
      </c>
      <c r="S5" s="189" t="s">
        <v>444</v>
      </c>
      <c r="T5" s="190" t="s">
        <v>442</v>
      </c>
      <c r="U5" s="189" t="s">
        <v>444</v>
      </c>
      <c r="V5" s="190" t="s">
        <v>442</v>
      </c>
      <c r="W5" s="189" t="s">
        <v>444</v>
      </c>
      <c r="X5" s="190" t="s">
        <v>442</v>
      </c>
      <c r="Y5" s="189" t="s">
        <v>444</v>
      </c>
      <c r="Z5" s="190" t="s">
        <v>442</v>
      </c>
      <c r="AA5" s="189" t="s">
        <v>444</v>
      </c>
      <c r="AB5" s="190" t="s">
        <v>442</v>
      </c>
      <c r="AC5" s="189" t="s">
        <v>444</v>
      </c>
      <c r="AD5" s="190" t="s">
        <v>442</v>
      </c>
      <c r="AE5" s="189" t="s">
        <v>444</v>
      </c>
      <c r="AF5" s="190" t="s">
        <v>442</v>
      </c>
      <c r="AG5" s="189" t="s">
        <v>444</v>
      </c>
      <c r="AH5" s="190" t="s">
        <v>442</v>
      </c>
      <c r="AI5" s="189" t="s">
        <v>444</v>
      </c>
      <c r="AJ5" s="190" t="s">
        <v>442</v>
      </c>
      <c r="AK5" s="189" t="s">
        <v>444</v>
      </c>
      <c r="AL5" s="190" t="s">
        <v>442</v>
      </c>
      <c r="AM5" s="189" t="s">
        <v>444</v>
      </c>
      <c r="AN5" s="190" t="s">
        <v>442</v>
      </c>
      <c r="AO5" s="189" t="s">
        <v>444</v>
      </c>
      <c r="AP5" s="190" t="s">
        <v>442</v>
      </c>
      <c r="AQ5" s="189" t="s">
        <v>444</v>
      </c>
      <c r="AR5" s="190" t="s">
        <v>442</v>
      </c>
      <c r="AS5" s="189" t="s">
        <v>444</v>
      </c>
      <c r="AT5" s="190" t="s">
        <v>442</v>
      </c>
      <c r="AU5" s="189" t="s">
        <v>444</v>
      </c>
      <c r="AV5" s="190" t="s">
        <v>442</v>
      </c>
      <c r="AW5" s="189" t="s">
        <v>444</v>
      </c>
      <c r="AX5" s="190" t="s">
        <v>442</v>
      </c>
      <c r="AY5" s="189" t="s">
        <v>444</v>
      </c>
      <c r="AZ5" s="190" t="s">
        <v>442</v>
      </c>
      <c r="BA5" s="189" t="s">
        <v>444</v>
      </c>
      <c r="BB5" s="190" t="s">
        <v>442</v>
      </c>
      <c r="BC5" s="189" t="s">
        <v>444</v>
      </c>
      <c r="BD5" s="190" t="s">
        <v>442</v>
      </c>
      <c r="BE5" s="189" t="s">
        <v>444</v>
      </c>
      <c r="BF5" s="190" t="s">
        <v>442</v>
      </c>
      <c r="BG5" s="189" t="s">
        <v>444</v>
      </c>
      <c r="BH5" s="190" t="s">
        <v>442</v>
      </c>
      <c r="BI5" s="189" t="s">
        <v>444</v>
      </c>
      <c r="BJ5" s="190" t="s">
        <v>442</v>
      </c>
      <c r="BK5" s="189" t="s">
        <v>444</v>
      </c>
      <c r="BL5" s="190" t="s">
        <v>442</v>
      </c>
      <c r="BM5" s="189" t="s">
        <v>444</v>
      </c>
      <c r="BN5" s="190" t="s">
        <v>442</v>
      </c>
      <c r="BO5" s="189" t="s">
        <v>444</v>
      </c>
    </row>
    <row r="6" spans="1:67" ht="11.25" customHeight="1" x14ac:dyDescent="0.2">
      <c r="A6" s="243" t="s">
        <v>28</v>
      </c>
      <c r="B6" s="234"/>
      <c r="C6" s="234"/>
      <c r="D6" s="234"/>
      <c r="E6" s="234"/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775229</v>
      </c>
      <c r="M6" s="24">
        <v>301827804.40657997</v>
      </c>
      <c r="N6" s="24">
        <v>0</v>
      </c>
      <c r="O6" s="24">
        <v>0</v>
      </c>
      <c r="P6" s="24">
        <v>0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31394</v>
      </c>
      <c r="AC6" s="24">
        <v>1033670.35758</v>
      </c>
      <c r="AD6" s="24">
        <v>0</v>
      </c>
      <c r="AE6" s="24">
        <v>0</v>
      </c>
      <c r="AF6" s="24">
        <v>0</v>
      </c>
      <c r="AG6" s="24">
        <v>0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4">
        <v>0</v>
      </c>
      <c r="AN6" s="24">
        <v>0</v>
      </c>
      <c r="AO6" s="24">
        <v>0</v>
      </c>
      <c r="AP6" s="24">
        <v>0</v>
      </c>
      <c r="AQ6" s="24">
        <v>0</v>
      </c>
      <c r="AR6" s="24">
        <v>0</v>
      </c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33138</v>
      </c>
      <c r="BA6" s="24">
        <v>14134029.96531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L6" s="24">
        <v>0</v>
      </c>
      <c r="BM6" s="24">
        <v>0</v>
      </c>
      <c r="BN6" s="24">
        <v>5116</v>
      </c>
      <c r="BO6" s="24">
        <v>2923507.3919000002</v>
      </c>
    </row>
    <row r="7" spans="1:67" ht="11.25" customHeight="1" x14ac:dyDescent="0.2">
      <c r="A7" s="192"/>
      <c r="B7" s="192" t="s">
        <v>29</v>
      </c>
      <c r="C7" s="201"/>
      <c r="D7" s="201"/>
      <c r="E7" s="201"/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271616</v>
      </c>
      <c r="M7" s="24">
        <v>137909472.68006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5747</v>
      </c>
      <c r="AC7" s="24">
        <v>299050.66959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23913</v>
      </c>
      <c r="BA7" s="24">
        <v>9287185.1376399994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L7" s="24">
        <v>0</v>
      </c>
      <c r="BM7" s="24">
        <v>0</v>
      </c>
      <c r="BN7" s="24">
        <v>4064</v>
      </c>
      <c r="BO7" s="24">
        <v>2836003.0632500001</v>
      </c>
    </row>
    <row r="8" spans="1:67" ht="11.25" customHeight="1" x14ac:dyDescent="0.2">
      <c r="A8" s="192"/>
      <c r="B8" s="192"/>
      <c r="C8" s="192" t="s">
        <v>30</v>
      </c>
      <c r="D8" s="201"/>
      <c r="E8" s="201"/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234588</v>
      </c>
      <c r="M8" s="24">
        <v>130026244.23626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732</v>
      </c>
      <c r="AC8" s="24">
        <v>29816.651409999999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v>0</v>
      </c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9117</v>
      </c>
      <c r="BA8" s="24">
        <v>4777426.6288799997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L8" s="24">
        <v>0</v>
      </c>
      <c r="BM8" s="24">
        <v>0</v>
      </c>
      <c r="BN8" s="24">
        <v>1308</v>
      </c>
      <c r="BO8" s="24">
        <v>452609.11521000002</v>
      </c>
    </row>
    <row r="9" spans="1:67" ht="11.25" customHeight="1" x14ac:dyDescent="0.2">
      <c r="A9" s="192"/>
      <c r="B9" s="192"/>
      <c r="C9" s="192"/>
      <c r="D9" s="192" t="s">
        <v>11</v>
      </c>
      <c r="E9" s="188"/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172981</v>
      </c>
      <c r="M9" s="24">
        <v>69750806.136549994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1</v>
      </c>
      <c r="AC9" s="24">
        <v>150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3726</v>
      </c>
      <c r="BA9" s="24">
        <v>2025618.1351699999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L9" s="24">
        <v>0</v>
      </c>
      <c r="BM9" s="24">
        <v>0</v>
      </c>
      <c r="BN9" s="24">
        <v>1</v>
      </c>
      <c r="BO9" s="24">
        <v>251.95379</v>
      </c>
    </row>
    <row r="10" spans="1:67" ht="12" customHeight="1" x14ac:dyDescent="0.2">
      <c r="A10" s="192"/>
      <c r="B10" s="192"/>
      <c r="C10" s="192"/>
      <c r="D10" s="192"/>
      <c r="E10" s="187" t="s">
        <v>31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3941</v>
      </c>
      <c r="M10" s="24">
        <v>98459.842650000006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0</v>
      </c>
      <c r="AK10" s="24">
        <v>0</v>
      </c>
      <c r="AL10" s="24">
        <v>0</v>
      </c>
      <c r="AM10" s="24">
        <v>0</v>
      </c>
      <c r="AN10" s="24">
        <v>0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</row>
    <row r="11" spans="1:67" ht="12" customHeight="1" x14ac:dyDescent="0.2">
      <c r="A11" s="192"/>
      <c r="B11" s="192"/>
      <c r="C11" s="192"/>
      <c r="D11" s="192"/>
      <c r="E11" s="187" t="s">
        <v>32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78294</v>
      </c>
      <c r="M11" s="24">
        <v>28086435.453990001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1</v>
      </c>
      <c r="AC11" s="24">
        <v>150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1301</v>
      </c>
      <c r="BA11" s="24">
        <v>641484.93425000005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</row>
    <row r="12" spans="1:67" ht="12" customHeight="1" x14ac:dyDescent="0.2">
      <c r="A12" s="192"/>
      <c r="B12" s="192"/>
      <c r="C12" s="192"/>
      <c r="D12" s="192"/>
      <c r="E12" s="187" t="s">
        <v>33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88390</v>
      </c>
      <c r="M12" s="24">
        <v>41465331.017399997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2307</v>
      </c>
      <c r="BA12" s="24">
        <v>1322363.4759500001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1</v>
      </c>
      <c r="BO12" s="24">
        <v>251.95379</v>
      </c>
    </row>
    <row r="13" spans="1:67" ht="12" customHeight="1" x14ac:dyDescent="0.2">
      <c r="A13" s="192"/>
      <c r="B13" s="192"/>
      <c r="C13" s="192"/>
      <c r="D13" s="192"/>
      <c r="E13" s="187" t="s">
        <v>34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2321</v>
      </c>
      <c r="M13" s="24">
        <v>100579.78750999999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117</v>
      </c>
      <c r="BA13" s="24">
        <v>61763.208319999998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</row>
    <row r="14" spans="1:67" ht="12" customHeight="1" x14ac:dyDescent="0.2">
      <c r="A14" s="192"/>
      <c r="B14" s="192"/>
      <c r="C14" s="192"/>
      <c r="D14" s="192"/>
      <c r="E14" s="187" t="s">
        <v>35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35</v>
      </c>
      <c r="M14" s="24">
        <v>3.5000000000000003E-2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1</v>
      </c>
      <c r="BA14" s="24">
        <v>6.5166500000000003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</row>
    <row r="15" spans="1:67" ht="11.25" customHeight="1" x14ac:dyDescent="0.2">
      <c r="A15" s="192"/>
      <c r="B15" s="192"/>
      <c r="C15" s="192"/>
      <c r="D15" s="192" t="s">
        <v>36</v>
      </c>
      <c r="E15" s="188"/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4</v>
      </c>
      <c r="M15" s="24">
        <v>94.531999999999996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421</v>
      </c>
      <c r="AC15" s="24">
        <v>19946.709640000001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3307</v>
      </c>
      <c r="BA15" s="24">
        <v>1154187.4675700001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1182</v>
      </c>
      <c r="BO15" s="24">
        <v>424453.28331000003</v>
      </c>
    </row>
    <row r="16" spans="1:67" ht="15" customHeight="1" x14ac:dyDescent="0.2">
      <c r="A16" s="192"/>
      <c r="B16" s="192"/>
      <c r="C16" s="192"/>
      <c r="D16" s="192"/>
      <c r="E16" s="187" t="s">
        <v>31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22</v>
      </c>
      <c r="AC16" s="24">
        <v>2274.58637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650</v>
      </c>
      <c r="BA16" s="24">
        <v>225241.15229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350</v>
      </c>
      <c r="BO16" s="24">
        <v>179703.85571</v>
      </c>
    </row>
    <row r="17" spans="1:67" ht="15" customHeight="1" x14ac:dyDescent="0.2">
      <c r="A17" s="192"/>
      <c r="B17" s="192"/>
      <c r="C17" s="192"/>
      <c r="D17" s="192"/>
      <c r="E17" s="187" t="s">
        <v>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103</v>
      </c>
      <c r="AC17" s="24">
        <v>4360.1529799999998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757</v>
      </c>
      <c r="BA17" s="24">
        <v>197837.29605999999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228</v>
      </c>
      <c r="BO17" s="24">
        <v>65610.606520000001</v>
      </c>
    </row>
    <row r="18" spans="1:67" ht="15" customHeight="1" x14ac:dyDescent="0.2">
      <c r="A18" s="192"/>
      <c r="B18" s="192"/>
      <c r="C18" s="192"/>
      <c r="D18" s="192"/>
      <c r="E18" s="187" t="s">
        <v>33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282</v>
      </c>
      <c r="AC18" s="24">
        <v>12577.07019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1543</v>
      </c>
      <c r="BA18" s="24">
        <v>569306.07583999995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455</v>
      </c>
      <c r="BO18" s="24">
        <v>131058.30469</v>
      </c>
    </row>
    <row r="19" spans="1:67" ht="15" customHeight="1" x14ac:dyDescent="0.2">
      <c r="A19" s="192"/>
      <c r="B19" s="192"/>
      <c r="C19" s="192"/>
      <c r="D19" s="192"/>
      <c r="E19" s="187" t="s">
        <v>34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4</v>
      </c>
      <c r="M19" s="24">
        <v>94.531999999999996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14</v>
      </c>
      <c r="AC19" s="24">
        <v>734.90009999999995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357</v>
      </c>
      <c r="BA19" s="24">
        <v>161802.94338000001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149</v>
      </c>
      <c r="BO19" s="24">
        <v>48080.516389999997</v>
      </c>
    </row>
    <row r="20" spans="1:67" ht="15" customHeight="1" x14ac:dyDescent="0.2">
      <c r="A20" s="192"/>
      <c r="B20" s="192"/>
      <c r="C20" s="192"/>
      <c r="D20" s="192"/>
      <c r="E20" s="187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</row>
    <row r="21" spans="1:67" ht="11.25" customHeight="1" x14ac:dyDescent="0.2">
      <c r="A21" s="192"/>
      <c r="B21" s="192"/>
      <c r="C21" s="192"/>
      <c r="D21" s="192" t="s">
        <v>37</v>
      </c>
      <c r="E21" s="188"/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61373</v>
      </c>
      <c r="M21" s="24">
        <v>60237055.584480003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31</v>
      </c>
      <c r="AC21" s="24">
        <v>2184.7050300000001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1248</v>
      </c>
      <c r="BA21" s="24">
        <v>1512027.9471400001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8</v>
      </c>
      <c r="BO21" s="24">
        <v>1468.98091</v>
      </c>
    </row>
    <row r="22" spans="1:67" ht="15" customHeight="1" x14ac:dyDescent="0.2">
      <c r="A22" s="192"/>
      <c r="B22" s="192"/>
      <c r="C22" s="192"/>
      <c r="D22" s="192"/>
      <c r="E22" s="187" t="s">
        <v>31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45756</v>
      </c>
      <c r="M22" s="24">
        <v>35327078.415129997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1</v>
      </c>
      <c r="AC22" s="24">
        <v>53.495750000000001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150</v>
      </c>
      <c r="BA22" s="24">
        <v>115300.16293999999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</row>
    <row r="23" spans="1:67" ht="15" customHeight="1" x14ac:dyDescent="0.2">
      <c r="A23" s="192"/>
      <c r="B23" s="192"/>
      <c r="C23" s="192"/>
      <c r="D23" s="192"/>
      <c r="E23" s="187" t="s">
        <v>32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9130</v>
      </c>
      <c r="M23" s="24">
        <v>11720685.007200001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6</v>
      </c>
      <c r="AC23" s="24">
        <v>49.57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284</v>
      </c>
      <c r="BA23" s="24">
        <v>207676.35888000001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</row>
    <row r="24" spans="1:67" ht="15" customHeight="1" x14ac:dyDescent="0.2">
      <c r="A24" s="192"/>
      <c r="B24" s="192"/>
      <c r="C24" s="192"/>
      <c r="D24" s="192"/>
      <c r="E24" s="187" t="s">
        <v>33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5279</v>
      </c>
      <c r="M24" s="24">
        <v>7890369.6482600002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13</v>
      </c>
      <c r="AC24" s="24">
        <v>453.61887000000002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421</v>
      </c>
      <c r="BA24" s="24">
        <v>657069.84600000002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6</v>
      </c>
      <c r="BO24" s="24">
        <v>1438.067</v>
      </c>
    </row>
    <row r="25" spans="1:67" ht="15" customHeight="1" x14ac:dyDescent="0.2">
      <c r="A25" s="192"/>
      <c r="B25" s="192"/>
      <c r="C25" s="192"/>
      <c r="D25" s="192"/>
      <c r="E25" s="187" t="s">
        <v>34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1024</v>
      </c>
      <c r="M25" s="24">
        <v>4979990.8971899999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9</v>
      </c>
      <c r="AC25" s="24">
        <v>1433.0204100000001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275</v>
      </c>
      <c r="BA25" s="24">
        <v>522373.89364999998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2</v>
      </c>
      <c r="BO25" s="24">
        <v>30.913910000000001</v>
      </c>
    </row>
    <row r="26" spans="1:67" ht="15" customHeight="1" x14ac:dyDescent="0.2">
      <c r="A26" s="192"/>
      <c r="B26" s="192"/>
      <c r="C26" s="192"/>
      <c r="D26" s="192"/>
      <c r="E26" s="187" t="s">
        <v>35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184</v>
      </c>
      <c r="M26" s="24">
        <v>318931.61670000001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2</v>
      </c>
      <c r="AC26" s="24">
        <v>195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118</v>
      </c>
      <c r="BA26" s="24">
        <v>9607.6856700000008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</row>
    <row r="27" spans="1:67" ht="11.25" customHeight="1" x14ac:dyDescent="0.2">
      <c r="A27" s="192"/>
      <c r="B27" s="192"/>
      <c r="C27" s="192"/>
      <c r="D27" s="192" t="s">
        <v>38</v>
      </c>
      <c r="E27" s="188"/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228</v>
      </c>
      <c r="M27" s="24">
        <v>37887.983229999998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276</v>
      </c>
      <c r="AC27" s="24">
        <v>7481.5811800000001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472</v>
      </c>
      <c r="BA27" s="24">
        <v>60013.78587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117</v>
      </c>
      <c r="BO27" s="24">
        <v>26434.897199999999</v>
      </c>
    </row>
    <row r="28" spans="1:67" ht="15.75" customHeight="1" x14ac:dyDescent="0.2">
      <c r="A28" s="192"/>
      <c r="B28" s="192"/>
      <c r="C28" s="192"/>
      <c r="D28" s="192"/>
      <c r="E28" s="187" t="s">
        <v>31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104</v>
      </c>
      <c r="M28" s="24">
        <v>14428.476790000001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276</v>
      </c>
      <c r="AC28" s="24">
        <v>7481.5811800000001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21</v>
      </c>
      <c r="BA28" s="24">
        <v>1846.75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2</v>
      </c>
      <c r="BO28" s="24">
        <v>250.5</v>
      </c>
    </row>
    <row r="29" spans="1:67" ht="15.75" customHeight="1" x14ac:dyDescent="0.2">
      <c r="A29" s="192"/>
      <c r="B29" s="192"/>
      <c r="C29" s="192"/>
      <c r="D29" s="192"/>
      <c r="E29" s="187" t="s">
        <v>32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104</v>
      </c>
      <c r="BA29" s="24">
        <v>9148.5950900000007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16</v>
      </c>
      <c r="BO29" s="24">
        <v>2280.7832100000001</v>
      </c>
    </row>
    <row r="30" spans="1:67" ht="15.75" customHeight="1" x14ac:dyDescent="0.2">
      <c r="A30" s="192"/>
      <c r="B30" s="192"/>
      <c r="C30" s="192"/>
      <c r="D30" s="192"/>
      <c r="E30" s="187" t="s">
        <v>33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123</v>
      </c>
      <c r="M30" s="24">
        <v>23449.174439999999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290</v>
      </c>
      <c r="BA30" s="24">
        <v>41954.409420000004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75</v>
      </c>
      <c r="BO30" s="24">
        <v>17117.625110000001</v>
      </c>
    </row>
    <row r="31" spans="1:67" ht="15.75" customHeight="1" x14ac:dyDescent="0.2">
      <c r="A31" s="192"/>
      <c r="B31" s="192"/>
      <c r="C31" s="192"/>
      <c r="D31" s="192"/>
      <c r="E31" s="187" t="s">
        <v>34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1</v>
      </c>
      <c r="M31" s="24">
        <v>10.332000000000001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30</v>
      </c>
      <c r="BA31" s="24">
        <v>5447.7613600000004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24</v>
      </c>
      <c r="BO31" s="24">
        <v>6785.9888799999999</v>
      </c>
    </row>
    <row r="32" spans="1:67" ht="15.75" customHeight="1" x14ac:dyDescent="0.2">
      <c r="A32" s="192"/>
      <c r="B32" s="192"/>
      <c r="C32" s="192"/>
      <c r="D32" s="192"/>
      <c r="E32" s="187" t="s">
        <v>35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27</v>
      </c>
      <c r="BA32" s="24">
        <v>1616.27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</row>
    <row r="33" spans="1:67" ht="11.25" customHeight="1" x14ac:dyDescent="0.2">
      <c r="A33" s="192"/>
      <c r="B33" s="192"/>
      <c r="C33" s="192"/>
      <c r="D33" s="192" t="s">
        <v>39</v>
      </c>
      <c r="E33" s="188"/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2</v>
      </c>
      <c r="M33" s="24">
        <v>400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3</v>
      </c>
      <c r="AC33" s="24">
        <v>53.655560000000001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364</v>
      </c>
      <c r="BA33" s="24">
        <v>25579.293129999998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</row>
    <row r="34" spans="1:67" ht="15.75" customHeight="1" x14ac:dyDescent="0.2">
      <c r="A34" s="192"/>
      <c r="B34" s="192"/>
      <c r="C34" s="192"/>
      <c r="D34" s="192"/>
      <c r="E34" s="187" t="s">
        <v>31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2</v>
      </c>
      <c r="M34" s="24">
        <v>400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</row>
    <row r="35" spans="1:67" ht="15.75" customHeight="1" x14ac:dyDescent="0.2">
      <c r="A35" s="192"/>
      <c r="B35" s="192"/>
      <c r="C35" s="192"/>
      <c r="D35" s="192"/>
      <c r="E35" s="187" t="s">
        <v>32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3</v>
      </c>
      <c r="AC35" s="24">
        <v>53.655560000000001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6</v>
      </c>
      <c r="BA35" s="24">
        <v>2443.5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</row>
    <row r="36" spans="1:67" ht="15.75" customHeight="1" x14ac:dyDescent="0.2">
      <c r="A36" s="192"/>
      <c r="B36" s="192"/>
      <c r="C36" s="192"/>
      <c r="D36" s="192"/>
      <c r="E36" s="187" t="s">
        <v>33</v>
      </c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</row>
    <row r="37" spans="1:67" ht="15.75" customHeight="1" x14ac:dyDescent="0.2">
      <c r="A37" s="192"/>
      <c r="B37" s="192"/>
      <c r="C37" s="192"/>
      <c r="D37" s="192"/>
      <c r="E37" s="187" t="s">
        <v>34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</row>
    <row r="38" spans="1:67" ht="15.75" customHeight="1" x14ac:dyDescent="0.2">
      <c r="A38" s="192"/>
      <c r="B38" s="192"/>
      <c r="C38" s="192"/>
      <c r="D38" s="192"/>
      <c r="E38" s="187" t="s">
        <v>35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358</v>
      </c>
      <c r="BA38" s="24">
        <v>23135.793129999998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</row>
    <row r="39" spans="1:67" ht="11.25" customHeight="1" x14ac:dyDescent="0.2">
      <c r="A39" s="192"/>
      <c r="B39" s="192"/>
      <c r="C39" s="192" t="s">
        <v>40</v>
      </c>
      <c r="D39" s="201"/>
      <c r="E39" s="201"/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37028</v>
      </c>
      <c r="M39" s="24">
        <v>7883228.4437999995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5015</v>
      </c>
      <c r="AC39" s="24">
        <v>269234.01818000001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14796</v>
      </c>
      <c r="BA39" s="24">
        <v>4509758.5087599996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2756</v>
      </c>
      <c r="BO39" s="24">
        <v>2383393.9480400002</v>
      </c>
    </row>
    <row r="40" spans="1:67" ht="11.25" customHeight="1" x14ac:dyDescent="0.2">
      <c r="A40" s="192"/>
      <c r="B40" s="192"/>
      <c r="C40" s="192"/>
      <c r="D40" s="192" t="s">
        <v>11</v>
      </c>
      <c r="E40" s="188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</row>
    <row r="41" spans="1:67" ht="13.5" customHeight="1" x14ac:dyDescent="0.2">
      <c r="A41" s="192"/>
      <c r="B41" s="192"/>
      <c r="C41" s="192"/>
      <c r="D41" s="192"/>
      <c r="E41" s="187" t="s">
        <v>31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</row>
    <row r="42" spans="1:67" ht="13.5" customHeight="1" x14ac:dyDescent="0.2">
      <c r="A42" s="192"/>
      <c r="B42" s="192"/>
      <c r="C42" s="192"/>
      <c r="D42" s="192"/>
      <c r="E42" s="187" t="s">
        <v>32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</row>
    <row r="43" spans="1:67" ht="13.5" customHeight="1" x14ac:dyDescent="0.2">
      <c r="A43" s="192"/>
      <c r="B43" s="192"/>
      <c r="C43" s="192"/>
      <c r="D43" s="192"/>
      <c r="E43" s="187" t="s">
        <v>33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</row>
    <row r="44" spans="1:67" ht="13.5" customHeight="1" x14ac:dyDescent="0.2">
      <c r="A44" s="192"/>
      <c r="B44" s="192"/>
      <c r="C44" s="192"/>
      <c r="D44" s="192"/>
      <c r="E44" s="187" t="s">
        <v>34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</row>
    <row r="45" spans="1:67" ht="13.5" customHeight="1" x14ac:dyDescent="0.2">
      <c r="A45" s="192"/>
      <c r="B45" s="192"/>
      <c r="C45" s="192"/>
      <c r="D45" s="192"/>
      <c r="E45" s="187" t="s">
        <v>35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</row>
    <row r="46" spans="1:67" ht="11.25" customHeight="1" x14ac:dyDescent="0.2">
      <c r="A46" s="192"/>
      <c r="B46" s="192"/>
      <c r="C46" s="192"/>
      <c r="D46" s="192" t="s">
        <v>36</v>
      </c>
      <c r="E46" s="188"/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64</v>
      </c>
      <c r="AC46" s="24">
        <v>4230.6431499999999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3458</v>
      </c>
      <c r="BA46" s="24">
        <v>3145809.9644499999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2324</v>
      </c>
      <c r="BO46" s="24">
        <v>2321121.6926600002</v>
      </c>
    </row>
    <row r="47" spans="1:67" ht="14.25" customHeight="1" x14ac:dyDescent="0.2">
      <c r="A47" s="192"/>
      <c r="B47" s="192"/>
      <c r="C47" s="192"/>
      <c r="D47" s="192"/>
      <c r="E47" s="187" t="s">
        <v>31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50</v>
      </c>
      <c r="AC47" s="24">
        <v>3160.7034800000001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1</v>
      </c>
      <c r="BA47" s="24">
        <v>1283.0924399999999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3</v>
      </c>
      <c r="BO47" s="24">
        <v>2095.4952199999998</v>
      </c>
    </row>
    <row r="48" spans="1:67" ht="14.25" customHeight="1" x14ac:dyDescent="0.2">
      <c r="A48" s="192"/>
      <c r="B48" s="192"/>
      <c r="C48" s="192"/>
      <c r="D48" s="192"/>
      <c r="E48" s="187" t="s">
        <v>32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200</v>
      </c>
      <c r="BA48" s="24">
        <v>80448.982229999994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89</v>
      </c>
      <c r="BO48" s="24">
        <v>45827.389499999997</v>
      </c>
    </row>
    <row r="49" spans="1:67" ht="14.25" customHeight="1" x14ac:dyDescent="0.2">
      <c r="A49" s="192"/>
      <c r="B49" s="192"/>
      <c r="C49" s="192"/>
      <c r="D49" s="192"/>
      <c r="E49" s="187" t="s">
        <v>33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2</v>
      </c>
      <c r="AC49" s="24">
        <v>5.3929200000000002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321</v>
      </c>
      <c r="BA49" s="24">
        <v>141499.19516999999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224</v>
      </c>
      <c r="BO49" s="24">
        <v>106447.79909</v>
      </c>
    </row>
    <row r="50" spans="1:67" ht="14.25" customHeight="1" x14ac:dyDescent="0.2">
      <c r="A50" s="192"/>
      <c r="B50" s="192"/>
      <c r="C50" s="192"/>
      <c r="D50" s="192"/>
      <c r="E50" s="187" t="s">
        <v>34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3</v>
      </c>
      <c r="AC50" s="24">
        <v>273.92865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971</v>
      </c>
      <c r="BA50" s="24">
        <v>588707.84894000005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707</v>
      </c>
      <c r="BO50" s="24">
        <v>481555.11352999997</v>
      </c>
    </row>
    <row r="51" spans="1:67" ht="14.25" customHeight="1" x14ac:dyDescent="0.2">
      <c r="A51" s="192"/>
      <c r="B51" s="192"/>
      <c r="C51" s="192"/>
      <c r="D51" s="192"/>
      <c r="E51" s="187" t="s">
        <v>35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9</v>
      </c>
      <c r="AC51" s="24">
        <v>790.61810000000003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1965</v>
      </c>
      <c r="BA51" s="24">
        <v>2333870.8456700002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1301</v>
      </c>
      <c r="BO51" s="24">
        <v>1685195.8953199999</v>
      </c>
    </row>
    <row r="52" spans="1:67" ht="11.25" customHeight="1" x14ac:dyDescent="0.2">
      <c r="A52" s="192"/>
      <c r="B52" s="192"/>
      <c r="C52" s="192"/>
      <c r="D52" s="192" t="s">
        <v>37</v>
      </c>
      <c r="E52" s="188"/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37028</v>
      </c>
      <c r="M52" s="24">
        <v>7883228.4437999995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2047</v>
      </c>
      <c r="AC52" s="24">
        <v>64843.232519999998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2549</v>
      </c>
      <c r="BA52" s="24">
        <v>691137.83319000003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396</v>
      </c>
      <c r="BO52" s="24">
        <v>44531.055379999998</v>
      </c>
    </row>
    <row r="53" spans="1:67" ht="13.5" customHeight="1" x14ac:dyDescent="0.2">
      <c r="A53" s="192"/>
      <c r="B53" s="192"/>
      <c r="C53" s="192"/>
      <c r="D53" s="192"/>
      <c r="E53" s="187" t="s">
        <v>31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4125</v>
      </c>
      <c r="M53" s="24">
        <v>168994.40330000001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1</v>
      </c>
      <c r="AC53" s="24">
        <v>300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7</v>
      </c>
      <c r="BA53" s="24">
        <v>185.57285999999999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</row>
    <row r="54" spans="1:67" ht="13.5" customHeight="1" x14ac:dyDescent="0.2">
      <c r="A54" s="192"/>
      <c r="B54" s="192"/>
      <c r="C54" s="192"/>
      <c r="D54" s="192"/>
      <c r="E54" s="187" t="s">
        <v>32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1034</v>
      </c>
      <c r="M54" s="24">
        <v>79826.170970000006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2</v>
      </c>
      <c r="AC54" s="24">
        <v>13.72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11</v>
      </c>
      <c r="BA54" s="24">
        <v>1466.8665800000001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</row>
    <row r="55" spans="1:67" ht="13.5" customHeight="1" x14ac:dyDescent="0.2">
      <c r="A55" s="192"/>
      <c r="B55" s="192"/>
      <c r="C55" s="192"/>
      <c r="D55" s="192"/>
      <c r="E55" s="187" t="s">
        <v>33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25203</v>
      </c>
      <c r="M55" s="24">
        <v>4375998.6699599996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1148</v>
      </c>
      <c r="AC55" s="24">
        <v>13127.23162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1776</v>
      </c>
      <c r="BA55" s="24">
        <v>413182.40672000003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204</v>
      </c>
      <c r="BO55" s="24">
        <v>11880.865519999999</v>
      </c>
    </row>
    <row r="56" spans="1:67" ht="13.5" customHeight="1" x14ac:dyDescent="0.2">
      <c r="A56" s="192"/>
      <c r="B56" s="192"/>
      <c r="C56" s="192"/>
      <c r="D56" s="192"/>
      <c r="E56" s="187" t="s">
        <v>34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2417</v>
      </c>
      <c r="M56" s="24">
        <v>1338845.7686300001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461</v>
      </c>
      <c r="AC56" s="24">
        <v>12988.1721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432</v>
      </c>
      <c r="BA56" s="24">
        <v>135675.19399999999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108</v>
      </c>
      <c r="BO56" s="24">
        <v>10829.629010000001</v>
      </c>
    </row>
    <row r="57" spans="1:67" ht="13.5" customHeight="1" x14ac:dyDescent="0.2">
      <c r="A57" s="192"/>
      <c r="B57" s="192"/>
      <c r="C57" s="192"/>
      <c r="D57" s="192"/>
      <c r="E57" s="187" t="s">
        <v>35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4249</v>
      </c>
      <c r="M57" s="24">
        <v>1919563.4309400001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435</v>
      </c>
      <c r="AC57" s="24">
        <v>38414.108800000002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323</v>
      </c>
      <c r="BA57" s="24">
        <v>140627.79303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84</v>
      </c>
      <c r="BO57" s="24">
        <v>21820.560850000002</v>
      </c>
    </row>
    <row r="58" spans="1:67" ht="11.25" customHeight="1" x14ac:dyDescent="0.2">
      <c r="A58" s="192"/>
      <c r="B58" s="192"/>
      <c r="C58" s="192"/>
      <c r="D58" s="192" t="s">
        <v>38</v>
      </c>
      <c r="E58" s="188"/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2904</v>
      </c>
      <c r="AC58" s="24">
        <v>200160.14251000001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1793</v>
      </c>
      <c r="BA58" s="24">
        <v>99099.341220000002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36</v>
      </c>
      <c r="BO58" s="24">
        <v>17741.2</v>
      </c>
    </row>
    <row r="59" spans="1:67" ht="13.5" customHeight="1" x14ac:dyDescent="0.2">
      <c r="A59" s="192"/>
      <c r="B59" s="192"/>
      <c r="C59" s="192"/>
      <c r="D59" s="192"/>
      <c r="E59" s="187" t="s">
        <v>31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5</v>
      </c>
      <c r="AC59" s="24">
        <v>244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</row>
    <row r="60" spans="1:67" ht="13.5" customHeight="1" x14ac:dyDescent="0.2">
      <c r="A60" s="192"/>
      <c r="B60" s="192"/>
      <c r="C60" s="192"/>
      <c r="D60" s="192"/>
      <c r="E60" s="187" t="s">
        <v>32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2799</v>
      </c>
      <c r="AC60" s="24">
        <v>158283.14251000001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</row>
    <row r="61" spans="1:67" ht="13.5" customHeight="1" x14ac:dyDescent="0.2">
      <c r="A61" s="192"/>
      <c r="B61" s="192"/>
      <c r="C61" s="192"/>
      <c r="D61" s="192"/>
      <c r="E61" s="187" t="s">
        <v>33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94</v>
      </c>
      <c r="AC61" s="24">
        <v>41415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4</v>
      </c>
      <c r="BA61" s="24">
        <v>2500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27</v>
      </c>
      <c r="BO61" s="24">
        <v>8629.2000000000007</v>
      </c>
    </row>
    <row r="62" spans="1:67" ht="13.5" customHeight="1" x14ac:dyDescent="0.2">
      <c r="A62" s="192"/>
      <c r="B62" s="192"/>
      <c r="C62" s="192"/>
      <c r="D62" s="192"/>
      <c r="E62" s="187" t="s">
        <v>34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6</v>
      </c>
      <c r="AC62" s="24">
        <v>218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2</v>
      </c>
      <c r="BA62" s="24">
        <v>1000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2</v>
      </c>
      <c r="BO62" s="24">
        <v>71</v>
      </c>
    </row>
    <row r="63" spans="1:67" ht="13.5" customHeight="1" x14ac:dyDescent="0.2">
      <c r="A63" s="192"/>
      <c r="B63" s="192"/>
      <c r="C63" s="192"/>
      <c r="D63" s="192"/>
      <c r="E63" s="187" t="s">
        <v>35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1787</v>
      </c>
      <c r="BA63" s="24">
        <v>95599.341220000002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7</v>
      </c>
      <c r="BO63" s="24">
        <v>9041</v>
      </c>
    </row>
    <row r="64" spans="1:67" ht="11.25" customHeight="1" x14ac:dyDescent="0.2">
      <c r="A64" s="192"/>
      <c r="B64" s="192"/>
      <c r="C64" s="192"/>
      <c r="D64" s="192" t="s">
        <v>39</v>
      </c>
      <c r="E64" s="188"/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6996</v>
      </c>
      <c r="BA64" s="24">
        <v>573711.36990000005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</row>
    <row r="65" spans="1:67" ht="14.25" customHeight="1" x14ac:dyDescent="0.2">
      <c r="A65" s="192"/>
      <c r="B65" s="192"/>
      <c r="C65" s="192"/>
      <c r="D65" s="192"/>
      <c r="E65" s="187" t="s">
        <v>31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</row>
    <row r="66" spans="1:67" ht="14.25" customHeight="1" x14ac:dyDescent="0.2">
      <c r="A66" s="192"/>
      <c r="B66" s="192"/>
      <c r="C66" s="192"/>
      <c r="D66" s="192"/>
      <c r="E66" s="187" t="s">
        <v>32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</row>
    <row r="67" spans="1:67" ht="14.25" customHeight="1" x14ac:dyDescent="0.2">
      <c r="A67" s="192"/>
      <c r="B67" s="192"/>
      <c r="C67" s="192"/>
      <c r="D67" s="192"/>
      <c r="E67" s="187" t="s">
        <v>33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</row>
    <row r="68" spans="1:67" ht="14.25" customHeight="1" x14ac:dyDescent="0.2">
      <c r="A68" s="192"/>
      <c r="B68" s="192"/>
      <c r="C68" s="192"/>
      <c r="D68" s="192"/>
      <c r="E68" s="187" t="s">
        <v>34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</row>
    <row r="69" spans="1:67" ht="14.25" customHeight="1" x14ac:dyDescent="0.2">
      <c r="A69" s="192"/>
      <c r="B69" s="192"/>
      <c r="C69" s="192"/>
      <c r="D69" s="192"/>
      <c r="E69" s="187" t="s">
        <v>35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6996</v>
      </c>
      <c r="BA69" s="24">
        <v>573711.36990000005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</row>
    <row r="70" spans="1:67" ht="11.25" customHeight="1" x14ac:dyDescent="0.2">
      <c r="A70" s="192"/>
      <c r="B70" s="192" t="s">
        <v>41</v>
      </c>
      <c r="C70" s="201"/>
      <c r="D70" s="201"/>
      <c r="E70" s="201"/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503613</v>
      </c>
      <c r="M70" s="24">
        <v>163918331.72652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25647</v>
      </c>
      <c r="AC70" s="24">
        <v>734619.68799000001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9225</v>
      </c>
      <c r="BA70" s="24">
        <v>4846844.8276699996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1052</v>
      </c>
      <c r="BO70" s="24">
        <v>87504.328649999996</v>
      </c>
    </row>
    <row r="71" spans="1:67" ht="11.25" customHeight="1" x14ac:dyDescent="0.2">
      <c r="A71" s="192"/>
      <c r="B71" s="192"/>
      <c r="C71" s="192" t="s">
        <v>42</v>
      </c>
      <c r="D71" s="201"/>
      <c r="E71" s="201"/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419119</v>
      </c>
      <c r="M71" s="24">
        <v>140469007.12107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4245</v>
      </c>
      <c r="AC71" s="24">
        <v>212548.61366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5873</v>
      </c>
      <c r="BA71" s="24">
        <v>3689451.5829099999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5</v>
      </c>
      <c r="BO71" s="24">
        <v>222.47466</v>
      </c>
    </row>
    <row r="72" spans="1:67" ht="11.25" customHeight="1" x14ac:dyDescent="0.2">
      <c r="A72" s="192"/>
      <c r="B72" s="192"/>
      <c r="C72" s="192"/>
      <c r="D72" s="192" t="s">
        <v>11</v>
      </c>
      <c r="E72" s="188"/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380336</v>
      </c>
      <c r="M72" s="24">
        <v>128528562.64057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3276</v>
      </c>
      <c r="AC72" s="24">
        <v>93804.268209999995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5236</v>
      </c>
      <c r="BA72" s="24">
        <v>3123724.3315699999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1</v>
      </c>
      <c r="BO72" s="24">
        <v>200</v>
      </c>
    </row>
    <row r="73" spans="1:67" ht="14.25" customHeight="1" x14ac:dyDescent="0.2">
      <c r="A73" s="192"/>
      <c r="B73" s="192"/>
      <c r="C73" s="192"/>
      <c r="D73" s="192"/>
      <c r="E73" s="187" t="s">
        <v>31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2525</v>
      </c>
      <c r="M73" s="24">
        <v>3101567.8274900001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9</v>
      </c>
      <c r="BA73" s="24">
        <v>42967.836069999998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</row>
    <row r="74" spans="1:67" ht="14.25" customHeight="1" x14ac:dyDescent="0.2">
      <c r="A74" s="192"/>
      <c r="B74" s="192"/>
      <c r="C74" s="192"/>
      <c r="D74" s="192"/>
      <c r="E74" s="187" t="s">
        <v>32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61356</v>
      </c>
      <c r="M74" s="24">
        <v>17761304.567170002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10</v>
      </c>
      <c r="AC74" s="24">
        <v>110.21863999999999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1020</v>
      </c>
      <c r="BA74" s="24">
        <v>433435.51921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</row>
    <row r="75" spans="1:67" ht="14.25" customHeight="1" x14ac:dyDescent="0.2">
      <c r="A75" s="192"/>
      <c r="B75" s="192"/>
      <c r="C75" s="192"/>
      <c r="D75" s="192"/>
      <c r="E75" s="187" t="s">
        <v>33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269804</v>
      </c>
      <c r="M75" s="24">
        <v>95001902.644280002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2379</v>
      </c>
      <c r="AC75" s="24">
        <v>92740.028489999997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3462</v>
      </c>
      <c r="BA75" s="24">
        <v>2139794.6891000001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1</v>
      </c>
      <c r="BO75" s="24">
        <v>200</v>
      </c>
    </row>
    <row r="76" spans="1:67" ht="14.25" customHeight="1" x14ac:dyDescent="0.2">
      <c r="A76" s="192"/>
      <c r="B76" s="192"/>
      <c r="C76" s="192"/>
      <c r="D76" s="192"/>
      <c r="E76" s="187" t="s">
        <v>34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40887</v>
      </c>
      <c r="M76" s="24">
        <v>12603567.65976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887</v>
      </c>
      <c r="AC76" s="24">
        <v>954.02107999999998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737</v>
      </c>
      <c r="BA76" s="24">
        <v>507364.91119000001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</row>
    <row r="77" spans="1:67" ht="14.25" customHeight="1" x14ac:dyDescent="0.2">
      <c r="A77" s="192"/>
      <c r="B77" s="192"/>
      <c r="C77" s="192"/>
      <c r="D77" s="192"/>
      <c r="E77" s="187" t="s">
        <v>35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5764</v>
      </c>
      <c r="M77" s="24">
        <v>60219.941870000002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8</v>
      </c>
      <c r="BA77" s="24">
        <v>161.376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</row>
    <row r="78" spans="1:67" ht="11.25" customHeight="1" x14ac:dyDescent="0.2">
      <c r="A78" s="192"/>
      <c r="B78" s="192"/>
      <c r="C78" s="192"/>
      <c r="D78" s="192" t="s">
        <v>36</v>
      </c>
      <c r="E78" s="188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</row>
    <row r="79" spans="1:67" ht="13.5" customHeight="1" x14ac:dyDescent="0.2">
      <c r="A79" s="192"/>
      <c r="B79" s="192"/>
      <c r="C79" s="192"/>
      <c r="D79" s="192"/>
      <c r="E79" s="187" t="s">
        <v>31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</row>
    <row r="80" spans="1:67" ht="13.5" customHeight="1" x14ac:dyDescent="0.2">
      <c r="A80" s="192"/>
      <c r="B80" s="192"/>
      <c r="C80" s="192"/>
      <c r="D80" s="192"/>
      <c r="E80" s="187" t="s">
        <v>32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</row>
    <row r="81" spans="1:67" ht="13.5" customHeight="1" x14ac:dyDescent="0.2">
      <c r="A81" s="192"/>
      <c r="B81" s="192"/>
      <c r="C81" s="192"/>
      <c r="D81" s="192"/>
      <c r="E81" s="187" t="s">
        <v>33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</row>
    <row r="82" spans="1:67" ht="13.5" customHeight="1" x14ac:dyDescent="0.2">
      <c r="A82" s="192"/>
      <c r="B82" s="192"/>
      <c r="C82" s="192"/>
      <c r="D82" s="192"/>
      <c r="E82" s="187" t="s">
        <v>34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</row>
    <row r="83" spans="1:67" ht="13.5" customHeight="1" x14ac:dyDescent="0.2">
      <c r="A83" s="192"/>
      <c r="B83" s="192"/>
      <c r="C83" s="192"/>
      <c r="D83" s="192"/>
      <c r="E83" s="187" t="s">
        <v>35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</row>
    <row r="84" spans="1:67" ht="11.25" customHeight="1" x14ac:dyDescent="0.2">
      <c r="A84" s="192"/>
      <c r="B84" s="192"/>
      <c r="C84" s="192"/>
      <c r="D84" s="192" t="s">
        <v>37</v>
      </c>
      <c r="E84" s="188"/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38756</v>
      </c>
      <c r="M84" s="24">
        <v>11939831.03321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914</v>
      </c>
      <c r="AC84" s="24">
        <v>116265.78545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583</v>
      </c>
      <c r="BA84" s="24">
        <v>563261.32460000005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4</v>
      </c>
      <c r="BO84" s="24">
        <v>22.47466</v>
      </c>
    </row>
    <row r="85" spans="1:67" ht="15" customHeight="1" x14ac:dyDescent="0.2">
      <c r="A85" s="192"/>
      <c r="B85" s="192"/>
      <c r="C85" s="192"/>
      <c r="D85" s="192"/>
      <c r="E85" s="187" t="s">
        <v>31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217</v>
      </c>
      <c r="M85" s="24">
        <v>1418188.3018400001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107</v>
      </c>
      <c r="AC85" s="24">
        <v>47286.541590000001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5</v>
      </c>
      <c r="BA85" s="24">
        <v>8061.2949099999996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</row>
    <row r="86" spans="1:67" ht="15" customHeight="1" x14ac:dyDescent="0.2">
      <c r="A86" s="192"/>
      <c r="B86" s="192"/>
      <c r="C86" s="192"/>
      <c r="D86" s="192"/>
      <c r="E86" s="187" t="s">
        <v>32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9581</v>
      </c>
      <c r="M86" s="24">
        <v>1336990.68123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676</v>
      </c>
      <c r="AC86" s="24">
        <v>54959.897839999998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50</v>
      </c>
      <c r="BA86" s="24">
        <v>2945.68064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</row>
    <row r="87" spans="1:67" ht="15" customHeight="1" x14ac:dyDescent="0.2">
      <c r="A87" s="192"/>
      <c r="B87" s="192"/>
      <c r="C87" s="192"/>
      <c r="D87" s="192"/>
      <c r="E87" s="187" t="s">
        <v>33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19267</v>
      </c>
      <c r="M87" s="24">
        <v>6672809.42478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86</v>
      </c>
      <c r="AC87" s="24">
        <v>12363.435390000001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301</v>
      </c>
      <c r="BA87" s="24">
        <v>415979.04917999997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</row>
    <row r="88" spans="1:67" ht="15" customHeight="1" x14ac:dyDescent="0.2">
      <c r="A88" s="192"/>
      <c r="B88" s="192"/>
      <c r="C88" s="192"/>
      <c r="D88" s="192"/>
      <c r="E88" s="187" t="s">
        <v>34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6279</v>
      </c>
      <c r="M88" s="24">
        <v>2169814.6177400001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30</v>
      </c>
      <c r="AC88" s="24">
        <v>945.23737000000006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161</v>
      </c>
      <c r="BA88" s="24">
        <v>101086.75761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4</v>
      </c>
      <c r="BO88" s="24">
        <v>22.47466</v>
      </c>
    </row>
    <row r="89" spans="1:67" ht="15" customHeight="1" x14ac:dyDescent="0.2">
      <c r="A89" s="192"/>
      <c r="B89" s="192"/>
      <c r="C89" s="192"/>
      <c r="D89" s="192"/>
      <c r="E89" s="187" t="s">
        <v>35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3412</v>
      </c>
      <c r="M89" s="24">
        <v>342028.00761999999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15</v>
      </c>
      <c r="AC89" s="24">
        <v>710.67326000000003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66</v>
      </c>
      <c r="BA89" s="24">
        <v>35188.542260000002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</row>
    <row r="90" spans="1:67" ht="11.25" customHeight="1" x14ac:dyDescent="0.2">
      <c r="A90" s="192"/>
      <c r="B90" s="192"/>
      <c r="C90" s="192"/>
      <c r="D90" s="192" t="s">
        <v>38</v>
      </c>
      <c r="E90" s="188"/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45</v>
      </c>
      <c r="AC90" s="24">
        <v>2428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</row>
    <row r="91" spans="1:67" ht="15" customHeight="1" x14ac:dyDescent="0.2">
      <c r="A91" s="192"/>
      <c r="B91" s="192"/>
      <c r="C91" s="192"/>
      <c r="D91" s="192"/>
      <c r="E91" s="187" t="s">
        <v>31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10</v>
      </c>
      <c r="AC91" s="24">
        <v>53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</row>
    <row r="92" spans="1:67" ht="15" customHeight="1" x14ac:dyDescent="0.2">
      <c r="A92" s="192"/>
      <c r="B92" s="192"/>
      <c r="C92" s="192"/>
      <c r="D92" s="192"/>
      <c r="E92" s="187" t="s">
        <v>32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19</v>
      </c>
      <c r="AC92" s="24">
        <v>1950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</row>
    <row r="93" spans="1:67" ht="15" customHeight="1" x14ac:dyDescent="0.2">
      <c r="A93" s="192"/>
      <c r="B93" s="192"/>
      <c r="C93" s="192"/>
      <c r="D93" s="192"/>
      <c r="E93" s="187" t="s">
        <v>33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1</v>
      </c>
      <c r="AC93" s="24">
        <v>50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0</v>
      </c>
      <c r="BO93" s="24">
        <v>0</v>
      </c>
    </row>
    <row r="94" spans="1:67" ht="15" customHeight="1" x14ac:dyDescent="0.2">
      <c r="A94" s="192"/>
      <c r="B94" s="192"/>
      <c r="C94" s="192"/>
      <c r="D94" s="192"/>
      <c r="E94" s="187" t="s">
        <v>34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15</v>
      </c>
      <c r="AC94" s="24">
        <v>375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</row>
    <row r="95" spans="1:67" ht="15" customHeight="1" x14ac:dyDescent="0.2">
      <c r="A95" s="192"/>
      <c r="B95" s="192"/>
      <c r="C95" s="192"/>
      <c r="D95" s="192"/>
      <c r="E95" s="187" t="s">
        <v>35</v>
      </c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</row>
    <row r="96" spans="1:67" ht="11.25" customHeight="1" x14ac:dyDescent="0.2">
      <c r="A96" s="192"/>
      <c r="B96" s="192"/>
      <c r="C96" s="192"/>
      <c r="D96" s="192" t="s">
        <v>39</v>
      </c>
      <c r="E96" s="188"/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27</v>
      </c>
      <c r="M96" s="24">
        <v>613.44728999999995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10</v>
      </c>
      <c r="AC96" s="24">
        <v>50.56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54</v>
      </c>
      <c r="BA96" s="24">
        <v>2465.9267399999999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</row>
    <row r="97" spans="1:67" ht="14.25" customHeight="1" x14ac:dyDescent="0.2">
      <c r="A97" s="192"/>
      <c r="B97" s="192"/>
      <c r="C97" s="192"/>
      <c r="D97" s="192"/>
      <c r="E97" s="187" t="s">
        <v>31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</row>
    <row r="98" spans="1:67" ht="14.25" customHeight="1" x14ac:dyDescent="0.2">
      <c r="A98" s="192"/>
      <c r="B98" s="192"/>
      <c r="C98" s="192"/>
      <c r="D98" s="192"/>
      <c r="E98" s="187" t="s">
        <v>32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</row>
    <row r="99" spans="1:67" ht="14.25" customHeight="1" x14ac:dyDescent="0.2">
      <c r="A99" s="192"/>
      <c r="B99" s="192"/>
      <c r="C99" s="192"/>
      <c r="D99" s="192"/>
      <c r="E99" s="187" t="s">
        <v>33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</row>
    <row r="100" spans="1:67" ht="14.25" customHeight="1" x14ac:dyDescent="0.2">
      <c r="A100" s="192"/>
      <c r="B100" s="192"/>
      <c r="C100" s="192"/>
      <c r="D100" s="192"/>
      <c r="E100" s="187" t="s">
        <v>34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1</v>
      </c>
      <c r="AC100" s="24">
        <v>88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</row>
    <row r="101" spans="1:67" ht="14.25" customHeight="1" x14ac:dyDescent="0.2">
      <c r="A101" s="192"/>
      <c r="B101" s="192"/>
      <c r="C101" s="192"/>
      <c r="D101" s="192"/>
      <c r="E101" s="187" t="s">
        <v>35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27</v>
      </c>
      <c r="M101" s="24">
        <v>613.44728999999995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10</v>
      </c>
      <c r="AC101" s="24">
        <v>50.56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54</v>
      </c>
      <c r="BA101" s="24">
        <v>2465.9267399999999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0</v>
      </c>
      <c r="BO101" s="24">
        <v>0</v>
      </c>
    </row>
    <row r="102" spans="1:67" ht="11.25" customHeight="1" x14ac:dyDescent="0.2">
      <c r="A102" s="192"/>
      <c r="B102" s="192"/>
      <c r="C102" s="192" t="s">
        <v>43</v>
      </c>
      <c r="D102" s="201"/>
      <c r="E102" s="201"/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84494</v>
      </c>
      <c r="M102" s="24">
        <v>23449324.605450001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21402</v>
      </c>
      <c r="AC102" s="24">
        <v>522071.07432999997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3352</v>
      </c>
      <c r="BA102" s="24">
        <v>1157393.2447599999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1047</v>
      </c>
      <c r="BO102" s="24">
        <v>87281.853990000003</v>
      </c>
    </row>
    <row r="103" spans="1:67" ht="11.25" customHeight="1" x14ac:dyDescent="0.2">
      <c r="A103" s="192"/>
      <c r="B103" s="192"/>
      <c r="C103" s="192"/>
      <c r="D103" s="192" t="s">
        <v>11</v>
      </c>
      <c r="E103" s="188"/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1711</v>
      </c>
      <c r="M103" s="24">
        <v>475088.98781000002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2</v>
      </c>
      <c r="AC103" s="24">
        <v>239.4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223</v>
      </c>
      <c r="BA103" s="24">
        <v>54047.674590000002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</row>
    <row r="104" spans="1:67" ht="17.25" customHeight="1" x14ac:dyDescent="0.2">
      <c r="A104" s="192"/>
      <c r="B104" s="192"/>
      <c r="C104" s="192"/>
      <c r="D104" s="192"/>
      <c r="E104" s="187" t="s">
        <v>31</v>
      </c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</row>
    <row r="105" spans="1:67" ht="17.25" customHeight="1" x14ac:dyDescent="0.2">
      <c r="A105" s="192"/>
      <c r="B105" s="192"/>
      <c r="C105" s="192"/>
      <c r="D105" s="192"/>
      <c r="E105" s="187" t="s">
        <v>32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82</v>
      </c>
      <c r="M105" s="24">
        <v>2539.08257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12</v>
      </c>
      <c r="BA105" s="24">
        <v>878.15635999999995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</row>
    <row r="106" spans="1:67" ht="17.25" customHeight="1" x14ac:dyDescent="0.2">
      <c r="A106" s="192"/>
      <c r="B106" s="192"/>
      <c r="C106" s="192"/>
      <c r="D106" s="192"/>
      <c r="E106" s="187" t="s">
        <v>33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1493</v>
      </c>
      <c r="M106" s="24">
        <v>430290.58967999998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127</v>
      </c>
      <c r="BA106" s="24">
        <v>21159.615000000002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</row>
    <row r="107" spans="1:67" ht="17.25" customHeight="1" x14ac:dyDescent="0.2">
      <c r="A107" s="192"/>
      <c r="B107" s="192"/>
      <c r="C107" s="192"/>
      <c r="D107" s="192"/>
      <c r="E107" s="187" t="s">
        <v>34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129</v>
      </c>
      <c r="M107" s="24">
        <v>38232.890659999997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2</v>
      </c>
      <c r="AC107" s="24">
        <v>239.4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84</v>
      </c>
      <c r="BA107" s="24">
        <v>32009.90323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</row>
    <row r="108" spans="1:67" ht="17.25" customHeight="1" x14ac:dyDescent="0.2">
      <c r="A108" s="192"/>
      <c r="B108" s="192"/>
      <c r="C108" s="192"/>
      <c r="D108" s="192"/>
      <c r="E108" s="187" t="s">
        <v>35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7</v>
      </c>
      <c r="M108" s="24">
        <v>4026.4249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0</v>
      </c>
      <c r="BL108" s="24">
        <v>0</v>
      </c>
      <c r="BM108" s="24">
        <v>0</v>
      </c>
      <c r="BN108" s="24">
        <v>0</v>
      </c>
      <c r="BO108" s="24">
        <v>0</v>
      </c>
    </row>
    <row r="109" spans="1:67" ht="11.25" customHeight="1" x14ac:dyDescent="0.2">
      <c r="A109" s="192"/>
      <c r="B109" s="192"/>
      <c r="C109" s="192"/>
      <c r="D109" s="192" t="s">
        <v>36</v>
      </c>
      <c r="E109" s="188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</row>
    <row r="110" spans="1:67" ht="14.25" customHeight="1" x14ac:dyDescent="0.2">
      <c r="A110" s="192"/>
      <c r="B110" s="192"/>
      <c r="C110" s="192"/>
      <c r="D110" s="192"/>
      <c r="E110" s="187" t="s">
        <v>31</v>
      </c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</row>
    <row r="111" spans="1:67" ht="14.25" customHeight="1" x14ac:dyDescent="0.2">
      <c r="A111" s="192"/>
      <c r="B111" s="192"/>
      <c r="C111" s="192"/>
      <c r="D111" s="192"/>
      <c r="E111" s="187" t="s">
        <v>32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</row>
    <row r="112" spans="1:67" ht="14.25" customHeight="1" x14ac:dyDescent="0.2">
      <c r="A112" s="192"/>
      <c r="B112" s="192"/>
      <c r="C112" s="192"/>
      <c r="D112" s="192"/>
      <c r="E112" s="187" t="s">
        <v>33</v>
      </c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</row>
    <row r="113" spans="1:67" ht="14.25" customHeight="1" x14ac:dyDescent="0.2">
      <c r="A113" s="192"/>
      <c r="B113" s="192"/>
      <c r="C113" s="192"/>
      <c r="D113" s="192"/>
      <c r="E113" s="187" t="s">
        <v>34</v>
      </c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</row>
    <row r="114" spans="1:67" ht="14.25" customHeight="1" x14ac:dyDescent="0.2">
      <c r="A114" s="192"/>
      <c r="B114" s="192"/>
      <c r="C114" s="192"/>
      <c r="D114" s="192"/>
      <c r="E114" s="187" t="s">
        <v>35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</row>
    <row r="115" spans="1:67" ht="11.25" customHeight="1" x14ac:dyDescent="0.2">
      <c r="A115" s="192"/>
      <c r="B115" s="192"/>
      <c r="C115" s="192"/>
      <c r="D115" s="192" t="s">
        <v>37</v>
      </c>
      <c r="E115" s="188"/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82455</v>
      </c>
      <c r="M115" s="24">
        <v>22970453.896540001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20352</v>
      </c>
      <c r="AC115" s="24">
        <v>507245.36433000001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2653</v>
      </c>
      <c r="BA115" s="24">
        <v>1072179.27884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985</v>
      </c>
      <c r="BO115" s="24">
        <v>84115.452120000002</v>
      </c>
    </row>
    <row r="116" spans="1:67" ht="15.75" customHeight="1" x14ac:dyDescent="0.2">
      <c r="A116" s="192"/>
      <c r="B116" s="192"/>
      <c r="C116" s="192"/>
      <c r="D116" s="192"/>
      <c r="E116" s="187" t="s">
        <v>31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444</v>
      </c>
      <c r="M116" s="24">
        <v>1438211.8273100001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67</v>
      </c>
      <c r="AC116" s="24">
        <v>87.576999999999998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7</v>
      </c>
      <c r="BA116" s="24">
        <v>49548.309569999998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</row>
    <row r="117" spans="1:67" ht="15.75" customHeight="1" x14ac:dyDescent="0.2">
      <c r="A117" s="192"/>
      <c r="B117" s="192"/>
      <c r="C117" s="192"/>
      <c r="D117" s="192"/>
      <c r="E117" s="187" t="s">
        <v>32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420</v>
      </c>
      <c r="M117" s="24">
        <v>50786.438670000003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12</v>
      </c>
      <c r="AC117" s="24">
        <v>1584.2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3</v>
      </c>
      <c r="BA117" s="24">
        <v>865.84077000000002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5</v>
      </c>
      <c r="BO117" s="24">
        <v>77.2</v>
      </c>
    </row>
    <row r="118" spans="1:67" ht="15.75" customHeight="1" x14ac:dyDescent="0.2">
      <c r="A118" s="192"/>
      <c r="B118" s="192"/>
      <c r="C118" s="192"/>
      <c r="D118" s="192"/>
      <c r="E118" s="187" t="s">
        <v>33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54019</v>
      </c>
      <c r="M118" s="24">
        <v>13293967.49591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1361</v>
      </c>
      <c r="AC118" s="24">
        <v>26276.39201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849</v>
      </c>
      <c r="BA118" s="24">
        <v>199020.52585000001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263</v>
      </c>
      <c r="BO118" s="24">
        <v>11024.93031</v>
      </c>
    </row>
    <row r="119" spans="1:67" ht="15.75" customHeight="1" x14ac:dyDescent="0.2">
      <c r="A119" s="192"/>
      <c r="B119" s="192"/>
      <c r="C119" s="192"/>
      <c r="D119" s="192"/>
      <c r="E119" s="187" t="s">
        <v>34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18909</v>
      </c>
      <c r="M119" s="24">
        <v>6240184.3907000003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3980</v>
      </c>
      <c r="AC119" s="24">
        <v>82426.594079999995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907</v>
      </c>
      <c r="BA119" s="24">
        <v>334604.26347000001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339</v>
      </c>
      <c r="BO119" s="24">
        <v>26965.523550000002</v>
      </c>
    </row>
    <row r="120" spans="1:67" ht="15.75" customHeight="1" x14ac:dyDescent="0.2">
      <c r="A120" s="192"/>
      <c r="B120" s="192"/>
      <c r="C120" s="192"/>
      <c r="D120" s="192"/>
      <c r="E120" s="187" t="s">
        <v>35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8663</v>
      </c>
      <c r="M120" s="24">
        <v>1947303.74395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14932</v>
      </c>
      <c r="AC120" s="24">
        <v>396870.60123999999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887</v>
      </c>
      <c r="BA120" s="24">
        <v>488140.33918000001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378</v>
      </c>
      <c r="BO120" s="24">
        <v>46047.798260000003</v>
      </c>
    </row>
    <row r="121" spans="1:67" ht="11.25" customHeight="1" x14ac:dyDescent="0.2">
      <c r="A121" s="192"/>
      <c r="B121" s="192"/>
      <c r="C121" s="192"/>
      <c r="D121" s="192" t="s">
        <v>38</v>
      </c>
      <c r="E121" s="188"/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37</v>
      </c>
      <c r="M121" s="24">
        <v>2764.0005000000001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9</v>
      </c>
      <c r="AC121" s="24">
        <v>17.5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4</v>
      </c>
      <c r="BA121" s="24">
        <v>688.12333000000001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61</v>
      </c>
      <c r="BO121" s="24">
        <v>2928.9018700000001</v>
      </c>
    </row>
    <row r="122" spans="1:67" ht="13.5" customHeight="1" x14ac:dyDescent="0.2">
      <c r="A122" s="192"/>
      <c r="B122" s="192"/>
      <c r="C122" s="192"/>
      <c r="D122" s="192"/>
      <c r="E122" s="187" t="s">
        <v>31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9</v>
      </c>
      <c r="AC122" s="24">
        <v>17.5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</row>
    <row r="123" spans="1:67" ht="13.5" customHeight="1" x14ac:dyDescent="0.2">
      <c r="A123" s="192"/>
      <c r="B123" s="192"/>
      <c r="C123" s="192"/>
      <c r="D123" s="192"/>
      <c r="E123" s="187" t="s">
        <v>32</v>
      </c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</row>
    <row r="124" spans="1:67" ht="13.5" customHeight="1" x14ac:dyDescent="0.2">
      <c r="A124" s="192"/>
      <c r="B124" s="192"/>
      <c r="C124" s="192"/>
      <c r="D124" s="192"/>
      <c r="E124" s="187" t="s">
        <v>33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14</v>
      </c>
      <c r="M124" s="24">
        <v>608.59966999999995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1</v>
      </c>
      <c r="BO124" s="24">
        <v>8.6072500000000005</v>
      </c>
    </row>
    <row r="125" spans="1:67" ht="13.5" customHeight="1" x14ac:dyDescent="0.2">
      <c r="A125" s="192"/>
      <c r="B125" s="192"/>
      <c r="C125" s="192"/>
      <c r="D125" s="192"/>
      <c r="E125" s="187" t="s">
        <v>34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5</v>
      </c>
      <c r="M125" s="24">
        <v>524.61504000000002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2</v>
      </c>
      <c r="BA125" s="24">
        <v>25.131609999999998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4</v>
      </c>
      <c r="BO125" s="24">
        <v>34.256900000000002</v>
      </c>
    </row>
    <row r="126" spans="1:67" ht="13.5" customHeight="1" x14ac:dyDescent="0.2">
      <c r="A126" s="192"/>
      <c r="B126" s="192"/>
      <c r="C126" s="192"/>
      <c r="D126" s="192"/>
      <c r="E126" s="187" t="s">
        <v>35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18</v>
      </c>
      <c r="M126" s="24">
        <v>1630.7857899999999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2</v>
      </c>
      <c r="BA126" s="24">
        <v>662.99171999999999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0</v>
      </c>
      <c r="BJ126" s="24">
        <v>0</v>
      </c>
      <c r="BK126" s="24">
        <v>0</v>
      </c>
      <c r="BL126" s="24">
        <v>0</v>
      </c>
      <c r="BM126" s="24">
        <v>0</v>
      </c>
      <c r="BN126" s="24">
        <v>56</v>
      </c>
      <c r="BO126" s="24">
        <v>2886.0377199999998</v>
      </c>
    </row>
    <row r="127" spans="1:67" ht="11.25" customHeight="1" x14ac:dyDescent="0.2">
      <c r="A127" s="192"/>
      <c r="B127" s="192"/>
      <c r="C127" s="192"/>
      <c r="D127" s="192" t="s">
        <v>39</v>
      </c>
      <c r="E127" s="188"/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291</v>
      </c>
      <c r="M127" s="24">
        <v>1017.7206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1039</v>
      </c>
      <c r="AC127" s="24">
        <v>14568.81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472</v>
      </c>
      <c r="BA127" s="24">
        <v>30478.168000000001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1</v>
      </c>
      <c r="BO127" s="24">
        <v>237.5</v>
      </c>
    </row>
    <row r="128" spans="1:67" ht="15" customHeight="1" x14ac:dyDescent="0.2">
      <c r="A128" s="192"/>
      <c r="B128" s="192"/>
      <c r="C128" s="192"/>
      <c r="D128" s="192"/>
      <c r="E128" s="187" t="s">
        <v>31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</row>
    <row r="129" spans="1:67" ht="15" customHeight="1" x14ac:dyDescent="0.2">
      <c r="A129" s="192"/>
      <c r="B129" s="192"/>
      <c r="C129" s="192"/>
      <c r="D129" s="192"/>
      <c r="E129" s="187" t="s">
        <v>32</v>
      </c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</row>
    <row r="130" spans="1:67" ht="15" customHeight="1" x14ac:dyDescent="0.2">
      <c r="A130" s="192"/>
      <c r="B130" s="192"/>
      <c r="C130" s="192"/>
      <c r="D130" s="192"/>
      <c r="E130" s="187" t="s">
        <v>33</v>
      </c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</row>
    <row r="131" spans="1:67" ht="15" customHeight="1" x14ac:dyDescent="0.2">
      <c r="A131" s="192"/>
      <c r="B131" s="192"/>
      <c r="C131" s="192"/>
      <c r="D131" s="192"/>
      <c r="E131" s="187" t="s">
        <v>34</v>
      </c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</row>
    <row r="132" spans="1:67" ht="15" customHeight="1" x14ac:dyDescent="0.2">
      <c r="A132" s="192"/>
      <c r="B132" s="192"/>
      <c r="C132" s="192"/>
      <c r="D132" s="192"/>
      <c r="E132" s="187" t="s">
        <v>35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291</v>
      </c>
      <c r="M132" s="24">
        <v>1017.7206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1038</v>
      </c>
      <c r="AC132" s="24">
        <v>14480.81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0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24">
        <v>0</v>
      </c>
      <c r="AX132" s="24">
        <v>0</v>
      </c>
      <c r="AY132" s="24">
        <v>0</v>
      </c>
      <c r="AZ132" s="24">
        <v>472</v>
      </c>
      <c r="BA132" s="24">
        <v>30478.168000000001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1</v>
      </c>
      <c r="BO132" s="24">
        <v>237.5</v>
      </c>
    </row>
    <row r="133" spans="1:67" ht="11.25" customHeight="1" x14ac:dyDescent="0.2">
      <c r="A133" s="192" t="s">
        <v>44</v>
      </c>
      <c r="B133" s="201"/>
      <c r="C133" s="201"/>
      <c r="D133" s="201"/>
      <c r="E133" s="201"/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14066</v>
      </c>
      <c r="M133" s="24">
        <v>164196.62927999999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1076</v>
      </c>
      <c r="BA133" s="24">
        <v>38811.463389999997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</row>
    <row r="134" spans="1:67" ht="11.25" customHeight="1" x14ac:dyDescent="0.2">
      <c r="A134" s="192"/>
      <c r="B134" s="192" t="s">
        <v>45</v>
      </c>
      <c r="C134" s="201"/>
      <c r="D134" s="201"/>
      <c r="E134" s="201"/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1319</v>
      </c>
      <c r="M134" s="24">
        <v>15527.80882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10</v>
      </c>
      <c r="BA134" s="24">
        <v>124.17703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</row>
    <row r="135" spans="1:67" ht="11.25" customHeight="1" x14ac:dyDescent="0.2">
      <c r="A135" s="192"/>
      <c r="B135" s="192"/>
      <c r="C135" s="192" t="s">
        <v>31</v>
      </c>
      <c r="D135" s="192"/>
      <c r="E135" s="192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</row>
    <row r="136" spans="1:67" ht="11.25" customHeight="1" x14ac:dyDescent="0.2">
      <c r="A136" s="192"/>
      <c r="B136" s="192"/>
      <c r="C136" s="192" t="s">
        <v>32</v>
      </c>
      <c r="D136" s="192"/>
      <c r="E136" s="192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</row>
    <row r="137" spans="1:67" ht="11.25" customHeight="1" x14ac:dyDescent="0.2">
      <c r="A137" s="192"/>
      <c r="B137" s="192"/>
      <c r="C137" s="192" t="s">
        <v>33</v>
      </c>
      <c r="D137" s="192"/>
      <c r="E137" s="192"/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48</v>
      </c>
      <c r="M137" s="24">
        <v>133.40378999999999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0</v>
      </c>
      <c r="AK137" s="24">
        <v>0</v>
      </c>
      <c r="AL137" s="24">
        <v>0</v>
      </c>
      <c r="AM137" s="24">
        <v>0</v>
      </c>
      <c r="AN137" s="24">
        <v>0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0</v>
      </c>
      <c r="BG137" s="24">
        <v>0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</row>
    <row r="138" spans="1:67" ht="11.25" customHeight="1" x14ac:dyDescent="0.2">
      <c r="A138" s="192"/>
      <c r="B138" s="192"/>
      <c r="C138" s="192" t="s">
        <v>34</v>
      </c>
      <c r="D138" s="192"/>
      <c r="E138" s="192"/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404</v>
      </c>
      <c r="M138" s="24">
        <v>7853.7931900000003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0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7</v>
      </c>
      <c r="BA138" s="24">
        <v>84.777029999999996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0</v>
      </c>
      <c r="BO138" s="24">
        <v>0</v>
      </c>
    </row>
    <row r="139" spans="1:67" ht="11.25" customHeight="1" x14ac:dyDescent="0.2">
      <c r="A139" s="192"/>
      <c r="B139" s="192"/>
      <c r="C139" s="192" t="s">
        <v>35</v>
      </c>
      <c r="D139" s="192"/>
      <c r="E139" s="192"/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867</v>
      </c>
      <c r="M139" s="24">
        <v>7540.6118399999996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3</v>
      </c>
      <c r="BA139" s="24">
        <v>39.4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</row>
    <row r="140" spans="1:67" ht="11.25" customHeight="1" x14ac:dyDescent="0.2">
      <c r="A140" s="192"/>
      <c r="B140" s="192" t="s">
        <v>46</v>
      </c>
      <c r="C140" s="201"/>
      <c r="D140" s="201"/>
      <c r="E140" s="201"/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12747</v>
      </c>
      <c r="M140" s="24">
        <v>148668.82045999999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1066</v>
      </c>
      <c r="BA140" s="24">
        <v>38687.286359999998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0</v>
      </c>
      <c r="BO140" s="24">
        <v>0</v>
      </c>
    </row>
    <row r="141" spans="1:67" ht="11.25" customHeight="1" x14ac:dyDescent="0.2">
      <c r="A141" s="192"/>
      <c r="B141" s="192"/>
      <c r="C141" s="192" t="s">
        <v>31</v>
      </c>
      <c r="D141" s="192"/>
      <c r="E141" s="192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</row>
    <row r="142" spans="1:67" ht="11.25" customHeight="1" x14ac:dyDescent="0.2">
      <c r="A142" s="192"/>
      <c r="B142" s="192"/>
      <c r="C142" s="192" t="s">
        <v>32</v>
      </c>
      <c r="D142" s="192"/>
      <c r="E142" s="192"/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9</v>
      </c>
      <c r="M142" s="24">
        <v>73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</row>
    <row r="143" spans="1:67" ht="11.25" customHeight="1" x14ac:dyDescent="0.2">
      <c r="A143" s="192"/>
      <c r="B143" s="192"/>
      <c r="C143" s="192" t="s">
        <v>33</v>
      </c>
      <c r="D143" s="192"/>
      <c r="E143" s="192"/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160</v>
      </c>
      <c r="M143" s="24">
        <v>4946.8611799999999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</row>
    <row r="144" spans="1:67" ht="11.25" customHeight="1" x14ac:dyDescent="0.2">
      <c r="A144" s="192"/>
      <c r="B144" s="192"/>
      <c r="C144" s="192" t="s">
        <v>34</v>
      </c>
      <c r="D144" s="192"/>
      <c r="E144" s="192"/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4597</v>
      </c>
      <c r="M144" s="24">
        <v>50793.674570000003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96</v>
      </c>
      <c r="BA144" s="24">
        <v>1452.3867299999999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</row>
    <row r="145" spans="1:67" ht="11.25" customHeight="1" x14ac:dyDescent="0.2">
      <c r="A145" s="192"/>
      <c r="B145" s="192"/>
      <c r="C145" s="192" t="s">
        <v>35</v>
      </c>
      <c r="D145" s="192"/>
      <c r="E145" s="192"/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7981</v>
      </c>
      <c r="M145" s="24">
        <v>92855.284710000007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970</v>
      </c>
      <c r="BA145" s="24">
        <v>37234.89963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</row>
    <row r="146" spans="1:67" ht="11.25" customHeight="1" x14ac:dyDescent="0.2">
      <c r="A146" s="192" t="s">
        <v>47</v>
      </c>
      <c r="B146" s="201"/>
      <c r="C146" s="201"/>
      <c r="D146" s="201"/>
      <c r="E146" s="201"/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2672698</v>
      </c>
      <c r="O146" s="24">
        <v>13533770.11269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242019</v>
      </c>
      <c r="AY146" s="24">
        <v>2917649.2528300001</v>
      </c>
      <c r="AZ146" s="24">
        <v>12660</v>
      </c>
      <c r="BA146" s="24">
        <v>8672940.1821100004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111916</v>
      </c>
      <c r="BK146" s="24">
        <v>2330931.4623599998</v>
      </c>
      <c r="BL146" s="24">
        <v>7408</v>
      </c>
      <c r="BM146" s="24">
        <v>5542020.38992</v>
      </c>
      <c r="BN146" s="24">
        <v>0</v>
      </c>
      <c r="BO146" s="24">
        <v>0</v>
      </c>
    </row>
    <row r="147" spans="1:67" ht="11.25" customHeight="1" x14ac:dyDescent="0.2">
      <c r="A147" s="192"/>
      <c r="B147" s="192" t="s">
        <v>48</v>
      </c>
      <c r="C147" s="201"/>
      <c r="D147" s="201"/>
      <c r="E147" s="201"/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21238</v>
      </c>
      <c r="O147" s="24">
        <v>1137790.71508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73611</v>
      </c>
      <c r="AY147" s="24">
        <v>1934363.60402</v>
      </c>
      <c r="AZ147" s="24">
        <v>12660</v>
      </c>
      <c r="BA147" s="24">
        <v>8672940.1821100004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111916</v>
      </c>
      <c r="BK147" s="24">
        <v>2330931.4623599998</v>
      </c>
      <c r="BL147" s="24">
        <v>7408</v>
      </c>
      <c r="BM147" s="24">
        <v>5542020.38992</v>
      </c>
      <c r="BN147" s="24">
        <v>0</v>
      </c>
      <c r="BO147" s="24">
        <v>0</v>
      </c>
    </row>
    <row r="148" spans="1:67" ht="24.75" customHeight="1" x14ac:dyDescent="0.2">
      <c r="A148" s="192"/>
      <c r="B148" s="192"/>
      <c r="C148" s="192" t="s">
        <v>49</v>
      </c>
      <c r="D148" s="192"/>
      <c r="E148" s="192"/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12980</v>
      </c>
      <c r="O148" s="24">
        <v>289861.51113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22607</v>
      </c>
      <c r="AY148" s="24">
        <v>474279.46347000002</v>
      </c>
      <c r="AZ148" s="24">
        <v>156</v>
      </c>
      <c r="BA148" s="24">
        <v>41299.190990000003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28738</v>
      </c>
      <c r="BK148" s="24">
        <v>624841.86925999995</v>
      </c>
      <c r="BL148" s="24">
        <v>0</v>
      </c>
      <c r="BM148" s="24">
        <v>0</v>
      </c>
      <c r="BN148" s="24">
        <v>0</v>
      </c>
      <c r="BO148" s="24">
        <v>0</v>
      </c>
    </row>
    <row r="149" spans="1:67" ht="12" customHeight="1" x14ac:dyDescent="0.2">
      <c r="A149" s="192"/>
      <c r="B149" s="192"/>
      <c r="C149" s="192" t="s">
        <v>50</v>
      </c>
      <c r="D149" s="192"/>
      <c r="E149" s="192"/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741</v>
      </c>
      <c r="O149" s="24">
        <v>13499.171350000001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31</v>
      </c>
      <c r="AY149" s="24">
        <v>695.81705999999997</v>
      </c>
      <c r="AZ149" s="24">
        <v>7</v>
      </c>
      <c r="BA149" s="24">
        <v>479.85863000000001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46</v>
      </c>
      <c r="BK149" s="24">
        <v>4181.2920000000004</v>
      </c>
      <c r="BL149" s="24">
        <v>0</v>
      </c>
      <c r="BM149" s="24">
        <v>0</v>
      </c>
      <c r="BN149" s="24">
        <v>0</v>
      </c>
      <c r="BO149" s="24">
        <v>0</v>
      </c>
    </row>
    <row r="150" spans="1:67" ht="24" customHeight="1" x14ac:dyDescent="0.2">
      <c r="A150" s="192"/>
      <c r="B150" s="192"/>
      <c r="C150" s="192" t="s">
        <v>51</v>
      </c>
      <c r="D150" s="192"/>
      <c r="E150" s="192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</row>
    <row r="151" spans="1:67" ht="24.75" customHeight="1" x14ac:dyDescent="0.2">
      <c r="A151" s="192"/>
      <c r="B151" s="192"/>
      <c r="C151" s="192" t="s">
        <v>52</v>
      </c>
      <c r="D151" s="192"/>
      <c r="E151" s="192"/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1</v>
      </c>
      <c r="AY151" s="24">
        <v>1930</v>
      </c>
      <c r="AZ151" s="24">
        <v>0</v>
      </c>
      <c r="BA151" s="24">
        <v>0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0</v>
      </c>
      <c r="BK151" s="24">
        <v>0</v>
      </c>
      <c r="BL151" s="24">
        <v>0</v>
      </c>
      <c r="BM151" s="24">
        <v>0</v>
      </c>
      <c r="BN151" s="24">
        <v>0</v>
      </c>
      <c r="BO151" s="24">
        <v>0</v>
      </c>
    </row>
    <row r="152" spans="1:67" ht="23.25" customHeight="1" x14ac:dyDescent="0.2">
      <c r="A152" s="192"/>
      <c r="B152" s="192"/>
      <c r="C152" s="192" t="s">
        <v>53</v>
      </c>
      <c r="D152" s="192"/>
      <c r="E152" s="192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</row>
    <row r="153" spans="1:67" ht="15" customHeight="1" x14ac:dyDescent="0.2">
      <c r="A153" s="192"/>
      <c r="B153" s="192"/>
      <c r="C153" s="192" t="s">
        <v>54</v>
      </c>
      <c r="D153" s="192"/>
      <c r="E153" s="192"/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7517</v>
      </c>
      <c r="O153" s="24">
        <v>834430.03260000004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50972</v>
      </c>
      <c r="AY153" s="24">
        <v>1457458.3234900001</v>
      </c>
      <c r="AZ153" s="24">
        <v>12497</v>
      </c>
      <c r="BA153" s="24">
        <v>8631161.1324899998</v>
      </c>
      <c r="BB153" s="24">
        <v>0</v>
      </c>
      <c r="BC153" s="24">
        <v>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83132</v>
      </c>
      <c r="BK153" s="24">
        <v>1701908.3011</v>
      </c>
      <c r="BL153" s="24">
        <v>7408</v>
      </c>
      <c r="BM153" s="24">
        <v>5542020.38992</v>
      </c>
      <c r="BN153" s="24">
        <v>0</v>
      </c>
      <c r="BO153" s="24">
        <v>0</v>
      </c>
    </row>
    <row r="154" spans="1:67" ht="11.25" customHeight="1" x14ac:dyDescent="0.2">
      <c r="A154" s="192"/>
      <c r="B154" s="192" t="s">
        <v>55</v>
      </c>
      <c r="C154" s="201"/>
      <c r="D154" s="201"/>
      <c r="E154" s="201"/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24">
        <v>0</v>
      </c>
      <c r="N154" s="24">
        <v>2651460</v>
      </c>
      <c r="O154" s="24">
        <v>12395979.397609999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4">
        <v>0</v>
      </c>
      <c r="AG154" s="24">
        <v>0</v>
      </c>
      <c r="AH154" s="24">
        <v>0</v>
      </c>
      <c r="AI154" s="24">
        <v>0</v>
      </c>
      <c r="AJ154" s="24">
        <v>0</v>
      </c>
      <c r="AK154" s="24">
        <v>0</v>
      </c>
      <c r="AL154" s="24">
        <v>0</v>
      </c>
      <c r="AM154" s="24">
        <v>0</v>
      </c>
      <c r="AN154" s="24">
        <v>0</v>
      </c>
      <c r="AO154" s="24">
        <v>0</v>
      </c>
      <c r="AP154" s="24">
        <v>0</v>
      </c>
      <c r="AQ154" s="24">
        <v>0</v>
      </c>
      <c r="AR154" s="24">
        <v>0</v>
      </c>
      <c r="AS154" s="24">
        <v>0</v>
      </c>
      <c r="AT154" s="24">
        <v>0</v>
      </c>
      <c r="AU154" s="24">
        <v>0</v>
      </c>
      <c r="AV154" s="24">
        <v>0</v>
      </c>
      <c r="AW154" s="24">
        <v>0</v>
      </c>
      <c r="AX154" s="24">
        <v>168408</v>
      </c>
      <c r="AY154" s="24">
        <v>983285.64881000004</v>
      </c>
      <c r="AZ154" s="24">
        <v>0</v>
      </c>
      <c r="BA154" s="24">
        <v>0</v>
      </c>
      <c r="BB154" s="24">
        <v>0</v>
      </c>
      <c r="BC154" s="24">
        <v>0</v>
      </c>
      <c r="BD154" s="24">
        <v>0</v>
      </c>
      <c r="BE154" s="24">
        <v>0</v>
      </c>
      <c r="BF154" s="24">
        <v>0</v>
      </c>
      <c r="BG154" s="24">
        <v>0</v>
      </c>
      <c r="BH154" s="24">
        <v>0</v>
      </c>
      <c r="BI154" s="24">
        <v>0</v>
      </c>
      <c r="BJ154" s="24">
        <v>0</v>
      </c>
      <c r="BK154" s="24">
        <v>0</v>
      </c>
      <c r="BL154" s="24">
        <v>0</v>
      </c>
      <c r="BM154" s="24">
        <v>0</v>
      </c>
      <c r="BN154" s="24">
        <v>0</v>
      </c>
      <c r="BO154" s="24">
        <v>0</v>
      </c>
    </row>
    <row r="155" spans="1:67" ht="13.5" customHeight="1" x14ac:dyDescent="0.2">
      <c r="A155" s="192"/>
      <c r="B155" s="192"/>
      <c r="C155" s="192" t="s">
        <v>56</v>
      </c>
      <c r="D155" s="192"/>
      <c r="E155" s="192"/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32133</v>
      </c>
      <c r="O155" s="24">
        <v>828546.71675999998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4">
        <v>0</v>
      </c>
      <c r="AG155" s="24">
        <v>0</v>
      </c>
      <c r="AH155" s="24">
        <v>0</v>
      </c>
      <c r="AI155" s="24">
        <v>0</v>
      </c>
      <c r="AJ155" s="24">
        <v>0</v>
      </c>
      <c r="AK155" s="24">
        <v>0</v>
      </c>
      <c r="AL155" s="24">
        <v>0</v>
      </c>
      <c r="AM155" s="24">
        <v>0</v>
      </c>
      <c r="AN155" s="24">
        <v>0</v>
      </c>
      <c r="AO155" s="24">
        <v>0</v>
      </c>
      <c r="AP155" s="24">
        <v>0</v>
      </c>
      <c r="AQ155" s="24">
        <v>0</v>
      </c>
      <c r="AR155" s="24">
        <v>0</v>
      </c>
      <c r="AS155" s="24">
        <v>0</v>
      </c>
      <c r="AT155" s="24">
        <v>0</v>
      </c>
      <c r="AU155" s="24">
        <v>0</v>
      </c>
      <c r="AV155" s="24">
        <v>0</v>
      </c>
      <c r="AW155" s="24">
        <v>0</v>
      </c>
      <c r="AX155" s="24">
        <v>10156</v>
      </c>
      <c r="AY155" s="24">
        <v>227441.47573999999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0</v>
      </c>
      <c r="BI155" s="24">
        <v>0</v>
      </c>
      <c r="BJ155" s="24">
        <v>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</row>
    <row r="156" spans="1:67" ht="13.5" customHeight="1" x14ac:dyDescent="0.2">
      <c r="A156" s="192"/>
      <c r="B156" s="192"/>
      <c r="C156" s="192" t="s">
        <v>57</v>
      </c>
      <c r="D156" s="192"/>
      <c r="E156" s="192"/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46079</v>
      </c>
      <c r="O156" s="24">
        <v>271638.21351999999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4">
        <v>0</v>
      </c>
      <c r="AG156" s="24">
        <v>0</v>
      </c>
      <c r="AH156" s="24">
        <v>0</v>
      </c>
      <c r="AI156" s="24">
        <v>0</v>
      </c>
      <c r="AJ156" s="24">
        <v>0</v>
      </c>
      <c r="AK156" s="24">
        <v>0</v>
      </c>
      <c r="AL156" s="24">
        <v>0</v>
      </c>
      <c r="AM156" s="24">
        <v>0</v>
      </c>
      <c r="AN156" s="24">
        <v>0</v>
      </c>
      <c r="AO156" s="24">
        <v>0</v>
      </c>
      <c r="AP156" s="24">
        <v>0</v>
      </c>
      <c r="AQ156" s="24">
        <v>0</v>
      </c>
      <c r="AR156" s="24">
        <v>0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124</v>
      </c>
      <c r="AY156" s="24">
        <v>1174.8552999999999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0</v>
      </c>
      <c r="BI156" s="24">
        <v>0</v>
      </c>
      <c r="BJ156" s="24">
        <v>0</v>
      </c>
      <c r="BK156" s="24">
        <v>0</v>
      </c>
      <c r="BL156" s="24">
        <v>0</v>
      </c>
      <c r="BM156" s="24">
        <v>0</v>
      </c>
      <c r="BN156" s="24">
        <v>0</v>
      </c>
      <c r="BO156" s="24">
        <v>0</v>
      </c>
    </row>
    <row r="157" spans="1:67" ht="13.5" customHeight="1" x14ac:dyDescent="0.2">
      <c r="A157" s="192"/>
      <c r="B157" s="192"/>
      <c r="C157" s="192" t="s">
        <v>58</v>
      </c>
      <c r="D157" s="192"/>
      <c r="E157" s="192"/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2573248</v>
      </c>
      <c r="O157" s="24">
        <v>11295794.467329999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0</v>
      </c>
      <c r="AI157" s="24">
        <v>0</v>
      </c>
      <c r="AJ157" s="24">
        <v>0</v>
      </c>
      <c r="AK157" s="24">
        <v>0</v>
      </c>
      <c r="AL157" s="24">
        <v>0</v>
      </c>
      <c r="AM157" s="24">
        <v>0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158128</v>
      </c>
      <c r="AY157" s="24">
        <v>754669.31776999997</v>
      </c>
      <c r="AZ157" s="24">
        <v>0</v>
      </c>
      <c r="BA157" s="24">
        <v>0</v>
      </c>
      <c r="BB157" s="24">
        <v>0</v>
      </c>
      <c r="BC157" s="24">
        <v>0</v>
      </c>
      <c r="BD157" s="24">
        <v>0</v>
      </c>
      <c r="BE157" s="24">
        <v>0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</row>
    <row r="158" spans="1:67" ht="11.25" customHeight="1" x14ac:dyDescent="0.2">
      <c r="A158" s="192" t="s">
        <v>0</v>
      </c>
      <c r="B158" s="201"/>
      <c r="C158" s="201"/>
      <c r="D158" s="201"/>
      <c r="E158" s="201"/>
      <c r="F158" s="27">
        <v>37840</v>
      </c>
      <c r="G158" s="27">
        <v>2010368.0485700001</v>
      </c>
      <c r="H158" s="27">
        <v>440534</v>
      </c>
      <c r="I158" s="27">
        <v>66158125.281199999</v>
      </c>
      <c r="J158" s="27">
        <v>385</v>
      </c>
      <c r="K158" s="27">
        <v>16172.980299999999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40605</v>
      </c>
      <c r="W158" s="27">
        <v>2754604.3456799998</v>
      </c>
      <c r="X158" s="27">
        <v>1440</v>
      </c>
      <c r="Y158" s="27">
        <v>922204.30082999996</v>
      </c>
      <c r="Z158" s="27">
        <v>0</v>
      </c>
      <c r="AA158" s="27">
        <v>0</v>
      </c>
      <c r="AB158" s="27">
        <v>0</v>
      </c>
      <c r="AC158" s="27">
        <v>0</v>
      </c>
      <c r="AD158" s="27">
        <v>133</v>
      </c>
      <c r="AE158" s="27">
        <v>2882.76935</v>
      </c>
      <c r="AF158" s="27">
        <v>75194</v>
      </c>
      <c r="AG158" s="27">
        <v>1388968.04944</v>
      </c>
      <c r="AH158" s="27">
        <v>4</v>
      </c>
      <c r="AI158" s="27">
        <v>148.5</v>
      </c>
      <c r="AJ158" s="27">
        <v>1</v>
      </c>
      <c r="AK158" s="27">
        <v>500</v>
      </c>
      <c r="AL158" s="27">
        <v>12774</v>
      </c>
      <c r="AM158" s="27">
        <v>5076878.5672800001</v>
      </c>
      <c r="AN158" s="27">
        <v>5</v>
      </c>
      <c r="AO158" s="27">
        <v>4751.6686499999996</v>
      </c>
      <c r="AP158" s="27">
        <v>479</v>
      </c>
      <c r="AQ158" s="27">
        <v>58849.47507</v>
      </c>
      <c r="AR158" s="27">
        <v>7346</v>
      </c>
      <c r="AS158" s="27">
        <v>740155.75338000001</v>
      </c>
      <c r="AT158" s="27">
        <v>508</v>
      </c>
      <c r="AU158" s="27">
        <v>190276.71487</v>
      </c>
      <c r="AV158" s="27">
        <v>626</v>
      </c>
      <c r="AW158" s="27">
        <v>25386.440900000001</v>
      </c>
      <c r="AX158" s="27">
        <v>176363</v>
      </c>
      <c r="AY158" s="27">
        <v>7233219.7274500001</v>
      </c>
      <c r="AZ158" s="27">
        <v>0</v>
      </c>
      <c r="BA158" s="27">
        <v>0</v>
      </c>
      <c r="BB158" s="27">
        <v>20752</v>
      </c>
      <c r="BC158" s="27">
        <v>1156235.6186200001</v>
      </c>
      <c r="BD158" s="27">
        <v>1</v>
      </c>
      <c r="BE158" s="27">
        <v>1231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</row>
    <row r="159" spans="1:67" ht="11.25" customHeight="1" x14ac:dyDescent="0.2">
      <c r="A159" s="192"/>
      <c r="B159" s="192" t="s">
        <v>59</v>
      </c>
      <c r="C159" s="201"/>
      <c r="D159" s="201"/>
      <c r="E159" s="201"/>
      <c r="F159" s="27">
        <v>37840</v>
      </c>
      <c r="G159" s="27">
        <v>2010368.0485700001</v>
      </c>
      <c r="H159" s="27">
        <v>440534</v>
      </c>
      <c r="I159" s="27">
        <v>66158125.281199999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40605</v>
      </c>
      <c r="W159" s="27">
        <v>2754604.3456799998</v>
      </c>
      <c r="X159" s="27">
        <v>1440</v>
      </c>
      <c r="Y159" s="27">
        <v>922204.30082999996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4</v>
      </c>
      <c r="AI159" s="27">
        <v>148.5</v>
      </c>
      <c r="AJ159" s="27">
        <v>0</v>
      </c>
      <c r="AK159" s="27">
        <v>0</v>
      </c>
      <c r="AL159" s="27">
        <v>12774</v>
      </c>
      <c r="AM159" s="27">
        <v>5076878.5672800001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626</v>
      </c>
      <c r="AW159" s="27">
        <v>25386.440900000001</v>
      </c>
      <c r="AX159" s="27">
        <v>162756</v>
      </c>
      <c r="AY159" s="27">
        <v>6614583.7586099999</v>
      </c>
      <c r="AZ159" s="27">
        <v>0</v>
      </c>
      <c r="BA159" s="27">
        <v>0</v>
      </c>
      <c r="BB159" s="27">
        <v>20752</v>
      </c>
      <c r="BC159" s="27">
        <v>1156235.6186200001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</row>
    <row r="160" spans="1:67" ht="11.25" customHeight="1" x14ac:dyDescent="0.2">
      <c r="A160" s="192"/>
      <c r="B160" s="192"/>
      <c r="C160" s="192" t="s">
        <v>60</v>
      </c>
      <c r="D160" s="201"/>
      <c r="E160" s="201"/>
      <c r="F160" s="27">
        <v>1</v>
      </c>
      <c r="G160" s="27">
        <v>163.39500000000001</v>
      </c>
      <c r="H160" s="27">
        <v>440387</v>
      </c>
      <c r="I160" s="27">
        <v>66144944.002899997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34655</v>
      </c>
      <c r="W160" s="27">
        <v>2453917.8006699998</v>
      </c>
      <c r="X160" s="27">
        <v>948</v>
      </c>
      <c r="Y160" s="27">
        <v>897495.23296000005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280</v>
      </c>
      <c r="AM160" s="27">
        <v>567841.07388000004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43728</v>
      </c>
      <c r="AY160" s="27">
        <v>3286149.06911</v>
      </c>
      <c r="AZ160" s="27">
        <v>0</v>
      </c>
      <c r="BA160" s="27">
        <v>0</v>
      </c>
      <c r="BB160" s="27">
        <v>2473</v>
      </c>
      <c r="BC160" s="27">
        <v>495294.28895999998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</row>
    <row r="161" spans="1:67" ht="39" customHeight="1" x14ac:dyDescent="0.2">
      <c r="A161" s="192"/>
      <c r="B161" s="192"/>
      <c r="C161" s="192"/>
      <c r="D161" s="192" t="s">
        <v>61</v>
      </c>
      <c r="E161" s="192"/>
      <c r="F161" s="27">
        <v>1</v>
      </c>
      <c r="G161" s="27">
        <v>163.39500000000001</v>
      </c>
      <c r="H161" s="27">
        <v>440356</v>
      </c>
      <c r="I161" s="27">
        <v>66137571.33867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34652</v>
      </c>
      <c r="W161" s="27">
        <v>2453632.2216699999</v>
      </c>
      <c r="X161" s="27">
        <v>948</v>
      </c>
      <c r="Y161" s="27">
        <v>897495.23296000005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280</v>
      </c>
      <c r="AM161" s="27">
        <v>567841.07388000004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43714</v>
      </c>
      <c r="AY161" s="27">
        <v>3284172.5248500002</v>
      </c>
      <c r="AZ161" s="27">
        <v>0</v>
      </c>
      <c r="BA161" s="27">
        <v>0</v>
      </c>
      <c r="BB161" s="27">
        <v>2473</v>
      </c>
      <c r="BC161" s="27">
        <v>495294.28895999998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</row>
    <row r="162" spans="1:67" ht="39" customHeight="1" x14ac:dyDescent="0.2">
      <c r="A162" s="192"/>
      <c r="B162" s="192"/>
      <c r="C162" s="192"/>
      <c r="D162" s="192" t="s">
        <v>62</v>
      </c>
      <c r="E162" s="192"/>
      <c r="F162" s="27">
        <v>0</v>
      </c>
      <c r="G162" s="27">
        <v>0</v>
      </c>
      <c r="H162" s="27">
        <v>31</v>
      </c>
      <c r="I162" s="27">
        <v>7372.6642300000003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3</v>
      </c>
      <c r="W162" s="27">
        <v>285.57900000000001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14</v>
      </c>
      <c r="AY162" s="27">
        <v>1976.5442599999999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</row>
    <row r="163" spans="1:67" ht="15" customHeight="1" x14ac:dyDescent="0.2">
      <c r="A163" s="192"/>
      <c r="B163" s="192"/>
      <c r="C163" s="192" t="s">
        <v>63</v>
      </c>
      <c r="D163" s="192"/>
      <c r="E163" s="192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</row>
    <row r="164" spans="1:67" ht="15" customHeight="1" x14ac:dyDescent="0.2">
      <c r="A164" s="192"/>
      <c r="B164" s="192"/>
      <c r="C164" s="192" t="s">
        <v>64</v>
      </c>
      <c r="D164" s="192"/>
      <c r="E164" s="192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</row>
    <row r="165" spans="1:67" ht="11.25" customHeight="1" x14ac:dyDescent="0.2">
      <c r="A165" s="192"/>
      <c r="B165" s="192"/>
      <c r="C165" s="192" t="s">
        <v>65</v>
      </c>
      <c r="D165" s="201"/>
      <c r="E165" s="201"/>
      <c r="F165" s="27">
        <v>0</v>
      </c>
      <c r="G165" s="27">
        <v>0</v>
      </c>
      <c r="H165" s="27">
        <v>4</v>
      </c>
      <c r="I165" s="27">
        <v>3160.9360000000001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1</v>
      </c>
      <c r="Y165" s="27">
        <v>10800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7">
        <v>0</v>
      </c>
      <c r="AI165" s="27">
        <v>0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6</v>
      </c>
      <c r="AY165" s="27">
        <v>2516.9394699999998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</row>
    <row r="166" spans="1:67" ht="18.75" customHeight="1" x14ac:dyDescent="0.2">
      <c r="A166" s="192"/>
      <c r="B166" s="192"/>
      <c r="C166" s="192"/>
      <c r="D166" s="192" t="s">
        <v>66</v>
      </c>
      <c r="E166" s="192"/>
      <c r="F166" s="27">
        <v>0</v>
      </c>
      <c r="G166" s="27">
        <v>0</v>
      </c>
      <c r="H166" s="27">
        <v>2</v>
      </c>
      <c r="I166" s="27">
        <v>2047.2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601.38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</row>
    <row r="167" spans="1:67" ht="18.75" customHeight="1" x14ac:dyDescent="0.2">
      <c r="A167" s="192"/>
      <c r="B167" s="192"/>
      <c r="C167" s="192"/>
      <c r="D167" s="192" t="s">
        <v>67</v>
      </c>
      <c r="E167" s="192"/>
      <c r="F167" s="27">
        <v>0</v>
      </c>
      <c r="G167" s="27">
        <v>0</v>
      </c>
      <c r="H167" s="27">
        <v>2</v>
      </c>
      <c r="I167" s="27">
        <v>1113.7360000000001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1</v>
      </c>
      <c r="Y167" s="27">
        <v>10800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5</v>
      </c>
      <c r="AY167" s="27">
        <v>1915.5594699999999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</row>
    <row r="168" spans="1:67" ht="11.25" customHeight="1" x14ac:dyDescent="0.2">
      <c r="A168" s="192"/>
      <c r="B168" s="192"/>
      <c r="C168" s="192" t="s">
        <v>68</v>
      </c>
      <c r="D168" s="192"/>
      <c r="E168" s="192"/>
      <c r="F168" s="27">
        <v>0</v>
      </c>
      <c r="G168" s="27">
        <v>0</v>
      </c>
      <c r="H168" s="27">
        <v>4</v>
      </c>
      <c r="I168" s="27">
        <v>619.78984000000003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1</v>
      </c>
      <c r="AM168" s="27">
        <v>80.63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193</v>
      </c>
      <c r="AY168" s="27">
        <v>26924.22363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</row>
    <row r="169" spans="1:67" ht="11.25" customHeight="1" x14ac:dyDescent="0.2">
      <c r="A169" s="192"/>
      <c r="B169" s="192"/>
      <c r="C169" s="192" t="s">
        <v>69</v>
      </c>
      <c r="D169" s="201"/>
      <c r="E169" s="201"/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4</v>
      </c>
      <c r="AI169" s="27">
        <v>148.5</v>
      </c>
      <c r="AJ169" s="27">
        <v>0</v>
      </c>
      <c r="AK169" s="27">
        <v>0</v>
      </c>
      <c r="AL169" s="27">
        <v>15</v>
      </c>
      <c r="AM169" s="27">
        <v>420.86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626</v>
      </c>
      <c r="AW169" s="27">
        <v>25386.440900000001</v>
      </c>
      <c r="AX169" s="27">
        <v>401</v>
      </c>
      <c r="AY169" s="27">
        <v>14035.526690000001</v>
      </c>
      <c r="AZ169" s="27">
        <v>0</v>
      </c>
      <c r="BA169" s="27">
        <v>0</v>
      </c>
      <c r="BB169" s="27">
        <v>1</v>
      </c>
      <c r="BC169" s="27">
        <v>23.89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</row>
    <row r="170" spans="1:67" ht="11.25" customHeight="1" x14ac:dyDescent="0.2">
      <c r="A170" s="192"/>
      <c r="B170" s="192"/>
      <c r="C170" s="192"/>
      <c r="D170" s="192" t="s">
        <v>70</v>
      </c>
      <c r="E170" s="188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</row>
    <row r="171" spans="1:67" ht="36.75" customHeight="1" x14ac:dyDescent="0.2">
      <c r="A171" s="192"/>
      <c r="B171" s="192"/>
      <c r="C171" s="192"/>
      <c r="D171" s="192"/>
      <c r="E171" s="187" t="s">
        <v>71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</row>
    <row r="172" spans="1:67" ht="24" customHeight="1" x14ac:dyDescent="0.2">
      <c r="A172" s="192"/>
      <c r="B172" s="192"/>
      <c r="C172" s="192"/>
      <c r="D172" s="192"/>
      <c r="E172" s="187" t="s">
        <v>72</v>
      </c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</row>
    <row r="173" spans="1:67" ht="23.25" customHeight="1" x14ac:dyDescent="0.2">
      <c r="A173" s="192"/>
      <c r="B173" s="192"/>
      <c r="C173" s="192"/>
      <c r="D173" s="192"/>
      <c r="E173" s="187" t="s">
        <v>73</v>
      </c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</row>
    <row r="174" spans="1:67" ht="36" customHeight="1" x14ac:dyDescent="0.2">
      <c r="A174" s="192"/>
      <c r="B174" s="192"/>
      <c r="C174" s="192"/>
      <c r="D174" s="192"/>
      <c r="E174" s="187" t="s">
        <v>74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</row>
    <row r="175" spans="1:67" ht="11.25" customHeight="1" x14ac:dyDescent="0.2">
      <c r="A175" s="192"/>
      <c r="B175" s="192"/>
      <c r="C175" s="192"/>
      <c r="D175" s="192" t="s">
        <v>75</v>
      </c>
      <c r="E175" s="188"/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4</v>
      </c>
      <c r="AI175" s="27">
        <v>148.5</v>
      </c>
      <c r="AJ175" s="27">
        <v>0</v>
      </c>
      <c r="AK175" s="27">
        <v>0</v>
      </c>
      <c r="AL175" s="27">
        <v>15</v>
      </c>
      <c r="AM175" s="27">
        <v>420.86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626</v>
      </c>
      <c r="AW175" s="27">
        <v>25386.440900000001</v>
      </c>
      <c r="AX175" s="27">
        <v>401</v>
      </c>
      <c r="AY175" s="27">
        <v>14035.526690000001</v>
      </c>
      <c r="AZ175" s="27">
        <v>0</v>
      </c>
      <c r="BA175" s="27">
        <v>0</v>
      </c>
      <c r="BB175" s="27">
        <v>1</v>
      </c>
      <c r="BC175" s="27">
        <v>23.89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</row>
    <row r="176" spans="1:67" ht="36" customHeight="1" x14ac:dyDescent="0.2">
      <c r="A176" s="192"/>
      <c r="B176" s="192"/>
      <c r="C176" s="192"/>
      <c r="D176" s="192"/>
      <c r="E176" s="187" t="s">
        <v>71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</row>
    <row r="177" spans="1:67" ht="24" customHeight="1" x14ac:dyDescent="0.2">
      <c r="A177" s="192"/>
      <c r="B177" s="192"/>
      <c r="C177" s="192"/>
      <c r="D177" s="192"/>
      <c r="E177" s="187" t="s">
        <v>72</v>
      </c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</row>
    <row r="178" spans="1:67" ht="24.75" customHeight="1" x14ac:dyDescent="0.2">
      <c r="A178" s="192"/>
      <c r="B178" s="192"/>
      <c r="C178" s="192"/>
      <c r="D178" s="192"/>
      <c r="E178" s="187" t="s">
        <v>73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4</v>
      </c>
      <c r="AI178" s="27">
        <v>148.5</v>
      </c>
      <c r="AJ178" s="27">
        <v>0</v>
      </c>
      <c r="AK178" s="27">
        <v>0</v>
      </c>
      <c r="AL178" s="27">
        <v>15</v>
      </c>
      <c r="AM178" s="27">
        <v>420.86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626</v>
      </c>
      <c r="AW178" s="27">
        <v>25386.440900000001</v>
      </c>
      <c r="AX178" s="27">
        <v>401</v>
      </c>
      <c r="AY178" s="27">
        <v>14035.526690000001</v>
      </c>
      <c r="AZ178" s="27">
        <v>0</v>
      </c>
      <c r="BA178" s="27">
        <v>0</v>
      </c>
      <c r="BB178" s="27">
        <v>1</v>
      </c>
      <c r="BC178" s="27">
        <v>23.89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</row>
    <row r="179" spans="1:67" ht="37.5" customHeight="1" x14ac:dyDescent="0.2">
      <c r="A179" s="192"/>
      <c r="B179" s="192"/>
      <c r="C179" s="192"/>
      <c r="D179" s="192"/>
      <c r="E179" s="187" t="s">
        <v>74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</row>
    <row r="180" spans="1:67" ht="11.25" customHeight="1" x14ac:dyDescent="0.2">
      <c r="A180" s="192"/>
      <c r="B180" s="192"/>
      <c r="C180" s="192" t="s">
        <v>460</v>
      </c>
      <c r="D180" s="201"/>
      <c r="E180" s="201"/>
      <c r="F180" s="27">
        <v>1372</v>
      </c>
      <c r="G180" s="27">
        <v>80200.557620000007</v>
      </c>
      <c r="H180" s="27">
        <v>2</v>
      </c>
      <c r="I180" s="27">
        <v>87.850030000000004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6</v>
      </c>
      <c r="W180" s="27">
        <v>332.18644999999998</v>
      </c>
      <c r="X180" s="27">
        <v>4</v>
      </c>
      <c r="Y180" s="27">
        <v>144.12787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89</v>
      </c>
      <c r="AM180" s="27">
        <v>48567.401819999999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149</v>
      </c>
      <c r="AY180" s="27">
        <v>13659.91281</v>
      </c>
      <c r="AZ180" s="27">
        <v>0</v>
      </c>
      <c r="BA180" s="27">
        <v>0</v>
      </c>
      <c r="BB180" s="27">
        <v>50</v>
      </c>
      <c r="BC180" s="27">
        <v>7785.8068300000004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</row>
    <row r="181" spans="1:67" ht="16.5" customHeight="1" x14ac:dyDescent="0.2">
      <c r="A181" s="192"/>
      <c r="B181" s="192"/>
      <c r="C181" s="192"/>
      <c r="D181" s="192" t="s">
        <v>77</v>
      </c>
      <c r="E181" s="192"/>
      <c r="F181" s="27">
        <v>1</v>
      </c>
      <c r="G181" s="27">
        <v>275.83999999999997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3</v>
      </c>
      <c r="Y181" s="27">
        <v>119.96599999999999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</row>
    <row r="182" spans="1:67" ht="24" customHeight="1" x14ac:dyDescent="0.2">
      <c r="A182" s="192"/>
      <c r="B182" s="192"/>
      <c r="C182" s="192"/>
      <c r="D182" s="192" t="s">
        <v>78</v>
      </c>
      <c r="E182" s="192"/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1</v>
      </c>
      <c r="AY182" s="27">
        <v>603.11951999999997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</row>
    <row r="183" spans="1:67" ht="29.25" customHeight="1" x14ac:dyDescent="0.2">
      <c r="A183" s="192"/>
      <c r="B183" s="192"/>
      <c r="C183" s="192"/>
      <c r="D183" s="192" t="s">
        <v>76</v>
      </c>
      <c r="E183" s="192"/>
      <c r="F183" s="27">
        <v>1371</v>
      </c>
      <c r="G183" s="27">
        <v>79924.717619999996</v>
      </c>
      <c r="H183" s="27">
        <v>2</v>
      </c>
      <c r="I183" s="27">
        <v>87.850030000000004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6</v>
      </c>
      <c r="W183" s="27">
        <v>332.18644999999998</v>
      </c>
      <c r="X183" s="27">
        <v>1</v>
      </c>
      <c r="Y183" s="27">
        <v>24.16187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89</v>
      </c>
      <c r="AM183" s="27">
        <v>48567.401819999999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148</v>
      </c>
      <c r="AY183" s="27">
        <v>13056.79329</v>
      </c>
      <c r="AZ183" s="27">
        <v>0</v>
      </c>
      <c r="BA183" s="27">
        <v>0</v>
      </c>
      <c r="BB183" s="27">
        <v>50</v>
      </c>
      <c r="BC183" s="27">
        <v>7785.8068300000004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</row>
    <row r="184" spans="1:67" ht="11.25" customHeight="1" x14ac:dyDescent="0.2">
      <c r="A184" s="192"/>
      <c r="B184" s="192"/>
      <c r="C184" s="192" t="s">
        <v>461</v>
      </c>
      <c r="D184" s="201"/>
      <c r="E184" s="201"/>
      <c r="F184" s="27">
        <v>36467</v>
      </c>
      <c r="G184" s="27">
        <v>1930004.09595</v>
      </c>
      <c r="H184" s="27">
        <v>137</v>
      </c>
      <c r="I184" s="27">
        <v>9312.7024299999994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5944</v>
      </c>
      <c r="W184" s="27">
        <v>300354.35856000002</v>
      </c>
      <c r="X184" s="27">
        <v>487</v>
      </c>
      <c r="Y184" s="27">
        <v>13764.94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12389</v>
      </c>
      <c r="AM184" s="27">
        <v>4459968.6015799996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118279</v>
      </c>
      <c r="AY184" s="27">
        <v>3271298.0869</v>
      </c>
      <c r="AZ184" s="27">
        <v>0</v>
      </c>
      <c r="BA184" s="27">
        <v>0</v>
      </c>
      <c r="BB184" s="27">
        <v>18228</v>
      </c>
      <c r="BC184" s="27">
        <v>653131.63283000002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</row>
    <row r="185" spans="1:67" ht="14.25" customHeight="1" x14ac:dyDescent="0.2">
      <c r="A185" s="192"/>
      <c r="B185" s="192"/>
      <c r="C185" s="192"/>
      <c r="D185" s="192" t="s">
        <v>80</v>
      </c>
      <c r="E185" s="192"/>
      <c r="F185" s="27">
        <v>20155</v>
      </c>
      <c r="G185" s="27">
        <v>1113151.23688</v>
      </c>
      <c r="H185" s="27">
        <v>45</v>
      </c>
      <c r="I185" s="27">
        <v>3686.8537900000001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1780</v>
      </c>
      <c r="W185" s="27">
        <v>129979.09591</v>
      </c>
      <c r="X185" s="27">
        <v>327</v>
      </c>
      <c r="Y185" s="27">
        <v>8673.7816700000003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8762</v>
      </c>
      <c r="AM185" s="27">
        <v>3653529.6764199999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6303</v>
      </c>
      <c r="AY185" s="27">
        <v>970757.55752999999</v>
      </c>
      <c r="AZ185" s="27">
        <v>0</v>
      </c>
      <c r="BA185" s="27">
        <v>0</v>
      </c>
      <c r="BB185" s="27">
        <v>15869</v>
      </c>
      <c r="BC185" s="27">
        <v>523742.59324999998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</row>
    <row r="186" spans="1:67" ht="14.25" customHeight="1" x14ac:dyDescent="0.2">
      <c r="A186" s="192"/>
      <c r="B186" s="192"/>
      <c r="C186" s="192"/>
      <c r="D186" s="192" t="s">
        <v>81</v>
      </c>
      <c r="E186" s="192"/>
      <c r="F186" s="27">
        <v>9167</v>
      </c>
      <c r="G186" s="27">
        <v>454132.22492000001</v>
      </c>
      <c r="H186" s="27">
        <v>47</v>
      </c>
      <c r="I186" s="27">
        <v>2118.0853699999998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1532</v>
      </c>
      <c r="W186" s="27">
        <v>45475.226150000002</v>
      </c>
      <c r="X186" s="27">
        <v>119</v>
      </c>
      <c r="Y186" s="27">
        <v>3379.4769700000002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2045</v>
      </c>
      <c r="AM186" s="27">
        <v>251757.16659000001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46248</v>
      </c>
      <c r="AY186" s="27">
        <v>676399.22517999995</v>
      </c>
      <c r="AZ186" s="27">
        <v>0</v>
      </c>
      <c r="BA186" s="27">
        <v>0</v>
      </c>
      <c r="BB186" s="27">
        <v>874</v>
      </c>
      <c r="BC186" s="27">
        <v>39994.012739999998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</row>
    <row r="187" spans="1:67" ht="40.5" customHeight="1" thickBot="1" x14ac:dyDescent="0.25">
      <c r="A187" s="192"/>
      <c r="B187" s="192"/>
      <c r="C187" s="194"/>
      <c r="D187" s="192" t="s">
        <v>79</v>
      </c>
      <c r="E187" s="192"/>
      <c r="F187" s="27">
        <v>7145</v>
      </c>
      <c r="G187" s="27">
        <v>362720.63415</v>
      </c>
      <c r="H187" s="27">
        <v>45</v>
      </c>
      <c r="I187" s="27">
        <v>3507.7632699999999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2632</v>
      </c>
      <c r="W187" s="27">
        <v>124900.0365</v>
      </c>
      <c r="X187" s="27">
        <v>41</v>
      </c>
      <c r="Y187" s="27">
        <v>1711.68136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1582</v>
      </c>
      <c r="AM187" s="27">
        <v>554681.75856999995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65728</v>
      </c>
      <c r="AY187" s="27">
        <v>1624141.3041900001</v>
      </c>
      <c r="AZ187" s="27">
        <v>0</v>
      </c>
      <c r="BA187" s="27">
        <v>0</v>
      </c>
      <c r="BB187" s="27">
        <v>1485</v>
      </c>
      <c r="BC187" s="27">
        <v>89395.026840000006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</row>
    <row r="188" spans="1:67" ht="11.25" customHeight="1" x14ac:dyDescent="0.2">
      <c r="A188" s="192"/>
      <c r="B188" s="192" t="s">
        <v>82</v>
      </c>
      <c r="C188" s="201"/>
      <c r="D188" s="201"/>
      <c r="E188" s="201"/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5</v>
      </c>
      <c r="AO188" s="27">
        <v>4751.6686499999996</v>
      </c>
      <c r="AP188" s="27">
        <v>479</v>
      </c>
      <c r="AQ188" s="27">
        <v>58849.47507</v>
      </c>
      <c r="AR188" s="27">
        <v>7346</v>
      </c>
      <c r="AS188" s="27">
        <v>740155.75338000001</v>
      </c>
      <c r="AT188" s="27">
        <v>508</v>
      </c>
      <c r="AU188" s="27">
        <v>190276.71487</v>
      </c>
      <c r="AV188" s="27">
        <v>0</v>
      </c>
      <c r="AW188" s="27">
        <v>0</v>
      </c>
      <c r="AX188" s="27">
        <v>571</v>
      </c>
      <c r="AY188" s="27">
        <v>203020.07191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</row>
    <row r="189" spans="1:67" ht="11.25" customHeight="1" x14ac:dyDescent="0.2">
      <c r="A189" s="192"/>
      <c r="B189" s="192"/>
      <c r="C189" s="192" t="s">
        <v>83</v>
      </c>
      <c r="D189" s="201"/>
      <c r="E189" s="201"/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3</v>
      </c>
      <c r="AO189" s="27">
        <v>2726.6686500000001</v>
      </c>
      <c r="AP189" s="27">
        <v>386</v>
      </c>
      <c r="AQ189" s="27">
        <v>53333.987560000001</v>
      </c>
      <c r="AR189" s="27">
        <v>1496</v>
      </c>
      <c r="AS189" s="27">
        <v>255333.09716</v>
      </c>
      <c r="AT189" s="27">
        <v>369</v>
      </c>
      <c r="AU189" s="27">
        <v>65362.537129999997</v>
      </c>
      <c r="AV189" s="27">
        <v>0</v>
      </c>
      <c r="AW189" s="27">
        <v>0</v>
      </c>
      <c r="AX189" s="27">
        <v>30</v>
      </c>
      <c r="AY189" s="27">
        <v>9616.7420600000005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</row>
    <row r="190" spans="1:67" ht="46.5" customHeight="1" x14ac:dyDescent="0.2">
      <c r="A190" s="192"/>
      <c r="B190" s="192"/>
      <c r="C190" s="192"/>
      <c r="D190" s="192" t="s">
        <v>84</v>
      </c>
      <c r="E190" s="192"/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36</v>
      </c>
      <c r="AQ190" s="27">
        <v>1247.8353199999999</v>
      </c>
      <c r="AR190" s="27">
        <v>1071</v>
      </c>
      <c r="AS190" s="27">
        <v>214057.17835999999</v>
      </c>
      <c r="AT190" s="27">
        <v>151</v>
      </c>
      <c r="AU190" s="27">
        <v>19577.847399999999</v>
      </c>
      <c r="AV190" s="27">
        <v>0</v>
      </c>
      <c r="AW190" s="27">
        <v>0</v>
      </c>
      <c r="AX190" s="27">
        <v>30</v>
      </c>
      <c r="AY190" s="27">
        <v>9616.7420600000005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</row>
    <row r="191" spans="1:67" ht="45.75" customHeight="1" x14ac:dyDescent="0.2">
      <c r="A191" s="192"/>
      <c r="B191" s="192"/>
      <c r="C191" s="192"/>
      <c r="D191" s="192" t="s">
        <v>85</v>
      </c>
      <c r="E191" s="192"/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3</v>
      </c>
      <c r="AO191" s="27">
        <v>2726.6686500000001</v>
      </c>
      <c r="AP191" s="27">
        <v>350</v>
      </c>
      <c r="AQ191" s="27">
        <v>52086.152240000003</v>
      </c>
      <c r="AR191" s="27">
        <v>425</v>
      </c>
      <c r="AS191" s="27">
        <v>41275.918799999999</v>
      </c>
      <c r="AT191" s="27">
        <v>218</v>
      </c>
      <c r="AU191" s="27">
        <v>45784.689729999998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</row>
    <row r="192" spans="1:67" ht="35.25" customHeight="1" x14ac:dyDescent="0.2">
      <c r="A192" s="192"/>
      <c r="B192" s="192"/>
      <c r="C192" s="192"/>
      <c r="D192" s="192" t="s">
        <v>86</v>
      </c>
      <c r="E192" s="19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</row>
    <row r="193" spans="1:67" ht="22.5" customHeight="1" x14ac:dyDescent="0.2">
      <c r="A193" s="192"/>
      <c r="B193" s="192"/>
      <c r="C193" s="192" t="s">
        <v>87</v>
      </c>
      <c r="D193" s="192"/>
      <c r="E193" s="192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</row>
    <row r="194" spans="1:67" ht="24" customHeight="1" x14ac:dyDescent="0.2">
      <c r="A194" s="192"/>
      <c r="B194" s="192"/>
      <c r="C194" s="192" t="s">
        <v>88</v>
      </c>
      <c r="D194" s="192"/>
      <c r="E194" s="192"/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2</v>
      </c>
      <c r="AO194" s="27">
        <v>2025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</row>
    <row r="195" spans="1:67" ht="11.25" customHeight="1" x14ac:dyDescent="0.2">
      <c r="A195" s="192"/>
      <c r="B195" s="192"/>
      <c r="C195" s="192" t="s">
        <v>89</v>
      </c>
      <c r="D195" s="201"/>
      <c r="E195" s="201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</row>
    <row r="196" spans="1:67" ht="34.5" customHeight="1" x14ac:dyDescent="0.2">
      <c r="A196" s="192"/>
      <c r="B196" s="192"/>
      <c r="C196" s="192"/>
      <c r="D196" s="192" t="s">
        <v>90</v>
      </c>
      <c r="E196" s="192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</row>
    <row r="197" spans="1:67" ht="29.25" customHeight="1" x14ac:dyDescent="0.2">
      <c r="A197" s="192"/>
      <c r="B197" s="192"/>
      <c r="C197" s="192"/>
      <c r="D197" s="192" t="s">
        <v>91</v>
      </c>
      <c r="E197" s="192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</row>
    <row r="198" spans="1:67" ht="11.25" customHeight="1" x14ac:dyDescent="0.2">
      <c r="A198" s="192"/>
      <c r="B198" s="192"/>
      <c r="C198" s="192" t="s">
        <v>92</v>
      </c>
      <c r="D198" s="201"/>
      <c r="E198" s="201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</row>
    <row r="199" spans="1:67" ht="27.75" customHeight="1" x14ac:dyDescent="0.2">
      <c r="A199" s="192"/>
      <c r="B199" s="192"/>
      <c r="C199" s="192"/>
      <c r="D199" s="192" t="s">
        <v>93</v>
      </c>
      <c r="E199" s="192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</row>
    <row r="200" spans="1:67" ht="27.75" customHeight="1" x14ac:dyDescent="0.2">
      <c r="A200" s="192"/>
      <c r="B200" s="192"/>
      <c r="C200" s="192"/>
      <c r="D200" s="192" t="s">
        <v>94</v>
      </c>
      <c r="E200" s="19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</row>
    <row r="201" spans="1:67" ht="27.75" customHeight="1" x14ac:dyDescent="0.2">
      <c r="A201" s="192"/>
      <c r="B201" s="192"/>
      <c r="C201" s="192"/>
      <c r="D201" s="192" t="s">
        <v>95</v>
      </c>
      <c r="E201" s="192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</row>
    <row r="202" spans="1:67" ht="11.25" customHeight="1" x14ac:dyDescent="0.2">
      <c r="A202" s="192"/>
      <c r="B202" s="192"/>
      <c r="C202" s="192" t="s">
        <v>96</v>
      </c>
      <c r="D202" s="201"/>
      <c r="E202" s="201"/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1</v>
      </c>
      <c r="AU202" s="27">
        <v>12.180350000000001</v>
      </c>
      <c r="AV202" s="27">
        <v>0</v>
      </c>
      <c r="AW202" s="27">
        <v>0</v>
      </c>
      <c r="AX202" s="27">
        <v>14</v>
      </c>
      <c r="AY202" s="27">
        <v>14205.38545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</row>
    <row r="203" spans="1:67" ht="38.25" customHeight="1" x14ac:dyDescent="0.2">
      <c r="A203" s="192"/>
      <c r="B203" s="192"/>
      <c r="C203" s="192"/>
      <c r="D203" s="192" t="s">
        <v>97</v>
      </c>
      <c r="E203" s="192"/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1</v>
      </c>
      <c r="AU203" s="27">
        <v>12.180350000000001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</row>
    <row r="204" spans="1:67" ht="50.25" customHeight="1" x14ac:dyDescent="0.2">
      <c r="A204" s="192"/>
      <c r="B204" s="192"/>
      <c r="C204" s="192"/>
      <c r="D204" s="192" t="s">
        <v>98</v>
      </c>
      <c r="E204" s="192"/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14</v>
      </c>
      <c r="AY204" s="27">
        <v>14205.38545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</row>
    <row r="205" spans="1:67" ht="11.25" customHeight="1" x14ac:dyDescent="0.2">
      <c r="A205" s="192"/>
      <c r="B205" s="192"/>
      <c r="C205" s="192" t="s">
        <v>99</v>
      </c>
      <c r="D205" s="201"/>
      <c r="E205" s="201"/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91</v>
      </c>
      <c r="AQ205" s="27">
        <v>4711.1710899999998</v>
      </c>
      <c r="AR205" s="27">
        <v>5848</v>
      </c>
      <c r="AS205" s="27">
        <v>482710.96490000002</v>
      </c>
      <c r="AT205" s="27">
        <v>130</v>
      </c>
      <c r="AU205" s="27">
        <v>117259.73104</v>
      </c>
      <c r="AV205" s="27">
        <v>0</v>
      </c>
      <c r="AW205" s="27">
        <v>0</v>
      </c>
      <c r="AX205" s="27">
        <v>514</v>
      </c>
      <c r="AY205" s="27">
        <v>158470.33155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</row>
    <row r="206" spans="1:67" ht="35.25" customHeight="1" x14ac:dyDescent="0.2">
      <c r="A206" s="192"/>
      <c r="B206" s="192"/>
      <c r="C206" s="192"/>
      <c r="D206" s="192" t="s">
        <v>100</v>
      </c>
      <c r="E206" s="192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</row>
    <row r="207" spans="1:67" ht="24.75" customHeight="1" x14ac:dyDescent="0.2">
      <c r="A207" s="192"/>
      <c r="B207" s="192"/>
      <c r="C207" s="192"/>
      <c r="D207" s="192" t="s">
        <v>101</v>
      </c>
      <c r="E207" s="192"/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4</v>
      </c>
      <c r="AS207" s="27">
        <v>8794.0767199999991</v>
      </c>
      <c r="AT207" s="27">
        <v>4</v>
      </c>
      <c r="AU207" s="27">
        <v>4165.06783</v>
      </c>
      <c r="AV207" s="27">
        <v>0</v>
      </c>
      <c r="AW207" s="27">
        <v>0</v>
      </c>
      <c r="AX207" s="27">
        <v>16</v>
      </c>
      <c r="AY207" s="27">
        <v>24057.083569999999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</row>
    <row r="208" spans="1:67" ht="24" customHeight="1" x14ac:dyDescent="0.2">
      <c r="A208" s="192"/>
      <c r="B208" s="192"/>
      <c r="C208" s="192"/>
      <c r="D208" s="192" t="s">
        <v>102</v>
      </c>
      <c r="E208" s="192"/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6</v>
      </c>
      <c r="AU208" s="27">
        <v>9440.2984500000002</v>
      </c>
      <c r="AV208" s="27">
        <v>0</v>
      </c>
      <c r="AW208" s="27">
        <v>0</v>
      </c>
      <c r="AX208" s="27">
        <v>3</v>
      </c>
      <c r="AY208" s="27">
        <v>95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</row>
    <row r="209" spans="1:67" ht="35.25" customHeight="1" x14ac:dyDescent="0.2">
      <c r="A209" s="192"/>
      <c r="B209" s="192"/>
      <c r="C209" s="192"/>
      <c r="D209" s="192" t="s">
        <v>103</v>
      </c>
      <c r="E209" s="192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</row>
    <row r="210" spans="1:67" ht="24.75" customHeight="1" x14ac:dyDescent="0.2">
      <c r="A210" s="192"/>
      <c r="B210" s="192"/>
      <c r="C210" s="192"/>
      <c r="D210" s="192" t="s">
        <v>104</v>
      </c>
      <c r="E210" s="192"/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91</v>
      </c>
      <c r="AQ210" s="27">
        <v>4711.1710899999998</v>
      </c>
      <c r="AR210" s="27">
        <v>5844</v>
      </c>
      <c r="AS210" s="27">
        <v>473916.88818000001</v>
      </c>
      <c r="AT210" s="27">
        <v>120</v>
      </c>
      <c r="AU210" s="27">
        <v>103654.36476</v>
      </c>
      <c r="AV210" s="27">
        <v>0</v>
      </c>
      <c r="AW210" s="27">
        <v>0</v>
      </c>
      <c r="AX210" s="27">
        <v>495</v>
      </c>
      <c r="AY210" s="27">
        <v>134318.24797999999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</row>
    <row r="211" spans="1:67" ht="11.25" customHeight="1" x14ac:dyDescent="0.2">
      <c r="A211" s="192"/>
      <c r="B211" s="192"/>
      <c r="C211" s="192" t="s">
        <v>105</v>
      </c>
      <c r="D211" s="201"/>
      <c r="E211" s="201"/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2</v>
      </c>
      <c r="AQ211" s="27">
        <v>804.31641999999999</v>
      </c>
      <c r="AR211" s="27">
        <v>2</v>
      </c>
      <c r="AS211" s="27">
        <v>2111.6913199999999</v>
      </c>
      <c r="AT211" s="27">
        <v>8</v>
      </c>
      <c r="AU211" s="27">
        <v>7642.2663499999999</v>
      </c>
      <c r="AV211" s="27">
        <v>0</v>
      </c>
      <c r="AW211" s="27">
        <v>0</v>
      </c>
      <c r="AX211" s="27">
        <v>13</v>
      </c>
      <c r="AY211" s="27">
        <v>20727.612850000001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</row>
    <row r="212" spans="1:67" ht="36.75" customHeight="1" x14ac:dyDescent="0.2">
      <c r="A212" s="192"/>
      <c r="B212" s="192"/>
      <c r="C212" s="192"/>
      <c r="D212" s="192" t="s">
        <v>106</v>
      </c>
      <c r="E212" s="192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</row>
    <row r="213" spans="1:67" ht="36.75" customHeight="1" x14ac:dyDescent="0.2">
      <c r="A213" s="192"/>
      <c r="B213" s="192"/>
      <c r="C213" s="192"/>
      <c r="D213" s="192" t="s">
        <v>107</v>
      </c>
      <c r="E213" s="192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</row>
    <row r="214" spans="1:67" ht="36.75" customHeight="1" x14ac:dyDescent="0.2">
      <c r="A214" s="192"/>
      <c r="B214" s="192"/>
      <c r="C214" s="192"/>
      <c r="D214" s="192" t="s">
        <v>108</v>
      </c>
      <c r="E214" s="192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</row>
    <row r="215" spans="1:67" ht="36.75" customHeight="1" x14ac:dyDescent="0.2">
      <c r="A215" s="192"/>
      <c r="B215" s="192"/>
      <c r="C215" s="192"/>
      <c r="D215" s="192" t="s">
        <v>109</v>
      </c>
      <c r="E215" s="192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</row>
    <row r="216" spans="1:67" ht="49.5" customHeight="1" x14ac:dyDescent="0.2">
      <c r="A216" s="192"/>
      <c r="B216" s="192"/>
      <c r="C216" s="192"/>
      <c r="D216" s="192" t="s">
        <v>110</v>
      </c>
      <c r="E216" s="192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</row>
    <row r="217" spans="1:67" ht="49.5" customHeight="1" x14ac:dyDescent="0.2">
      <c r="A217" s="192"/>
      <c r="B217" s="192"/>
      <c r="C217" s="192"/>
      <c r="D217" s="192" t="s">
        <v>111</v>
      </c>
      <c r="E217" s="192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</row>
    <row r="218" spans="1:67" ht="57.75" customHeight="1" x14ac:dyDescent="0.2">
      <c r="A218" s="192"/>
      <c r="B218" s="192"/>
      <c r="C218" s="192"/>
      <c r="D218" s="192" t="s">
        <v>112</v>
      </c>
      <c r="E218" s="192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</row>
    <row r="219" spans="1:67" ht="45.75" customHeight="1" x14ac:dyDescent="0.2">
      <c r="A219" s="192"/>
      <c r="B219" s="192"/>
      <c r="C219" s="192"/>
      <c r="D219" s="192" t="s">
        <v>113</v>
      </c>
      <c r="E219" s="192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</row>
    <row r="220" spans="1:67" ht="35.25" customHeight="1" x14ac:dyDescent="0.2">
      <c r="A220" s="192"/>
      <c r="B220" s="192"/>
      <c r="C220" s="192"/>
      <c r="D220" s="192" t="s">
        <v>114</v>
      </c>
      <c r="E220" s="192"/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2</v>
      </c>
      <c r="AQ220" s="27">
        <v>804.31641999999999</v>
      </c>
      <c r="AR220" s="27">
        <v>2</v>
      </c>
      <c r="AS220" s="27">
        <v>2111.6913199999999</v>
      </c>
      <c r="AT220" s="27">
        <v>8</v>
      </c>
      <c r="AU220" s="27">
        <v>7642.2663499999999</v>
      </c>
      <c r="AV220" s="27">
        <v>0</v>
      </c>
      <c r="AW220" s="27">
        <v>0</v>
      </c>
      <c r="AX220" s="27">
        <v>13</v>
      </c>
      <c r="AY220" s="27">
        <v>20727.612850000001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</row>
    <row r="221" spans="1:67" ht="11.25" customHeight="1" x14ac:dyDescent="0.2">
      <c r="A221" s="192"/>
      <c r="B221" s="192" t="s">
        <v>115</v>
      </c>
      <c r="C221" s="192"/>
      <c r="D221" s="192"/>
      <c r="E221" s="192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</row>
    <row r="222" spans="1:67" ht="11.25" customHeight="1" x14ac:dyDescent="0.2">
      <c r="A222" s="192"/>
      <c r="B222" s="192" t="s">
        <v>116</v>
      </c>
      <c r="C222" s="201"/>
      <c r="D222" s="201"/>
      <c r="E222" s="201"/>
      <c r="F222" s="27">
        <v>0</v>
      </c>
      <c r="G222" s="27">
        <v>0</v>
      </c>
      <c r="H222" s="27">
        <v>0</v>
      </c>
      <c r="I222" s="27">
        <v>0</v>
      </c>
      <c r="J222" s="27">
        <v>385</v>
      </c>
      <c r="K222" s="27">
        <v>16172.980299999999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133</v>
      </c>
      <c r="AE222" s="27">
        <v>2882.76935</v>
      </c>
      <c r="AF222" s="27">
        <v>75194</v>
      </c>
      <c r="AG222" s="27">
        <v>1388968.04944</v>
      </c>
      <c r="AH222" s="27">
        <v>0</v>
      </c>
      <c r="AI222" s="27">
        <v>0</v>
      </c>
      <c r="AJ222" s="27">
        <v>1</v>
      </c>
      <c r="AK222" s="27">
        <v>500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13036</v>
      </c>
      <c r="AY222" s="27">
        <v>415615.89692999999</v>
      </c>
      <c r="AZ222" s="27">
        <v>0</v>
      </c>
      <c r="BA222" s="27">
        <v>0</v>
      </c>
      <c r="BB222" s="27">
        <v>0</v>
      </c>
      <c r="BC222" s="27">
        <v>0</v>
      </c>
      <c r="BD222" s="27">
        <v>1</v>
      </c>
      <c r="BE222" s="27">
        <v>1231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</row>
    <row r="223" spans="1:67" ht="16.5" customHeight="1" x14ac:dyDescent="0.2">
      <c r="A223" s="192"/>
      <c r="B223" s="192"/>
      <c r="C223" s="192" t="s">
        <v>117</v>
      </c>
      <c r="D223" s="192"/>
      <c r="E223" s="192"/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17</v>
      </c>
      <c r="AE223" s="27">
        <v>535.46123999999998</v>
      </c>
      <c r="AF223" s="27">
        <v>43574</v>
      </c>
      <c r="AG223" s="27">
        <v>1155667.5831200001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6608</v>
      </c>
      <c r="AY223" s="27">
        <v>54797.036650000002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</row>
    <row r="224" spans="1:67" ht="16.5" customHeight="1" x14ac:dyDescent="0.2">
      <c r="A224" s="192"/>
      <c r="B224" s="192"/>
      <c r="C224" s="192" t="s">
        <v>118</v>
      </c>
      <c r="D224" s="192"/>
      <c r="E224" s="192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</row>
    <row r="225" spans="1:67" ht="16.5" customHeight="1" x14ac:dyDescent="0.2">
      <c r="A225" s="192"/>
      <c r="B225" s="192"/>
      <c r="C225" s="192" t="s">
        <v>119</v>
      </c>
      <c r="D225" s="192"/>
      <c r="E225" s="192"/>
      <c r="F225" s="27">
        <v>0</v>
      </c>
      <c r="G225" s="27">
        <v>0</v>
      </c>
      <c r="H225" s="27">
        <v>0</v>
      </c>
      <c r="I225" s="27">
        <v>0</v>
      </c>
      <c r="J225" s="27">
        <v>385</v>
      </c>
      <c r="K225" s="27">
        <v>16172.980299999999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116</v>
      </c>
      <c r="AE225" s="27">
        <v>2347.3081099999999</v>
      </c>
      <c r="AF225" s="27">
        <v>31620</v>
      </c>
      <c r="AG225" s="27">
        <v>233300.46632000001</v>
      </c>
      <c r="AH225" s="27">
        <v>0</v>
      </c>
      <c r="AI225" s="27">
        <v>0</v>
      </c>
      <c r="AJ225" s="27">
        <v>1</v>
      </c>
      <c r="AK225" s="27">
        <v>500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6428</v>
      </c>
      <c r="AY225" s="27">
        <v>360818.86028000002</v>
      </c>
      <c r="AZ225" s="27">
        <v>0</v>
      </c>
      <c r="BA225" s="27">
        <v>0</v>
      </c>
      <c r="BB225" s="27">
        <v>0</v>
      </c>
      <c r="BC225" s="27">
        <v>0</v>
      </c>
      <c r="BD225" s="27">
        <v>1</v>
      </c>
      <c r="BE225" s="27">
        <v>1231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</row>
    <row r="226" spans="1:67" ht="11.25" customHeight="1" x14ac:dyDescent="0.2">
      <c r="A226" s="192" t="s">
        <v>1</v>
      </c>
      <c r="B226" s="201"/>
      <c r="C226" s="201"/>
      <c r="D226" s="201"/>
      <c r="E226" s="201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</row>
    <row r="227" spans="1:67" ht="21.75" customHeight="1" x14ac:dyDescent="0.2">
      <c r="A227" s="192"/>
      <c r="B227" s="192" t="s">
        <v>120</v>
      </c>
      <c r="C227" s="192"/>
      <c r="D227" s="192"/>
      <c r="E227" s="192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</row>
    <row r="228" spans="1:67" ht="12" customHeight="1" x14ac:dyDescent="0.2">
      <c r="A228" s="192"/>
      <c r="B228" s="192" t="s">
        <v>121</v>
      </c>
      <c r="C228" s="192"/>
      <c r="D228" s="192"/>
      <c r="E228" s="192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</row>
    <row r="229" spans="1:67" ht="21.75" customHeight="1" x14ac:dyDescent="0.2">
      <c r="A229" s="192"/>
      <c r="B229" s="192" t="s">
        <v>122</v>
      </c>
      <c r="C229" s="192"/>
      <c r="D229" s="192"/>
      <c r="E229" s="192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</row>
    <row r="230" spans="1:67" ht="21.75" customHeight="1" x14ac:dyDescent="0.2">
      <c r="A230" s="192"/>
      <c r="B230" s="192" t="s">
        <v>123</v>
      </c>
      <c r="C230" s="192"/>
      <c r="D230" s="192"/>
      <c r="E230" s="192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</row>
    <row r="231" spans="1:67" ht="21.75" customHeight="1" x14ac:dyDescent="0.2">
      <c r="A231" s="192"/>
      <c r="B231" s="192" t="s">
        <v>124</v>
      </c>
      <c r="C231" s="192"/>
      <c r="D231" s="192"/>
      <c r="E231" s="192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</row>
    <row r="232" spans="1:67" ht="15" customHeight="1" x14ac:dyDescent="0.2">
      <c r="A232" s="192"/>
      <c r="B232" s="192" t="s">
        <v>125</v>
      </c>
      <c r="C232" s="192"/>
      <c r="D232" s="192"/>
      <c r="E232" s="192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ht="21.75" customHeight="1" x14ac:dyDescent="0.2">
      <c r="A233" s="192"/>
      <c r="B233" s="192" t="s">
        <v>126</v>
      </c>
      <c r="C233" s="192"/>
      <c r="D233" s="192"/>
      <c r="E233" s="192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ht="11.25" customHeight="1" x14ac:dyDescent="0.2">
      <c r="A234" s="192" t="s">
        <v>2</v>
      </c>
      <c r="B234" s="192"/>
      <c r="C234" s="192"/>
      <c r="D234" s="192"/>
      <c r="E234" s="192"/>
      <c r="F234" s="27">
        <v>0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7">
        <v>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7">
        <v>0</v>
      </c>
      <c r="AI234" s="27">
        <v>0</v>
      </c>
      <c r="AJ234" s="27">
        <v>0</v>
      </c>
      <c r="AK234" s="27">
        <v>0</v>
      </c>
      <c r="AL234" s="27">
        <v>0</v>
      </c>
      <c r="AM234" s="27">
        <v>0</v>
      </c>
      <c r="AN234" s="27">
        <v>5406</v>
      </c>
      <c r="AO234" s="27">
        <v>2091636.23997</v>
      </c>
      <c r="AP234" s="27">
        <v>24557</v>
      </c>
      <c r="AQ234" s="27">
        <v>2770338.31483</v>
      </c>
      <c r="AR234" s="27">
        <v>1570268</v>
      </c>
      <c r="AS234" s="27">
        <v>122178227.68231</v>
      </c>
      <c r="AT234" s="27">
        <v>108572</v>
      </c>
      <c r="AU234" s="27">
        <v>7776511.4363799999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</row>
    <row r="235" spans="1:67" ht="11.25" customHeight="1" x14ac:dyDescent="0.2">
      <c r="A235" s="192" t="s">
        <v>3</v>
      </c>
      <c r="B235" s="201"/>
      <c r="C235" s="201"/>
      <c r="D235" s="201"/>
      <c r="E235" s="201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</row>
    <row r="236" spans="1:67" ht="24.75" customHeight="1" x14ac:dyDescent="0.2">
      <c r="A236" s="192"/>
      <c r="B236" s="192" t="s">
        <v>127</v>
      </c>
      <c r="C236" s="192"/>
      <c r="D236" s="192"/>
      <c r="E236" s="192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</row>
    <row r="237" spans="1:67" ht="24.75" customHeight="1" x14ac:dyDescent="0.2">
      <c r="A237" s="192"/>
      <c r="B237" s="192" t="s">
        <v>128</v>
      </c>
      <c r="C237" s="192"/>
      <c r="D237" s="192"/>
      <c r="E237" s="192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</row>
    <row r="238" spans="1:67" ht="24.75" customHeight="1" x14ac:dyDescent="0.2">
      <c r="A238" s="192"/>
      <c r="B238" s="192" t="s">
        <v>129</v>
      </c>
      <c r="C238" s="192"/>
      <c r="D238" s="192"/>
      <c r="E238" s="192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</row>
    <row r="239" spans="1:67" ht="45.75" customHeight="1" x14ac:dyDescent="0.2">
      <c r="A239" s="192"/>
      <c r="B239" s="192" t="s">
        <v>130</v>
      </c>
      <c r="C239" s="192"/>
      <c r="D239" s="192"/>
      <c r="E239" s="192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</row>
    <row r="240" spans="1:67" ht="11.25" customHeight="1" x14ac:dyDescent="0.2">
      <c r="A240" s="192" t="s">
        <v>4</v>
      </c>
      <c r="B240" s="201"/>
      <c r="C240" s="201"/>
      <c r="D240" s="201"/>
      <c r="E240" s="201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</row>
    <row r="241" spans="1:67" ht="11.25" customHeight="1" x14ac:dyDescent="0.2">
      <c r="A241" s="192"/>
      <c r="B241" s="192" t="s">
        <v>131</v>
      </c>
      <c r="C241" s="201"/>
      <c r="D241" s="201"/>
      <c r="E241" s="201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</row>
    <row r="242" spans="1:67" ht="51.75" customHeight="1" x14ac:dyDescent="0.2">
      <c r="A242" s="192"/>
      <c r="B242" s="192"/>
      <c r="C242" s="192" t="s">
        <v>132</v>
      </c>
      <c r="D242" s="192"/>
      <c r="E242" s="192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</row>
    <row r="243" spans="1:67" ht="68.25" customHeight="1" x14ac:dyDescent="0.2">
      <c r="A243" s="192"/>
      <c r="B243" s="192"/>
      <c r="C243" s="192" t="s">
        <v>133</v>
      </c>
      <c r="D243" s="192"/>
      <c r="E243" s="192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</row>
    <row r="244" spans="1:67" ht="11.25" customHeight="1" x14ac:dyDescent="0.2">
      <c r="A244" s="192"/>
      <c r="B244" s="192" t="s">
        <v>134</v>
      </c>
      <c r="C244" s="201"/>
      <c r="D244" s="201"/>
      <c r="E244" s="201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</row>
    <row r="245" spans="1:67" ht="56.25" customHeight="1" x14ac:dyDescent="0.2">
      <c r="A245" s="192"/>
      <c r="B245" s="192"/>
      <c r="C245" s="192" t="s">
        <v>135</v>
      </c>
      <c r="D245" s="192"/>
      <c r="E245" s="192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</row>
    <row r="246" spans="1:67" ht="66.75" customHeight="1" x14ac:dyDescent="0.2">
      <c r="A246" s="192"/>
      <c r="B246" s="192"/>
      <c r="C246" s="192" t="s">
        <v>136</v>
      </c>
      <c r="D246" s="192"/>
      <c r="E246" s="192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</row>
    <row r="247" spans="1:67" ht="27.75" customHeight="1" x14ac:dyDescent="0.2">
      <c r="A247" s="192"/>
      <c r="B247" s="192" t="s">
        <v>137</v>
      </c>
      <c r="C247" s="192"/>
      <c r="D247" s="192"/>
      <c r="E247" s="192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</row>
    <row r="248" spans="1:67" ht="11.25" customHeight="1" x14ac:dyDescent="0.2">
      <c r="A248" s="192"/>
      <c r="B248" s="192" t="s">
        <v>138</v>
      </c>
      <c r="C248" s="201"/>
      <c r="D248" s="201"/>
      <c r="E248" s="201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</row>
    <row r="249" spans="1:67" ht="57.75" customHeight="1" x14ac:dyDescent="0.2">
      <c r="A249" s="192"/>
      <c r="B249" s="192"/>
      <c r="C249" s="192" t="s">
        <v>139</v>
      </c>
      <c r="D249" s="192"/>
      <c r="E249" s="192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</row>
    <row r="250" spans="1:67" ht="73.5" customHeight="1" x14ac:dyDescent="0.2">
      <c r="A250" s="192"/>
      <c r="B250" s="192"/>
      <c r="C250" s="192" t="s">
        <v>140</v>
      </c>
      <c r="D250" s="192"/>
      <c r="E250" s="192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</row>
    <row r="251" spans="1:67" ht="11.25" customHeight="1" x14ac:dyDescent="0.2">
      <c r="A251" s="192"/>
      <c r="B251" s="192" t="s">
        <v>141</v>
      </c>
      <c r="C251" s="201"/>
      <c r="D251" s="201"/>
      <c r="E251" s="201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</row>
    <row r="252" spans="1:67" ht="38.25" customHeight="1" x14ac:dyDescent="0.2">
      <c r="A252" s="192"/>
      <c r="B252" s="192"/>
      <c r="C252" s="192" t="s">
        <v>142</v>
      </c>
      <c r="D252" s="192"/>
      <c r="E252" s="192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</row>
    <row r="253" spans="1:67" ht="35.25" customHeight="1" x14ac:dyDescent="0.2">
      <c r="A253" s="192"/>
      <c r="B253" s="192"/>
      <c r="C253" s="192" t="s">
        <v>143</v>
      </c>
      <c r="D253" s="192"/>
      <c r="E253" s="192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</row>
    <row r="254" spans="1:67" ht="58.5" customHeight="1" x14ac:dyDescent="0.2">
      <c r="A254" s="192"/>
      <c r="B254" s="192"/>
      <c r="C254" s="192" t="s">
        <v>144</v>
      </c>
      <c r="D254" s="192"/>
      <c r="E254" s="192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</row>
    <row r="255" spans="1:67" ht="45.75" customHeight="1" x14ac:dyDescent="0.2">
      <c r="A255" s="192"/>
      <c r="B255" s="192"/>
      <c r="C255" s="192" t="s">
        <v>145</v>
      </c>
      <c r="D255" s="192"/>
      <c r="E255" s="192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</row>
    <row r="256" spans="1:67" ht="23.25" customHeight="1" x14ac:dyDescent="0.2">
      <c r="A256" s="192"/>
      <c r="B256" s="192" t="s">
        <v>146</v>
      </c>
      <c r="C256" s="192"/>
      <c r="D256" s="192"/>
      <c r="E256" s="192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</row>
    <row r="257" spans="1:67" ht="23.25" customHeight="1" x14ac:dyDescent="0.2">
      <c r="A257" s="192"/>
      <c r="B257" s="192" t="s">
        <v>147</v>
      </c>
      <c r="C257" s="192"/>
      <c r="D257" s="192"/>
      <c r="E257" s="192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</row>
    <row r="258" spans="1:67" ht="23.25" customHeight="1" x14ac:dyDescent="0.2">
      <c r="A258" s="192"/>
      <c r="B258" s="192" t="s">
        <v>148</v>
      </c>
      <c r="C258" s="192"/>
      <c r="D258" s="192"/>
      <c r="E258" s="192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</row>
    <row r="259" spans="1:67" ht="15" customHeight="1" x14ac:dyDescent="0.2"/>
  </sheetData>
  <mergeCells count="213">
    <mergeCell ref="A1:E1"/>
    <mergeCell ref="A4:E5"/>
    <mergeCell ref="F4:G4"/>
    <mergeCell ref="H4:I4"/>
    <mergeCell ref="J4:K4"/>
    <mergeCell ref="L4:M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BJ4:BK4"/>
    <mergeCell ref="BL4:BM4"/>
    <mergeCell ref="BN4:BO4"/>
    <mergeCell ref="A6:A132"/>
    <mergeCell ref="B6:E6"/>
    <mergeCell ref="B7:B69"/>
    <mergeCell ref="C7:E7"/>
    <mergeCell ref="C8:C38"/>
    <mergeCell ref="D8:E8"/>
    <mergeCell ref="D9:D1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Z4:AA4"/>
    <mergeCell ref="AB4:AC4"/>
    <mergeCell ref="D15:D20"/>
    <mergeCell ref="D21:D26"/>
    <mergeCell ref="D27:D32"/>
    <mergeCell ref="D33:D38"/>
    <mergeCell ref="C39:C69"/>
    <mergeCell ref="D39:E39"/>
    <mergeCell ref="D40:D45"/>
    <mergeCell ref="D46:D51"/>
    <mergeCell ref="D52:D57"/>
    <mergeCell ref="D58:D63"/>
    <mergeCell ref="C102:C132"/>
    <mergeCell ref="D102:E102"/>
    <mergeCell ref="D103:D108"/>
    <mergeCell ref="D109:D114"/>
    <mergeCell ref="D115:D120"/>
    <mergeCell ref="D121:D126"/>
    <mergeCell ref="D127:D132"/>
    <mergeCell ref="D64:D69"/>
    <mergeCell ref="B70:B132"/>
    <mergeCell ref="C70:E70"/>
    <mergeCell ref="C71:C101"/>
    <mergeCell ref="D71:E71"/>
    <mergeCell ref="D72:D77"/>
    <mergeCell ref="D78:D83"/>
    <mergeCell ref="D84:D89"/>
    <mergeCell ref="D90:D95"/>
    <mergeCell ref="D96:D101"/>
    <mergeCell ref="C140:E140"/>
    <mergeCell ref="C141:E141"/>
    <mergeCell ref="C142:E142"/>
    <mergeCell ref="C143:E143"/>
    <mergeCell ref="C144:E144"/>
    <mergeCell ref="C145:E145"/>
    <mergeCell ref="A133:A145"/>
    <mergeCell ref="B133:E133"/>
    <mergeCell ref="B134:B139"/>
    <mergeCell ref="C134:E134"/>
    <mergeCell ref="C135:E135"/>
    <mergeCell ref="C136:E136"/>
    <mergeCell ref="C137:E137"/>
    <mergeCell ref="C138:E138"/>
    <mergeCell ref="C139:E139"/>
    <mergeCell ref="B140:B145"/>
    <mergeCell ref="B154:B157"/>
    <mergeCell ref="C154:E154"/>
    <mergeCell ref="C155:E155"/>
    <mergeCell ref="C156:E156"/>
    <mergeCell ref="C157:E157"/>
    <mergeCell ref="A158:A225"/>
    <mergeCell ref="B158:E158"/>
    <mergeCell ref="B159:B187"/>
    <mergeCell ref="C159:E159"/>
    <mergeCell ref="C160:C162"/>
    <mergeCell ref="A146:A157"/>
    <mergeCell ref="B146:E146"/>
    <mergeCell ref="B147:B153"/>
    <mergeCell ref="C147:E147"/>
    <mergeCell ref="C148:E148"/>
    <mergeCell ref="C149:E149"/>
    <mergeCell ref="C150:E150"/>
    <mergeCell ref="C151:E151"/>
    <mergeCell ref="C152:E152"/>
    <mergeCell ref="C153:E153"/>
    <mergeCell ref="D160:E160"/>
    <mergeCell ref="D161:E161"/>
    <mergeCell ref="D162:E162"/>
    <mergeCell ref="C163:E163"/>
    <mergeCell ref="C164:E164"/>
    <mergeCell ref="C165:C167"/>
    <mergeCell ref="D165:E165"/>
    <mergeCell ref="D166:E166"/>
    <mergeCell ref="D167:E167"/>
    <mergeCell ref="C168:E168"/>
    <mergeCell ref="C169:C179"/>
    <mergeCell ref="D169:E169"/>
    <mergeCell ref="D170:D174"/>
    <mergeCell ref="D175:D179"/>
    <mergeCell ref="C180:C183"/>
    <mergeCell ref="D180:E180"/>
    <mergeCell ref="D181:E181"/>
    <mergeCell ref="D182:E182"/>
    <mergeCell ref="D183:E183"/>
    <mergeCell ref="D191:E191"/>
    <mergeCell ref="D192:E192"/>
    <mergeCell ref="C193:E193"/>
    <mergeCell ref="C194:E194"/>
    <mergeCell ref="C195:C197"/>
    <mergeCell ref="D195:E195"/>
    <mergeCell ref="D196:E196"/>
    <mergeCell ref="D197:E197"/>
    <mergeCell ref="C184:C187"/>
    <mergeCell ref="D184:E184"/>
    <mergeCell ref="D185:E185"/>
    <mergeCell ref="D186:E186"/>
    <mergeCell ref="D187:E187"/>
    <mergeCell ref="C188:E188"/>
    <mergeCell ref="C189:C192"/>
    <mergeCell ref="D189:E189"/>
    <mergeCell ref="D190:E190"/>
    <mergeCell ref="D210:E210"/>
    <mergeCell ref="C198:C201"/>
    <mergeCell ref="D198:E198"/>
    <mergeCell ref="D199:E199"/>
    <mergeCell ref="D200:E200"/>
    <mergeCell ref="D201:E201"/>
    <mergeCell ref="C202:C204"/>
    <mergeCell ref="D202:E202"/>
    <mergeCell ref="D203:E203"/>
    <mergeCell ref="D204:E204"/>
    <mergeCell ref="D220:E220"/>
    <mergeCell ref="B221:E221"/>
    <mergeCell ref="B222:B225"/>
    <mergeCell ref="C222:E222"/>
    <mergeCell ref="C223:E223"/>
    <mergeCell ref="C224:E224"/>
    <mergeCell ref="C225:E225"/>
    <mergeCell ref="C211:C22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B188:B220"/>
    <mergeCell ref="C205:C210"/>
    <mergeCell ref="D205:E205"/>
    <mergeCell ref="D206:E206"/>
    <mergeCell ref="D207:E207"/>
    <mergeCell ref="D208:E208"/>
    <mergeCell ref="D209:E209"/>
    <mergeCell ref="A234:E234"/>
    <mergeCell ref="A235:A239"/>
    <mergeCell ref="B235:E235"/>
    <mergeCell ref="B236:E236"/>
    <mergeCell ref="B237:E237"/>
    <mergeCell ref="B238:E238"/>
    <mergeCell ref="B239:E239"/>
    <mergeCell ref="A226:A233"/>
    <mergeCell ref="B226:E226"/>
    <mergeCell ref="B227:E227"/>
    <mergeCell ref="B228:E228"/>
    <mergeCell ref="B229:E229"/>
    <mergeCell ref="B230:E230"/>
    <mergeCell ref="B231:E231"/>
    <mergeCell ref="B232:E232"/>
    <mergeCell ref="B233:E233"/>
    <mergeCell ref="A240:A258"/>
    <mergeCell ref="B240:E240"/>
    <mergeCell ref="B241:B243"/>
    <mergeCell ref="C241:E241"/>
    <mergeCell ref="C242:E242"/>
    <mergeCell ref="C243:E243"/>
    <mergeCell ref="B244:B246"/>
    <mergeCell ref="C244:E244"/>
    <mergeCell ref="C245:E245"/>
    <mergeCell ref="C246:E246"/>
    <mergeCell ref="C255:E255"/>
    <mergeCell ref="B256:E256"/>
    <mergeCell ref="B257:E257"/>
    <mergeCell ref="B258:E258"/>
    <mergeCell ref="B247:E247"/>
    <mergeCell ref="B248:B250"/>
    <mergeCell ref="C248:E248"/>
    <mergeCell ref="C249:E249"/>
    <mergeCell ref="C250:E250"/>
    <mergeCell ref="B251:B255"/>
    <mergeCell ref="C251:E251"/>
    <mergeCell ref="C252:E252"/>
    <mergeCell ref="C253:E253"/>
    <mergeCell ref="C254:E25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outlinePr summaryBelow="0"/>
  </sheetPr>
  <dimension ref="A1:BO259"/>
  <sheetViews>
    <sheetView workbookViewId="0">
      <pane xSplit="5" ySplit="5" topLeftCell="F6" activePane="bottomRight" state="frozen"/>
      <selection sqref="A1:XFD1048576"/>
      <selection pane="topRight" sqref="A1:XFD1048576"/>
      <selection pane="bottomLeft" sqref="A1:XFD1048576"/>
      <selection pane="bottomRight" activeCell="C169" sqref="C169:C179"/>
    </sheetView>
  </sheetViews>
  <sheetFormatPr defaultColWidth="9.140625" defaultRowHeight="11.25" x14ac:dyDescent="0.2"/>
  <cols>
    <col min="1" max="2" width="15" style="9" customWidth="1"/>
    <col min="3" max="3" width="19.5703125" style="9" customWidth="1"/>
    <col min="4" max="4" width="15" style="9" customWidth="1"/>
    <col min="5" max="5" width="38.42578125" style="9" customWidth="1"/>
    <col min="6" max="67" width="15" style="9" customWidth="1"/>
    <col min="68" max="16384" width="9.140625" style="9"/>
  </cols>
  <sheetData>
    <row r="1" spans="1:67" s="6" customFormat="1" ht="62.25" customHeight="1" x14ac:dyDescent="0.2">
      <c r="A1" s="245" t="s">
        <v>462</v>
      </c>
      <c r="B1" s="246"/>
      <c r="C1" s="246"/>
      <c r="D1" s="246"/>
      <c r="E1" s="246"/>
    </row>
    <row r="2" spans="1:67" s="6" customFormat="1" ht="15" customHeight="1" x14ac:dyDescent="0.2">
      <c r="A2" s="28"/>
    </row>
    <row r="3" spans="1:67" s="6" customFormat="1" ht="15" customHeight="1" x14ac:dyDescent="0.2">
      <c r="A3" s="68" t="s">
        <v>150</v>
      </c>
    </row>
    <row r="4" spans="1:67" ht="38.25" customHeight="1" x14ac:dyDescent="0.2">
      <c r="A4" s="247" t="s">
        <v>299</v>
      </c>
      <c r="B4" s="247"/>
      <c r="C4" s="247"/>
      <c r="D4" s="247"/>
      <c r="E4" s="248"/>
      <c r="F4" s="242" t="s">
        <v>170</v>
      </c>
      <c r="G4" s="242"/>
      <c r="H4" s="242" t="s">
        <v>167</v>
      </c>
      <c r="I4" s="242"/>
      <c r="J4" s="242" t="s">
        <v>177</v>
      </c>
      <c r="K4" s="242"/>
      <c r="L4" s="242" t="s">
        <v>153</v>
      </c>
      <c r="M4" s="242"/>
      <c r="N4" s="242" t="s">
        <v>158</v>
      </c>
      <c r="O4" s="242"/>
      <c r="P4" s="242" t="s">
        <v>159</v>
      </c>
      <c r="Q4" s="242"/>
      <c r="R4" s="242" t="s">
        <v>160</v>
      </c>
      <c r="S4" s="242"/>
      <c r="T4" s="242" t="s">
        <v>161</v>
      </c>
      <c r="U4" s="242"/>
      <c r="V4" s="242" t="s">
        <v>169</v>
      </c>
      <c r="W4" s="242"/>
      <c r="X4" s="242" t="s">
        <v>168</v>
      </c>
      <c r="Y4" s="242"/>
      <c r="Z4" s="242" t="s">
        <v>163</v>
      </c>
      <c r="AA4" s="242"/>
      <c r="AB4" s="242" t="s">
        <v>154</v>
      </c>
      <c r="AC4" s="242"/>
      <c r="AD4" s="242" t="s">
        <v>180</v>
      </c>
      <c r="AE4" s="242"/>
      <c r="AF4" s="242" t="s">
        <v>178</v>
      </c>
      <c r="AG4" s="242"/>
      <c r="AH4" s="242" t="s">
        <v>171</v>
      </c>
      <c r="AI4" s="242"/>
      <c r="AJ4" s="242" t="s">
        <v>179</v>
      </c>
      <c r="AK4" s="242"/>
      <c r="AL4" s="242" t="s">
        <v>165</v>
      </c>
      <c r="AM4" s="242"/>
      <c r="AN4" s="242" t="s">
        <v>173</v>
      </c>
      <c r="AO4" s="242"/>
      <c r="AP4" s="242" t="s">
        <v>174</v>
      </c>
      <c r="AQ4" s="242"/>
      <c r="AR4" s="242" t="s">
        <v>175</v>
      </c>
      <c r="AS4" s="242"/>
      <c r="AT4" s="242" t="s">
        <v>176</v>
      </c>
      <c r="AU4" s="242"/>
      <c r="AV4" s="242" t="s">
        <v>172</v>
      </c>
      <c r="AW4" s="242"/>
      <c r="AX4" s="242" t="s">
        <v>182</v>
      </c>
      <c r="AY4" s="242"/>
      <c r="AZ4" s="244" t="s">
        <v>152</v>
      </c>
      <c r="BA4" s="242"/>
      <c r="BB4" s="242" t="s">
        <v>166</v>
      </c>
      <c r="BC4" s="242"/>
      <c r="BD4" s="242" t="s">
        <v>181</v>
      </c>
      <c r="BE4" s="242"/>
      <c r="BF4" s="242" t="s">
        <v>162</v>
      </c>
      <c r="BG4" s="242"/>
      <c r="BH4" s="242" t="s">
        <v>164</v>
      </c>
      <c r="BI4" s="242"/>
      <c r="BJ4" s="242" t="s">
        <v>157</v>
      </c>
      <c r="BK4" s="242"/>
      <c r="BL4" s="242" t="s">
        <v>156</v>
      </c>
      <c r="BM4" s="242"/>
      <c r="BN4" s="242" t="s">
        <v>155</v>
      </c>
      <c r="BO4" s="242"/>
    </row>
    <row r="5" spans="1:67" ht="22.5" x14ac:dyDescent="0.2">
      <c r="A5" s="249"/>
      <c r="B5" s="249"/>
      <c r="C5" s="249"/>
      <c r="D5" s="249"/>
      <c r="E5" s="250"/>
      <c r="F5" s="186" t="s">
        <v>442</v>
      </c>
      <c r="G5" s="185" t="s">
        <v>444</v>
      </c>
      <c r="H5" s="186" t="s">
        <v>442</v>
      </c>
      <c r="I5" s="185" t="s">
        <v>444</v>
      </c>
      <c r="J5" s="186" t="s">
        <v>442</v>
      </c>
      <c r="K5" s="185" t="s">
        <v>444</v>
      </c>
      <c r="L5" s="186" t="s">
        <v>442</v>
      </c>
      <c r="M5" s="185" t="s">
        <v>444</v>
      </c>
      <c r="N5" s="186" t="s">
        <v>442</v>
      </c>
      <c r="O5" s="185" t="s">
        <v>444</v>
      </c>
      <c r="P5" s="186" t="s">
        <v>442</v>
      </c>
      <c r="Q5" s="185" t="s">
        <v>444</v>
      </c>
      <c r="R5" s="186" t="s">
        <v>442</v>
      </c>
      <c r="S5" s="185" t="s">
        <v>444</v>
      </c>
      <c r="T5" s="186" t="s">
        <v>442</v>
      </c>
      <c r="U5" s="185" t="s">
        <v>444</v>
      </c>
      <c r="V5" s="186" t="s">
        <v>442</v>
      </c>
      <c r="W5" s="185" t="s">
        <v>444</v>
      </c>
      <c r="X5" s="186" t="s">
        <v>442</v>
      </c>
      <c r="Y5" s="185" t="s">
        <v>444</v>
      </c>
      <c r="Z5" s="186" t="s">
        <v>442</v>
      </c>
      <c r="AA5" s="185" t="s">
        <v>444</v>
      </c>
      <c r="AB5" s="186" t="s">
        <v>442</v>
      </c>
      <c r="AC5" s="185" t="s">
        <v>444</v>
      </c>
      <c r="AD5" s="186" t="s">
        <v>442</v>
      </c>
      <c r="AE5" s="185" t="s">
        <v>444</v>
      </c>
      <c r="AF5" s="186" t="s">
        <v>442</v>
      </c>
      <c r="AG5" s="185" t="s">
        <v>444</v>
      </c>
      <c r="AH5" s="186" t="s">
        <v>442</v>
      </c>
      <c r="AI5" s="185" t="s">
        <v>444</v>
      </c>
      <c r="AJ5" s="186" t="s">
        <v>442</v>
      </c>
      <c r="AK5" s="185" t="s">
        <v>444</v>
      </c>
      <c r="AL5" s="186" t="s">
        <v>442</v>
      </c>
      <c r="AM5" s="185" t="s">
        <v>444</v>
      </c>
      <c r="AN5" s="186" t="s">
        <v>442</v>
      </c>
      <c r="AO5" s="185" t="s">
        <v>444</v>
      </c>
      <c r="AP5" s="186" t="s">
        <v>442</v>
      </c>
      <c r="AQ5" s="185" t="s">
        <v>444</v>
      </c>
      <c r="AR5" s="186" t="s">
        <v>442</v>
      </c>
      <c r="AS5" s="185" t="s">
        <v>444</v>
      </c>
      <c r="AT5" s="186" t="s">
        <v>442</v>
      </c>
      <c r="AU5" s="185" t="s">
        <v>444</v>
      </c>
      <c r="AV5" s="186" t="s">
        <v>442</v>
      </c>
      <c r="AW5" s="185" t="s">
        <v>444</v>
      </c>
      <c r="AX5" s="186" t="s">
        <v>442</v>
      </c>
      <c r="AY5" s="185" t="s">
        <v>444</v>
      </c>
      <c r="AZ5" s="186" t="s">
        <v>442</v>
      </c>
      <c r="BA5" s="185" t="s">
        <v>444</v>
      </c>
      <c r="BB5" s="186" t="s">
        <v>442</v>
      </c>
      <c r="BC5" s="185" t="s">
        <v>444</v>
      </c>
      <c r="BD5" s="186" t="s">
        <v>442</v>
      </c>
      <c r="BE5" s="185" t="s">
        <v>444</v>
      </c>
      <c r="BF5" s="186" t="s">
        <v>442</v>
      </c>
      <c r="BG5" s="185" t="s">
        <v>444</v>
      </c>
      <c r="BH5" s="186" t="s">
        <v>442</v>
      </c>
      <c r="BI5" s="185" t="s">
        <v>444</v>
      </c>
      <c r="BJ5" s="186" t="s">
        <v>442</v>
      </c>
      <c r="BK5" s="185" t="s">
        <v>444</v>
      </c>
      <c r="BL5" s="186" t="s">
        <v>442</v>
      </c>
      <c r="BM5" s="185" t="s">
        <v>444</v>
      </c>
      <c r="BN5" s="186" t="s">
        <v>442</v>
      </c>
      <c r="BO5" s="185" t="s">
        <v>444</v>
      </c>
    </row>
    <row r="6" spans="1:67" ht="11.25" customHeight="1" x14ac:dyDescent="0.2">
      <c r="A6" s="243" t="s">
        <v>28</v>
      </c>
      <c r="B6" s="234"/>
      <c r="C6" s="234"/>
      <c r="D6" s="234"/>
      <c r="E6" s="234"/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2141</v>
      </c>
      <c r="M6" s="24">
        <v>2733167.7108</v>
      </c>
      <c r="N6" s="24">
        <v>0</v>
      </c>
      <c r="O6" s="24">
        <v>0</v>
      </c>
      <c r="P6" s="24">
        <v>0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43354</v>
      </c>
      <c r="AC6" s="24">
        <v>2078113.1671500001</v>
      </c>
      <c r="AD6" s="24">
        <v>0</v>
      </c>
      <c r="AE6" s="24">
        <v>0</v>
      </c>
      <c r="AF6" s="24">
        <v>0</v>
      </c>
      <c r="AG6" s="24">
        <v>0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4">
        <v>0</v>
      </c>
      <c r="AN6" s="24">
        <v>0</v>
      </c>
      <c r="AO6" s="24">
        <v>0</v>
      </c>
      <c r="AP6" s="24">
        <v>0</v>
      </c>
      <c r="AQ6" s="24">
        <v>0</v>
      </c>
      <c r="AR6" s="24">
        <v>0</v>
      </c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97599</v>
      </c>
      <c r="BA6" s="24">
        <v>9614435.1244799998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L6" s="24">
        <v>0</v>
      </c>
      <c r="BM6" s="24">
        <v>0</v>
      </c>
      <c r="BN6" s="24">
        <v>8952</v>
      </c>
      <c r="BO6" s="24">
        <v>1269866.21777</v>
      </c>
    </row>
    <row r="7" spans="1:67" ht="11.25" customHeight="1" x14ac:dyDescent="0.2">
      <c r="A7" s="192"/>
      <c r="B7" s="192" t="s">
        <v>29</v>
      </c>
      <c r="C7" s="201"/>
      <c r="D7" s="201"/>
      <c r="E7" s="201"/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847</v>
      </c>
      <c r="M7" s="24">
        <v>2410982.7241600002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42953</v>
      </c>
      <c r="AC7" s="24">
        <v>2068698.1317700001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97574</v>
      </c>
      <c r="BA7" s="24">
        <v>9609324.3277899995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L7" s="24">
        <v>0</v>
      </c>
      <c r="BM7" s="24">
        <v>0</v>
      </c>
      <c r="BN7" s="24">
        <v>8952</v>
      </c>
      <c r="BO7" s="24">
        <v>1269866.21777</v>
      </c>
    </row>
    <row r="8" spans="1:67" ht="11.25" customHeight="1" x14ac:dyDescent="0.2">
      <c r="A8" s="192"/>
      <c r="B8" s="192"/>
      <c r="C8" s="192" t="s">
        <v>30</v>
      </c>
      <c r="D8" s="201"/>
      <c r="E8" s="201"/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646</v>
      </c>
      <c r="M8" s="24">
        <v>2121947.6434800001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42844</v>
      </c>
      <c r="AC8" s="24">
        <v>2051247.4773500001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v>0</v>
      </c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97118</v>
      </c>
      <c r="BA8" s="24">
        <v>9400058.8335699998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L8" s="24">
        <v>0</v>
      </c>
      <c r="BM8" s="24">
        <v>0</v>
      </c>
      <c r="BN8" s="24">
        <v>8838</v>
      </c>
      <c r="BO8" s="24">
        <v>1198984.4482400001</v>
      </c>
    </row>
    <row r="9" spans="1:67" ht="11.25" customHeight="1" x14ac:dyDescent="0.2">
      <c r="A9" s="192"/>
      <c r="B9" s="192"/>
      <c r="C9" s="192"/>
      <c r="D9" s="192" t="s">
        <v>11</v>
      </c>
      <c r="E9" s="184"/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4</v>
      </c>
      <c r="M9" s="24">
        <v>20000.3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L9" s="24">
        <v>0</v>
      </c>
      <c r="BM9" s="24">
        <v>0</v>
      </c>
      <c r="BN9" s="24">
        <v>0</v>
      </c>
      <c r="BO9" s="24">
        <v>0</v>
      </c>
    </row>
    <row r="10" spans="1:67" ht="12" customHeight="1" x14ac:dyDescent="0.2">
      <c r="A10" s="192"/>
      <c r="B10" s="192"/>
      <c r="C10" s="192"/>
      <c r="D10" s="192"/>
      <c r="E10" s="183" t="s">
        <v>31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</row>
    <row r="11" spans="1:67" ht="12" customHeight="1" x14ac:dyDescent="0.2">
      <c r="A11" s="192"/>
      <c r="B11" s="192"/>
      <c r="C11" s="192"/>
      <c r="D11" s="192"/>
      <c r="E11" s="183" t="s">
        <v>32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1</v>
      </c>
      <c r="M11" s="24">
        <v>20000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</row>
    <row r="12" spans="1:67" ht="12" customHeight="1" x14ac:dyDescent="0.2">
      <c r="A12" s="192"/>
      <c r="B12" s="192"/>
      <c r="C12" s="192"/>
      <c r="D12" s="192"/>
      <c r="E12" s="183" t="s">
        <v>33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3</v>
      </c>
      <c r="M12" s="24">
        <v>0.3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</row>
    <row r="13" spans="1:67" ht="12" customHeight="1" x14ac:dyDescent="0.2">
      <c r="A13" s="192"/>
      <c r="B13" s="192"/>
      <c r="C13" s="192"/>
      <c r="D13" s="192"/>
      <c r="E13" s="183" t="s">
        <v>34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</row>
    <row r="14" spans="1:67" ht="12" customHeight="1" x14ac:dyDescent="0.2">
      <c r="A14" s="192"/>
      <c r="B14" s="192"/>
      <c r="C14" s="192"/>
      <c r="D14" s="192"/>
      <c r="E14" s="183" t="s">
        <v>35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</row>
    <row r="15" spans="1:67" ht="11.25" customHeight="1" x14ac:dyDescent="0.2">
      <c r="A15" s="192"/>
      <c r="B15" s="192"/>
      <c r="C15" s="192"/>
      <c r="D15" s="192" t="s">
        <v>36</v>
      </c>
      <c r="E15" s="184"/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6</v>
      </c>
      <c r="M15" s="24">
        <v>30.44238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42826</v>
      </c>
      <c r="AC15" s="24">
        <v>2045506.8853500001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97066</v>
      </c>
      <c r="BA15" s="24">
        <v>9377578.1035699993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8838</v>
      </c>
      <c r="BO15" s="24">
        <v>1198984.4482400001</v>
      </c>
    </row>
    <row r="16" spans="1:67" ht="15" customHeight="1" x14ac:dyDescent="0.2">
      <c r="A16" s="192"/>
      <c r="B16" s="192"/>
      <c r="C16" s="192"/>
      <c r="D16" s="192"/>
      <c r="E16" s="183" t="s">
        <v>31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5101</v>
      </c>
      <c r="AC16" s="24">
        <v>175645.39782000001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10091</v>
      </c>
      <c r="BA16" s="24">
        <v>772989.31876000005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699</v>
      </c>
      <c r="BO16" s="24">
        <v>62254.155030000002</v>
      </c>
    </row>
    <row r="17" spans="1:67" ht="15" customHeight="1" x14ac:dyDescent="0.2">
      <c r="A17" s="192"/>
      <c r="B17" s="192"/>
      <c r="C17" s="192"/>
      <c r="D17" s="192"/>
      <c r="E17" s="183" t="s">
        <v>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1362</v>
      </c>
      <c r="AC17" s="24">
        <v>75871.431500000006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6071</v>
      </c>
      <c r="BA17" s="24">
        <v>535787.30380999995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450</v>
      </c>
      <c r="BO17" s="24">
        <v>51970.030079999997</v>
      </c>
    </row>
    <row r="18" spans="1:67" ht="15" customHeight="1" x14ac:dyDescent="0.2">
      <c r="A18" s="192"/>
      <c r="B18" s="192"/>
      <c r="C18" s="192"/>
      <c r="D18" s="192"/>
      <c r="E18" s="183" t="s">
        <v>33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32475</v>
      </c>
      <c r="AC18" s="24">
        <v>1574409.5833000001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68083</v>
      </c>
      <c r="BA18" s="24">
        <v>6517296.5926799998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6405</v>
      </c>
      <c r="BO18" s="24">
        <v>845661.32447999995</v>
      </c>
    </row>
    <row r="19" spans="1:67" ht="15" customHeight="1" x14ac:dyDescent="0.2">
      <c r="A19" s="192"/>
      <c r="B19" s="192"/>
      <c r="C19" s="192"/>
      <c r="D19" s="192"/>
      <c r="E19" s="183" t="s">
        <v>34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</v>
      </c>
      <c r="M19" s="24">
        <v>30.44238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3886</v>
      </c>
      <c r="AC19" s="24">
        <v>219520.47273000001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12305</v>
      </c>
      <c r="BA19" s="24">
        <v>1442368.43643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1237</v>
      </c>
      <c r="BO19" s="24">
        <v>213707.00017000001</v>
      </c>
    </row>
    <row r="20" spans="1:67" ht="15" customHeight="1" x14ac:dyDescent="0.2">
      <c r="A20" s="192"/>
      <c r="B20" s="192"/>
      <c r="C20" s="192"/>
      <c r="D20" s="192"/>
      <c r="E20" s="183" t="s">
        <v>35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2</v>
      </c>
      <c r="AC20" s="24">
        <v>60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516</v>
      </c>
      <c r="BA20" s="24">
        <v>109136.45189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47</v>
      </c>
      <c r="BO20" s="24">
        <v>25391.938480000001</v>
      </c>
    </row>
    <row r="21" spans="1:67" ht="11.25" customHeight="1" x14ac:dyDescent="0.2">
      <c r="A21" s="192"/>
      <c r="B21" s="192"/>
      <c r="C21" s="192"/>
      <c r="D21" s="192" t="s">
        <v>37</v>
      </c>
      <c r="E21" s="184"/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636</v>
      </c>
      <c r="M21" s="24">
        <v>2101916.9010999999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1</v>
      </c>
      <c r="AC21" s="24">
        <v>300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5</v>
      </c>
      <c r="BA21" s="24">
        <v>1542.954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</row>
    <row r="22" spans="1:67" ht="15" customHeight="1" x14ac:dyDescent="0.2">
      <c r="A22" s="192"/>
      <c r="B22" s="192"/>
      <c r="C22" s="192"/>
      <c r="D22" s="192"/>
      <c r="E22" s="183" t="s">
        <v>31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241</v>
      </c>
      <c r="M22" s="24">
        <v>33267.362359999999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4</v>
      </c>
      <c r="BA22" s="24">
        <v>542.95399999999995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</row>
    <row r="23" spans="1:67" ht="15" customHeight="1" x14ac:dyDescent="0.2">
      <c r="A23" s="192"/>
      <c r="B23" s="192"/>
      <c r="C23" s="192"/>
      <c r="D23" s="192"/>
      <c r="E23" s="183" t="s">
        <v>32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40</v>
      </c>
      <c r="M23" s="24">
        <v>1517114.4302600001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</row>
    <row r="24" spans="1:67" ht="15" customHeight="1" x14ac:dyDescent="0.2">
      <c r="A24" s="192"/>
      <c r="B24" s="192"/>
      <c r="C24" s="192"/>
      <c r="D24" s="192"/>
      <c r="E24" s="183" t="s">
        <v>33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26</v>
      </c>
      <c r="M24" s="24">
        <v>180155.00348000001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1</v>
      </c>
      <c r="AC24" s="24">
        <v>300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1</v>
      </c>
      <c r="BA24" s="24">
        <v>1000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</row>
    <row r="25" spans="1:67" ht="15" customHeight="1" x14ac:dyDescent="0.2">
      <c r="A25" s="192"/>
      <c r="B25" s="192"/>
      <c r="C25" s="192"/>
      <c r="D25" s="192"/>
      <c r="E25" s="183" t="s">
        <v>34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32</v>
      </c>
      <c r="M25" s="24">
        <v>369296.98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</row>
    <row r="26" spans="1:67" ht="15" customHeight="1" x14ac:dyDescent="0.2">
      <c r="A26" s="192"/>
      <c r="B26" s="192"/>
      <c r="C26" s="192"/>
      <c r="D26" s="192"/>
      <c r="E26" s="183" t="s">
        <v>35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297</v>
      </c>
      <c r="M26" s="24">
        <v>2083.125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</row>
    <row r="27" spans="1:67" ht="11.25" customHeight="1" x14ac:dyDescent="0.2">
      <c r="A27" s="192"/>
      <c r="B27" s="192"/>
      <c r="C27" s="192"/>
      <c r="D27" s="192" t="s">
        <v>38</v>
      </c>
      <c r="E27" s="184"/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14</v>
      </c>
      <c r="AC27" s="24">
        <v>4145.3999999999996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41</v>
      </c>
      <c r="BA27" s="24">
        <v>18837.776000000002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</row>
    <row r="28" spans="1:67" ht="15.75" customHeight="1" x14ac:dyDescent="0.2">
      <c r="A28" s="192"/>
      <c r="B28" s="192"/>
      <c r="C28" s="192"/>
      <c r="D28" s="192"/>
      <c r="E28" s="183" t="s">
        <v>31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13</v>
      </c>
      <c r="AC28" s="24">
        <v>3645.4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12</v>
      </c>
      <c r="BA28" s="24">
        <v>18459.556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</row>
    <row r="29" spans="1:67" ht="15.75" customHeight="1" x14ac:dyDescent="0.2">
      <c r="A29" s="192"/>
      <c r="B29" s="192"/>
      <c r="C29" s="192"/>
      <c r="D29" s="192"/>
      <c r="E29" s="183" t="s">
        <v>32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1</v>
      </c>
      <c r="AC29" s="24">
        <v>500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</row>
    <row r="30" spans="1:67" ht="15.75" customHeight="1" x14ac:dyDescent="0.2">
      <c r="A30" s="192"/>
      <c r="B30" s="192"/>
      <c r="C30" s="192"/>
      <c r="D30" s="192"/>
      <c r="E30" s="183" t="s">
        <v>33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</row>
    <row r="31" spans="1:67" ht="15.75" customHeight="1" x14ac:dyDescent="0.2">
      <c r="A31" s="192"/>
      <c r="B31" s="192"/>
      <c r="C31" s="192"/>
      <c r="D31" s="192"/>
      <c r="E31" s="183" t="s">
        <v>34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</row>
    <row r="32" spans="1:67" ht="15.75" customHeight="1" x14ac:dyDescent="0.2">
      <c r="A32" s="192"/>
      <c r="B32" s="192"/>
      <c r="C32" s="192"/>
      <c r="D32" s="192"/>
      <c r="E32" s="183" t="s">
        <v>35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29</v>
      </c>
      <c r="BA32" s="24">
        <v>378.22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</row>
    <row r="33" spans="1:67" ht="11.25" customHeight="1" x14ac:dyDescent="0.2">
      <c r="A33" s="192"/>
      <c r="B33" s="192"/>
      <c r="C33" s="192"/>
      <c r="D33" s="192" t="s">
        <v>39</v>
      </c>
      <c r="E33" s="184"/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3</v>
      </c>
      <c r="AC33" s="24">
        <v>1295.192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6</v>
      </c>
      <c r="BA33" s="24">
        <v>2100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</row>
    <row r="34" spans="1:67" ht="15.75" customHeight="1" x14ac:dyDescent="0.2">
      <c r="A34" s="192"/>
      <c r="B34" s="192"/>
      <c r="C34" s="192"/>
      <c r="D34" s="192"/>
      <c r="E34" s="183" t="s">
        <v>31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5</v>
      </c>
      <c r="BA34" s="24">
        <v>1100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</row>
    <row r="35" spans="1:67" ht="15.75" customHeight="1" x14ac:dyDescent="0.2">
      <c r="A35" s="192"/>
      <c r="B35" s="192"/>
      <c r="C35" s="192"/>
      <c r="D35" s="192"/>
      <c r="E35" s="183" t="s">
        <v>32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</v>
      </c>
      <c r="AC35" s="24">
        <v>500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1</v>
      </c>
      <c r="BA35" s="24">
        <v>1000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</row>
    <row r="36" spans="1:67" ht="15.75" customHeight="1" x14ac:dyDescent="0.2">
      <c r="A36" s="192"/>
      <c r="B36" s="192"/>
      <c r="C36" s="192"/>
      <c r="D36" s="192"/>
      <c r="E36" s="183" t="s">
        <v>33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2</v>
      </c>
      <c r="AC36" s="24">
        <v>795.19200000000001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</row>
    <row r="37" spans="1:67" ht="15.75" customHeight="1" x14ac:dyDescent="0.2">
      <c r="A37" s="192"/>
      <c r="B37" s="192"/>
      <c r="C37" s="192"/>
      <c r="D37" s="192"/>
      <c r="E37" s="183" t="s">
        <v>34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</row>
    <row r="38" spans="1:67" ht="15.75" customHeight="1" x14ac:dyDescent="0.2">
      <c r="A38" s="192"/>
      <c r="B38" s="192"/>
      <c r="C38" s="192"/>
      <c r="D38" s="192"/>
      <c r="E38" s="183" t="s">
        <v>35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</row>
    <row r="39" spans="1:67" ht="11.25" customHeight="1" x14ac:dyDescent="0.2">
      <c r="A39" s="192"/>
      <c r="B39" s="192"/>
      <c r="C39" s="192" t="s">
        <v>40</v>
      </c>
      <c r="D39" s="201"/>
      <c r="E39" s="201"/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201</v>
      </c>
      <c r="M39" s="24">
        <v>289035.08068000001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109</v>
      </c>
      <c r="AC39" s="24">
        <v>17450.654419999999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456</v>
      </c>
      <c r="BA39" s="24">
        <v>209265.49421999999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114</v>
      </c>
      <c r="BO39" s="24">
        <v>70881.769530000005</v>
      </c>
    </row>
    <row r="40" spans="1:67" ht="11.25" customHeight="1" x14ac:dyDescent="0.2">
      <c r="A40" s="192"/>
      <c r="B40" s="192"/>
      <c r="C40" s="192"/>
      <c r="D40" s="192" t="s">
        <v>11</v>
      </c>
      <c r="E40" s="18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</row>
    <row r="41" spans="1:67" ht="13.5" customHeight="1" x14ac:dyDescent="0.2">
      <c r="A41" s="192"/>
      <c r="B41" s="192"/>
      <c r="C41" s="192"/>
      <c r="D41" s="192"/>
      <c r="E41" s="183" t="s">
        <v>31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</row>
    <row r="42" spans="1:67" ht="13.5" customHeight="1" x14ac:dyDescent="0.2">
      <c r="A42" s="192"/>
      <c r="B42" s="192"/>
      <c r="C42" s="192"/>
      <c r="D42" s="192"/>
      <c r="E42" s="183" t="s">
        <v>32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</row>
    <row r="43" spans="1:67" ht="13.5" customHeight="1" x14ac:dyDescent="0.2">
      <c r="A43" s="192"/>
      <c r="B43" s="192"/>
      <c r="C43" s="192"/>
      <c r="D43" s="192"/>
      <c r="E43" s="183" t="s">
        <v>33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</row>
    <row r="44" spans="1:67" ht="13.5" customHeight="1" x14ac:dyDescent="0.2">
      <c r="A44" s="192"/>
      <c r="B44" s="192"/>
      <c r="C44" s="192"/>
      <c r="D44" s="192"/>
      <c r="E44" s="183" t="s">
        <v>34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</row>
    <row r="45" spans="1:67" ht="13.5" customHeight="1" x14ac:dyDescent="0.2">
      <c r="A45" s="192"/>
      <c r="B45" s="192"/>
      <c r="C45" s="192"/>
      <c r="D45" s="192"/>
      <c r="E45" s="183" t="s">
        <v>35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</row>
    <row r="46" spans="1:67" ht="11.25" customHeight="1" x14ac:dyDescent="0.2">
      <c r="A46" s="192"/>
      <c r="B46" s="192"/>
      <c r="C46" s="192"/>
      <c r="D46" s="192" t="s">
        <v>36</v>
      </c>
      <c r="E46" s="184"/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89</v>
      </c>
      <c r="AC46" s="24">
        <v>4157.2064200000004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409</v>
      </c>
      <c r="BA46" s="24">
        <v>156997.95115000001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111</v>
      </c>
      <c r="BO46" s="24">
        <v>68933.841530000005</v>
      </c>
    </row>
    <row r="47" spans="1:67" ht="14.25" customHeight="1" x14ac:dyDescent="0.2">
      <c r="A47" s="192"/>
      <c r="B47" s="192"/>
      <c r="C47" s="192"/>
      <c r="D47" s="192"/>
      <c r="E47" s="183" t="s">
        <v>31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85</v>
      </c>
      <c r="AC47" s="24">
        <v>4062.2277300000001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60</v>
      </c>
      <c r="BA47" s="24">
        <v>13945.085880000001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16</v>
      </c>
      <c r="BO47" s="24">
        <v>6139.7663700000003</v>
      </c>
    </row>
    <row r="48" spans="1:67" ht="14.25" customHeight="1" x14ac:dyDescent="0.2">
      <c r="A48" s="192"/>
      <c r="B48" s="192"/>
      <c r="C48" s="192"/>
      <c r="D48" s="192"/>
      <c r="E48" s="183" t="s">
        <v>32</v>
      </c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</row>
    <row r="49" spans="1:67" ht="14.25" customHeight="1" x14ac:dyDescent="0.2">
      <c r="A49" s="192"/>
      <c r="B49" s="192"/>
      <c r="C49" s="192"/>
      <c r="D49" s="192"/>
      <c r="E49" s="183" t="s">
        <v>33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4</v>
      </c>
      <c r="AC49" s="24">
        <v>94.97869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93</v>
      </c>
      <c r="BA49" s="24">
        <v>2474.8652699999998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2</v>
      </c>
      <c r="BO49" s="24">
        <v>29.07516</v>
      </c>
    </row>
    <row r="50" spans="1:67" ht="14.25" customHeight="1" x14ac:dyDescent="0.2">
      <c r="A50" s="192"/>
      <c r="B50" s="192"/>
      <c r="C50" s="192"/>
      <c r="D50" s="192"/>
      <c r="E50" s="183" t="s">
        <v>34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256</v>
      </c>
      <c r="BA50" s="24">
        <v>140578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93</v>
      </c>
      <c r="BO50" s="24">
        <v>62765</v>
      </c>
    </row>
    <row r="51" spans="1:67" ht="14.25" customHeight="1" x14ac:dyDescent="0.2">
      <c r="A51" s="192"/>
      <c r="B51" s="192"/>
      <c r="C51" s="192"/>
      <c r="D51" s="192"/>
      <c r="E51" s="183" t="s">
        <v>35</v>
      </c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</row>
    <row r="52" spans="1:67" ht="11.25" customHeight="1" x14ac:dyDescent="0.2">
      <c r="A52" s="192"/>
      <c r="B52" s="192"/>
      <c r="C52" s="192"/>
      <c r="D52" s="192" t="s">
        <v>37</v>
      </c>
      <c r="E52" s="184"/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201</v>
      </c>
      <c r="M52" s="24">
        <v>289035.08068000001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2</v>
      </c>
      <c r="AC52" s="24">
        <v>850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1</v>
      </c>
      <c r="BA52" s="24">
        <v>1218.7639999999999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1</v>
      </c>
      <c r="BO52" s="24">
        <v>147.928</v>
      </c>
    </row>
    <row r="53" spans="1:67" ht="13.5" customHeight="1" x14ac:dyDescent="0.2">
      <c r="A53" s="192"/>
      <c r="B53" s="192"/>
      <c r="C53" s="192"/>
      <c r="D53" s="192"/>
      <c r="E53" s="183" t="s">
        <v>31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5</v>
      </c>
      <c r="M53" s="24">
        <v>3930.9425700000002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</row>
    <row r="54" spans="1:67" ht="13.5" customHeight="1" x14ac:dyDescent="0.2">
      <c r="A54" s="192"/>
      <c r="B54" s="192"/>
      <c r="C54" s="192"/>
      <c r="D54" s="192"/>
      <c r="E54" s="183" t="s">
        <v>32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13</v>
      </c>
      <c r="M54" s="24">
        <v>5428.93235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</row>
    <row r="55" spans="1:67" ht="13.5" customHeight="1" x14ac:dyDescent="0.2">
      <c r="A55" s="192"/>
      <c r="B55" s="192"/>
      <c r="C55" s="192"/>
      <c r="D55" s="192"/>
      <c r="E55" s="183" t="s">
        <v>33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146</v>
      </c>
      <c r="M55" s="24">
        <v>192986.93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1</v>
      </c>
      <c r="AC55" s="24">
        <v>50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1</v>
      </c>
      <c r="BA55" s="24">
        <v>1218.7639999999999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1</v>
      </c>
      <c r="BO55" s="24">
        <v>147.928</v>
      </c>
    </row>
    <row r="56" spans="1:67" ht="13.5" customHeight="1" x14ac:dyDescent="0.2">
      <c r="A56" s="192"/>
      <c r="B56" s="192"/>
      <c r="C56" s="192"/>
      <c r="D56" s="192"/>
      <c r="E56" s="183" t="s">
        <v>34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5</v>
      </c>
      <c r="M56" s="24">
        <v>1875.43388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</row>
    <row r="57" spans="1:67" ht="13.5" customHeight="1" x14ac:dyDescent="0.2">
      <c r="A57" s="192"/>
      <c r="B57" s="192"/>
      <c r="C57" s="192"/>
      <c r="D57" s="192"/>
      <c r="E57" s="183" t="s">
        <v>35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32</v>
      </c>
      <c r="M57" s="24">
        <v>84812.841880000007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1</v>
      </c>
      <c r="AC57" s="24">
        <v>800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</row>
    <row r="58" spans="1:67" ht="11.25" customHeight="1" x14ac:dyDescent="0.2">
      <c r="A58" s="192"/>
      <c r="B58" s="192"/>
      <c r="C58" s="192"/>
      <c r="D58" s="192" t="s">
        <v>38</v>
      </c>
      <c r="E58" s="184"/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8</v>
      </c>
      <c r="AC58" s="24">
        <v>3050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36</v>
      </c>
      <c r="BA58" s="24">
        <v>46365.445740000003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</row>
    <row r="59" spans="1:67" ht="13.5" customHeight="1" x14ac:dyDescent="0.2">
      <c r="A59" s="192"/>
      <c r="B59" s="192"/>
      <c r="C59" s="192"/>
      <c r="D59" s="192"/>
      <c r="E59" s="183" t="s">
        <v>31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8</v>
      </c>
      <c r="AC59" s="24">
        <v>3050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34</v>
      </c>
      <c r="BA59" s="24">
        <v>46355.995739999998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</row>
    <row r="60" spans="1:67" ht="13.5" customHeight="1" x14ac:dyDescent="0.2">
      <c r="A60" s="192"/>
      <c r="B60" s="192"/>
      <c r="C60" s="192"/>
      <c r="D60" s="192"/>
      <c r="E60" s="183" t="s">
        <v>32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</row>
    <row r="61" spans="1:67" ht="13.5" customHeight="1" x14ac:dyDescent="0.2">
      <c r="A61" s="192"/>
      <c r="B61" s="192"/>
      <c r="C61" s="192"/>
      <c r="D61" s="192"/>
      <c r="E61" s="183" t="s">
        <v>33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</row>
    <row r="62" spans="1:67" ht="13.5" customHeight="1" x14ac:dyDescent="0.2">
      <c r="A62" s="192"/>
      <c r="B62" s="192"/>
      <c r="C62" s="192"/>
      <c r="D62" s="192"/>
      <c r="E62" s="183" t="s">
        <v>34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</row>
    <row r="63" spans="1:67" ht="13.5" customHeight="1" x14ac:dyDescent="0.2">
      <c r="A63" s="192"/>
      <c r="B63" s="192"/>
      <c r="C63" s="192"/>
      <c r="D63" s="192"/>
      <c r="E63" s="183" t="s">
        <v>35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2</v>
      </c>
      <c r="BA63" s="24">
        <v>9.4499999999999993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</row>
    <row r="64" spans="1:67" ht="11.25" customHeight="1" x14ac:dyDescent="0.2">
      <c r="A64" s="192"/>
      <c r="B64" s="192"/>
      <c r="C64" s="192"/>
      <c r="D64" s="192" t="s">
        <v>39</v>
      </c>
      <c r="E64" s="184"/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10</v>
      </c>
      <c r="AC64" s="24">
        <v>9393.4480000000003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10</v>
      </c>
      <c r="BA64" s="24">
        <v>4683.3333300000004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2</v>
      </c>
      <c r="BO64" s="24">
        <v>1800</v>
      </c>
    </row>
    <row r="65" spans="1:67" ht="14.25" customHeight="1" x14ac:dyDescent="0.2">
      <c r="A65" s="192"/>
      <c r="B65" s="192"/>
      <c r="C65" s="192"/>
      <c r="D65" s="192"/>
      <c r="E65" s="183" t="s">
        <v>31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1</v>
      </c>
      <c r="AC65" s="24">
        <v>75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3</v>
      </c>
      <c r="BA65" s="24">
        <v>1850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</row>
    <row r="66" spans="1:67" ht="14.25" customHeight="1" x14ac:dyDescent="0.2">
      <c r="A66" s="192"/>
      <c r="B66" s="192"/>
      <c r="C66" s="192"/>
      <c r="D66" s="192"/>
      <c r="E66" s="183" t="s">
        <v>32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8</v>
      </c>
      <c r="AC66" s="24">
        <v>7818.4480000000003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6</v>
      </c>
      <c r="BA66" s="24">
        <v>2500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2</v>
      </c>
      <c r="BO66" s="24">
        <v>1800</v>
      </c>
    </row>
    <row r="67" spans="1:67" ht="14.25" customHeight="1" x14ac:dyDescent="0.2">
      <c r="A67" s="192"/>
      <c r="B67" s="192"/>
      <c r="C67" s="192"/>
      <c r="D67" s="192"/>
      <c r="E67" s="183" t="s">
        <v>33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</row>
    <row r="68" spans="1:67" ht="14.25" customHeight="1" x14ac:dyDescent="0.2">
      <c r="A68" s="192"/>
      <c r="B68" s="192"/>
      <c r="C68" s="192"/>
      <c r="D68" s="192"/>
      <c r="E68" s="183" t="s">
        <v>34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1</v>
      </c>
      <c r="AC68" s="24">
        <v>1500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1</v>
      </c>
      <c r="BA68" s="24">
        <v>333.33332999999999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</row>
    <row r="69" spans="1:67" ht="14.25" customHeight="1" x14ac:dyDescent="0.2">
      <c r="A69" s="192"/>
      <c r="B69" s="192"/>
      <c r="C69" s="192"/>
      <c r="D69" s="192"/>
      <c r="E69" s="183" t="s">
        <v>35</v>
      </c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</row>
    <row r="70" spans="1:67" ht="11.25" customHeight="1" x14ac:dyDescent="0.2">
      <c r="A70" s="192"/>
      <c r="B70" s="192" t="s">
        <v>41</v>
      </c>
      <c r="C70" s="201"/>
      <c r="D70" s="201"/>
      <c r="E70" s="201"/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1294</v>
      </c>
      <c r="M70" s="24">
        <v>322184.98664000002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401</v>
      </c>
      <c r="AC70" s="24">
        <v>9415.0353799999993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25</v>
      </c>
      <c r="BA70" s="24">
        <v>5110.7966900000001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</row>
    <row r="71" spans="1:67" ht="11.25" customHeight="1" x14ac:dyDescent="0.2">
      <c r="A71" s="192"/>
      <c r="B71" s="192"/>
      <c r="C71" s="192" t="s">
        <v>42</v>
      </c>
      <c r="D71" s="201"/>
      <c r="E71" s="201"/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997</v>
      </c>
      <c r="M71" s="24">
        <v>220260.84405000001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17</v>
      </c>
      <c r="BA71" s="24">
        <v>38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</row>
    <row r="72" spans="1:67" ht="11.25" customHeight="1" x14ac:dyDescent="0.2">
      <c r="A72" s="192"/>
      <c r="B72" s="192"/>
      <c r="C72" s="192"/>
      <c r="D72" s="192" t="s">
        <v>11</v>
      </c>
      <c r="E72" s="184"/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11</v>
      </c>
      <c r="M72" s="24">
        <v>7813.7420499999998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</row>
    <row r="73" spans="1:67" ht="14.25" customHeight="1" x14ac:dyDescent="0.2">
      <c r="A73" s="192"/>
      <c r="B73" s="192"/>
      <c r="C73" s="192"/>
      <c r="D73" s="192"/>
      <c r="E73" s="183" t="s">
        <v>31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</row>
    <row r="74" spans="1:67" ht="14.25" customHeight="1" x14ac:dyDescent="0.2">
      <c r="A74" s="192"/>
      <c r="B74" s="192"/>
      <c r="C74" s="192"/>
      <c r="D74" s="192"/>
      <c r="E74" s="183" t="s">
        <v>32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</row>
    <row r="75" spans="1:67" ht="14.25" customHeight="1" x14ac:dyDescent="0.2">
      <c r="A75" s="192"/>
      <c r="B75" s="192"/>
      <c r="C75" s="192"/>
      <c r="D75" s="192"/>
      <c r="E75" s="183" t="s">
        <v>33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6</v>
      </c>
      <c r="M75" s="24">
        <v>5250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</row>
    <row r="76" spans="1:67" ht="14.25" customHeight="1" x14ac:dyDescent="0.2">
      <c r="A76" s="192"/>
      <c r="B76" s="192"/>
      <c r="C76" s="192"/>
      <c r="D76" s="192"/>
      <c r="E76" s="183" t="s">
        <v>34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5</v>
      </c>
      <c r="M76" s="24">
        <v>2563.7420499999998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</row>
    <row r="77" spans="1:67" ht="14.25" customHeight="1" x14ac:dyDescent="0.2">
      <c r="A77" s="192"/>
      <c r="B77" s="192"/>
      <c r="C77" s="192"/>
      <c r="D77" s="192"/>
      <c r="E77" s="183" t="s">
        <v>35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</row>
    <row r="78" spans="1:67" ht="11.25" customHeight="1" x14ac:dyDescent="0.2">
      <c r="A78" s="192"/>
      <c r="B78" s="192"/>
      <c r="C78" s="192"/>
      <c r="D78" s="192" t="s">
        <v>36</v>
      </c>
      <c r="E78" s="18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</row>
    <row r="79" spans="1:67" ht="13.5" customHeight="1" x14ac:dyDescent="0.2">
      <c r="A79" s="192"/>
      <c r="B79" s="192"/>
      <c r="C79" s="192"/>
      <c r="D79" s="192"/>
      <c r="E79" s="183" t="s">
        <v>31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</row>
    <row r="80" spans="1:67" ht="13.5" customHeight="1" x14ac:dyDescent="0.2">
      <c r="A80" s="192"/>
      <c r="B80" s="192"/>
      <c r="C80" s="192"/>
      <c r="D80" s="192"/>
      <c r="E80" s="183" t="s">
        <v>32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</row>
    <row r="81" spans="1:67" ht="13.5" customHeight="1" x14ac:dyDescent="0.2">
      <c r="A81" s="192"/>
      <c r="B81" s="192"/>
      <c r="C81" s="192"/>
      <c r="D81" s="192"/>
      <c r="E81" s="183" t="s">
        <v>33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</row>
    <row r="82" spans="1:67" ht="13.5" customHeight="1" x14ac:dyDescent="0.2">
      <c r="A82" s="192"/>
      <c r="B82" s="192"/>
      <c r="C82" s="192"/>
      <c r="D82" s="192"/>
      <c r="E82" s="183" t="s">
        <v>34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</row>
    <row r="83" spans="1:67" ht="13.5" customHeight="1" x14ac:dyDescent="0.2">
      <c r="A83" s="192"/>
      <c r="B83" s="192"/>
      <c r="C83" s="192"/>
      <c r="D83" s="192"/>
      <c r="E83" s="183" t="s">
        <v>35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</row>
    <row r="84" spans="1:67" ht="11.25" customHeight="1" x14ac:dyDescent="0.2">
      <c r="A84" s="192"/>
      <c r="B84" s="192"/>
      <c r="C84" s="192"/>
      <c r="D84" s="192" t="s">
        <v>37</v>
      </c>
      <c r="E84" s="184"/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958</v>
      </c>
      <c r="M84" s="24">
        <v>201736.7721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17</v>
      </c>
      <c r="BA84" s="24">
        <v>38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</row>
    <row r="85" spans="1:67" ht="15" customHeight="1" x14ac:dyDescent="0.2">
      <c r="A85" s="192"/>
      <c r="B85" s="192"/>
      <c r="C85" s="192"/>
      <c r="D85" s="192"/>
      <c r="E85" s="183" t="s">
        <v>31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345</v>
      </c>
      <c r="M85" s="24">
        <v>156425.46556000001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</row>
    <row r="86" spans="1:67" ht="15" customHeight="1" x14ac:dyDescent="0.2">
      <c r="A86" s="192"/>
      <c r="B86" s="192"/>
      <c r="C86" s="192"/>
      <c r="D86" s="192"/>
      <c r="E86" s="183" t="s">
        <v>32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59</v>
      </c>
      <c r="M86" s="24">
        <v>19541.72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</row>
    <row r="87" spans="1:67" ht="15" customHeight="1" x14ac:dyDescent="0.2">
      <c r="A87" s="192"/>
      <c r="B87" s="192"/>
      <c r="C87" s="192"/>
      <c r="D87" s="192"/>
      <c r="E87" s="183" t="s">
        <v>33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18</v>
      </c>
      <c r="M87" s="24">
        <v>1395.94724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</row>
    <row r="88" spans="1:67" ht="15" customHeight="1" x14ac:dyDescent="0.2">
      <c r="A88" s="192"/>
      <c r="B88" s="192"/>
      <c r="C88" s="192"/>
      <c r="D88" s="192"/>
      <c r="E88" s="183" t="s">
        <v>34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23</v>
      </c>
      <c r="M88" s="24">
        <v>2106.6520700000001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</row>
    <row r="89" spans="1:67" ht="15" customHeight="1" x14ac:dyDescent="0.2">
      <c r="A89" s="192"/>
      <c r="B89" s="192"/>
      <c r="C89" s="192"/>
      <c r="D89" s="192"/>
      <c r="E89" s="183" t="s">
        <v>35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513</v>
      </c>
      <c r="M89" s="24">
        <v>22266.987229999999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17</v>
      </c>
      <c r="BA89" s="24">
        <v>38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</row>
    <row r="90" spans="1:67" ht="11.25" customHeight="1" x14ac:dyDescent="0.2">
      <c r="A90" s="192"/>
      <c r="B90" s="192"/>
      <c r="C90" s="192"/>
      <c r="D90" s="192" t="s">
        <v>38</v>
      </c>
      <c r="E90" s="18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</row>
    <row r="91" spans="1:67" ht="15" customHeight="1" x14ac:dyDescent="0.2">
      <c r="A91" s="192"/>
      <c r="B91" s="192"/>
      <c r="C91" s="192"/>
      <c r="D91" s="192"/>
      <c r="E91" s="183" t="s">
        <v>31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</row>
    <row r="92" spans="1:67" ht="15" customHeight="1" x14ac:dyDescent="0.2">
      <c r="A92" s="192"/>
      <c r="B92" s="192"/>
      <c r="C92" s="192"/>
      <c r="D92" s="192"/>
      <c r="E92" s="183" t="s">
        <v>32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</row>
    <row r="93" spans="1:67" ht="15" customHeight="1" x14ac:dyDescent="0.2">
      <c r="A93" s="192"/>
      <c r="B93" s="192"/>
      <c r="C93" s="192"/>
      <c r="D93" s="192"/>
      <c r="E93" s="183" t="s">
        <v>33</v>
      </c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</row>
    <row r="94" spans="1:67" ht="15" customHeight="1" x14ac:dyDescent="0.2">
      <c r="A94" s="192"/>
      <c r="B94" s="192"/>
      <c r="C94" s="192"/>
      <c r="D94" s="192"/>
      <c r="E94" s="183" t="s">
        <v>34</v>
      </c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</row>
    <row r="95" spans="1:67" ht="15" customHeight="1" x14ac:dyDescent="0.2">
      <c r="A95" s="192"/>
      <c r="B95" s="192"/>
      <c r="C95" s="192"/>
      <c r="D95" s="192"/>
      <c r="E95" s="183" t="s">
        <v>35</v>
      </c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</row>
    <row r="96" spans="1:67" ht="11.25" customHeight="1" x14ac:dyDescent="0.2">
      <c r="A96" s="192"/>
      <c r="B96" s="192"/>
      <c r="C96" s="192"/>
      <c r="D96" s="192" t="s">
        <v>39</v>
      </c>
      <c r="E96" s="184"/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28</v>
      </c>
      <c r="M96" s="24">
        <v>10710.329900000001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</row>
    <row r="97" spans="1:67" ht="14.25" customHeight="1" x14ac:dyDescent="0.2">
      <c r="A97" s="192"/>
      <c r="B97" s="192"/>
      <c r="C97" s="192"/>
      <c r="D97" s="192"/>
      <c r="E97" s="183" t="s">
        <v>31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</row>
    <row r="98" spans="1:67" ht="14.25" customHeight="1" x14ac:dyDescent="0.2">
      <c r="A98" s="192"/>
      <c r="B98" s="192"/>
      <c r="C98" s="192"/>
      <c r="D98" s="192"/>
      <c r="E98" s="183" t="s">
        <v>32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17</v>
      </c>
      <c r="M98" s="24">
        <v>8576.3161400000008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</row>
    <row r="99" spans="1:67" ht="14.25" customHeight="1" x14ac:dyDescent="0.2">
      <c r="A99" s="192"/>
      <c r="B99" s="192"/>
      <c r="C99" s="192"/>
      <c r="D99" s="192"/>
      <c r="E99" s="183" t="s">
        <v>33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</row>
    <row r="100" spans="1:67" ht="14.25" customHeight="1" x14ac:dyDescent="0.2">
      <c r="A100" s="192"/>
      <c r="B100" s="192"/>
      <c r="C100" s="192"/>
      <c r="D100" s="192"/>
      <c r="E100" s="183" t="s">
        <v>34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11</v>
      </c>
      <c r="M100" s="24">
        <v>2134.0137599999998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</row>
    <row r="101" spans="1:67" ht="14.25" customHeight="1" x14ac:dyDescent="0.2">
      <c r="A101" s="192"/>
      <c r="B101" s="192"/>
      <c r="C101" s="192"/>
      <c r="D101" s="192"/>
      <c r="E101" s="183" t="s">
        <v>35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</row>
    <row r="102" spans="1:67" ht="11.25" customHeight="1" x14ac:dyDescent="0.2">
      <c r="A102" s="192"/>
      <c r="B102" s="192"/>
      <c r="C102" s="192" t="s">
        <v>43</v>
      </c>
      <c r="D102" s="201"/>
      <c r="E102" s="201"/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297</v>
      </c>
      <c r="M102" s="24">
        <v>101924.14259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401</v>
      </c>
      <c r="AC102" s="24">
        <v>9415.0353799999993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8</v>
      </c>
      <c r="BA102" s="24">
        <v>5072.7966900000001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</row>
    <row r="103" spans="1:67" ht="11.25" customHeight="1" x14ac:dyDescent="0.2">
      <c r="A103" s="192"/>
      <c r="B103" s="192"/>
      <c r="C103" s="192"/>
      <c r="D103" s="192" t="s">
        <v>11</v>
      </c>
      <c r="E103" s="18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</row>
    <row r="104" spans="1:67" ht="17.25" customHeight="1" x14ac:dyDescent="0.2">
      <c r="A104" s="192"/>
      <c r="B104" s="192"/>
      <c r="C104" s="192"/>
      <c r="D104" s="192"/>
      <c r="E104" s="183" t="s">
        <v>31</v>
      </c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</row>
    <row r="105" spans="1:67" ht="17.25" customHeight="1" x14ac:dyDescent="0.2">
      <c r="A105" s="192"/>
      <c r="B105" s="192"/>
      <c r="C105" s="192"/>
      <c r="D105" s="192"/>
      <c r="E105" s="183" t="s">
        <v>32</v>
      </c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</row>
    <row r="106" spans="1:67" ht="17.25" customHeight="1" x14ac:dyDescent="0.2">
      <c r="A106" s="192"/>
      <c r="B106" s="192"/>
      <c r="C106" s="192"/>
      <c r="D106" s="192"/>
      <c r="E106" s="183" t="s">
        <v>33</v>
      </c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</row>
    <row r="107" spans="1:67" ht="17.25" customHeight="1" x14ac:dyDescent="0.2">
      <c r="A107" s="192"/>
      <c r="B107" s="192"/>
      <c r="C107" s="192"/>
      <c r="D107" s="192"/>
      <c r="E107" s="183" t="s">
        <v>34</v>
      </c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</row>
    <row r="108" spans="1:67" ht="17.25" customHeight="1" x14ac:dyDescent="0.2">
      <c r="A108" s="192"/>
      <c r="B108" s="192"/>
      <c r="C108" s="192"/>
      <c r="D108" s="192"/>
      <c r="E108" s="183" t="s">
        <v>35</v>
      </c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</row>
    <row r="109" spans="1:67" ht="11.25" customHeight="1" x14ac:dyDescent="0.2">
      <c r="A109" s="192"/>
      <c r="B109" s="192"/>
      <c r="C109" s="192"/>
      <c r="D109" s="192" t="s">
        <v>36</v>
      </c>
      <c r="E109" s="184"/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356</v>
      </c>
      <c r="AC109" s="24">
        <v>6647.6747100000002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</row>
    <row r="110" spans="1:67" ht="14.25" customHeight="1" x14ac:dyDescent="0.2">
      <c r="A110" s="192"/>
      <c r="B110" s="192"/>
      <c r="C110" s="192"/>
      <c r="D110" s="192"/>
      <c r="E110" s="183" t="s">
        <v>31</v>
      </c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</row>
    <row r="111" spans="1:67" ht="14.25" customHeight="1" x14ac:dyDescent="0.2">
      <c r="A111" s="192"/>
      <c r="B111" s="192"/>
      <c r="C111" s="192"/>
      <c r="D111" s="192"/>
      <c r="E111" s="183" t="s">
        <v>32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</row>
    <row r="112" spans="1:67" ht="14.25" customHeight="1" x14ac:dyDescent="0.2">
      <c r="A112" s="192"/>
      <c r="B112" s="192"/>
      <c r="C112" s="192"/>
      <c r="D112" s="192"/>
      <c r="E112" s="183" t="s">
        <v>33</v>
      </c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</row>
    <row r="113" spans="1:67" ht="14.25" customHeight="1" x14ac:dyDescent="0.2">
      <c r="A113" s="192"/>
      <c r="B113" s="192"/>
      <c r="C113" s="192"/>
      <c r="D113" s="192"/>
      <c r="E113" s="183" t="s">
        <v>34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356</v>
      </c>
      <c r="AC113" s="24">
        <v>6647.6747100000002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</row>
    <row r="114" spans="1:67" ht="14.25" customHeight="1" x14ac:dyDescent="0.2">
      <c r="A114" s="192"/>
      <c r="B114" s="192"/>
      <c r="C114" s="192"/>
      <c r="D114" s="192"/>
      <c r="E114" s="183" t="s">
        <v>35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</row>
    <row r="115" spans="1:67" ht="11.25" customHeight="1" x14ac:dyDescent="0.2">
      <c r="A115" s="192"/>
      <c r="B115" s="192"/>
      <c r="C115" s="192"/>
      <c r="D115" s="192" t="s">
        <v>37</v>
      </c>
      <c r="E115" s="184"/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281</v>
      </c>
      <c r="M115" s="24">
        <v>101064.14259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45</v>
      </c>
      <c r="AC115" s="24">
        <v>2767.36067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8</v>
      </c>
      <c r="BA115" s="24">
        <v>5072.7966900000001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</row>
    <row r="116" spans="1:67" ht="15.75" customHeight="1" x14ac:dyDescent="0.2">
      <c r="A116" s="192"/>
      <c r="B116" s="192"/>
      <c r="C116" s="192"/>
      <c r="D116" s="192"/>
      <c r="E116" s="183" t="s">
        <v>31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1</v>
      </c>
      <c r="M116" s="24">
        <v>1039.6568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0</v>
      </c>
      <c r="BA116" s="24">
        <v>0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</row>
    <row r="117" spans="1:67" ht="15.75" customHeight="1" x14ac:dyDescent="0.2">
      <c r="A117" s="192"/>
      <c r="B117" s="192"/>
      <c r="C117" s="192"/>
      <c r="D117" s="192"/>
      <c r="E117" s="183" t="s">
        <v>32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2</v>
      </c>
      <c r="M117" s="24">
        <v>550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24">
        <v>0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0</v>
      </c>
      <c r="BO117" s="24">
        <v>0</v>
      </c>
    </row>
    <row r="118" spans="1:67" ht="15.75" customHeight="1" x14ac:dyDescent="0.2">
      <c r="A118" s="192"/>
      <c r="B118" s="192"/>
      <c r="C118" s="192"/>
      <c r="D118" s="192"/>
      <c r="E118" s="183" t="s">
        <v>33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98</v>
      </c>
      <c r="M118" s="24">
        <v>36724.304369999998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6</v>
      </c>
      <c r="AC118" s="24">
        <v>59.2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0</v>
      </c>
      <c r="BO118" s="24">
        <v>0</v>
      </c>
    </row>
    <row r="119" spans="1:67" ht="15.75" customHeight="1" x14ac:dyDescent="0.2">
      <c r="A119" s="192"/>
      <c r="B119" s="192"/>
      <c r="C119" s="192"/>
      <c r="D119" s="192"/>
      <c r="E119" s="183" t="s">
        <v>34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56</v>
      </c>
      <c r="M119" s="24">
        <v>21688.328649999999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10</v>
      </c>
      <c r="AC119" s="24">
        <v>368.7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1</v>
      </c>
      <c r="BA119" s="24">
        <v>330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</row>
    <row r="120" spans="1:67" ht="15.75" customHeight="1" x14ac:dyDescent="0.2">
      <c r="A120" s="192"/>
      <c r="B120" s="192"/>
      <c r="C120" s="192"/>
      <c r="D120" s="192"/>
      <c r="E120" s="183" t="s">
        <v>35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124</v>
      </c>
      <c r="M120" s="24">
        <v>41061.852769999998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29</v>
      </c>
      <c r="AC120" s="24">
        <v>2339.4606699999999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7</v>
      </c>
      <c r="BA120" s="24">
        <v>4742.7966900000001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</row>
    <row r="121" spans="1:67" ht="11.25" customHeight="1" x14ac:dyDescent="0.2">
      <c r="A121" s="192"/>
      <c r="B121" s="192"/>
      <c r="C121" s="192"/>
      <c r="D121" s="192" t="s">
        <v>38</v>
      </c>
      <c r="E121" s="18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</row>
    <row r="122" spans="1:67" ht="13.5" customHeight="1" x14ac:dyDescent="0.2">
      <c r="A122" s="192"/>
      <c r="B122" s="192"/>
      <c r="C122" s="192"/>
      <c r="D122" s="192"/>
      <c r="E122" s="183" t="s">
        <v>31</v>
      </c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</row>
    <row r="123" spans="1:67" ht="13.5" customHeight="1" x14ac:dyDescent="0.2">
      <c r="A123" s="192"/>
      <c r="B123" s="192"/>
      <c r="C123" s="192"/>
      <c r="D123" s="192"/>
      <c r="E123" s="183" t="s">
        <v>32</v>
      </c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</row>
    <row r="124" spans="1:67" ht="13.5" customHeight="1" x14ac:dyDescent="0.2">
      <c r="A124" s="192"/>
      <c r="B124" s="192"/>
      <c r="C124" s="192"/>
      <c r="D124" s="192"/>
      <c r="E124" s="183" t="s">
        <v>33</v>
      </c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</row>
    <row r="125" spans="1:67" ht="13.5" customHeight="1" x14ac:dyDescent="0.2">
      <c r="A125" s="192"/>
      <c r="B125" s="192"/>
      <c r="C125" s="192"/>
      <c r="D125" s="192"/>
      <c r="E125" s="183" t="s">
        <v>34</v>
      </c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</row>
    <row r="126" spans="1:67" ht="13.5" customHeight="1" x14ac:dyDescent="0.2">
      <c r="A126" s="192"/>
      <c r="B126" s="192"/>
      <c r="C126" s="192"/>
      <c r="D126" s="192"/>
      <c r="E126" s="183" t="s">
        <v>35</v>
      </c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</row>
    <row r="127" spans="1:67" ht="11.25" customHeight="1" x14ac:dyDescent="0.2">
      <c r="A127" s="192"/>
      <c r="B127" s="192"/>
      <c r="C127" s="192"/>
      <c r="D127" s="192" t="s">
        <v>39</v>
      </c>
      <c r="E127" s="184"/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16</v>
      </c>
      <c r="M127" s="24">
        <v>860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</row>
    <row r="128" spans="1:67" ht="15" customHeight="1" x14ac:dyDescent="0.2">
      <c r="A128" s="192"/>
      <c r="B128" s="192"/>
      <c r="C128" s="192"/>
      <c r="D128" s="192"/>
      <c r="E128" s="183" t="s">
        <v>31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</row>
    <row r="129" spans="1:67" ht="15" customHeight="1" x14ac:dyDescent="0.2">
      <c r="A129" s="192"/>
      <c r="B129" s="192"/>
      <c r="C129" s="192"/>
      <c r="D129" s="192"/>
      <c r="E129" s="183" t="s">
        <v>32</v>
      </c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</row>
    <row r="130" spans="1:67" ht="15" customHeight="1" x14ac:dyDescent="0.2">
      <c r="A130" s="192"/>
      <c r="B130" s="192"/>
      <c r="C130" s="192"/>
      <c r="D130" s="192"/>
      <c r="E130" s="183" t="s">
        <v>33</v>
      </c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</row>
    <row r="131" spans="1:67" ht="15" customHeight="1" x14ac:dyDescent="0.2">
      <c r="A131" s="192"/>
      <c r="B131" s="192"/>
      <c r="C131" s="192"/>
      <c r="D131" s="192"/>
      <c r="E131" s="183" t="s">
        <v>34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2</v>
      </c>
      <c r="M131" s="24">
        <v>500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4">
        <v>0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0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</row>
    <row r="132" spans="1:67" ht="15" customHeight="1" x14ac:dyDescent="0.2">
      <c r="A132" s="192"/>
      <c r="B132" s="192"/>
      <c r="C132" s="192"/>
      <c r="D132" s="192"/>
      <c r="E132" s="183" t="s">
        <v>35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14</v>
      </c>
      <c r="M132" s="24">
        <v>360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0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</row>
    <row r="133" spans="1:67" ht="11.25" customHeight="1" x14ac:dyDescent="0.2">
      <c r="A133" s="192" t="s">
        <v>44</v>
      </c>
      <c r="B133" s="201"/>
      <c r="C133" s="201"/>
      <c r="D133" s="201"/>
      <c r="E133" s="201"/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530859</v>
      </c>
      <c r="M133" s="24">
        <v>638544.47722999996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7</v>
      </c>
      <c r="BA133" s="24">
        <v>437.16473999999999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</row>
    <row r="134" spans="1:67" ht="11.25" customHeight="1" x14ac:dyDescent="0.2">
      <c r="A134" s="192"/>
      <c r="B134" s="192" t="s">
        <v>45</v>
      </c>
      <c r="C134" s="201"/>
      <c r="D134" s="201"/>
      <c r="E134" s="201"/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525637</v>
      </c>
      <c r="M134" s="24">
        <v>481128.96961999999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1</v>
      </c>
      <c r="BA134" s="24">
        <v>403.39001000000002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</row>
    <row r="135" spans="1:67" ht="11.25" customHeight="1" x14ac:dyDescent="0.2">
      <c r="A135" s="192"/>
      <c r="B135" s="192"/>
      <c r="C135" s="192" t="s">
        <v>31</v>
      </c>
      <c r="D135" s="192"/>
      <c r="E135" s="192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</row>
    <row r="136" spans="1:67" ht="11.25" customHeight="1" x14ac:dyDescent="0.2">
      <c r="A136" s="192"/>
      <c r="B136" s="192"/>
      <c r="C136" s="192" t="s">
        <v>32</v>
      </c>
      <c r="D136" s="192"/>
      <c r="E136" s="192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</row>
    <row r="137" spans="1:67" ht="11.25" customHeight="1" x14ac:dyDescent="0.2">
      <c r="A137" s="192"/>
      <c r="B137" s="192"/>
      <c r="C137" s="192" t="s">
        <v>33</v>
      </c>
      <c r="D137" s="192"/>
      <c r="E137" s="192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</row>
    <row r="138" spans="1:67" ht="11.25" customHeight="1" x14ac:dyDescent="0.2">
      <c r="A138" s="192"/>
      <c r="B138" s="192"/>
      <c r="C138" s="192" t="s">
        <v>34</v>
      </c>
      <c r="D138" s="192"/>
      <c r="E138" s="192"/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9</v>
      </c>
      <c r="M138" s="24">
        <v>4550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0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0</v>
      </c>
      <c r="BO138" s="24">
        <v>0</v>
      </c>
    </row>
    <row r="139" spans="1:67" ht="11.25" customHeight="1" x14ac:dyDescent="0.2">
      <c r="A139" s="192"/>
      <c r="B139" s="192"/>
      <c r="C139" s="192" t="s">
        <v>35</v>
      </c>
      <c r="D139" s="192"/>
      <c r="E139" s="192"/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525628</v>
      </c>
      <c r="M139" s="24">
        <v>476578.96961999999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1</v>
      </c>
      <c r="BA139" s="24">
        <v>403.39001000000002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</row>
    <row r="140" spans="1:67" ht="11.25" customHeight="1" x14ac:dyDescent="0.2">
      <c r="A140" s="192"/>
      <c r="B140" s="192" t="s">
        <v>46</v>
      </c>
      <c r="C140" s="201"/>
      <c r="D140" s="201"/>
      <c r="E140" s="201"/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5222</v>
      </c>
      <c r="M140" s="24">
        <v>157415.50761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6</v>
      </c>
      <c r="BA140" s="24">
        <v>33.774729999999998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0</v>
      </c>
      <c r="BO140" s="24">
        <v>0</v>
      </c>
    </row>
    <row r="141" spans="1:67" ht="11.25" customHeight="1" x14ac:dyDescent="0.2">
      <c r="A141" s="192"/>
      <c r="B141" s="192"/>
      <c r="C141" s="192" t="s">
        <v>31</v>
      </c>
      <c r="D141" s="192"/>
      <c r="E141" s="192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</row>
    <row r="142" spans="1:67" ht="11.25" customHeight="1" x14ac:dyDescent="0.2">
      <c r="A142" s="192"/>
      <c r="B142" s="192"/>
      <c r="C142" s="192" t="s">
        <v>32</v>
      </c>
      <c r="D142" s="192"/>
      <c r="E142" s="192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</row>
    <row r="143" spans="1:67" ht="11.25" customHeight="1" x14ac:dyDescent="0.2">
      <c r="A143" s="192"/>
      <c r="B143" s="192"/>
      <c r="C143" s="192" t="s">
        <v>33</v>
      </c>
      <c r="D143" s="192"/>
      <c r="E143" s="192"/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38</v>
      </c>
      <c r="M143" s="24">
        <v>743.22726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</row>
    <row r="144" spans="1:67" ht="11.25" customHeight="1" x14ac:dyDescent="0.2">
      <c r="A144" s="192"/>
      <c r="B144" s="192"/>
      <c r="C144" s="192" t="s">
        <v>34</v>
      </c>
      <c r="D144" s="192"/>
      <c r="E144" s="192"/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10</v>
      </c>
      <c r="M144" s="24">
        <v>83.333780000000004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</row>
    <row r="145" spans="1:67" ht="11.25" customHeight="1" x14ac:dyDescent="0.2">
      <c r="A145" s="192"/>
      <c r="B145" s="192"/>
      <c r="C145" s="192" t="s">
        <v>35</v>
      </c>
      <c r="D145" s="192"/>
      <c r="E145" s="192"/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5174</v>
      </c>
      <c r="M145" s="24">
        <v>156588.94657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6</v>
      </c>
      <c r="BA145" s="24">
        <v>33.774729999999998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</row>
    <row r="146" spans="1:67" ht="11.25" customHeight="1" x14ac:dyDescent="0.2">
      <c r="A146" s="192" t="s">
        <v>47</v>
      </c>
      <c r="B146" s="201"/>
      <c r="C146" s="201"/>
      <c r="D146" s="201"/>
      <c r="E146" s="201"/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43218778</v>
      </c>
      <c r="O146" s="24">
        <v>155584020.75421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277629</v>
      </c>
      <c r="AY146" s="24">
        <v>4227813.0246299999</v>
      </c>
      <c r="AZ146" s="24">
        <v>16964</v>
      </c>
      <c r="BA146" s="24">
        <v>3908399.7565899999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50518</v>
      </c>
      <c r="BK146" s="24">
        <v>2930720.29844</v>
      </c>
      <c r="BL146" s="24">
        <v>1691</v>
      </c>
      <c r="BM146" s="24">
        <v>1024338.27232</v>
      </c>
      <c r="BN146" s="24">
        <v>0</v>
      </c>
      <c r="BO146" s="24">
        <v>0</v>
      </c>
    </row>
    <row r="147" spans="1:67" ht="11.25" customHeight="1" x14ac:dyDescent="0.2">
      <c r="A147" s="192"/>
      <c r="B147" s="192" t="s">
        <v>48</v>
      </c>
      <c r="C147" s="201"/>
      <c r="D147" s="201"/>
      <c r="E147" s="201"/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53924</v>
      </c>
      <c r="O147" s="24">
        <v>2963389.39445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19232</v>
      </c>
      <c r="AY147" s="24">
        <v>1380094.4805999999</v>
      </c>
      <c r="AZ147" s="24">
        <v>16964</v>
      </c>
      <c r="BA147" s="24">
        <v>3908399.7565899999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50518</v>
      </c>
      <c r="BK147" s="24">
        <v>2930720.29844</v>
      </c>
      <c r="BL147" s="24">
        <v>1691</v>
      </c>
      <c r="BM147" s="24">
        <v>1024338.27232</v>
      </c>
      <c r="BN147" s="24">
        <v>0</v>
      </c>
      <c r="BO147" s="24">
        <v>0</v>
      </c>
    </row>
    <row r="148" spans="1:67" ht="24.75" customHeight="1" x14ac:dyDescent="0.2">
      <c r="A148" s="192"/>
      <c r="B148" s="192"/>
      <c r="C148" s="192" t="s">
        <v>49</v>
      </c>
      <c r="D148" s="192"/>
      <c r="E148" s="192"/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30978</v>
      </c>
      <c r="O148" s="24">
        <v>592315.50410999998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3913</v>
      </c>
      <c r="AY148" s="24">
        <v>153550.71668000001</v>
      </c>
      <c r="AZ148" s="24">
        <v>74</v>
      </c>
      <c r="BA148" s="24">
        <v>5328.7553399999997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244</v>
      </c>
      <c r="BK148" s="24">
        <v>13111.522370000001</v>
      </c>
      <c r="BL148" s="24">
        <v>0</v>
      </c>
      <c r="BM148" s="24">
        <v>0</v>
      </c>
      <c r="BN148" s="24">
        <v>0</v>
      </c>
      <c r="BO148" s="24">
        <v>0</v>
      </c>
    </row>
    <row r="149" spans="1:67" ht="12" customHeight="1" x14ac:dyDescent="0.2">
      <c r="A149" s="192"/>
      <c r="B149" s="192"/>
      <c r="C149" s="192" t="s">
        <v>50</v>
      </c>
      <c r="D149" s="192"/>
      <c r="E149" s="192"/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5</v>
      </c>
      <c r="O149" s="24">
        <v>294.50655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57</v>
      </c>
      <c r="AY149" s="24">
        <v>9470.4588000000003</v>
      </c>
      <c r="AZ149" s="24">
        <v>1</v>
      </c>
      <c r="BA149" s="24">
        <v>200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6</v>
      </c>
      <c r="BK149" s="24">
        <v>152.94900000000001</v>
      </c>
      <c r="BL149" s="24">
        <v>0</v>
      </c>
      <c r="BM149" s="24">
        <v>0</v>
      </c>
      <c r="BN149" s="24">
        <v>0</v>
      </c>
      <c r="BO149" s="24">
        <v>0</v>
      </c>
    </row>
    <row r="150" spans="1:67" ht="24" customHeight="1" x14ac:dyDescent="0.2">
      <c r="A150" s="192"/>
      <c r="B150" s="192"/>
      <c r="C150" s="192" t="s">
        <v>51</v>
      </c>
      <c r="D150" s="192"/>
      <c r="E150" s="192"/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0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42</v>
      </c>
      <c r="AY150" s="24">
        <v>2565.1101899999999</v>
      </c>
      <c r="AZ150" s="24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2</v>
      </c>
      <c r="BK150" s="24">
        <v>55.55</v>
      </c>
      <c r="BL150" s="24">
        <v>0</v>
      </c>
      <c r="BM150" s="24">
        <v>0</v>
      </c>
      <c r="BN150" s="24">
        <v>0</v>
      </c>
      <c r="BO150" s="24">
        <v>0</v>
      </c>
    </row>
    <row r="151" spans="1:67" ht="24.75" customHeight="1" x14ac:dyDescent="0.2">
      <c r="A151" s="192"/>
      <c r="B151" s="192"/>
      <c r="C151" s="192" t="s">
        <v>52</v>
      </c>
      <c r="D151" s="192"/>
      <c r="E151" s="192"/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7396</v>
      </c>
      <c r="O151" s="24">
        <v>924732.11178000004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10342</v>
      </c>
      <c r="AY151" s="24">
        <v>945698.28448999999</v>
      </c>
      <c r="AZ151" s="24">
        <v>2151</v>
      </c>
      <c r="BA151" s="24">
        <v>1754886.4648500001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36839</v>
      </c>
      <c r="BK151" s="24">
        <v>1723257.73826</v>
      </c>
      <c r="BL151" s="24">
        <v>818</v>
      </c>
      <c r="BM151" s="24">
        <v>611350.95207</v>
      </c>
      <c r="BN151" s="24">
        <v>0</v>
      </c>
      <c r="BO151" s="24">
        <v>0</v>
      </c>
    </row>
    <row r="152" spans="1:67" ht="23.25" customHeight="1" x14ac:dyDescent="0.2">
      <c r="A152" s="192"/>
      <c r="B152" s="192"/>
      <c r="C152" s="192" t="s">
        <v>53</v>
      </c>
      <c r="D152" s="192"/>
      <c r="E152" s="192"/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27</v>
      </c>
      <c r="O152" s="24">
        <v>127.04300000000001</v>
      </c>
      <c r="P152" s="24">
        <v>0</v>
      </c>
      <c r="Q152" s="24">
        <v>0</v>
      </c>
      <c r="R152" s="24">
        <v>0</v>
      </c>
      <c r="S152" s="24">
        <v>0</v>
      </c>
      <c r="T152" s="24">
        <v>0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  <c r="AA152" s="24">
        <v>0</v>
      </c>
      <c r="AB152" s="24">
        <v>0</v>
      </c>
      <c r="AC152" s="24">
        <v>0</v>
      </c>
      <c r="AD152" s="24">
        <v>0</v>
      </c>
      <c r="AE152" s="24">
        <v>0</v>
      </c>
      <c r="AF152" s="24">
        <v>0</v>
      </c>
      <c r="AG152" s="24">
        <v>0</v>
      </c>
      <c r="AH152" s="24">
        <v>0</v>
      </c>
      <c r="AI152" s="24">
        <v>0</v>
      </c>
      <c r="AJ152" s="24">
        <v>0</v>
      </c>
      <c r="AK152" s="24">
        <v>0</v>
      </c>
      <c r="AL152" s="24">
        <v>0</v>
      </c>
      <c r="AM152" s="24">
        <v>0</v>
      </c>
      <c r="AN152" s="24">
        <v>0</v>
      </c>
      <c r="AO152" s="24">
        <v>0</v>
      </c>
      <c r="AP152" s="24">
        <v>0</v>
      </c>
      <c r="AQ152" s="24">
        <v>0</v>
      </c>
      <c r="AR152" s="24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2</v>
      </c>
      <c r="AY152" s="24">
        <v>296.95800000000003</v>
      </c>
      <c r="AZ152" s="24">
        <v>0</v>
      </c>
      <c r="BA152" s="24">
        <v>0</v>
      </c>
      <c r="BB152" s="24">
        <v>0</v>
      </c>
      <c r="BC152" s="24">
        <v>0</v>
      </c>
      <c r="BD152" s="24">
        <v>0</v>
      </c>
      <c r="BE152" s="24">
        <v>0</v>
      </c>
      <c r="BF152" s="24">
        <v>0</v>
      </c>
      <c r="BG152" s="24">
        <v>0</v>
      </c>
      <c r="BH152" s="24">
        <v>0</v>
      </c>
      <c r="BI152" s="24">
        <v>0</v>
      </c>
      <c r="BJ152" s="24">
        <v>66</v>
      </c>
      <c r="BK152" s="24">
        <v>5308.4377599999998</v>
      </c>
      <c r="BL152" s="24">
        <v>0</v>
      </c>
      <c r="BM152" s="24">
        <v>0</v>
      </c>
      <c r="BN152" s="24">
        <v>0</v>
      </c>
      <c r="BO152" s="24">
        <v>0</v>
      </c>
    </row>
    <row r="153" spans="1:67" ht="15" customHeight="1" x14ac:dyDescent="0.2">
      <c r="A153" s="192"/>
      <c r="B153" s="192"/>
      <c r="C153" s="192" t="s">
        <v>54</v>
      </c>
      <c r="D153" s="192"/>
      <c r="E153" s="192"/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15518</v>
      </c>
      <c r="O153" s="24">
        <v>1445920.2290099999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4876</v>
      </c>
      <c r="AY153" s="24">
        <v>268512.95244000002</v>
      </c>
      <c r="AZ153" s="24">
        <v>14738</v>
      </c>
      <c r="BA153" s="24">
        <v>2147984.5364000001</v>
      </c>
      <c r="BB153" s="24">
        <v>0</v>
      </c>
      <c r="BC153" s="24">
        <v>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13361</v>
      </c>
      <c r="BK153" s="24">
        <v>1188834.1010499999</v>
      </c>
      <c r="BL153" s="24">
        <v>873</v>
      </c>
      <c r="BM153" s="24">
        <v>412987.32024999999</v>
      </c>
      <c r="BN153" s="24">
        <v>0</v>
      </c>
      <c r="BO153" s="24">
        <v>0</v>
      </c>
    </row>
    <row r="154" spans="1:67" ht="11.25" customHeight="1" x14ac:dyDescent="0.2">
      <c r="A154" s="192"/>
      <c r="B154" s="192" t="s">
        <v>55</v>
      </c>
      <c r="C154" s="201"/>
      <c r="D154" s="201"/>
      <c r="E154" s="201"/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43164854</v>
      </c>
      <c r="O154" s="27">
        <v>152620631.35975999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258397</v>
      </c>
      <c r="AY154" s="27">
        <v>2847718.54403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</row>
    <row r="155" spans="1:67" ht="13.5" customHeight="1" x14ac:dyDescent="0.2">
      <c r="A155" s="192"/>
      <c r="B155" s="192"/>
      <c r="C155" s="192" t="s">
        <v>56</v>
      </c>
      <c r="D155" s="192"/>
      <c r="E155" s="192"/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21491</v>
      </c>
      <c r="O155" s="27">
        <v>580805.07710999995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12704</v>
      </c>
      <c r="AY155" s="27">
        <v>299517.76945000002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</row>
    <row r="156" spans="1:67" ht="13.5" customHeight="1" x14ac:dyDescent="0.2">
      <c r="A156" s="192"/>
      <c r="B156" s="192"/>
      <c r="C156" s="192" t="s">
        <v>57</v>
      </c>
      <c r="D156" s="192"/>
      <c r="E156" s="192"/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39867920</v>
      </c>
      <c r="O156" s="27">
        <v>143701326.60371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192260</v>
      </c>
      <c r="AY156" s="27">
        <v>2093144.62739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</row>
    <row r="157" spans="1:67" ht="13.5" customHeight="1" x14ac:dyDescent="0.2">
      <c r="A157" s="192"/>
      <c r="B157" s="192"/>
      <c r="C157" s="192" t="s">
        <v>58</v>
      </c>
      <c r="D157" s="192"/>
      <c r="E157" s="192"/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3275443</v>
      </c>
      <c r="O157" s="27">
        <v>8338499.67894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53433</v>
      </c>
      <c r="AY157" s="27">
        <v>455056.14718999999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</row>
    <row r="158" spans="1:67" ht="11.25" customHeight="1" x14ac:dyDescent="0.2">
      <c r="A158" s="192" t="s">
        <v>0</v>
      </c>
      <c r="B158" s="201"/>
      <c r="C158" s="201"/>
      <c r="D158" s="201"/>
      <c r="E158" s="201"/>
      <c r="F158" s="27">
        <v>2175</v>
      </c>
      <c r="G158" s="27">
        <v>526062.74907999998</v>
      </c>
      <c r="H158" s="27">
        <v>244580</v>
      </c>
      <c r="I158" s="27">
        <v>51131036.500770003</v>
      </c>
      <c r="J158" s="27">
        <v>157</v>
      </c>
      <c r="K158" s="27">
        <v>165418.00805999999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22975</v>
      </c>
      <c r="W158" s="27">
        <v>2516896.6982999998</v>
      </c>
      <c r="X158" s="27">
        <v>5388</v>
      </c>
      <c r="Y158" s="27">
        <v>550500.52758999995</v>
      </c>
      <c r="Z158" s="27">
        <v>0</v>
      </c>
      <c r="AA158" s="27">
        <v>0</v>
      </c>
      <c r="AB158" s="27">
        <v>0</v>
      </c>
      <c r="AC158" s="27">
        <v>0</v>
      </c>
      <c r="AD158" s="27">
        <v>66798</v>
      </c>
      <c r="AE158" s="27">
        <v>799929.21227999998</v>
      </c>
      <c r="AF158" s="27">
        <v>33980</v>
      </c>
      <c r="AG158" s="27">
        <v>2376519.1216600002</v>
      </c>
      <c r="AH158" s="27">
        <v>153</v>
      </c>
      <c r="AI158" s="27">
        <v>1583500.6329699999</v>
      </c>
      <c r="AJ158" s="27">
        <v>26</v>
      </c>
      <c r="AK158" s="27">
        <v>1972514.43129</v>
      </c>
      <c r="AL158" s="27">
        <v>13157</v>
      </c>
      <c r="AM158" s="27">
        <v>9209505.4108899999</v>
      </c>
      <c r="AN158" s="27">
        <v>1505</v>
      </c>
      <c r="AO158" s="27">
        <v>232088.53714999999</v>
      </c>
      <c r="AP158" s="27">
        <v>1938</v>
      </c>
      <c r="AQ158" s="27">
        <v>218573.18775000001</v>
      </c>
      <c r="AR158" s="27">
        <v>7311</v>
      </c>
      <c r="AS158" s="27">
        <v>1088959.4412199999</v>
      </c>
      <c r="AT158" s="27">
        <v>16364</v>
      </c>
      <c r="AU158" s="27">
        <v>3252586.6616699998</v>
      </c>
      <c r="AV158" s="27">
        <v>30</v>
      </c>
      <c r="AW158" s="27">
        <v>1167122.9670299999</v>
      </c>
      <c r="AX158" s="27">
        <v>153828</v>
      </c>
      <c r="AY158" s="27">
        <v>40363585.184799999</v>
      </c>
      <c r="AZ158" s="27">
        <v>0</v>
      </c>
      <c r="BA158" s="27">
        <v>0</v>
      </c>
      <c r="BB158" s="27">
        <v>8316</v>
      </c>
      <c r="BC158" s="27">
        <v>1825153.15341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</row>
    <row r="159" spans="1:67" ht="11.25" customHeight="1" x14ac:dyDescent="0.2">
      <c r="A159" s="192"/>
      <c r="B159" s="192" t="s">
        <v>59</v>
      </c>
      <c r="C159" s="201"/>
      <c r="D159" s="201"/>
      <c r="E159" s="201"/>
      <c r="F159" s="27">
        <v>2175</v>
      </c>
      <c r="G159" s="27">
        <v>526062.74907999998</v>
      </c>
      <c r="H159" s="27">
        <v>244580</v>
      </c>
      <c r="I159" s="27">
        <v>51131036.500770003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22975</v>
      </c>
      <c r="W159" s="27">
        <v>2516896.6982999998</v>
      </c>
      <c r="X159" s="27">
        <v>5388</v>
      </c>
      <c r="Y159" s="27">
        <v>550500.52758999995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153</v>
      </c>
      <c r="AI159" s="27">
        <v>1583500.6329699999</v>
      </c>
      <c r="AJ159" s="27">
        <v>0</v>
      </c>
      <c r="AK159" s="27">
        <v>0</v>
      </c>
      <c r="AL159" s="27">
        <v>13157</v>
      </c>
      <c r="AM159" s="27">
        <v>9209505.4108899999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30</v>
      </c>
      <c r="AW159" s="27">
        <v>1167122.9670299999</v>
      </c>
      <c r="AX159" s="27">
        <v>131242</v>
      </c>
      <c r="AY159" s="27">
        <v>35878360.540849999</v>
      </c>
      <c r="AZ159" s="27">
        <v>0</v>
      </c>
      <c r="BA159" s="27">
        <v>0</v>
      </c>
      <c r="BB159" s="27">
        <v>8316</v>
      </c>
      <c r="BC159" s="27">
        <v>1825153.15341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</row>
    <row r="160" spans="1:67" ht="11.25" customHeight="1" x14ac:dyDescent="0.2">
      <c r="A160" s="192"/>
      <c r="B160" s="192"/>
      <c r="C160" s="192" t="s">
        <v>60</v>
      </c>
      <c r="D160" s="201"/>
      <c r="E160" s="201"/>
      <c r="F160" s="27">
        <v>0</v>
      </c>
      <c r="G160" s="27">
        <v>0</v>
      </c>
      <c r="H160" s="27">
        <v>240523</v>
      </c>
      <c r="I160" s="27">
        <v>48350357.470200002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12577</v>
      </c>
      <c r="W160" s="27">
        <v>872433.35222999996</v>
      </c>
      <c r="X160" s="27">
        <v>403</v>
      </c>
      <c r="Y160" s="27">
        <v>303360.94848999998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452</v>
      </c>
      <c r="AM160" s="27">
        <v>1308445.48795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26786</v>
      </c>
      <c r="AY160" s="27">
        <v>2896551.8834000002</v>
      </c>
      <c r="AZ160" s="27">
        <v>0</v>
      </c>
      <c r="BA160" s="27">
        <v>0</v>
      </c>
      <c r="BB160" s="27">
        <v>1072</v>
      </c>
      <c r="BC160" s="27">
        <v>379454.60845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</row>
    <row r="161" spans="1:67" ht="39" customHeight="1" x14ac:dyDescent="0.2">
      <c r="A161" s="192"/>
      <c r="B161" s="192"/>
      <c r="C161" s="192"/>
      <c r="D161" s="192" t="s">
        <v>61</v>
      </c>
      <c r="E161" s="192"/>
      <c r="F161" s="27">
        <v>0</v>
      </c>
      <c r="G161" s="27">
        <v>0</v>
      </c>
      <c r="H161" s="27">
        <v>238756</v>
      </c>
      <c r="I161" s="27">
        <v>47759540.406750001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12546</v>
      </c>
      <c r="W161" s="27">
        <v>864825.48765999998</v>
      </c>
      <c r="X161" s="27">
        <v>394</v>
      </c>
      <c r="Y161" s="27">
        <v>278249.12237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426</v>
      </c>
      <c r="AM161" s="27">
        <v>933824.44929000002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26660</v>
      </c>
      <c r="AY161" s="27">
        <v>2826942.3996600001</v>
      </c>
      <c r="AZ161" s="27">
        <v>0</v>
      </c>
      <c r="BA161" s="27">
        <v>0</v>
      </c>
      <c r="BB161" s="27">
        <v>1061</v>
      </c>
      <c r="BC161" s="27">
        <v>377390.20737000002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</row>
    <row r="162" spans="1:67" ht="39" customHeight="1" x14ac:dyDescent="0.2">
      <c r="A162" s="192"/>
      <c r="B162" s="192"/>
      <c r="C162" s="192"/>
      <c r="D162" s="192" t="s">
        <v>62</v>
      </c>
      <c r="E162" s="192"/>
      <c r="F162" s="27">
        <v>0</v>
      </c>
      <c r="G162" s="27">
        <v>0</v>
      </c>
      <c r="H162" s="27">
        <v>1767</v>
      </c>
      <c r="I162" s="27">
        <v>590817.06345000002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31</v>
      </c>
      <c r="W162" s="27">
        <v>7607.8645699999997</v>
      </c>
      <c r="X162" s="27">
        <v>9</v>
      </c>
      <c r="Y162" s="27">
        <v>25111.826120000002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26</v>
      </c>
      <c r="AM162" s="27">
        <v>374621.03866000002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126</v>
      </c>
      <c r="AY162" s="27">
        <v>69609.483739999996</v>
      </c>
      <c r="AZ162" s="27">
        <v>0</v>
      </c>
      <c r="BA162" s="27">
        <v>0</v>
      </c>
      <c r="BB162" s="27">
        <v>11</v>
      </c>
      <c r="BC162" s="27">
        <v>2064.4010800000001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</row>
    <row r="163" spans="1:67" ht="15" customHeight="1" x14ac:dyDescent="0.2">
      <c r="A163" s="192"/>
      <c r="B163" s="192"/>
      <c r="C163" s="192" t="s">
        <v>63</v>
      </c>
      <c r="D163" s="192"/>
      <c r="E163" s="192"/>
      <c r="F163" s="27">
        <v>0</v>
      </c>
      <c r="G163" s="27">
        <v>0</v>
      </c>
      <c r="H163" s="27">
        <v>1527</v>
      </c>
      <c r="I163" s="27">
        <v>387957.61790000001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932</v>
      </c>
      <c r="W163" s="27">
        <v>123540.89318</v>
      </c>
      <c r="X163" s="27">
        <v>6</v>
      </c>
      <c r="Y163" s="27">
        <v>476.68416000000002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23</v>
      </c>
      <c r="AM163" s="27">
        <v>43301.691409999999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5140</v>
      </c>
      <c r="AY163" s="27">
        <v>406032.84336</v>
      </c>
      <c r="AZ163" s="27">
        <v>0</v>
      </c>
      <c r="BA163" s="27">
        <v>0</v>
      </c>
      <c r="BB163" s="27">
        <v>4</v>
      </c>
      <c r="BC163" s="27">
        <v>954.21196999999995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</row>
    <row r="164" spans="1:67" ht="15" customHeight="1" x14ac:dyDescent="0.2">
      <c r="A164" s="192"/>
      <c r="B164" s="192"/>
      <c r="C164" s="192" t="s">
        <v>64</v>
      </c>
      <c r="D164" s="192"/>
      <c r="E164" s="192"/>
      <c r="F164" s="27">
        <v>0</v>
      </c>
      <c r="G164" s="27">
        <v>0</v>
      </c>
      <c r="H164" s="27">
        <v>28</v>
      </c>
      <c r="I164" s="27">
        <v>184486.23822999999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87</v>
      </c>
      <c r="AY164" s="27">
        <v>4317145.1820799997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</row>
    <row r="165" spans="1:67" ht="11.25" customHeight="1" x14ac:dyDescent="0.2">
      <c r="A165" s="192"/>
      <c r="B165" s="192"/>
      <c r="C165" s="192" t="s">
        <v>65</v>
      </c>
      <c r="D165" s="201"/>
      <c r="E165" s="201"/>
      <c r="F165" s="27">
        <v>0</v>
      </c>
      <c r="G165" s="27">
        <v>0</v>
      </c>
      <c r="H165" s="27">
        <v>104</v>
      </c>
      <c r="I165" s="27">
        <v>1221263.0271000001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7">
        <v>0</v>
      </c>
      <c r="AI165" s="27">
        <v>0</v>
      </c>
      <c r="AJ165" s="27">
        <v>0</v>
      </c>
      <c r="AK165" s="27">
        <v>0</v>
      </c>
      <c r="AL165" s="27">
        <v>4</v>
      </c>
      <c r="AM165" s="27">
        <v>71428.027770000001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184</v>
      </c>
      <c r="AY165" s="27">
        <v>2601582.6460500001</v>
      </c>
      <c r="AZ165" s="27">
        <v>0</v>
      </c>
      <c r="BA165" s="27">
        <v>0</v>
      </c>
      <c r="BB165" s="27">
        <v>1</v>
      </c>
      <c r="BC165" s="27">
        <v>9182.3359999999993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</row>
    <row r="166" spans="1:67" ht="18.75" customHeight="1" x14ac:dyDescent="0.2">
      <c r="A166" s="192"/>
      <c r="B166" s="192"/>
      <c r="C166" s="192"/>
      <c r="D166" s="192" t="s">
        <v>66</v>
      </c>
      <c r="E166" s="192"/>
      <c r="F166" s="27">
        <v>0</v>
      </c>
      <c r="G166" s="27">
        <v>0</v>
      </c>
      <c r="H166" s="27">
        <v>89</v>
      </c>
      <c r="I166" s="27">
        <v>1039719.82234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3</v>
      </c>
      <c r="AM166" s="27">
        <v>69369.396949999995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148</v>
      </c>
      <c r="AY166" s="27">
        <v>2408050.17668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</row>
    <row r="167" spans="1:67" ht="18.75" customHeight="1" x14ac:dyDescent="0.2">
      <c r="A167" s="192"/>
      <c r="B167" s="192"/>
      <c r="C167" s="192"/>
      <c r="D167" s="192" t="s">
        <v>67</v>
      </c>
      <c r="E167" s="192"/>
      <c r="F167" s="27">
        <v>0</v>
      </c>
      <c r="G167" s="27">
        <v>0</v>
      </c>
      <c r="H167" s="27">
        <v>15</v>
      </c>
      <c r="I167" s="27">
        <v>181543.20475999999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1</v>
      </c>
      <c r="AM167" s="27">
        <v>2058.6308199999999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36</v>
      </c>
      <c r="AY167" s="27">
        <v>193532.46937000001</v>
      </c>
      <c r="AZ167" s="27">
        <v>0</v>
      </c>
      <c r="BA167" s="27">
        <v>0</v>
      </c>
      <c r="BB167" s="27">
        <v>1</v>
      </c>
      <c r="BC167" s="27">
        <v>9182.3359999999993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</row>
    <row r="168" spans="1:67" ht="11.25" customHeight="1" x14ac:dyDescent="0.2">
      <c r="A168" s="192"/>
      <c r="B168" s="192"/>
      <c r="C168" s="192" t="s">
        <v>68</v>
      </c>
      <c r="D168" s="192"/>
      <c r="E168" s="192"/>
      <c r="F168" s="27">
        <v>14</v>
      </c>
      <c r="G168" s="27">
        <v>2510.74919</v>
      </c>
      <c r="H168" s="27">
        <v>609</v>
      </c>
      <c r="I168" s="27">
        <v>134544.53940000001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5146</v>
      </c>
      <c r="W168" s="27">
        <v>654664.90517000004</v>
      </c>
      <c r="X168" s="27">
        <v>222</v>
      </c>
      <c r="Y168" s="27">
        <v>157967.40526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11834</v>
      </c>
      <c r="AM168" s="27">
        <v>430714.03652000002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90117</v>
      </c>
      <c r="AY168" s="27">
        <v>5582069.4845399996</v>
      </c>
      <c r="AZ168" s="27">
        <v>0</v>
      </c>
      <c r="BA168" s="27">
        <v>0</v>
      </c>
      <c r="BB168" s="27">
        <v>6581</v>
      </c>
      <c r="BC168" s="27">
        <v>145631.41808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</row>
    <row r="169" spans="1:67" ht="11.25" customHeight="1" x14ac:dyDescent="0.2">
      <c r="A169" s="192"/>
      <c r="B169" s="192"/>
      <c r="C169" s="192" t="s">
        <v>69</v>
      </c>
      <c r="D169" s="201"/>
      <c r="E169" s="201"/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153</v>
      </c>
      <c r="AI169" s="27">
        <v>1583500.6329699999</v>
      </c>
      <c r="AJ169" s="27">
        <v>0</v>
      </c>
      <c r="AK169" s="27">
        <v>0</v>
      </c>
      <c r="AL169" s="27">
        <v>3</v>
      </c>
      <c r="AM169" s="27">
        <v>29763.56279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30</v>
      </c>
      <c r="AW169" s="27">
        <v>1167122.9670299999</v>
      </c>
      <c r="AX169" s="27">
        <v>75</v>
      </c>
      <c r="AY169" s="27">
        <v>1286666.2120300001</v>
      </c>
      <c r="AZ169" s="27">
        <v>0</v>
      </c>
      <c r="BA169" s="27">
        <v>0</v>
      </c>
      <c r="BB169" s="27">
        <v>51</v>
      </c>
      <c r="BC169" s="27">
        <v>559170.46195000003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</row>
    <row r="170" spans="1:67" ht="11.25" customHeight="1" x14ac:dyDescent="0.2">
      <c r="A170" s="192"/>
      <c r="B170" s="192"/>
      <c r="C170" s="192"/>
      <c r="D170" s="192" t="s">
        <v>70</v>
      </c>
      <c r="E170" s="184"/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140</v>
      </c>
      <c r="AI170" s="27">
        <v>1239269.36586</v>
      </c>
      <c r="AJ170" s="27">
        <v>0</v>
      </c>
      <c r="AK170" s="27">
        <v>0</v>
      </c>
      <c r="AL170" s="27">
        <v>2</v>
      </c>
      <c r="AM170" s="27">
        <v>19359.791679999998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8</v>
      </c>
      <c r="AW170" s="27">
        <v>242308.95246999999</v>
      </c>
      <c r="AX170" s="27">
        <v>0</v>
      </c>
      <c r="AY170" s="27">
        <v>0</v>
      </c>
      <c r="AZ170" s="27">
        <v>0</v>
      </c>
      <c r="BA170" s="27">
        <v>0</v>
      </c>
      <c r="BB170" s="27">
        <v>51</v>
      </c>
      <c r="BC170" s="27">
        <v>559170.46195000003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</row>
    <row r="171" spans="1:67" ht="36.75" customHeight="1" x14ac:dyDescent="0.2">
      <c r="A171" s="192"/>
      <c r="B171" s="192"/>
      <c r="C171" s="192"/>
      <c r="D171" s="192"/>
      <c r="E171" s="183" t="s">
        <v>71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137</v>
      </c>
      <c r="AI171" s="27">
        <v>1210682.12843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48</v>
      </c>
      <c r="BC171" s="27">
        <v>547058.09354999999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</row>
    <row r="172" spans="1:67" ht="24" customHeight="1" x14ac:dyDescent="0.2">
      <c r="A172" s="192"/>
      <c r="B172" s="192"/>
      <c r="C172" s="192"/>
      <c r="D172" s="192"/>
      <c r="E172" s="183" t="s">
        <v>72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2</v>
      </c>
      <c r="AI172" s="27">
        <v>28110.27378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2</v>
      </c>
      <c r="BC172" s="27">
        <v>10463.33799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</row>
    <row r="173" spans="1:67" ht="23.25" customHeight="1" x14ac:dyDescent="0.2">
      <c r="A173" s="192"/>
      <c r="B173" s="192"/>
      <c r="C173" s="192"/>
      <c r="D173" s="192"/>
      <c r="E173" s="183" t="s">
        <v>73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1</v>
      </c>
      <c r="AI173" s="27">
        <v>476.96364999999997</v>
      </c>
      <c r="AJ173" s="27">
        <v>0</v>
      </c>
      <c r="AK173" s="27">
        <v>0</v>
      </c>
      <c r="AL173" s="27">
        <v>2</v>
      </c>
      <c r="AM173" s="27">
        <v>19359.791679999998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8</v>
      </c>
      <c r="AW173" s="27">
        <v>242308.95246999999</v>
      </c>
      <c r="AX173" s="27">
        <v>0</v>
      </c>
      <c r="AY173" s="27">
        <v>0</v>
      </c>
      <c r="AZ173" s="27">
        <v>0</v>
      </c>
      <c r="BA173" s="27">
        <v>0</v>
      </c>
      <c r="BB173" s="27">
        <v>1</v>
      </c>
      <c r="BC173" s="27">
        <v>1649.0304100000001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</row>
    <row r="174" spans="1:67" ht="36" customHeight="1" x14ac:dyDescent="0.2">
      <c r="A174" s="192"/>
      <c r="B174" s="192"/>
      <c r="C174" s="192"/>
      <c r="D174" s="192"/>
      <c r="E174" s="183" t="s">
        <v>74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</row>
    <row r="175" spans="1:67" ht="11.25" customHeight="1" x14ac:dyDescent="0.2">
      <c r="A175" s="192"/>
      <c r="B175" s="192"/>
      <c r="C175" s="192"/>
      <c r="D175" s="192" t="s">
        <v>75</v>
      </c>
      <c r="E175" s="184"/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13</v>
      </c>
      <c r="AI175" s="27">
        <v>344231.26711000002</v>
      </c>
      <c r="AJ175" s="27">
        <v>0</v>
      </c>
      <c r="AK175" s="27">
        <v>0</v>
      </c>
      <c r="AL175" s="27">
        <v>1</v>
      </c>
      <c r="AM175" s="27">
        <v>10403.77111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22</v>
      </c>
      <c r="AW175" s="27">
        <v>924814.01456000004</v>
      </c>
      <c r="AX175" s="27">
        <v>75</v>
      </c>
      <c r="AY175" s="27">
        <v>1286666.2120300001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</row>
    <row r="176" spans="1:67" ht="36" customHeight="1" x14ac:dyDescent="0.2">
      <c r="A176" s="192"/>
      <c r="B176" s="192"/>
      <c r="C176" s="192"/>
      <c r="D176" s="192"/>
      <c r="E176" s="183" t="s">
        <v>71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10</v>
      </c>
      <c r="AI176" s="27">
        <v>336939.86917999998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3</v>
      </c>
      <c r="AW176" s="27">
        <v>101466.80308</v>
      </c>
      <c r="AX176" s="27">
        <v>1</v>
      </c>
      <c r="AY176" s="27">
        <v>3509.6397099999999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</row>
    <row r="177" spans="1:67" ht="24" customHeight="1" x14ac:dyDescent="0.2">
      <c r="A177" s="192"/>
      <c r="B177" s="192"/>
      <c r="C177" s="192"/>
      <c r="D177" s="192"/>
      <c r="E177" s="183" t="s">
        <v>72</v>
      </c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</row>
    <row r="178" spans="1:67" ht="24.75" customHeight="1" x14ac:dyDescent="0.2">
      <c r="A178" s="192"/>
      <c r="B178" s="192"/>
      <c r="C178" s="192"/>
      <c r="D178" s="192"/>
      <c r="E178" s="183" t="s">
        <v>73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3</v>
      </c>
      <c r="AI178" s="27">
        <v>7291.3979300000001</v>
      </c>
      <c r="AJ178" s="27">
        <v>0</v>
      </c>
      <c r="AK178" s="27">
        <v>0</v>
      </c>
      <c r="AL178" s="27">
        <v>1</v>
      </c>
      <c r="AM178" s="27">
        <v>10403.77111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19</v>
      </c>
      <c r="AW178" s="27">
        <v>823347.21148000006</v>
      </c>
      <c r="AX178" s="27">
        <v>74</v>
      </c>
      <c r="AY178" s="27">
        <v>1283156.57232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</row>
    <row r="179" spans="1:67" ht="37.5" customHeight="1" x14ac:dyDescent="0.2">
      <c r="A179" s="192"/>
      <c r="B179" s="192"/>
      <c r="C179" s="192"/>
      <c r="D179" s="192"/>
      <c r="E179" s="183" t="s">
        <v>74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</row>
    <row r="180" spans="1:67" ht="11.25" customHeight="1" x14ac:dyDescent="0.2">
      <c r="A180" s="192"/>
      <c r="B180" s="192"/>
      <c r="C180" s="192" t="s">
        <v>460</v>
      </c>
      <c r="D180" s="201"/>
      <c r="E180" s="201"/>
      <c r="F180" s="27">
        <v>1564</v>
      </c>
      <c r="G180" s="27">
        <v>503642.09331999999</v>
      </c>
      <c r="H180" s="27">
        <v>1760</v>
      </c>
      <c r="I180" s="27">
        <v>850157.55342999997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1945</v>
      </c>
      <c r="W180" s="27">
        <v>846490.77387000003</v>
      </c>
      <c r="X180" s="27">
        <v>371</v>
      </c>
      <c r="Y180" s="27">
        <v>82342.681339999996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758</v>
      </c>
      <c r="AM180" s="27">
        <v>7282351.8642100003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6575</v>
      </c>
      <c r="AY180" s="27">
        <v>18699191.16082</v>
      </c>
      <c r="AZ180" s="27">
        <v>0</v>
      </c>
      <c r="BA180" s="27">
        <v>0</v>
      </c>
      <c r="BB180" s="27">
        <v>581</v>
      </c>
      <c r="BC180" s="27">
        <v>722733.64688999997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</row>
    <row r="181" spans="1:67" ht="16.5" customHeight="1" x14ac:dyDescent="0.2">
      <c r="A181" s="192"/>
      <c r="B181" s="192"/>
      <c r="C181" s="192"/>
      <c r="D181" s="192" t="s">
        <v>77</v>
      </c>
      <c r="E181" s="192"/>
      <c r="F181" s="27">
        <v>55</v>
      </c>
      <c r="G181" s="27">
        <v>35442.58309</v>
      </c>
      <c r="H181" s="27">
        <v>20</v>
      </c>
      <c r="I181" s="27">
        <v>824.05436999999995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18</v>
      </c>
      <c r="W181" s="27">
        <v>7784.3372200000003</v>
      </c>
      <c r="X181" s="27">
        <v>22</v>
      </c>
      <c r="Y181" s="27">
        <v>9770.5356599999996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35</v>
      </c>
      <c r="AM181" s="27">
        <v>405930.40408000001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64</v>
      </c>
      <c r="AY181" s="27">
        <v>94324.836989999996</v>
      </c>
      <c r="AZ181" s="27">
        <v>0</v>
      </c>
      <c r="BA181" s="27">
        <v>0</v>
      </c>
      <c r="BB181" s="27">
        <v>12</v>
      </c>
      <c r="BC181" s="27">
        <v>12145.748310000001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</row>
    <row r="182" spans="1:67" ht="24" customHeight="1" x14ac:dyDescent="0.2">
      <c r="A182" s="192"/>
      <c r="B182" s="192"/>
      <c r="C182" s="192"/>
      <c r="D182" s="192" t="s">
        <v>78</v>
      </c>
      <c r="E182" s="192"/>
      <c r="F182" s="27">
        <v>124</v>
      </c>
      <c r="G182" s="27">
        <v>21330.034940000001</v>
      </c>
      <c r="H182" s="27">
        <v>465</v>
      </c>
      <c r="I182" s="27">
        <v>328085.48638999998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57</v>
      </c>
      <c r="W182" s="27">
        <v>122322.28077</v>
      </c>
      <c r="X182" s="27">
        <v>4</v>
      </c>
      <c r="Y182" s="27">
        <v>13874.02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53</v>
      </c>
      <c r="AM182" s="27">
        <v>582384.24413000001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321</v>
      </c>
      <c r="AY182" s="27">
        <v>1360573.56201</v>
      </c>
      <c r="AZ182" s="27">
        <v>0</v>
      </c>
      <c r="BA182" s="27">
        <v>0</v>
      </c>
      <c r="BB182" s="27">
        <v>13</v>
      </c>
      <c r="BC182" s="27">
        <v>247747.78296000001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</row>
    <row r="183" spans="1:67" ht="23.25" customHeight="1" x14ac:dyDescent="0.2">
      <c r="A183" s="192"/>
      <c r="B183" s="192"/>
      <c r="C183" s="192"/>
      <c r="D183" s="192" t="s">
        <v>76</v>
      </c>
      <c r="E183" s="192"/>
      <c r="F183" s="27">
        <v>1385</v>
      </c>
      <c r="G183" s="27">
        <v>446869.47528999997</v>
      </c>
      <c r="H183" s="27">
        <v>1275</v>
      </c>
      <c r="I183" s="27">
        <v>521248.01267000003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1870</v>
      </c>
      <c r="W183" s="27">
        <v>716384.15587999998</v>
      </c>
      <c r="X183" s="27">
        <v>345</v>
      </c>
      <c r="Y183" s="27">
        <v>58698.125679999997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670</v>
      </c>
      <c r="AM183" s="27">
        <v>6294037.216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6190</v>
      </c>
      <c r="AY183" s="27">
        <v>17244292.76182</v>
      </c>
      <c r="AZ183" s="27">
        <v>0</v>
      </c>
      <c r="BA183" s="27">
        <v>0</v>
      </c>
      <c r="BB183" s="27">
        <v>556</v>
      </c>
      <c r="BC183" s="27">
        <v>462840.11562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</row>
    <row r="184" spans="1:67" ht="11.25" customHeight="1" x14ac:dyDescent="0.2">
      <c r="A184" s="192"/>
      <c r="B184" s="192"/>
      <c r="C184" s="192" t="s">
        <v>461</v>
      </c>
      <c r="D184" s="201"/>
      <c r="E184" s="201"/>
      <c r="F184" s="27">
        <v>597</v>
      </c>
      <c r="G184" s="27">
        <v>19909.906569999999</v>
      </c>
      <c r="H184" s="27">
        <v>29</v>
      </c>
      <c r="I184" s="27">
        <v>2270.0545099999999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2375</v>
      </c>
      <c r="W184" s="27">
        <v>19766.773850000001</v>
      </c>
      <c r="X184" s="27">
        <v>4386</v>
      </c>
      <c r="Y184" s="27">
        <v>6352.8083399999996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83</v>
      </c>
      <c r="AM184" s="27">
        <v>43500.740239999999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2278</v>
      </c>
      <c r="AY184" s="27">
        <v>89121.128570000001</v>
      </c>
      <c r="AZ184" s="27">
        <v>0</v>
      </c>
      <c r="BA184" s="27">
        <v>0</v>
      </c>
      <c r="BB184" s="27">
        <v>26</v>
      </c>
      <c r="BC184" s="27">
        <v>8026.4700700000003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</row>
    <row r="185" spans="1:67" ht="14.25" customHeight="1" x14ac:dyDescent="0.2">
      <c r="A185" s="192"/>
      <c r="B185" s="192"/>
      <c r="C185" s="192"/>
      <c r="D185" s="192" t="s">
        <v>80</v>
      </c>
      <c r="E185" s="192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</row>
    <row r="186" spans="1:67" ht="14.25" customHeight="1" x14ac:dyDescent="0.2">
      <c r="A186" s="192"/>
      <c r="B186" s="192"/>
      <c r="C186" s="192"/>
      <c r="D186" s="192" t="s">
        <v>81</v>
      </c>
      <c r="E186" s="192"/>
      <c r="F186" s="27">
        <v>581</v>
      </c>
      <c r="G186" s="27">
        <v>17348.409090000001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</row>
    <row r="187" spans="1:67" ht="36.75" customHeight="1" thickBot="1" x14ac:dyDescent="0.25">
      <c r="A187" s="192"/>
      <c r="B187" s="192"/>
      <c r="C187" s="194"/>
      <c r="D187" s="192" t="s">
        <v>79</v>
      </c>
      <c r="E187" s="192"/>
      <c r="F187" s="27">
        <v>16</v>
      </c>
      <c r="G187" s="27">
        <v>2561.49748</v>
      </c>
      <c r="H187" s="27">
        <v>29</v>
      </c>
      <c r="I187" s="27">
        <v>2270.0545099999999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2375</v>
      </c>
      <c r="W187" s="27">
        <v>19766.773850000001</v>
      </c>
      <c r="X187" s="27">
        <v>4386</v>
      </c>
      <c r="Y187" s="27">
        <v>6352.8083399999996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83</v>
      </c>
      <c r="AM187" s="27">
        <v>43500.740239999999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2278</v>
      </c>
      <c r="AY187" s="27">
        <v>89121.128570000001</v>
      </c>
      <c r="AZ187" s="27">
        <v>0</v>
      </c>
      <c r="BA187" s="27">
        <v>0</v>
      </c>
      <c r="BB187" s="27">
        <v>26</v>
      </c>
      <c r="BC187" s="27">
        <v>8026.4700700000003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</row>
    <row r="188" spans="1:67" ht="11.25" customHeight="1" x14ac:dyDescent="0.2">
      <c r="A188" s="192"/>
      <c r="B188" s="192" t="s">
        <v>82</v>
      </c>
      <c r="C188" s="201"/>
      <c r="D188" s="201"/>
      <c r="E188" s="201"/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1505</v>
      </c>
      <c r="AO188" s="27">
        <v>232088.53714999999</v>
      </c>
      <c r="AP188" s="27">
        <v>1938</v>
      </c>
      <c r="AQ188" s="27">
        <v>218573.18775000001</v>
      </c>
      <c r="AR188" s="27">
        <v>7311</v>
      </c>
      <c r="AS188" s="27">
        <v>1088959.4412199999</v>
      </c>
      <c r="AT188" s="27">
        <v>16364</v>
      </c>
      <c r="AU188" s="27">
        <v>3252586.6616699998</v>
      </c>
      <c r="AV188" s="27">
        <v>0</v>
      </c>
      <c r="AW188" s="27">
        <v>0</v>
      </c>
      <c r="AX188" s="27">
        <v>11738</v>
      </c>
      <c r="AY188" s="27">
        <v>1438977.4582499999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</row>
    <row r="189" spans="1:67" ht="11.25" customHeight="1" x14ac:dyDescent="0.2">
      <c r="A189" s="192"/>
      <c r="B189" s="192"/>
      <c r="C189" s="192" t="s">
        <v>83</v>
      </c>
      <c r="D189" s="201"/>
      <c r="E189" s="201"/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54</v>
      </c>
      <c r="AO189" s="27">
        <v>1768.2729200000001</v>
      </c>
      <c r="AP189" s="27">
        <v>245</v>
      </c>
      <c r="AQ189" s="27">
        <v>31614.37976</v>
      </c>
      <c r="AR189" s="27">
        <v>2156</v>
      </c>
      <c r="AS189" s="27">
        <v>639838.32976999995</v>
      </c>
      <c r="AT189" s="27">
        <v>917</v>
      </c>
      <c r="AU189" s="27">
        <v>325832.86394000001</v>
      </c>
      <c r="AV189" s="27">
        <v>0</v>
      </c>
      <c r="AW189" s="27">
        <v>0</v>
      </c>
      <c r="AX189" s="27">
        <v>101</v>
      </c>
      <c r="AY189" s="27">
        <v>38753.229979999996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</row>
    <row r="190" spans="1:67" ht="46.5" customHeight="1" x14ac:dyDescent="0.2">
      <c r="A190" s="192"/>
      <c r="B190" s="192"/>
      <c r="C190" s="192"/>
      <c r="D190" s="192" t="s">
        <v>84</v>
      </c>
      <c r="E190" s="192"/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51</v>
      </c>
      <c r="AO190" s="27">
        <v>1722.6331499999999</v>
      </c>
      <c r="AP190" s="27">
        <v>23</v>
      </c>
      <c r="AQ190" s="27">
        <v>2097.8268499999999</v>
      </c>
      <c r="AR190" s="27">
        <v>1944</v>
      </c>
      <c r="AS190" s="27">
        <v>563805.87907999998</v>
      </c>
      <c r="AT190" s="27">
        <v>554</v>
      </c>
      <c r="AU190" s="27">
        <v>273653.16194000002</v>
      </c>
      <c r="AV190" s="27">
        <v>0</v>
      </c>
      <c r="AW190" s="27">
        <v>0</v>
      </c>
      <c r="AX190" s="27">
        <v>101</v>
      </c>
      <c r="AY190" s="27">
        <v>38753.229979999996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</row>
    <row r="191" spans="1:67" ht="45.75" customHeight="1" x14ac:dyDescent="0.2">
      <c r="A191" s="192"/>
      <c r="B191" s="192"/>
      <c r="C191" s="192"/>
      <c r="D191" s="192" t="s">
        <v>85</v>
      </c>
      <c r="E191" s="192"/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3</v>
      </c>
      <c r="AO191" s="27">
        <v>45.639769999999999</v>
      </c>
      <c r="AP191" s="27">
        <v>222</v>
      </c>
      <c r="AQ191" s="27">
        <v>29516.552909999999</v>
      </c>
      <c r="AR191" s="27">
        <v>212</v>
      </c>
      <c r="AS191" s="27">
        <v>76032.450689999998</v>
      </c>
      <c r="AT191" s="27">
        <v>363</v>
      </c>
      <c r="AU191" s="27">
        <v>52179.701999999997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</row>
    <row r="192" spans="1:67" ht="35.25" customHeight="1" x14ac:dyDescent="0.2">
      <c r="A192" s="192"/>
      <c r="B192" s="192"/>
      <c r="C192" s="192"/>
      <c r="D192" s="192" t="s">
        <v>86</v>
      </c>
      <c r="E192" s="19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</row>
    <row r="193" spans="1:67" ht="22.5" customHeight="1" x14ac:dyDescent="0.2">
      <c r="A193" s="192"/>
      <c r="B193" s="192"/>
      <c r="C193" s="192" t="s">
        <v>87</v>
      </c>
      <c r="D193" s="192"/>
      <c r="E193" s="192"/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622</v>
      </c>
      <c r="AO193" s="27">
        <v>12617.126899999999</v>
      </c>
      <c r="AP193" s="27">
        <v>1118</v>
      </c>
      <c r="AQ193" s="27">
        <v>25964.667890000001</v>
      </c>
      <c r="AR193" s="27">
        <v>0</v>
      </c>
      <c r="AS193" s="27">
        <v>0</v>
      </c>
      <c r="AT193" s="27">
        <v>28</v>
      </c>
      <c r="AU193" s="27">
        <v>2413.2489999999998</v>
      </c>
      <c r="AV193" s="27">
        <v>0</v>
      </c>
      <c r="AW193" s="27">
        <v>0</v>
      </c>
      <c r="AX193" s="27">
        <v>17</v>
      </c>
      <c r="AY193" s="27">
        <v>2460.4853600000001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</row>
    <row r="194" spans="1:67" ht="24" customHeight="1" x14ac:dyDescent="0.2">
      <c r="A194" s="192"/>
      <c r="B194" s="192"/>
      <c r="C194" s="192" t="s">
        <v>88</v>
      </c>
      <c r="D194" s="192"/>
      <c r="E194" s="192"/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81</v>
      </c>
      <c r="AO194" s="27">
        <v>77826.305200000003</v>
      </c>
      <c r="AP194" s="27">
        <v>17</v>
      </c>
      <c r="AQ194" s="27">
        <v>5724.3623399999997</v>
      </c>
      <c r="AR194" s="27">
        <v>251</v>
      </c>
      <c r="AS194" s="27">
        <v>7111.0999700000002</v>
      </c>
      <c r="AT194" s="27">
        <v>17</v>
      </c>
      <c r="AU194" s="27">
        <v>35723.448989999997</v>
      </c>
      <c r="AV194" s="27">
        <v>0</v>
      </c>
      <c r="AW194" s="27">
        <v>0</v>
      </c>
      <c r="AX194" s="27">
        <v>119</v>
      </c>
      <c r="AY194" s="27">
        <v>86146.845209999999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</row>
    <row r="195" spans="1:67" ht="11.25" customHeight="1" x14ac:dyDescent="0.2">
      <c r="A195" s="192"/>
      <c r="B195" s="192"/>
      <c r="C195" s="192" t="s">
        <v>89</v>
      </c>
      <c r="D195" s="201"/>
      <c r="E195" s="201"/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65</v>
      </c>
      <c r="AO195" s="27">
        <v>83721.363079999996</v>
      </c>
      <c r="AP195" s="27">
        <v>129</v>
      </c>
      <c r="AQ195" s="27">
        <v>114018.82386999999</v>
      </c>
      <c r="AR195" s="27">
        <v>5</v>
      </c>
      <c r="AS195" s="27">
        <v>1263.87832</v>
      </c>
      <c r="AT195" s="27">
        <v>53</v>
      </c>
      <c r="AU195" s="27">
        <v>497061.47597999999</v>
      </c>
      <c r="AV195" s="27">
        <v>0</v>
      </c>
      <c r="AW195" s="27">
        <v>0</v>
      </c>
      <c r="AX195" s="27">
        <v>488</v>
      </c>
      <c r="AY195" s="27">
        <v>483669.35762999998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</row>
    <row r="196" spans="1:67" ht="34.5" customHeight="1" x14ac:dyDescent="0.2">
      <c r="A196" s="192"/>
      <c r="B196" s="192"/>
      <c r="C196" s="192"/>
      <c r="D196" s="192" t="s">
        <v>90</v>
      </c>
      <c r="E196" s="192"/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63</v>
      </c>
      <c r="AO196" s="27">
        <v>79709.451860000001</v>
      </c>
      <c r="AP196" s="27">
        <v>118</v>
      </c>
      <c r="AQ196" s="27">
        <v>107727.07753</v>
      </c>
      <c r="AR196" s="27">
        <v>5</v>
      </c>
      <c r="AS196" s="27">
        <v>1263.87832</v>
      </c>
      <c r="AT196" s="27">
        <v>30</v>
      </c>
      <c r="AU196" s="27">
        <v>475856.24618999998</v>
      </c>
      <c r="AV196" s="27">
        <v>0</v>
      </c>
      <c r="AW196" s="27">
        <v>0</v>
      </c>
      <c r="AX196" s="27">
        <v>450</v>
      </c>
      <c r="AY196" s="27">
        <v>352470.81737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</row>
    <row r="197" spans="1:67" ht="29.25" customHeight="1" x14ac:dyDescent="0.2">
      <c r="A197" s="192"/>
      <c r="B197" s="192"/>
      <c r="C197" s="192"/>
      <c r="D197" s="192" t="s">
        <v>91</v>
      </c>
      <c r="E197" s="192"/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2</v>
      </c>
      <c r="AO197" s="27">
        <v>4011.91122</v>
      </c>
      <c r="AP197" s="27">
        <v>11</v>
      </c>
      <c r="AQ197" s="27">
        <v>6291.7463399999997</v>
      </c>
      <c r="AR197" s="27">
        <v>0</v>
      </c>
      <c r="AS197" s="27">
        <v>0</v>
      </c>
      <c r="AT197" s="27">
        <v>23</v>
      </c>
      <c r="AU197" s="27">
        <v>21205.229790000001</v>
      </c>
      <c r="AV197" s="27">
        <v>0</v>
      </c>
      <c r="AW197" s="27">
        <v>0</v>
      </c>
      <c r="AX197" s="27">
        <v>38</v>
      </c>
      <c r="AY197" s="27">
        <v>131198.54026000001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</row>
    <row r="198" spans="1:67" ht="11.25" customHeight="1" x14ac:dyDescent="0.2">
      <c r="A198" s="192"/>
      <c r="B198" s="192"/>
      <c r="C198" s="192" t="s">
        <v>92</v>
      </c>
      <c r="D198" s="201"/>
      <c r="E198" s="201"/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1</v>
      </c>
      <c r="AQ198" s="27">
        <v>48.145060000000001</v>
      </c>
      <c r="AR198" s="27">
        <v>7</v>
      </c>
      <c r="AS198" s="27">
        <v>8119.0931899999996</v>
      </c>
      <c r="AT198" s="27">
        <v>3</v>
      </c>
      <c r="AU198" s="27">
        <v>5252.43163</v>
      </c>
      <c r="AV198" s="27">
        <v>0</v>
      </c>
      <c r="AW198" s="27">
        <v>0</v>
      </c>
      <c r="AX198" s="27">
        <v>27</v>
      </c>
      <c r="AY198" s="27">
        <v>74284.512640000001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</row>
    <row r="199" spans="1:67" ht="27.75" customHeight="1" x14ac:dyDescent="0.2">
      <c r="A199" s="192"/>
      <c r="B199" s="192"/>
      <c r="C199" s="192"/>
      <c r="D199" s="192" t="s">
        <v>93</v>
      </c>
      <c r="E199" s="192"/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1</v>
      </c>
      <c r="AQ199" s="27">
        <v>48.145060000000001</v>
      </c>
      <c r="AR199" s="27">
        <v>7</v>
      </c>
      <c r="AS199" s="27">
        <v>8119.0931899999996</v>
      </c>
      <c r="AT199" s="27">
        <v>3</v>
      </c>
      <c r="AU199" s="27">
        <v>5252.43163</v>
      </c>
      <c r="AV199" s="27">
        <v>0</v>
      </c>
      <c r="AW199" s="27">
        <v>0</v>
      </c>
      <c r="AX199" s="27">
        <v>2</v>
      </c>
      <c r="AY199" s="27">
        <v>1135.35869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</row>
    <row r="200" spans="1:67" ht="27.75" customHeight="1" x14ac:dyDescent="0.2">
      <c r="A200" s="192"/>
      <c r="B200" s="192"/>
      <c r="C200" s="192"/>
      <c r="D200" s="192" t="s">
        <v>94</v>
      </c>
      <c r="E200" s="19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</row>
    <row r="201" spans="1:67" ht="27.75" customHeight="1" x14ac:dyDescent="0.2">
      <c r="A201" s="192"/>
      <c r="B201" s="192"/>
      <c r="C201" s="192"/>
      <c r="D201" s="192" t="s">
        <v>95</v>
      </c>
      <c r="E201" s="192"/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25</v>
      </c>
      <c r="AY201" s="27">
        <v>73149.153950000007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</row>
    <row r="202" spans="1:67" ht="11.25" customHeight="1" x14ac:dyDescent="0.2">
      <c r="A202" s="192"/>
      <c r="B202" s="192"/>
      <c r="C202" s="192" t="s">
        <v>96</v>
      </c>
      <c r="D202" s="201"/>
      <c r="E202" s="201"/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475</v>
      </c>
      <c r="AO202" s="27">
        <v>16436.16619</v>
      </c>
      <c r="AP202" s="27">
        <v>125</v>
      </c>
      <c r="AQ202" s="27">
        <v>6851.8038800000004</v>
      </c>
      <c r="AR202" s="27">
        <v>220</v>
      </c>
      <c r="AS202" s="27">
        <v>25751.44443</v>
      </c>
      <c r="AT202" s="27">
        <v>4534</v>
      </c>
      <c r="AU202" s="27">
        <v>555963.51832000003</v>
      </c>
      <c r="AV202" s="27">
        <v>0</v>
      </c>
      <c r="AW202" s="27">
        <v>0</v>
      </c>
      <c r="AX202" s="27">
        <v>70</v>
      </c>
      <c r="AY202" s="27">
        <v>31596.93405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</row>
    <row r="203" spans="1:67" ht="38.25" customHeight="1" x14ac:dyDescent="0.2">
      <c r="A203" s="192"/>
      <c r="B203" s="192"/>
      <c r="C203" s="192"/>
      <c r="D203" s="192" t="s">
        <v>97</v>
      </c>
      <c r="E203" s="192"/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3</v>
      </c>
      <c r="AQ203" s="27">
        <v>189.57499999999999</v>
      </c>
      <c r="AR203" s="27">
        <v>117</v>
      </c>
      <c r="AS203" s="27">
        <v>16810.631430000001</v>
      </c>
      <c r="AT203" s="27">
        <v>34</v>
      </c>
      <c r="AU203" s="27">
        <v>7182.2451499999997</v>
      </c>
      <c r="AV203" s="27">
        <v>0</v>
      </c>
      <c r="AW203" s="27">
        <v>0</v>
      </c>
      <c r="AX203" s="27">
        <v>5</v>
      </c>
      <c r="AY203" s="27">
        <v>1344.4171200000001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</row>
    <row r="204" spans="1:67" ht="50.25" customHeight="1" x14ac:dyDescent="0.2">
      <c r="A204" s="192"/>
      <c r="B204" s="192"/>
      <c r="C204" s="192"/>
      <c r="D204" s="192" t="s">
        <v>98</v>
      </c>
      <c r="E204" s="192"/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475</v>
      </c>
      <c r="AO204" s="27">
        <v>16436.16619</v>
      </c>
      <c r="AP204" s="27">
        <v>122</v>
      </c>
      <c r="AQ204" s="27">
        <v>6662.2288799999997</v>
      </c>
      <c r="AR204" s="27">
        <v>103</v>
      </c>
      <c r="AS204" s="27">
        <v>8940.8130000000001</v>
      </c>
      <c r="AT204" s="27">
        <v>4500</v>
      </c>
      <c r="AU204" s="27">
        <v>548781.27316999994</v>
      </c>
      <c r="AV204" s="27">
        <v>0</v>
      </c>
      <c r="AW204" s="27">
        <v>0</v>
      </c>
      <c r="AX204" s="27">
        <v>65</v>
      </c>
      <c r="AY204" s="27">
        <v>30252.516930000002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</row>
    <row r="205" spans="1:67" ht="11.25" customHeight="1" x14ac:dyDescent="0.2">
      <c r="A205" s="192"/>
      <c r="B205" s="192"/>
      <c r="C205" s="192" t="s">
        <v>99</v>
      </c>
      <c r="D205" s="201"/>
      <c r="E205" s="201"/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208</v>
      </c>
      <c r="AO205" s="27">
        <v>39719.302860000003</v>
      </c>
      <c r="AP205" s="27">
        <v>303</v>
      </c>
      <c r="AQ205" s="27">
        <v>34351.004950000002</v>
      </c>
      <c r="AR205" s="27">
        <v>4634</v>
      </c>
      <c r="AS205" s="27">
        <v>385243.33058000001</v>
      </c>
      <c r="AT205" s="27">
        <v>10298</v>
      </c>
      <c r="AU205" s="27">
        <v>1728369.96215</v>
      </c>
      <c r="AV205" s="27">
        <v>0</v>
      </c>
      <c r="AW205" s="27">
        <v>0</v>
      </c>
      <c r="AX205" s="27">
        <v>10775</v>
      </c>
      <c r="AY205" s="27">
        <v>706503.71962999995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</row>
    <row r="206" spans="1:67" ht="35.25" customHeight="1" x14ac:dyDescent="0.2">
      <c r="A206" s="192"/>
      <c r="B206" s="192"/>
      <c r="C206" s="192"/>
      <c r="D206" s="192" t="s">
        <v>100</v>
      </c>
      <c r="E206" s="192"/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1</v>
      </c>
      <c r="AO206" s="27">
        <v>180.26145</v>
      </c>
      <c r="AP206" s="27">
        <v>10</v>
      </c>
      <c r="AQ206" s="27">
        <v>846.84487000000001</v>
      </c>
      <c r="AR206" s="27">
        <v>653</v>
      </c>
      <c r="AS206" s="27">
        <v>77477.594530000002</v>
      </c>
      <c r="AT206" s="27">
        <v>1021</v>
      </c>
      <c r="AU206" s="27">
        <v>88242.871410000007</v>
      </c>
      <c r="AV206" s="27">
        <v>0</v>
      </c>
      <c r="AW206" s="27">
        <v>0</v>
      </c>
      <c r="AX206" s="27">
        <v>8</v>
      </c>
      <c r="AY206" s="27">
        <v>1993.1653200000001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</row>
    <row r="207" spans="1:67" ht="24.75" customHeight="1" x14ac:dyDescent="0.2">
      <c r="A207" s="192"/>
      <c r="B207" s="192"/>
      <c r="C207" s="192"/>
      <c r="D207" s="192" t="s">
        <v>101</v>
      </c>
      <c r="E207" s="192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</row>
    <row r="208" spans="1:67" ht="24" customHeight="1" x14ac:dyDescent="0.2">
      <c r="A208" s="192"/>
      <c r="B208" s="192"/>
      <c r="C208" s="192"/>
      <c r="D208" s="192" t="s">
        <v>102</v>
      </c>
      <c r="E208" s="192"/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3</v>
      </c>
      <c r="AU208" s="27">
        <v>6246.2470899999998</v>
      </c>
      <c r="AV208" s="27">
        <v>0</v>
      </c>
      <c r="AW208" s="27">
        <v>0</v>
      </c>
      <c r="AX208" s="27">
        <v>9</v>
      </c>
      <c r="AY208" s="27">
        <v>3101.96783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</row>
    <row r="209" spans="1:67" ht="35.25" customHeight="1" x14ac:dyDescent="0.2">
      <c r="A209" s="192"/>
      <c r="B209" s="192"/>
      <c r="C209" s="192"/>
      <c r="D209" s="192" t="s">
        <v>103</v>
      </c>
      <c r="E209" s="192"/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1</v>
      </c>
      <c r="AU209" s="27">
        <v>5</v>
      </c>
      <c r="AV209" s="27">
        <v>0</v>
      </c>
      <c r="AW209" s="27">
        <v>0</v>
      </c>
      <c r="AX209" s="27">
        <v>2</v>
      </c>
      <c r="AY209" s="27">
        <v>50.914589999999997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</row>
    <row r="210" spans="1:67" ht="24.75" customHeight="1" x14ac:dyDescent="0.2">
      <c r="A210" s="192"/>
      <c r="B210" s="192"/>
      <c r="C210" s="192"/>
      <c r="D210" s="192" t="s">
        <v>104</v>
      </c>
      <c r="E210" s="192"/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207</v>
      </c>
      <c r="AO210" s="27">
        <v>39539.041409999998</v>
      </c>
      <c r="AP210" s="27">
        <v>293</v>
      </c>
      <c r="AQ210" s="27">
        <v>33504.160080000001</v>
      </c>
      <c r="AR210" s="27">
        <v>3981</v>
      </c>
      <c r="AS210" s="27">
        <v>307765.73605000001</v>
      </c>
      <c r="AT210" s="27">
        <v>9273</v>
      </c>
      <c r="AU210" s="27">
        <v>1633875.8436499999</v>
      </c>
      <c r="AV210" s="27">
        <v>0</v>
      </c>
      <c r="AW210" s="27">
        <v>0</v>
      </c>
      <c r="AX210" s="27">
        <v>10756</v>
      </c>
      <c r="AY210" s="27">
        <v>701357.67189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</row>
    <row r="211" spans="1:67" ht="11.25" customHeight="1" x14ac:dyDescent="0.2">
      <c r="A211" s="192"/>
      <c r="B211" s="192"/>
      <c r="C211" s="192" t="s">
        <v>105</v>
      </c>
      <c r="D211" s="201"/>
      <c r="E211" s="201"/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38</v>
      </c>
      <c r="AS211" s="27">
        <v>21632.26496</v>
      </c>
      <c r="AT211" s="27">
        <v>514</v>
      </c>
      <c r="AU211" s="27">
        <v>101969.71166</v>
      </c>
      <c r="AV211" s="27">
        <v>0</v>
      </c>
      <c r="AW211" s="27">
        <v>0</v>
      </c>
      <c r="AX211" s="27">
        <v>141</v>
      </c>
      <c r="AY211" s="27">
        <v>15562.373750000001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</row>
    <row r="212" spans="1:67" ht="36.75" customHeight="1" x14ac:dyDescent="0.2">
      <c r="A212" s="192"/>
      <c r="B212" s="192"/>
      <c r="C212" s="192"/>
      <c r="D212" s="192" t="s">
        <v>106</v>
      </c>
      <c r="E212" s="192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</row>
    <row r="213" spans="1:67" ht="36.75" customHeight="1" x14ac:dyDescent="0.2">
      <c r="A213" s="192"/>
      <c r="B213" s="192"/>
      <c r="C213" s="192"/>
      <c r="D213" s="192" t="s">
        <v>107</v>
      </c>
      <c r="E213" s="192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</row>
    <row r="214" spans="1:67" ht="36.75" customHeight="1" x14ac:dyDescent="0.2">
      <c r="A214" s="192"/>
      <c r="B214" s="192"/>
      <c r="C214" s="192"/>
      <c r="D214" s="192" t="s">
        <v>108</v>
      </c>
      <c r="E214" s="192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</row>
    <row r="215" spans="1:67" ht="36.75" customHeight="1" x14ac:dyDescent="0.2">
      <c r="A215" s="192"/>
      <c r="B215" s="192"/>
      <c r="C215" s="192"/>
      <c r="D215" s="192" t="s">
        <v>109</v>
      </c>
      <c r="E215" s="192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</row>
    <row r="216" spans="1:67" ht="49.5" customHeight="1" x14ac:dyDescent="0.2">
      <c r="A216" s="192"/>
      <c r="B216" s="192"/>
      <c r="C216" s="192"/>
      <c r="D216" s="192" t="s">
        <v>110</v>
      </c>
      <c r="E216" s="192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</row>
    <row r="217" spans="1:67" ht="49.5" customHeight="1" x14ac:dyDescent="0.2">
      <c r="A217" s="192"/>
      <c r="B217" s="192"/>
      <c r="C217" s="192"/>
      <c r="D217" s="192" t="s">
        <v>111</v>
      </c>
      <c r="E217" s="192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</row>
    <row r="218" spans="1:67" ht="57.75" customHeight="1" x14ac:dyDescent="0.2">
      <c r="A218" s="192"/>
      <c r="B218" s="192"/>
      <c r="C218" s="192"/>
      <c r="D218" s="192" t="s">
        <v>112</v>
      </c>
      <c r="E218" s="192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</row>
    <row r="219" spans="1:67" ht="45.75" customHeight="1" x14ac:dyDescent="0.2">
      <c r="A219" s="192"/>
      <c r="B219" s="192"/>
      <c r="C219" s="192"/>
      <c r="D219" s="192" t="s">
        <v>113</v>
      </c>
      <c r="E219" s="192"/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2</v>
      </c>
      <c r="AS219" s="27">
        <v>8.6129300000000004</v>
      </c>
      <c r="AT219" s="27">
        <v>16</v>
      </c>
      <c r="AU219" s="27">
        <v>10790.631160000001</v>
      </c>
      <c r="AV219" s="27">
        <v>0</v>
      </c>
      <c r="AW219" s="27">
        <v>0</v>
      </c>
      <c r="AX219" s="27">
        <v>128</v>
      </c>
      <c r="AY219" s="27">
        <v>10876.3143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</row>
    <row r="220" spans="1:67" ht="35.25" customHeight="1" x14ac:dyDescent="0.2">
      <c r="A220" s="192"/>
      <c r="B220" s="192"/>
      <c r="C220" s="192"/>
      <c r="D220" s="192" t="s">
        <v>114</v>
      </c>
      <c r="E220" s="192"/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36</v>
      </c>
      <c r="AS220" s="27">
        <v>21623.652030000001</v>
      </c>
      <c r="AT220" s="27">
        <v>498</v>
      </c>
      <c r="AU220" s="27">
        <v>91179.080499999996</v>
      </c>
      <c r="AV220" s="27">
        <v>0</v>
      </c>
      <c r="AW220" s="27">
        <v>0</v>
      </c>
      <c r="AX220" s="27">
        <v>13</v>
      </c>
      <c r="AY220" s="27">
        <v>4686.0594499999997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</row>
    <row r="221" spans="1:67" ht="11.25" customHeight="1" x14ac:dyDescent="0.2">
      <c r="A221" s="192"/>
      <c r="B221" s="192" t="s">
        <v>115</v>
      </c>
      <c r="C221" s="192"/>
      <c r="D221" s="192"/>
      <c r="E221" s="192"/>
      <c r="F221" s="27">
        <v>0</v>
      </c>
      <c r="G221" s="27">
        <v>0</v>
      </c>
      <c r="H221" s="27">
        <v>0</v>
      </c>
      <c r="I221" s="27">
        <v>0</v>
      </c>
      <c r="J221" s="27">
        <v>8</v>
      </c>
      <c r="K221" s="27">
        <v>146522.84194000001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95</v>
      </c>
      <c r="AE221" s="27">
        <v>390105.20351000002</v>
      </c>
      <c r="AF221" s="27">
        <v>26139</v>
      </c>
      <c r="AG221" s="27">
        <v>891908.35754</v>
      </c>
      <c r="AH221" s="27">
        <v>0</v>
      </c>
      <c r="AI221" s="27">
        <v>0</v>
      </c>
      <c r="AJ221" s="27">
        <v>25</v>
      </c>
      <c r="AK221" s="27">
        <v>1971650.27829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2877</v>
      </c>
      <c r="AY221" s="27">
        <v>2706162.7805400002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</row>
    <row r="222" spans="1:67" ht="11.25" customHeight="1" x14ac:dyDescent="0.2">
      <c r="A222" s="192"/>
      <c r="B222" s="192" t="s">
        <v>116</v>
      </c>
      <c r="C222" s="201"/>
      <c r="D222" s="201"/>
      <c r="E222" s="201"/>
      <c r="F222" s="27">
        <v>0</v>
      </c>
      <c r="G222" s="27">
        <v>0</v>
      </c>
      <c r="H222" s="27">
        <v>0</v>
      </c>
      <c r="I222" s="27">
        <v>0</v>
      </c>
      <c r="J222" s="27">
        <v>149</v>
      </c>
      <c r="K222" s="27">
        <v>18895.166120000002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66703</v>
      </c>
      <c r="AE222" s="27">
        <v>409824.00877000001</v>
      </c>
      <c r="AF222" s="27">
        <v>7841</v>
      </c>
      <c r="AG222" s="27">
        <v>1484610.7641199999</v>
      </c>
      <c r="AH222" s="27">
        <v>0</v>
      </c>
      <c r="AI222" s="27">
        <v>0</v>
      </c>
      <c r="AJ222" s="27">
        <v>1</v>
      </c>
      <c r="AK222" s="27">
        <v>864.15300000000002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7971</v>
      </c>
      <c r="AY222" s="27">
        <v>340084.40516000002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</row>
    <row r="223" spans="1:67" ht="16.5" customHeight="1" x14ac:dyDescent="0.2">
      <c r="A223" s="192"/>
      <c r="B223" s="192"/>
      <c r="C223" s="192" t="s">
        <v>117</v>
      </c>
      <c r="D223" s="192"/>
      <c r="E223" s="192"/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474</v>
      </c>
      <c r="AG223" s="27">
        <v>23653.18075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6095</v>
      </c>
      <c r="AY223" s="27">
        <v>165626.59795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</row>
    <row r="224" spans="1:67" ht="16.5" customHeight="1" x14ac:dyDescent="0.2">
      <c r="A224" s="192"/>
      <c r="B224" s="192"/>
      <c r="C224" s="192" t="s">
        <v>118</v>
      </c>
      <c r="D224" s="192"/>
      <c r="E224" s="192"/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13</v>
      </c>
      <c r="AE224" s="27">
        <v>50089.91949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41</v>
      </c>
      <c r="AY224" s="27">
        <v>741.49694999999997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</row>
    <row r="225" spans="1:67" ht="16.5" customHeight="1" x14ac:dyDescent="0.2">
      <c r="A225" s="192"/>
      <c r="B225" s="192"/>
      <c r="C225" s="192" t="s">
        <v>119</v>
      </c>
      <c r="D225" s="192"/>
      <c r="E225" s="192"/>
      <c r="F225" s="27">
        <v>0</v>
      </c>
      <c r="G225" s="27">
        <v>0</v>
      </c>
      <c r="H225" s="27">
        <v>0</v>
      </c>
      <c r="I225" s="27">
        <v>0</v>
      </c>
      <c r="J225" s="27">
        <v>149</v>
      </c>
      <c r="K225" s="27">
        <v>18895.166120000002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66690</v>
      </c>
      <c r="AE225" s="27">
        <v>359734.08928000001</v>
      </c>
      <c r="AF225" s="27">
        <v>7367</v>
      </c>
      <c r="AG225" s="27">
        <v>1460957.5833699999</v>
      </c>
      <c r="AH225" s="27">
        <v>0</v>
      </c>
      <c r="AI225" s="27">
        <v>0</v>
      </c>
      <c r="AJ225" s="27">
        <v>1</v>
      </c>
      <c r="AK225" s="27">
        <v>864.15300000000002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1835</v>
      </c>
      <c r="AY225" s="27">
        <v>173716.31026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</row>
    <row r="226" spans="1:67" ht="11.25" customHeight="1" x14ac:dyDescent="0.2">
      <c r="A226" s="192" t="s">
        <v>1</v>
      </c>
      <c r="B226" s="201"/>
      <c r="C226" s="201"/>
      <c r="D226" s="201"/>
      <c r="E226" s="201"/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43</v>
      </c>
      <c r="Q226" s="27">
        <v>96505.860690000001</v>
      </c>
      <c r="R226" s="27">
        <v>115</v>
      </c>
      <c r="S226" s="27">
        <v>173763.50091</v>
      </c>
      <c r="T226" s="27">
        <v>217</v>
      </c>
      <c r="U226" s="27">
        <v>173572.54561</v>
      </c>
      <c r="V226" s="27">
        <v>0</v>
      </c>
      <c r="W226" s="27">
        <v>0</v>
      </c>
      <c r="X226" s="27">
        <v>0</v>
      </c>
      <c r="Y226" s="27">
        <v>0</v>
      </c>
      <c r="Z226" s="27">
        <v>4417</v>
      </c>
      <c r="AA226" s="27">
        <v>412315.22258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0</v>
      </c>
      <c r="AI226" s="27">
        <v>0</v>
      </c>
      <c r="AJ226" s="27">
        <v>0</v>
      </c>
      <c r="AK226" s="27">
        <v>0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354</v>
      </c>
      <c r="BA226" s="27">
        <v>782020.66838000005</v>
      </c>
      <c r="BB226" s="27">
        <v>0</v>
      </c>
      <c r="BC226" s="27">
        <v>0</v>
      </c>
      <c r="BD226" s="27">
        <v>0</v>
      </c>
      <c r="BE226" s="27">
        <v>0</v>
      </c>
      <c r="BF226" s="27">
        <v>1766</v>
      </c>
      <c r="BG226" s="27">
        <v>543010.90714000002</v>
      </c>
      <c r="BH226" s="27">
        <v>21</v>
      </c>
      <c r="BI226" s="27">
        <v>1644.15804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</row>
    <row r="227" spans="1:67" ht="21.75" customHeight="1" x14ac:dyDescent="0.2">
      <c r="A227" s="192"/>
      <c r="B227" s="192" t="s">
        <v>120</v>
      </c>
      <c r="C227" s="192"/>
      <c r="D227" s="192"/>
      <c r="E227" s="192"/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40</v>
      </c>
      <c r="Q227" s="27">
        <v>91131.513600000006</v>
      </c>
      <c r="R227" s="27">
        <v>105</v>
      </c>
      <c r="S227" s="27">
        <v>159377.58205</v>
      </c>
      <c r="T227" s="27">
        <v>203</v>
      </c>
      <c r="U227" s="27">
        <v>162815.57391000001</v>
      </c>
      <c r="V227" s="27">
        <v>0</v>
      </c>
      <c r="W227" s="27">
        <v>0</v>
      </c>
      <c r="X227" s="27">
        <v>0</v>
      </c>
      <c r="Y227" s="27">
        <v>0</v>
      </c>
      <c r="Z227" s="27">
        <v>4157</v>
      </c>
      <c r="AA227" s="27">
        <v>393128.52896000003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243</v>
      </c>
      <c r="BA227" s="27">
        <v>686433.94369999995</v>
      </c>
      <c r="BB227" s="27">
        <v>0</v>
      </c>
      <c r="BC227" s="27">
        <v>0</v>
      </c>
      <c r="BD227" s="27">
        <v>0</v>
      </c>
      <c r="BE227" s="27">
        <v>0</v>
      </c>
      <c r="BF227" s="27">
        <v>1597</v>
      </c>
      <c r="BG227" s="27">
        <v>495941.07746</v>
      </c>
      <c r="BH227" s="27">
        <v>21</v>
      </c>
      <c r="BI227" s="27">
        <v>1644.15804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</row>
    <row r="228" spans="1:67" ht="12" customHeight="1" x14ac:dyDescent="0.2">
      <c r="A228" s="192"/>
      <c r="B228" s="192" t="s">
        <v>121</v>
      </c>
      <c r="C228" s="192"/>
      <c r="D228" s="192"/>
      <c r="E228" s="192"/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27">
        <v>0</v>
      </c>
      <c r="R228" s="27">
        <v>0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66</v>
      </c>
      <c r="AA228" s="27">
        <v>4425.5508600000003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7">
        <v>0</v>
      </c>
      <c r="AI228" s="27">
        <v>0</v>
      </c>
      <c r="AJ228" s="27">
        <v>0</v>
      </c>
      <c r="AK228" s="27">
        <v>0</v>
      </c>
      <c r="AL228" s="27">
        <v>0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34</v>
      </c>
      <c r="BA228" s="27">
        <v>16039.84649</v>
      </c>
      <c r="BB228" s="27">
        <v>0</v>
      </c>
      <c r="BC228" s="27">
        <v>0</v>
      </c>
      <c r="BD228" s="27">
        <v>0</v>
      </c>
      <c r="BE228" s="27">
        <v>0</v>
      </c>
      <c r="BF228" s="27">
        <v>64</v>
      </c>
      <c r="BG228" s="27">
        <v>15302.731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</row>
    <row r="229" spans="1:67" ht="21.75" customHeight="1" x14ac:dyDescent="0.2">
      <c r="A229" s="192"/>
      <c r="B229" s="192" t="s">
        <v>122</v>
      </c>
      <c r="C229" s="192"/>
      <c r="D229" s="192"/>
      <c r="E229" s="192"/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  <c r="Q229" s="27">
        <v>0</v>
      </c>
      <c r="R229" s="27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1</v>
      </c>
      <c r="AA229" s="27">
        <v>50</v>
      </c>
      <c r="AB229" s="27">
        <v>0</v>
      </c>
      <c r="AC229" s="27">
        <v>0</v>
      </c>
      <c r="AD229" s="27">
        <v>0</v>
      </c>
      <c r="AE229" s="27">
        <v>0</v>
      </c>
      <c r="AF229" s="27">
        <v>0</v>
      </c>
      <c r="AG229" s="27">
        <v>0</v>
      </c>
      <c r="AH229" s="27">
        <v>0</v>
      </c>
      <c r="AI229" s="27">
        <v>0</v>
      </c>
      <c r="AJ229" s="27">
        <v>0</v>
      </c>
      <c r="AK229" s="27">
        <v>0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</row>
    <row r="230" spans="1:67" ht="21.75" customHeight="1" x14ac:dyDescent="0.2">
      <c r="A230" s="192"/>
      <c r="B230" s="192" t="s">
        <v>123</v>
      </c>
      <c r="C230" s="192"/>
      <c r="D230" s="192"/>
      <c r="E230" s="192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</row>
    <row r="231" spans="1:67" ht="21.75" customHeight="1" x14ac:dyDescent="0.2">
      <c r="A231" s="192"/>
      <c r="B231" s="192" t="s">
        <v>124</v>
      </c>
      <c r="C231" s="192"/>
      <c r="D231" s="192"/>
      <c r="E231" s="192"/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59</v>
      </c>
      <c r="AA231" s="24">
        <v>4465.9402399999999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12</v>
      </c>
      <c r="BA231" s="24">
        <v>9530.1198000000004</v>
      </c>
      <c r="BB231" s="24">
        <v>0</v>
      </c>
      <c r="BC231" s="24">
        <v>0</v>
      </c>
      <c r="BD231" s="24">
        <v>0</v>
      </c>
      <c r="BE231" s="24">
        <v>0</v>
      </c>
      <c r="BF231" s="24">
        <v>28</v>
      </c>
      <c r="BG231" s="24">
        <v>8272.1849999999995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</row>
    <row r="232" spans="1:67" ht="15" customHeight="1" x14ac:dyDescent="0.2">
      <c r="A232" s="192"/>
      <c r="B232" s="192" t="s">
        <v>125</v>
      </c>
      <c r="C232" s="192"/>
      <c r="D232" s="192"/>
      <c r="E232" s="192"/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3</v>
      </c>
      <c r="Q232" s="24">
        <v>5374.3470900000002</v>
      </c>
      <c r="R232" s="24">
        <v>10</v>
      </c>
      <c r="S232" s="24">
        <v>14385.91886</v>
      </c>
      <c r="T232" s="24">
        <v>14</v>
      </c>
      <c r="U232" s="24">
        <v>10756.9717</v>
      </c>
      <c r="V232" s="24">
        <v>0</v>
      </c>
      <c r="W232" s="24">
        <v>0</v>
      </c>
      <c r="X232" s="24">
        <v>0</v>
      </c>
      <c r="Y232" s="24">
        <v>0</v>
      </c>
      <c r="Z232" s="24">
        <v>130</v>
      </c>
      <c r="AA232" s="24">
        <v>9969.9573600000003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65</v>
      </c>
      <c r="BA232" s="24">
        <v>70016.758390000003</v>
      </c>
      <c r="BB232" s="24">
        <v>0</v>
      </c>
      <c r="BC232" s="24">
        <v>0</v>
      </c>
      <c r="BD232" s="24">
        <v>0</v>
      </c>
      <c r="BE232" s="24">
        <v>0</v>
      </c>
      <c r="BF232" s="24">
        <v>71</v>
      </c>
      <c r="BG232" s="24">
        <v>21843.442719999999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</row>
    <row r="233" spans="1:67" ht="21.75" customHeight="1" x14ac:dyDescent="0.2">
      <c r="A233" s="192"/>
      <c r="B233" s="192" t="s">
        <v>126</v>
      </c>
      <c r="C233" s="192"/>
      <c r="D233" s="192"/>
      <c r="E233" s="192"/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4</v>
      </c>
      <c r="AA233" s="24">
        <v>275.24516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6</v>
      </c>
      <c r="BG233" s="24">
        <v>1651.4709600000001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</row>
    <row r="234" spans="1:67" ht="11.25" customHeight="1" x14ac:dyDescent="0.2">
      <c r="A234" s="192" t="s">
        <v>2</v>
      </c>
      <c r="B234" s="192"/>
      <c r="C234" s="192"/>
      <c r="D234" s="192"/>
      <c r="E234" s="192"/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1181</v>
      </c>
      <c r="AO234" s="24">
        <v>416901.98265000002</v>
      </c>
      <c r="AP234" s="24">
        <v>3908</v>
      </c>
      <c r="AQ234" s="24">
        <v>440139.92323000001</v>
      </c>
      <c r="AR234" s="24">
        <v>205123</v>
      </c>
      <c r="AS234" s="24">
        <v>15171184.0667</v>
      </c>
      <c r="AT234" s="24">
        <v>128093</v>
      </c>
      <c r="AU234" s="24">
        <v>10747258.915309999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</row>
    <row r="235" spans="1:67" ht="11.25" customHeight="1" x14ac:dyDescent="0.2">
      <c r="A235" s="192" t="s">
        <v>3</v>
      </c>
      <c r="B235" s="201"/>
      <c r="C235" s="201"/>
      <c r="D235" s="201"/>
      <c r="E235" s="201"/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0</v>
      </c>
      <c r="AK235" s="24">
        <v>0</v>
      </c>
      <c r="AL235" s="24">
        <v>0</v>
      </c>
      <c r="AM235" s="24">
        <v>0</v>
      </c>
      <c r="AN235" s="24">
        <v>66</v>
      </c>
      <c r="AO235" s="24">
        <v>59449.977700000003</v>
      </c>
      <c r="AP235" s="24">
        <v>67</v>
      </c>
      <c r="AQ235" s="24">
        <v>38832.761789999997</v>
      </c>
      <c r="AR235" s="24">
        <v>353</v>
      </c>
      <c r="AS235" s="24">
        <v>90285.026819999999</v>
      </c>
      <c r="AT235" s="24">
        <v>175</v>
      </c>
      <c r="AU235" s="24">
        <v>56443.095809999999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0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</row>
    <row r="236" spans="1:67" ht="24.75" customHeight="1" x14ac:dyDescent="0.2">
      <c r="A236" s="192"/>
      <c r="B236" s="192" t="s">
        <v>127</v>
      </c>
      <c r="C236" s="192"/>
      <c r="D236" s="192"/>
      <c r="E236" s="192"/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0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0</v>
      </c>
      <c r="AK236" s="24">
        <v>0</v>
      </c>
      <c r="AL236" s="24">
        <v>0</v>
      </c>
      <c r="AM236" s="24">
        <v>0</v>
      </c>
      <c r="AN236" s="24">
        <v>66</v>
      </c>
      <c r="AO236" s="24">
        <v>59449.977700000003</v>
      </c>
      <c r="AP236" s="24">
        <v>62</v>
      </c>
      <c r="AQ236" s="24">
        <v>38001.612090000002</v>
      </c>
      <c r="AR236" s="24">
        <v>353</v>
      </c>
      <c r="AS236" s="24">
        <v>90285.026819999999</v>
      </c>
      <c r="AT236" s="24">
        <v>175</v>
      </c>
      <c r="AU236" s="24">
        <v>56443.095809999999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0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</row>
    <row r="237" spans="1:67" ht="24.75" customHeight="1" x14ac:dyDescent="0.2">
      <c r="A237" s="192"/>
      <c r="B237" s="192" t="s">
        <v>128</v>
      </c>
      <c r="C237" s="192"/>
      <c r="D237" s="192"/>
      <c r="E237" s="192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</row>
    <row r="238" spans="1:67" ht="24.75" customHeight="1" x14ac:dyDescent="0.2">
      <c r="A238" s="192"/>
      <c r="B238" s="192" t="s">
        <v>129</v>
      </c>
      <c r="C238" s="192"/>
      <c r="D238" s="192"/>
      <c r="E238" s="192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</row>
    <row r="239" spans="1:67" ht="45.75" customHeight="1" x14ac:dyDescent="0.2">
      <c r="A239" s="192"/>
      <c r="B239" s="192" t="s">
        <v>130</v>
      </c>
      <c r="C239" s="192"/>
      <c r="D239" s="192"/>
      <c r="E239" s="192"/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5</v>
      </c>
      <c r="AQ239" s="27">
        <v>831.14970000000005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</row>
    <row r="240" spans="1:67" ht="11.25" customHeight="1" x14ac:dyDescent="0.2">
      <c r="A240" s="192" t="s">
        <v>4</v>
      </c>
      <c r="B240" s="201"/>
      <c r="C240" s="201"/>
      <c r="D240" s="201"/>
      <c r="E240" s="201"/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42</v>
      </c>
      <c r="AO240" s="27">
        <v>67802.239000000001</v>
      </c>
      <c r="AP240" s="27">
        <v>1851</v>
      </c>
      <c r="AQ240" s="27">
        <v>365321.54963000002</v>
      </c>
      <c r="AR240" s="27">
        <v>144</v>
      </c>
      <c r="AS240" s="27">
        <v>8135.4752500000004</v>
      </c>
      <c r="AT240" s="27">
        <v>958</v>
      </c>
      <c r="AU240" s="27">
        <v>179572.22766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</row>
    <row r="241" spans="1:67" ht="11.25" customHeight="1" x14ac:dyDescent="0.2">
      <c r="A241" s="192"/>
      <c r="B241" s="192" t="s">
        <v>131</v>
      </c>
      <c r="C241" s="201"/>
      <c r="D241" s="201"/>
      <c r="E241" s="201"/>
      <c r="F241" s="27">
        <v>0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0</v>
      </c>
      <c r="AK241" s="27">
        <v>0</v>
      </c>
      <c r="AL241" s="27">
        <v>0</v>
      </c>
      <c r="AM241" s="27">
        <v>0</v>
      </c>
      <c r="AN241" s="27">
        <v>4</v>
      </c>
      <c r="AO241" s="27">
        <v>6075</v>
      </c>
      <c r="AP241" s="27">
        <v>210</v>
      </c>
      <c r="AQ241" s="27">
        <v>27448.334490000001</v>
      </c>
      <c r="AR241" s="27">
        <v>4</v>
      </c>
      <c r="AS241" s="27">
        <v>53</v>
      </c>
      <c r="AT241" s="27">
        <v>8</v>
      </c>
      <c r="AU241" s="27">
        <v>864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</row>
    <row r="242" spans="1:67" ht="51.75" customHeight="1" x14ac:dyDescent="0.2">
      <c r="A242" s="192"/>
      <c r="B242" s="192"/>
      <c r="C242" s="192" t="s">
        <v>132</v>
      </c>
      <c r="D242" s="192"/>
      <c r="E242" s="192"/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</v>
      </c>
      <c r="AN242" s="27">
        <v>1</v>
      </c>
      <c r="AO242" s="27">
        <v>2025</v>
      </c>
      <c r="AP242" s="27">
        <v>186</v>
      </c>
      <c r="AQ242" s="27">
        <v>20136.234489999999</v>
      </c>
      <c r="AR242" s="27">
        <v>2</v>
      </c>
      <c r="AS242" s="27">
        <v>22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</row>
    <row r="243" spans="1:67" ht="68.25" customHeight="1" x14ac:dyDescent="0.2">
      <c r="A243" s="192"/>
      <c r="B243" s="192"/>
      <c r="C243" s="192" t="s">
        <v>133</v>
      </c>
      <c r="D243" s="192"/>
      <c r="E243" s="192"/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3</v>
      </c>
      <c r="AO243" s="27">
        <v>4050</v>
      </c>
      <c r="AP243" s="27">
        <v>24</v>
      </c>
      <c r="AQ243" s="27">
        <v>7312.1</v>
      </c>
      <c r="AR243" s="27">
        <v>2</v>
      </c>
      <c r="AS243" s="27">
        <v>31</v>
      </c>
      <c r="AT243" s="27">
        <v>8</v>
      </c>
      <c r="AU243" s="27">
        <v>864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</row>
    <row r="244" spans="1:67" ht="11.25" customHeight="1" x14ac:dyDescent="0.2">
      <c r="A244" s="192"/>
      <c r="B244" s="192" t="s">
        <v>134</v>
      </c>
      <c r="C244" s="201"/>
      <c r="D244" s="201"/>
      <c r="E244" s="201"/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7</v>
      </c>
      <c r="AO244" s="27">
        <v>12150</v>
      </c>
      <c r="AP244" s="27">
        <v>16</v>
      </c>
      <c r="AQ244" s="27">
        <v>9749</v>
      </c>
      <c r="AR244" s="27">
        <v>15</v>
      </c>
      <c r="AS244" s="27">
        <v>324.5</v>
      </c>
      <c r="AT244" s="27">
        <v>9</v>
      </c>
      <c r="AU244" s="27">
        <v>6665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</row>
    <row r="245" spans="1:67" ht="56.25" customHeight="1" x14ac:dyDescent="0.2">
      <c r="A245" s="192"/>
      <c r="B245" s="192"/>
      <c r="C245" s="192" t="s">
        <v>135</v>
      </c>
      <c r="D245" s="192"/>
      <c r="E245" s="192"/>
      <c r="F245" s="27">
        <v>0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7">
        <v>0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1</v>
      </c>
      <c r="AO245" s="27">
        <v>2025</v>
      </c>
      <c r="AP245" s="27">
        <v>9</v>
      </c>
      <c r="AQ245" s="27">
        <v>7906</v>
      </c>
      <c r="AR245" s="27">
        <v>7</v>
      </c>
      <c r="AS245" s="27">
        <v>152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</row>
    <row r="246" spans="1:67" ht="66.75" customHeight="1" x14ac:dyDescent="0.2">
      <c r="A246" s="192"/>
      <c r="B246" s="192"/>
      <c r="C246" s="192" t="s">
        <v>136</v>
      </c>
      <c r="D246" s="192"/>
      <c r="E246" s="192"/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7">
        <v>0</v>
      </c>
      <c r="R246" s="27">
        <v>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6</v>
      </c>
      <c r="AO246" s="27">
        <v>10125</v>
      </c>
      <c r="AP246" s="27">
        <v>7</v>
      </c>
      <c r="AQ246" s="27">
        <v>1843</v>
      </c>
      <c r="AR246" s="27">
        <v>8</v>
      </c>
      <c r="AS246" s="27">
        <v>172.5</v>
      </c>
      <c r="AT246" s="27">
        <v>9</v>
      </c>
      <c r="AU246" s="27">
        <v>6665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</row>
    <row r="247" spans="1:67" ht="27.75" customHeight="1" x14ac:dyDescent="0.2">
      <c r="A247" s="192"/>
      <c r="B247" s="192" t="s">
        <v>137</v>
      </c>
      <c r="C247" s="192"/>
      <c r="D247" s="192"/>
      <c r="E247" s="192"/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0</v>
      </c>
      <c r="AM247" s="27">
        <v>0</v>
      </c>
      <c r="AN247" s="27">
        <v>2</v>
      </c>
      <c r="AO247" s="27">
        <v>2025</v>
      </c>
      <c r="AP247" s="27">
        <v>9</v>
      </c>
      <c r="AQ247" s="27">
        <v>10124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</row>
    <row r="248" spans="1:67" ht="11.25" customHeight="1" x14ac:dyDescent="0.2">
      <c r="A248" s="192"/>
      <c r="B248" s="192" t="s">
        <v>138</v>
      </c>
      <c r="C248" s="201"/>
      <c r="D248" s="201"/>
      <c r="E248" s="201"/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7">
        <v>0</v>
      </c>
      <c r="R248" s="27">
        <v>0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7">
        <v>0</v>
      </c>
      <c r="AI248" s="27">
        <v>0</v>
      </c>
      <c r="AJ248" s="27">
        <v>0</v>
      </c>
      <c r="AK248" s="27">
        <v>0</v>
      </c>
      <c r="AL248" s="27">
        <v>0</v>
      </c>
      <c r="AM248" s="27">
        <v>0</v>
      </c>
      <c r="AN248" s="27">
        <v>1</v>
      </c>
      <c r="AO248" s="27">
        <v>2025</v>
      </c>
      <c r="AP248" s="27">
        <v>11</v>
      </c>
      <c r="AQ248" s="27">
        <v>1492</v>
      </c>
      <c r="AR248" s="27">
        <v>0</v>
      </c>
      <c r="AS248" s="27">
        <v>0</v>
      </c>
      <c r="AT248" s="27">
        <v>6</v>
      </c>
      <c r="AU248" s="27">
        <v>2245.94218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</row>
    <row r="249" spans="1:67" ht="57.75" customHeight="1" x14ac:dyDescent="0.2">
      <c r="A249" s="192"/>
      <c r="B249" s="192"/>
      <c r="C249" s="192" t="s">
        <v>139</v>
      </c>
      <c r="D249" s="192"/>
      <c r="E249" s="192"/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1</v>
      </c>
      <c r="AO249" s="27">
        <v>2025</v>
      </c>
      <c r="AP249" s="27">
        <v>6</v>
      </c>
      <c r="AQ249" s="27">
        <v>589</v>
      </c>
      <c r="AR249" s="27">
        <v>0</v>
      </c>
      <c r="AS249" s="27">
        <v>0</v>
      </c>
      <c r="AT249" s="27">
        <v>5</v>
      </c>
      <c r="AU249" s="27">
        <v>2165.94218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</row>
    <row r="250" spans="1:67" ht="73.5" customHeight="1" x14ac:dyDescent="0.2">
      <c r="A250" s="192"/>
      <c r="B250" s="192"/>
      <c r="C250" s="192" t="s">
        <v>140</v>
      </c>
      <c r="D250" s="192"/>
      <c r="E250" s="192"/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0</v>
      </c>
      <c r="AM250" s="27">
        <v>0</v>
      </c>
      <c r="AN250" s="27">
        <v>0</v>
      </c>
      <c r="AO250" s="27">
        <v>0</v>
      </c>
      <c r="AP250" s="27">
        <v>5</v>
      </c>
      <c r="AQ250" s="27">
        <v>903</v>
      </c>
      <c r="AR250" s="27">
        <v>0</v>
      </c>
      <c r="AS250" s="27">
        <v>0</v>
      </c>
      <c r="AT250" s="27">
        <v>1</v>
      </c>
      <c r="AU250" s="27">
        <v>80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</row>
    <row r="251" spans="1:67" ht="11.25" customHeight="1" x14ac:dyDescent="0.2">
      <c r="A251" s="192"/>
      <c r="B251" s="192" t="s">
        <v>141</v>
      </c>
      <c r="C251" s="201"/>
      <c r="D251" s="201"/>
      <c r="E251" s="201"/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28</v>
      </c>
      <c r="AO251" s="27">
        <v>45527.239000000001</v>
      </c>
      <c r="AP251" s="27">
        <v>1470</v>
      </c>
      <c r="AQ251" s="27">
        <v>293256.19305</v>
      </c>
      <c r="AR251" s="27">
        <v>122</v>
      </c>
      <c r="AS251" s="27">
        <v>7675.9752500000004</v>
      </c>
      <c r="AT251" s="27">
        <v>767</v>
      </c>
      <c r="AU251" s="27">
        <v>145059.40135999999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</row>
    <row r="252" spans="1:67" ht="38.25" customHeight="1" x14ac:dyDescent="0.2">
      <c r="A252" s="192"/>
      <c r="B252" s="192"/>
      <c r="C252" s="192" t="s">
        <v>142</v>
      </c>
      <c r="D252" s="192"/>
      <c r="E252" s="192"/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7">
        <v>0</v>
      </c>
      <c r="R252" s="27">
        <v>0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8</v>
      </c>
      <c r="AO252" s="27">
        <v>12151</v>
      </c>
      <c r="AP252" s="27">
        <v>217</v>
      </c>
      <c r="AQ252" s="27">
        <v>54268.51038</v>
      </c>
      <c r="AR252" s="27">
        <v>20</v>
      </c>
      <c r="AS252" s="27">
        <v>269.54399999999998</v>
      </c>
      <c r="AT252" s="27">
        <v>92</v>
      </c>
      <c r="AU252" s="27">
        <v>27938.111000000001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</row>
    <row r="253" spans="1:67" ht="35.25" customHeight="1" x14ac:dyDescent="0.2">
      <c r="A253" s="192"/>
      <c r="B253" s="192"/>
      <c r="C253" s="192" t="s">
        <v>143</v>
      </c>
      <c r="D253" s="192"/>
      <c r="E253" s="192"/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0</v>
      </c>
      <c r="AM253" s="27">
        <v>0</v>
      </c>
      <c r="AN253" s="27">
        <v>3</v>
      </c>
      <c r="AO253" s="27">
        <v>5050</v>
      </c>
      <c r="AP253" s="27">
        <v>321</v>
      </c>
      <c r="AQ253" s="27">
        <v>67191.076019999993</v>
      </c>
      <c r="AR253" s="27">
        <v>9</v>
      </c>
      <c r="AS253" s="27">
        <v>134.30000000000001</v>
      </c>
      <c r="AT253" s="27">
        <v>136</v>
      </c>
      <c r="AU253" s="27">
        <v>36189.863530000002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</row>
    <row r="254" spans="1:67" ht="58.5" customHeight="1" x14ac:dyDescent="0.2">
      <c r="A254" s="192"/>
      <c r="B254" s="192"/>
      <c r="C254" s="192" t="s">
        <v>144</v>
      </c>
      <c r="D254" s="192"/>
      <c r="E254" s="192"/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76</v>
      </c>
      <c r="AQ254" s="27">
        <v>13362.899359999999</v>
      </c>
      <c r="AR254" s="27">
        <v>49</v>
      </c>
      <c r="AS254" s="27">
        <v>6924.8892500000002</v>
      </c>
      <c r="AT254" s="27">
        <v>30</v>
      </c>
      <c r="AU254" s="27">
        <v>4499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</row>
    <row r="255" spans="1:67" ht="45.75" customHeight="1" x14ac:dyDescent="0.2">
      <c r="A255" s="192"/>
      <c r="B255" s="192"/>
      <c r="C255" s="192" t="s">
        <v>145</v>
      </c>
      <c r="D255" s="192"/>
      <c r="E255" s="192"/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7">
        <v>0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0</v>
      </c>
      <c r="AN255" s="27">
        <v>17</v>
      </c>
      <c r="AO255" s="27">
        <v>28326.239000000001</v>
      </c>
      <c r="AP255" s="27">
        <v>856</v>
      </c>
      <c r="AQ255" s="27">
        <v>158433.70728999999</v>
      </c>
      <c r="AR255" s="27">
        <v>44</v>
      </c>
      <c r="AS255" s="27">
        <v>347.24200000000002</v>
      </c>
      <c r="AT255" s="27">
        <v>509</v>
      </c>
      <c r="AU255" s="27">
        <v>76432.426829999997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</row>
    <row r="256" spans="1:67" ht="23.25" customHeight="1" x14ac:dyDescent="0.2">
      <c r="A256" s="192"/>
      <c r="B256" s="192" t="s">
        <v>146</v>
      </c>
      <c r="C256" s="192"/>
      <c r="D256" s="192"/>
      <c r="E256" s="192"/>
      <c r="F256" s="27">
        <v>0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  <c r="M256" s="27">
        <v>0</v>
      </c>
      <c r="N256" s="27">
        <v>0</v>
      </c>
      <c r="O256" s="27">
        <v>0</v>
      </c>
      <c r="P256" s="27">
        <v>0</v>
      </c>
      <c r="Q256" s="27">
        <v>0</v>
      </c>
      <c r="R256" s="27">
        <v>0</v>
      </c>
      <c r="S256" s="27">
        <v>0</v>
      </c>
      <c r="T256" s="27">
        <v>0</v>
      </c>
      <c r="U256" s="27">
        <v>0</v>
      </c>
      <c r="V256" s="27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0</v>
      </c>
      <c r="AE256" s="27">
        <v>0</v>
      </c>
      <c r="AF256" s="27">
        <v>0</v>
      </c>
      <c r="AG256" s="27">
        <v>0</v>
      </c>
      <c r="AH256" s="27">
        <v>0</v>
      </c>
      <c r="AI256" s="27">
        <v>0</v>
      </c>
      <c r="AJ256" s="27">
        <v>0</v>
      </c>
      <c r="AK256" s="27">
        <v>0</v>
      </c>
      <c r="AL256" s="27">
        <v>0</v>
      </c>
      <c r="AM256" s="27">
        <v>0</v>
      </c>
      <c r="AN256" s="27">
        <v>0</v>
      </c>
      <c r="AO256" s="27">
        <v>0</v>
      </c>
      <c r="AP256" s="27">
        <v>81</v>
      </c>
      <c r="AQ256" s="27">
        <v>13555.87047</v>
      </c>
      <c r="AR256" s="27">
        <v>3</v>
      </c>
      <c r="AS256" s="27">
        <v>82</v>
      </c>
      <c r="AT256" s="27">
        <v>107</v>
      </c>
      <c r="AU256" s="27">
        <v>16703.47812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</row>
    <row r="257" spans="1:67" ht="23.25" customHeight="1" x14ac:dyDescent="0.2">
      <c r="A257" s="192"/>
      <c r="B257" s="192" t="s">
        <v>147</v>
      </c>
      <c r="C257" s="192"/>
      <c r="D257" s="192"/>
      <c r="E257" s="192"/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7">
        <v>0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7">
        <v>0</v>
      </c>
      <c r="AI257" s="27">
        <v>0</v>
      </c>
      <c r="AJ257" s="27">
        <v>0</v>
      </c>
      <c r="AK257" s="27">
        <v>0</v>
      </c>
      <c r="AL257" s="27">
        <v>0</v>
      </c>
      <c r="AM257" s="27">
        <v>0</v>
      </c>
      <c r="AN257" s="27">
        <v>0</v>
      </c>
      <c r="AO257" s="27">
        <v>0</v>
      </c>
      <c r="AP257" s="27">
        <v>54</v>
      </c>
      <c r="AQ257" s="27">
        <v>9696.1516200000005</v>
      </c>
      <c r="AR257" s="27">
        <v>0</v>
      </c>
      <c r="AS257" s="27">
        <v>0</v>
      </c>
      <c r="AT257" s="27">
        <v>61</v>
      </c>
      <c r="AU257" s="27">
        <v>8034.4059999999999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</row>
    <row r="258" spans="1:67" ht="23.25" customHeight="1" x14ac:dyDescent="0.2">
      <c r="A258" s="192"/>
      <c r="B258" s="192" t="s">
        <v>148</v>
      </c>
      <c r="C258" s="192"/>
      <c r="D258" s="192"/>
      <c r="E258" s="192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</row>
    <row r="259" spans="1:67" ht="15" customHeight="1" x14ac:dyDescent="0.2"/>
  </sheetData>
  <mergeCells count="213">
    <mergeCell ref="A1:E1"/>
    <mergeCell ref="A4:E5"/>
    <mergeCell ref="F4:G4"/>
    <mergeCell ref="H4:I4"/>
    <mergeCell ref="J4:K4"/>
    <mergeCell ref="L4:M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BJ4:BK4"/>
    <mergeCell ref="BL4:BM4"/>
    <mergeCell ref="BN4:BO4"/>
    <mergeCell ref="A6:A132"/>
    <mergeCell ref="B6:E6"/>
    <mergeCell ref="B7:B69"/>
    <mergeCell ref="C7:E7"/>
    <mergeCell ref="C8:C38"/>
    <mergeCell ref="D8:E8"/>
    <mergeCell ref="D9:D1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Z4:AA4"/>
    <mergeCell ref="AB4:AC4"/>
    <mergeCell ref="D15:D20"/>
    <mergeCell ref="D21:D26"/>
    <mergeCell ref="D27:D32"/>
    <mergeCell ref="D33:D38"/>
    <mergeCell ref="C39:C69"/>
    <mergeCell ref="D39:E39"/>
    <mergeCell ref="D40:D45"/>
    <mergeCell ref="D46:D51"/>
    <mergeCell ref="D52:D57"/>
    <mergeCell ref="D58:D63"/>
    <mergeCell ref="C102:C132"/>
    <mergeCell ref="D102:E102"/>
    <mergeCell ref="D103:D108"/>
    <mergeCell ref="D109:D114"/>
    <mergeCell ref="D115:D120"/>
    <mergeCell ref="D121:D126"/>
    <mergeCell ref="D127:D132"/>
    <mergeCell ref="D64:D69"/>
    <mergeCell ref="B70:B132"/>
    <mergeCell ref="C70:E70"/>
    <mergeCell ref="C71:C101"/>
    <mergeCell ref="D71:E71"/>
    <mergeCell ref="D72:D77"/>
    <mergeCell ref="D78:D83"/>
    <mergeCell ref="D84:D89"/>
    <mergeCell ref="D90:D95"/>
    <mergeCell ref="D96:D101"/>
    <mergeCell ref="C140:E140"/>
    <mergeCell ref="C141:E141"/>
    <mergeCell ref="C142:E142"/>
    <mergeCell ref="C143:E143"/>
    <mergeCell ref="C144:E144"/>
    <mergeCell ref="C145:E145"/>
    <mergeCell ref="A133:A145"/>
    <mergeCell ref="B133:E133"/>
    <mergeCell ref="B134:B139"/>
    <mergeCell ref="C134:E134"/>
    <mergeCell ref="C135:E135"/>
    <mergeCell ref="C136:E136"/>
    <mergeCell ref="C137:E137"/>
    <mergeCell ref="C138:E138"/>
    <mergeCell ref="C139:E139"/>
    <mergeCell ref="B140:B145"/>
    <mergeCell ref="B154:B157"/>
    <mergeCell ref="C154:E154"/>
    <mergeCell ref="C155:E155"/>
    <mergeCell ref="C156:E156"/>
    <mergeCell ref="C157:E157"/>
    <mergeCell ref="A158:A225"/>
    <mergeCell ref="B158:E158"/>
    <mergeCell ref="B159:B187"/>
    <mergeCell ref="C159:E159"/>
    <mergeCell ref="C160:C162"/>
    <mergeCell ref="A146:A157"/>
    <mergeCell ref="B146:E146"/>
    <mergeCell ref="B147:B153"/>
    <mergeCell ref="C147:E147"/>
    <mergeCell ref="C148:E148"/>
    <mergeCell ref="C149:E149"/>
    <mergeCell ref="C150:E150"/>
    <mergeCell ref="C151:E151"/>
    <mergeCell ref="C152:E152"/>
    <mergeCell ref="C153:E153"/>
    <mergeCell ref="D160:E160"/>
    <mergeCell ref="D161:E161"/>
    <mergeCell ref="D162:E162"/>
    <mergeCell ref="C163:E163"/>
    <mergeCell ref="C164:E164"/>
    <mergeCell ref="C165:C167"/>
    <mergeCell ref="D165:E165"/>
    <mergeCell ref="D166:E166"/>
    <mergeCell ref="D167:E167"/>
    <mergeCell ref="C168:E168"/>
    <mergeCell ref="C169:C179"/>
    <mergeCell ref="D169:E169"/>
    <mergeCell ref="D170:D174"/>
    <mergeCell ref="D175:D179"/>
    <mergeCell ref="C180:C183"/>
    <mergeCell ref="D180:E180"/>
    <mergeCell ref="D181:E181"/>
    <mergeCell ref="D182:E182"/>
    <mergeCell ref="D183:E183"/>
    <mergeCell ref="D191:E191"/>
    <mergeCell ref="D192:E192"/>
    <mergeCell ref="C193:E193"/>
    <mergeCell ref="C194:E194"/>
    <mergeCell ref="C195:C197"/>
    <mergeCell ref="D195:E195"/>
    <mergeCell ref="D196:E196"/>
    <mergeCell ref="D197:E197"/>
    <mergeCell ref="C184:C187"/>
    <mergeCell ref="D184:E184"/>
    <mergeCell ref="D185:E185"/>
    <mergeCell ref="D186:E186"/>
    <mergeCell ref="D187:E187"/>
    <mergeCell ref="C188:E188"/>
    <mergeCell ref="C189:C192"/>
    <mergeCell ref="D189:E189"/>
    <mergeCell ref="D190:E190"/>
    <mergeCell ref="D210:E210"/>
    <mergeCell ref="C198:C201"/>
    <mergeCell ref="D198:E198"/>
    <mergeCell ref="D199:E199"/>
    <mergeCell ref="D200:E200"/>
    <mergeCell ref="D201:E201"/>
    <mergeCell ref="C202:C204"/>
    <mergeCell ref="D202:E202"/>
    <mergeCell ref="D203:E203"/>
    <mergeCell ref="D204:E204"/>
    <mergeCell ref="D220:E220"/>
    <mergeCell ref="B221:E221"/>
    <mergeCell ref="B222:B225"/>
    <mergeCell ref="C222:E222"/>
    <mergeCell ref="C223:E223"/>
    <mergeCell ref="C224:E224"/>
    <mergeCell ref="C225:E225"/>
    <mergeCell ref="C211:C22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B188:B220"/>
    <mergeCell ref="C205:C210"/>
    <mergeCell ref="D205:E205"/>
    <mergeCell ref="D206:E206"/>
    <mergeCell ref="D207:E207"/>
    <mergeCell ref="D208:E208"/>
    <mergeCell ref="D209:E209"/>
    <mergeCell ref="A234:E234"/>
    <mergeCell ref="A235:A239"/>
    <mergeCell ref="B235:E235"/>
    <mergeCell ref="B236:E236"/>
    <mergeCell ref="B237:E237"/>
    <mergeCell ref="B238:E238"/>
    <mergeCell ref="B239:E239"/>
    <mergeCell ref="A226:A233"/>
    <mergeCell ref="B226:E226"/>
    <mergeCell ref="B227:E227"/>
    <mergeCell ref="B228:E228"/>
    <mergeCell ref="B229:E229"/>
    <mergeCell ref="B230:E230"/>
    <mergeCell ref="B231:E231"/>
    <mergeCell ref="B232:E232"/>
    <mergeCell ref="B233:E233"/>
    <mergeCell ref="A240:A258"/>
    <mergeCell ref="B240:E240"/>
    <mergeCell ref="B241:B243"/>
    <mergeCell ref="C241:E241"/>
    <mergeCell ref="C242:E242"/>
    <mergeCell ref="C243:E243"/>
    <mergeCell ref="B244:B246"/>
    <mergeCell ref="C244:E244"/>
    <mergeCell ref="C245:E245"/>
    <mergeCell ref="C246:E246"/>
    <mergeCell ref="C255:E255"/>
    <mergeCell ref="B256:E256"/>
    <mergeCell ref="B257:E257"/>
    <mergeCell ref="B258:E258"/>
    <mergeCell ref="B247:E247"/>
    <mergeCell ref="B248:B250"/>
    <mergeCell ref="C248:E248"/>
    <mergeCell ref="C249:E249"/>
    <mergeCell ref="C250:E250"/>
    <mergeCell ref="B251:B255"/>
    <mergeCell ref="C251:E251"/>
    <mergeCell ref="C252:E252"/>
    <mergeCell ref="C253:E253"/>
    <mergeCell ref="C254:E25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0"/>
    <outlinePr summaryBelow="0"/>
  </sheetPr>
  <dimension ref="A1:BO259"/>
  <sheetViews>
    <sheetView workbookViewId="0">
      <pane xSplit="5" ySplit="5" topLeftCell="F6" activePane="bottomRight" state="frozen"/>
      <selection sqref="A1:XFD1048576"/>
      <selection pane="topRight" sqref="A1:XFD1048576"/>
      <selection pane="bottomLeft" sqref="A1:XFD1048576"/>
      <selection pane="bottomRight" activeCell="E98" sqref="E98"/>
    </sheetView>
  </sheetViews>
  <sheetFormatPr defaultColWidth="9.140625" defaultRowHeight="11.25" x14ac:dyDescent="0.2"/>
  <cols>
    <col min="1" max="2" width="15" style="9" customWidth="1"/>
    <col min="3" max="3" width="19.5703125" style="9" customWidth="1"/>
    <col min="4" max="4" width="15" style="9" customWidth="1"/>
    <col min="5" max="5" width="38.42578125" style="9" customWidth="1"/>
    <col min="6" max="67" width="15" style="9" customWidth="1"/>
    <col min="68" max="16384" width="9.140625" style="9"/>
  </cols>
  <sheetData>
    <row r="1" spans="1:67" s="6" customFormat="1" ht="62.25" customHeight="1" x14ac:dyDescent="0.2">
      <c r="A1" s="245" t="s">
        <v>462</v>
      </c>
      <c r="B1" s="246"/>
      <c r="C1" s="246"/>
      <c r="D1" s="246"/>
      <c r="E1" s="246"/>
    </row>
    <row r="2" spans="1:67" s="6" customFormat="1" ht="15" customHeight="1" x14ac:dyDescent="0.2">
      <c r="A2" s="28"/>
    </row>
    <row r="3" spans="1:67" s="6" customFormat="1" ht="15" customHeight="1" x14ac:dyDescent="0.2">
      <c r="A3" s="68" t="s">
        <v>151</v>
      </c>
    </row>
    <row r="4" spans="1:67" ht="38.25" customHeight="1" x14ac:dyDescent="0.2">
      <c r="A4" s="247" t="s">
        <v>299</v>
      </c>
      <c r="B4" s="247"/>
      <c r="C4" s="247"/>
      <c r="D4" s="247"/>
      <c r="E4" s="248"/>
      <c r="F4" s="242" t="s">
        <v>170</v>
      </c>
      <c r="G4" s="242"/>
      <c r="H4" s="242" t="s">
        <v>167</v>
      </c>
      <c r="I4" s="242"/>
      <c r="J4" s="242" t="s">
        <v>177</v>
      </c>
      <c r="K4" s="242"/>
      <c r="L4" s="242" t="s">
        <v>153</v>
      </c>
      <c r="M4" s="242"/>
      <c r="N4" s="242" t="s">
        <v>158</v>
      </c>
      <c r="O4" s="242"/>
      <c r="P4" s="242" t="s">
        <v>159</v>
      </c>
      <c r="Q4" s="242"/>
      <c r="R4" s="242" t="s">
        <v>160</v>
      </c>
      <c r="S4" s="242"/>
      <c r="T4" s="242" t="s">
        <v>161</v>
      </c>
      <c r="U4" s="242"/>
      <c r="V4" s="242" t="s">
        <v>169</v>
      </c>
      <c r="W4" s="242"/>
      <c r="X4" s="242" t="s">
        <v>168</v>
      </c>
      <c r="Y4" s="242"/>
      <c r="Z4" s="242" t="s">
        <v>163</v>
      </c>
      <c r="AA4" s="242"/>
      <c r="AB4" s="242" t="s">
        <v>154</v>
      </c>
      <c r="AC4" s="242"/>
      <c r="AD4" s="242" t="s">
        <v>180</v>
      </c>
      <c r="AE4" s="242"/>
      <c r="AF4" s="242" t="s">
        <v>178</v>
      </c>
      <c r="AG4" s="242"/>
      <c r="AH4" s="242" t="s">
        <v>171</v>
      </c>
      <c r="AI4" s="242"/>
      <c r="AJ4" s="242" t="s">
        <v>179</v>
      </c>
      <c r="AK4" s="242"/>
      <c r="AL4" s="242" t="s">
        <v>165</v>
      </c>
      <c r="AM4" s="242"/>
      <c r="AN4" s="242" t="s">
        <v>173</v>
      </c>
      <c r="AO4" s="242"/>
      <c r="AP4" s="242" t="s">
        <v>174</v>
      </c>
      <c r="AQ4" s="242"/>
      <c r="AR4" s="242" t="s">
        <v>175</v>
      </c>
      <c r="AS4" s="242"/>
      <c r="AT4" s="242" t="s">
        <v>176</v>
      </c>
      <c r="AU4" s="242"/>
      <c r="AV4" s="242" t="s">
        <v>172</v>
      </c>
      <c r="AW4" s="242"/>
      <c r="AX4" s="242" t="s">
        <v>182</v>
      </c>
      <c r="AY4" s="242"/>
      <c r="AZ4" s="244" t="s">
        <v>152</v>
      </c>
      <c r="BA4" s="242"/>
      <c r="BB4" s="242" t="s">
        <v>166</v>
      </c>
      <c r="BC4" s="242"/>
      <c r="BD4" s="242" t="s">
        <v>181</v>
      </c>
      <c r="BE4" s="242"/>
      <c r="BF4" s="242" t="s">
        <v>162</v>
      </c>
      <c r="BG4" s="242"/>
      <c r="BH4" s="242" t="s">
        <v>164</v>
      </c>
      <c r="BI4" s="242"/>
      <c r="BJ4" s="242" t="s">
        <v>157</v>
      </c>
      <c r="BK4" s="242"/>
      <c r="BL4" s="242" t="s">
        <v>156</v>
      </c>
      <c r="BM4" s="242"/>
      <c r="BN4" s="242" t="s">
        <v>155</v>
      </c>
      <c r="BO4" s="242"/>
    </row>
    <row r="5" spans="1:67" ht="22.5" x14ac:dyDescent="0.2">
      <c r="A5" s="249"/>
      <c r="B5" s="249"/>
      <c r="C5" s="249"/>
      <c r="D5" s="249"/>
      <c r="E5" s="250"/>
      <c r="F5" s="190" t="s">
        <v>442</v>
      </c>
      <c r="G5" s="189" t="s">
        <v>444</v>
      </c>
      <c r="H5" s="190" t="s">
        <v>442</v>
      </c>
      <c r="I5" s="189" t="s">
        <v>444</v>
      </c>
      <c r="J5" s="190" t="s">
        <v>442</v>
      </c>
      <c r="K5" s="189" t="s">
        <v>444</v>
      </c>
      <c r="L5" s="190" t="s">
        <v>442</v>
      </c>
      <c r="M5" s="189" t="s">
        <v>444</v>
      </c>
      <c r="N5" s="190" t="s">
        <v>442</v>
      </c>
      <c r="O5" s="189" t="s">
        <v>444</v>
      </c>
      <c r="P5" s="190" t="s">
        <v>442</v>
      </c>
      <c r="Q5" s="189" t="s">
        <v>444</v>
      </c>
      <c r="R5" s="190" t="s">
        <v>442</v>
      </c>
      <c r="S5" s="189" t="s">
        <v>444</v>
      </c>
      <c r="T5" s="190" t="s">
        <v>442</v>
      </c>
      <c r="U5" s="189" t="s">
        <v>444</v>
      </c>
      <c r="V5" s="190" t="s">
        <v>442</v>
      </c>
      <c r="W5" s="189" t="s">
        <v>444</v>
      </c>
      <c r="X5" s="190" t="s">
        <v>442</v>
      </c>
      <c r="Y5" s="189" t="s">
        <v>444</v>
      </c>
      <c r="Z5" s="190" t="s">
        <v>442</v>
      </c>
      <c r="AA5" s="189" t="s">
        <v>444</v>
      </c>
      <c r="AB5" s="190" t="s">
        <v>442</v>
      </c>
      <c r="AC5" s="189" t="s">
        <v>444</v>
      </c>
      <c r="AD5" s="190" t="s">
        <v>442</v>
      </c>
      <c r="AE5" s="189" t="s">
        <v>444</v>
      </c>
      <c r="AF5" s="190" t="s">
        <v>442</v>
      </c>
      <c r="AG5" s="189" t="s">
        <v>444</v>
      </c>
      <c r="AH5" s="190" t="s">
        <v>442</v>
      </c>
      <c r="AI5" s="189" t="s">
        <v>444</v>
      </c>
      <c r="AJ5" s="190" t="s">
        <v>442</v>
      </c>
      <c r="AK5" s="189" t="s">
        <v>444</v>
      </c>
      <c r="AL5" s="190" t="s">
        <v>442</v>
      </c>
      <c r="AM5" s="189" t="s">
        <v>444</v>
      </c>
      <c r="AN5" s="190" t="s">
        <v>442</v>
      </c>
      <c r="AO5" s="189" t="s">
        <v>444</v>
      </c>
      <c r="AP5" s="190" t="s">
        <v>442</v>
      </c>
      <c r="AQ5" s="189" t="s">
        <v>444</v>
      </c>
      <c r="AR5" s="190" t="s">
        <v>442</v>
      </c>
      <c r="AS5" s="189" t="s">
        <v>444</v>
      </c>
      <c r="AT5" s="190" t="s">
        <v>442</v>
      </c>
      <c r="AU5" s="189" t="s">
        <v>444</v>
      </c>
      <c r="AV5" s="190" t="s">
        <v>442</v>
      </c>
      <c r="AW5" s="189" t="s">
        <v>444</v>
      </c>
      <c r="AX5" s="190" t="s">
        <v>442</v>
      </c>
      <c r="AY5" s="189" t="s">
        <v>444</v>
      </c>
      <c r="AZ5" s="190" t="s">
        <v>442</v>
      </c>
      <c r="BA5" s="189" t="s">
        <v>444</v>
      </c>
      <c r="BB5" s="190" t="s">
        <v>442</v>
      </c>
      <c r="BC5" s="189" t="s">
        <v>444</v>
      </c>
      <c r="BD5" s="190" t="s">
        <v>442</v>
      </c>
      <c r="BE5" s="189" t="s">
        <v>444</v>
      </c>
      <c r="BF5" s="190" t="s">
        <v>442</v>
      </c>
      <c r="BG5" s="189" t="s">
        <v>444</v>
      </c>
      <c r="BH5" s="190" t="s">
        <v>442</v>
      </c>
      <c r="BI5" s="189" t="s">
        <v>444</v>
      </c>
      <c r="BJ5" s="190" t="s">
        <v>442</v>
      </c>
      <c r="BK5" s="189" t="s">
        <v>444</v>
      </c>
      <c r="BL5" s="190" t="s">
        <v>442</v>
      </c>
      <c r="BM5" s="189" t="s">
        <v>444</v>
      </c>
      <c r="BN5" s="190" t="s">
        <v>442</v>
      </c>
      <c r="BO5" s="189" t="s">
        <v>444</v>
      </c>
    </row>
    <row r="6" spans="1:67" x14ac:dyDescent="0.2">
      <c r="A6" s="243" t="s">
        <v>28</v>
      </c>
      <c r="B6" s="234"/>
      <c r="C6" s="234"/>
      <c r="D6" s="234"/>
      <c r="E6" s="234"/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143</v>
      </c>
      <c r="M6" s="24">
        <v>100767.53363999999</v>
      </c>
      <c r="N6" s="24">
        <v>0</v>
      </c>
      <c r="O6" s="24">
        <v>0</v>
      </c>
      <c r="P6" s="24">
        <v>0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16</v>
      </c>
      <c r="AC6" s="24">
        <v>166.97352000000001</v>
      </c>
      <c r="AD6" s="24">
        <v>0</v>
      </c>
      <c r="AE6" s="24">
        <v>0</v>
      </c>
      <c r="AF6" s="24">
        <v>0</v>
      </c>
      <c r="AG6" s="24">
        <v>0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4">
        <v>0</v>
      </c>
      <c r="AN6" s="24">
        <v>0</v>
      </c>
      <c r="AO6" s="24">
        <v>0</v>
      </c>
      <c r="AP6" s="24">
        <v>0</v>
      </c>
      <c r="AQ6" s="24">
        <v>0</v>
      </c>
      <c r="AR6" s="24">
        <v>0</v>
      </c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10</v>
      </c>
      <c r="BA6" s="24">
        <v>3314.9938000000002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L6" s="24">
        <v>0</v>
      </c>
      <c r="BM6" s="24">
        <v>0</v>
      </c>
      <c r="BN6" s="24">
        <v>12</v>
      </c>
      <c r="BO6" s="24">
        <v>61.466999999999999</v>
      </c>
    </row>
    <row r="7" spans="1:67" x14ac:dyDescent="0.2">
      <c r="A7" s="192"/>
      <c r="B7" s="192" t="s">
        <v>29</v>
      </c>
      <c r="C7" s="201"/>
      <c r="D7" s="201"/>
      <c r="E7" s="201"/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84</v>
      </c>
      <c r="M7" s="24">
        <v>28319.04969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2</v>
      </c>
      <c r="AC7" s="24">
        <v>112.07352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9</v>
      </c>
      <c r="BA7" s="24">
        <v>3086.5128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L7" s="24">
        <v>0</v>
      </c>
      <c r="BM7" s="24">
        <v>0</v>
      </c>
      <c r="BN7" s="24">
        <v>0</v>
      </c>
      <c r="BO7" s="24">
        <v>0</v>
      </c>
    </row>
    <row r="8" spans="1:67" x14ac:dyDescent="0.2">
      <c r="A8" s="192"/>
      <c r="B8" s="192"/>
      <c r="C8" s="192" t="s">
        <v>30</v>
      </c>
      <c r="D8" s="201"/>
      <c r="E8" s="201"/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80</v>
      </c>
      <c r="M8" s="24">
        <v>25959.04969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1</v>
      </c>
      <c r="AC8" s="24">
        <v>83.573520000000002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v>0</v>
      </c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6</v>
      </c>
      <c r="BA8" s="24">
        <v>1882.34023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L8" s="24">
        <v>0</v>
      </c>
      <c r="BM8" s="24">
        <v>0</v>
      </c>
      <c r="BN8" s="24">
        <v>0</v>
      </c>
      <c r="BO8" s="24">
        <v>0</v>
      </c>
    </row>
    <row r="9" spans="1:67" x14ac:dyDescent="0.2">
      <c r="A9" s="192"/>
      <c r="B9" s="192"/>
      <c r="C9" s="192"/>
      <c r="D9" s="192" t="s">
        <v>11</v>
      </c>
      <c r="E9" s="188"/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29</v>
      </c>
      <c r="M9" s="24">
        <v>3435.28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L9" s="24">
        <v>0</v>
      </c>
      <c r="BM9" s="24">
        <v>0</v>
      </c>
      <c r="BN9" s="24">
        <v>0</v>
      </c>
      <c r="BO9" s="24">
        <v>0</v>
      </c>
    </row>
    <row r="10" spans="1:67" ht="12" customHeight="1" x14ac:dyDescent="0.2">
      <c r="A10" s="192"/>
      <c r="B10" s="192"/>
      <c r="C10" s="192"/>
      <c r="D10" s="192"/>
      <c r="E10" s="187" t="s">
        <v>31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</row>
    <row r="11" spans="1:67" ht="12" customHeight="1" x14ac:dyDescent="0.2">
      <c r="A11" s="192"/>
      <c r="B11" s="192"/>
      <c r="C11" s="192"/>
      <c r="D11" s="192"/>
      <c r="E11" s="187" t="s">
        <v>32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1</v>
      </c>
      <c r="M11" s="24">
        <v>50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</row>
    <row r="12" spans="1:67" ht="12" customHeight="1" x14ac:dyDescent="0.2">
      <c r="A12" s="192"/>
      <c r="B12" s="192"/>
      <c r="C12" s="192"/>
      <c r="D12" s="192"/>
      <c r="E12" s="187" t="s">
        <v>33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28</v>
      </c>
      <c r="M12" s="24">
        <v>3385.28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</row>
    <row r="13" spans="1:67" ht="12" customHeight="1" x14ac:dyDescent="0.2">
      <c r="A13" s="192"/>
      <c r="B13" s="192"/>
      <c r="C13" s="192"/>
      <c r="D13" s="192"/>
      <c r="E13" s="187" t="s">
        <v>34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</row>
    <row r="14" spans="1:67" ht="12" customHeight="1" x14ac:dyDescent="0.2">
      <c r="A14" s="192"/>
      <c r="B14" s="192"/>
      <c r="C14" s="192"/>
      <c r="D14" s="192"/>
      <c r="E14" s="187" t="s">
        <v>35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</row>
    <row r="15" spans="1:67" x14ac:dyDescent="0.2">
      <c r="A15" s="192"/>
      <c r="B15" s="192"/>
      <c r="C15" s="192"/>
      <c r="D15" s="192" t="s">
        <v>36</v>
      </c>
      <c r="E15" s="188"/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5</v>
      </c>
      <c r="BA15" s="24">
        <v>782.34023000000002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</row>
    <row r="16" spans="1:67" ht="15" customHeight="1" x14ac:dyDescent="0.2">
      <c r="A16" s="192"/>
      <c r="B16" s="192"/>
      <c r="C16" s="192"/>
      <c r="D16" s="192"/>
      <c r="E16" s="187" t="s">
        <v>31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3</v>
      </c>
      <c r="BA16" s="24">
        <v>200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</row>
    <row r="17" spans="1:67" ht="15" customHeight="1" x14ac:dyDescent="0.2">
      <c r="A17" s="192"/>
      <c r="B17" s="192"/>
      <c r="C17" s="192"/>
      <c r="D17" s="192"/>
      <c r="E17" s="187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</row>
    <row r="18" spans="1:67" ht="15" customHeight="1" x14ac:dyDescent="0.2">
      <c r="A18" s="192"/>
      <c r="B18" s="192"/>
      <c r="C18" s="192"/>
      <c r="D18" s="192"/>
      <c r="E18" s="187" t="s">
        <v>33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</row>
    <row r="19" spans="1:67" ht="15" customHeight="1" x14ac:dyDescent="0.2">
      <c r="A19" s="192"/>
      <c r="B19" s="192"/>
      <c r="C19" s="192"/>
      <c r="D19" s="192"/>
      <c r="E19" s="187" t="s">
        <v>34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2</v>
      </c>
      <c r="BA19" s="24">
        <v>582.34023000000002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</row>
    <row r="20" spans="1:67" ht="15" customHeight="1" x14ac:dyDescent="0.2">
      <c r="A20" s="192"/>
      <c r="B20" s="192"/>
      <c r="C20" s="192"/>
      <c r="D20" s="192"/>
      <c r="E20" s="187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</row>
    <row r="21" spans="1:67" x14ac:dyDescent="0.2">
      <c r="A21" s="192"/>
      <c r="B21" s="192"/>
      <c r="C21" s="192"/>
      <c r="D21" s="192" t="s">
        <v>37</v>
      </c>
      <c r="E21" s="188"/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51</v>
      </c>
      <c r="M21" s="24">
        <v>22523.769690000001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1</v>
      </c>
      <c r="AC21" s="24">
        <v>83.573520000000002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</row>
    <row r="22" spans="1:67" ht="15" customHeight="1" x14ac:dyDescent="0.2">
      <c r="A22" s="192"/>
      <c r="B22" s="192"/>
      <c r="C22" s="192"/>
      <c r="D22" s="192"/>
      <c r="E22" s="187" t="s">
        <v>31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50</v>
      </c>
      <c r="M22" s="24">
        <v>21273.769690000001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1</v>
      </c>
      <c r="AC22" s="24">
        <v>83.573520000000002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</row>
    <row r="23" spans="1:67" ht="15" customHeight="1" x14ac:dyDescent="0.2">
      <c r="A23" s="192"/>
      <c r="B23" s="192"/>
      <c r="C23" s="192"/>
      <c r="D23" s="192"/>
      <c r="E23" s="187" t="s">
        <v>32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</row>
    <row r="24" spans="1:67" ht="15" customHeight="1" x14ac:dyDescent="0.2">
      <c r="A24" s="192"/>
      <c r="B24" s="192"/>
      <c r="C24" s="192"/>
      <c r="D24" s="192"/>
      <c r="E24" s="187" t="s">
        <v>33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</row>
    <row r="25" spans="1:67" ht="15" customHeight="1" x14ac:dyDescent="0.2">
      <c r="A25" s="192"/>
      <c r="B25" s="192"/>
      <c r="C25" s="192"/>
      <c r="D25" s="192"/>
      <c r="E25" s="187" t="s">
        <v>34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1</v>
      </c>
      <c r="M25" s="24">
        <v>1250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</row>
    <row r="26" spans="1:67" ht="15" customHeight="1" x14ac:dyDescent="0.2">
      <c r="A26" s="192"/>
      <c r="B26" s="192"/>
      <c r="C26" s="192"/>
      <c r="D26" s="192"/>
      <c r="E26" s="187" t="s">
        <v>35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</row>
    <row r="27" spans="1:67" x14ac:dyDescent="0.2">
      <c r="A27" s="192"/>
      <c r="B27" s="192"/>
      <c r="C27" s="192"/>
      <c r="D27" s="192" t="s">
        <v>38</v>
      </c>
      <c r="E27" s="188"/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</v>
      </c>
      <c r="BA27" s="24">
        <v>1100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</row>
    <row r="28" spans="1:67" ht="15.75" customHeight="1" x14ac:dyDescent="0.2">
      <c r="A28" s="192"/>
      <c r="B28" s="192"/>
      <c r="C28" s="192"/>
      <c r="D28" s="192"/>
      <c r="E28" s="187" t="s">
        <v>31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1</v>
      </c>
      <c r="BA28" s="24">
        <v>1100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</row>
    <row r="29" spans="1:67" ht="15.75" customHeight="1" x14ac:dyDescent="0.2">
      <c r="A29" s="192"/>
      <c r="B29" s="192"/>
      <c r="C29" s="192"/>
      <c r="D29" s="192"/>
      <c r="E29" s="187" t="s">
        <v>32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</row>
    <row r="30" spans="1:67" ht="15.75" customHeight="1" x14ac:dyDescent="0.2">
      <c r="A30" s="192"/>
      <c r="B30" s="192"/>
      <c r="C30" s="192"/>
      <c r="D30" s="192"/>
      <c r="E30" s="187" t="s">
        <v>33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</row>
    <row r="31" spans="1:67" ht="15.75" customHeight="1" x14ac:dyDescent="0.2">
      <c r="A31" s="192"/>
      <c r="B31" s="192"/>
      <c r="C31" s="192"/>
      <c r="D31" s="192"/>
      <c r="E31" s="187" t="s">
        <v>34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</row>
    <row r="32" spans="1:67" ht="15.75" customHeight="1" x14ac:dyDescent="0.2">
      <c r="A32" s="192"/>
      <c r="B32" s="192"/>
      <c r="C32" s="192"/>
      <c r="D32" s="192"/>
      <c r="E32" s="187" t="s">
        <v>35</v>
      </c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</row>
    <row r="33" spans="1:67" x14ac:dyDescent="0.2">
      <c r="A33" s="192"/>
      <c r="B33" s="192"/>
      <c r="C33" s="192"/>
      <c r="D33" s="192" t="s">
        <v>39</v>
      </c>
      <c r="E33" s="18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</row>
    <row r="34" spans="1:67" ht="15.75" customHeight="1" x14ac:dyDescent="0.2">
      <c r="A34" s="192"/>
      <c r="B34" s="192"/>
      <c r="C34" s="192"/>
      <c r="D34" s="192"/>
      <c r="E34" s="187" t="s">
        <v>31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</row>
    <row r="35" spans="1:67" ht="15.75" customHeight="1" x14ac:dyDescent="0.2">
      <c r="A35" s="192"/>
      <c r="B35" s="192"/>
      <c r="C35" s="192"/>
      <c r="D35" s="192"/>
      <c r="E35" s="187" t="s">
        <v>32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</row>
    <row r="36" spans="1:67" ht="15.75" customHeight="1" x14ac:dyDescent="0.2">
      <c r="A36" s="192"/>
      <c r="B36" s="192"/>
      <c r="C36" s="192"/>
      <c r="D36" s="192"/>
      <c r="E36" s="187" t="s">
        <v>33</v>
      </c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</row>
    <row r="37" spans="1:67" ht="15.75" customHeight="1" x14ac:dyDescent="0.2">
      <c r="A37" s="192"/>
      <c r="B37" s="192"/>
      <c r="C37" s="192"/>
      <c r="D37" s="192"/>
      <c r="E37" s="187" t="s">
        <v>34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</row>
    <row r="38" spans="1:67" ht="15.75" customHeight="1" x14ac:dyDescent="0.2">
      <c r="A38" s="192"/>
      <c r="B38" s="192"/>
      <c r="C38" s="192"/>
      <c r="D38" s="192"/>
      <c r="E38" s="187" t="s">
        <v>35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</row>
    <row r="39" spans="1:67" x14ac:dyDescent="0.2">
      <c r="A39" s="192"/>
      <c r="B39" s="192"/>
      <c r="C39" s="192" t="s">
        <v>40</v>
      </c>
      <c r="D39" s="201"/>
      <c r="E39" s="201"/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4</v>
      </c>
      <c r="M39" s="24">
        <v>2360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1</v>
      </c>
      <c r="AC39" s="24">
        <v>28.5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3</v>
      </c>
      <c r="BA39" s="24">
        <v>1204.17257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</row>
    <row r="40" spans="1:67" x14ac:dyDescent="0.2">
      <c r="A40" s="192"/>
      <c r="B40" s="192"/>
      <c r="C40" s="192"/>
      <c r="D40" s="192" t="s">
        <v>11</v>
      </c>
      <c r="E40" s="188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</row>
    <row r="41" spans="1:67" ht="13.5" customHeight="1" x14ac:dyDescent="0.2">
      <c r="A41" s="192"/>
      <c r="B41" s="192"/>
      <c r="C41" s="192"/>
      <c r="D41" s="192"/>
      <c r="E41" s="187" t="s">
        <v>31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</row>
    <row r="42" spans="1:67" ht="13.5" customHeight="1" x14ac:dyDescent="0.2">
      <c r="A42" s="192"/>
      <c r="B42" s="192"/>
      <c r="C42" s="192"/>
      <c r="D42" s="192"/>
      <c r="E42" s="187" t="s">
        <v>32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</row>
    <row r="43" spans="1:67" ht="13.5" customHeight="1" x14ac:dyDescent="0.2">
      <c r="A43" s="192"/>
      <c r="B43" s="192"/>
      <c r="C43" s="192"/>
      <c r="D43" s="192"/>
      <c r="E43" s="187" t="s">
        <v>33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</row>
    <row r="44" spans="1:67" ht="13.5" customHeight="1" x14ac:dyDescent="0.2">
      <c r="A44" s="192"/>
      <c r="B44" s="192"/>
      <c r="C44" s="192"/>
      <c r="D44" s="192"/>
      <c r="E44" s="187" t="s">
        <v>34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</row>
    <row r="45" spans="1:67" ht="13.5" customHeight="1" x14ac:dyDescent="0.2">
      <c r="A45" s="192"/>
      <c r="B45" s="192"/>
      <c r="C45" s="192"/>
      <c r="D45" s="192"/>
      <c r="E45" s="187" t="s">
        <v>35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</row>
    <row r="46" spans="1:67" x14ac:dyDescent="0.2">
      <c r="A46" s="192"/>
      <c r="B46" s="192"/>
      <c r="C46" s="192"/>
      <c r="D46" s="192" t="s">
        <v>36</v>
      </c>
      <c r="E46" s="188"/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1</v>
      </c>
      <c r="BA46" s="24">
        <v>697.15869999999995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</row>
    <row r="47" spans="1:67" ht="14.25" customHeight="1" x14ac:dyDescent="0.2">
      <c r="A47" s="192"/>
      <c r="B47" s="192"/>
      <c r="C47" s="192"/>
      <c r="D47" s="192"/>
      <c r="E47" s="187" t="s">
        <v>31</v>
      </c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</row>
    <row r="48" spans="1:67" ht="14.25" customHeight="1" x14ac:dyDescent="0.2">
      <c r="A48" s="192"/>
      <c r="B48" s="192"/>
      <c r="C48" s="192"/>
      <c r="D48" s="192"/>
      <c r="E48" s="187" t="s">
        <v>32</v>
      </c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</row>
    <row r="49" spans="1:67" ht="14.25" customHeight="1" x14ac:dyDescent="0.2">
      <c r="A49" s="192"/>
      <c r="B49" s="192"/>
      <c r="C49" s="192"/>
      <c r="D49" s="192"/>
      <c r="E49" s="187" t="s">
        <v>33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1</v>
      </c>
      <c r="BA49" s="24">
        <v>697.15869999999995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</row>
    <row r="50" spans="1:67" ht="14.25" customHeight="1" x14ac:dyDescent="0.2">
      <c r="A50" s="192"/>
      <c r="B50" s="192"/>
      <c r="C50" s="192"/>
      <c r="D50" s="192"/>
      <c r="E50" s="187" t="s">
        <v>34</v>
      </c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</row>
    <row r="51" spans="1:67" ht="14.25" customHeight="1" x14ac:dyDescent="0.2">
      <c r="A51" s="192"/>
      <c r="B51" s="192"/>
      <c r="C51" s="192"/>
      <c r="D51" s="192"/>
      <c r="E51" s="187" t="s">
        <v>35</v>
      </c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</row>
    <row r="52" spans="1:67" x14ac:dyDescent="0.2">
      <c r="A52" s="192"/>
      <c r="B52" s="192"/>
      <c r="C52" s="192"/>
      <c r="D52" s="192" t="s">
        <v>37</v>
      </c>
      <c r="E52" s="188"/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4</v>
      </c>
      <c r="M52" s="24">
        <v>2360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1</v>
      </c>
      <c r="BA52" s="24">
        <v>407.01387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</row>
    <row r="53" spans="1:67" ht="13.5" customHeight="1" x14ac:dyDescent="0.2">
      <c r="A53" s="192"/>
      <c r="B53" s="192"/>
      <c r="C53" s="192"/>
      <c r="D53" s="192"/>
      <c r="E53" s="187" t="s">
        <v>31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</row>
    <row r="54" spans="1:67" ht="13.5" customHeight="1" x14ac:dyDescent="0.2">
      <c r="A54" s="192"/>
      <c r="B54" s="192"/>
      <c r="C54" s="192"/>
      <c r="D54" s="192"/>
      <c r="E54" s="187" t="s">
        <v>32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</row>
    <row r="55" spans="1:67" ht="13.5" customHeight="1" x14ac:dyDescent="0.2">
      <c r="A55" s="192"/>
      <c r="B55" s="192"/>
      <c r="C55" s="192"/>
      <c r="D55" s="192"/>
      <c r="E55" s="187" t="s">
        <v>33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3</v>
      </c>
      <c r="M55" s="24">
        <v>260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</row>
    <row r="56" spans="1:67" ht="13.5" customHeight="1" x14ac:dyDescent="0.2">
      <c r="A56" s="192"/>
      <c r="B56" s="192"/>
      <c r="C56" s="192"/>
      <c r="D56" s="192"/>
      <c r="E56" s="187" t="s">
        <v>34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1</v>
      </c>
      <c r="M56" s="24">
        <v>2100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</row>
    <row r="57" spans="1:67" ht="13.5" customHeight="1" x14ac:dyDescent="0.2">
      <c r="A57" s="192"/>
      <c r="B57" s="192"/>
      <c r="C57" s="192"/>
      <c r="D57" s="192"/>
      <c r="E57" s="187" t="s">
        <v>35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1</v>
      </c>
      <c r="BA57" s="24">
        <v>407.01387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</row>
    <row r="58" spans="1:67" x14ac:dyDescent="0.2">
      <c r="A58" s="192"/>
      <c r="B58" s="192"/>
      <c r="C58" s="192"/>
      <c r="D58" s="192" t="s">
        <v>38</v>
      </c>
      <c r="E58" s="188"/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1</v>
      </c>
      <c r="AC58" s="24">
        <v>28.5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1</v>
      </c>
      <c r="BA58" s="24">
        <v>100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</row>
    <row r="59" spans="1:67" ht="13.5" customHeight="1" x14ac:dyDescent="0.2">
      <c r="A59" s="192"/>
      <c r="B59" s="192"/>
      <c r="C59" s="192"/>
      <c r="D59" s="192"/>
      <c r="E59" s="187" t="s">
        <v>31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1</v>
      </c>
      <c r="BA59" s="24">
        <v>100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</row>
    <row r="60" spans="1:67" ht="13.5" customHeight="1" x14ac:dyDescent="0.2">
      <c r="A60" s="192"/>
      <c r="B60" s="192"/>
      <c r="C60" s="192"/>
      <c r="D60" s="192"/>
      <c r="E60" s="187" t="s">
        <v>32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1</v>
      </c>
      <c r="AC60" s="24">
        <v>28.5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</row>
    <row r="61" spans="1:67" ht="13.5" customHeight="1" x14ac:dyDescent="0.2">
      <c r="A61" s="192"/>
      <c r="B61" s="192"/>
      <c r="C61" s="192"/>
      <c r="D61" s="192"/>
      <c r="E61" s="187" t="s">
        <v>33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</row>
    <row r="62" spans="1:67" ht="13.5" customHeight="1" x14ac:dyDescent="0.2">
      <c r="A62" s="192"/>
      <c r="B62" s="192"/>
      <c r="C62" s="192"/>
      <c r="D62" s="192"/>
      <c r="E62" s="187" t="s">
        <v>34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</row>
    <row r="63" spans="1:67" ht="13.5" customHeight="1" x14ac:dyDescent="0.2">
      <c r="A63" s="192"/>
      <c r="B63" s="192"/>
      <c r="C63" s="192"/>
      <c r="D63" s="192"/>
      <c r="E63" s="187" t="s">
        <v>35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</row>
    <row r="64" spans="1:67" x14ac:dyDescent="0.2">
      <c r="A64" s="192"/>
      <c r="B64" s="192"/>
      <c r="C64" s="192"/>
      <c r="D64" s="192" t="s">
        <v>39</v>
      </c>
      <c r="E64" s="188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</row>
    <row r="65" spans="1:67" ht="14.25" customHeight="1" x14ac:dyDescent="0.2">
      <c r="A65" s="192"/>
      <c r="B65" s="192"/>
      <c r="C65" s="192"/>
      <c r="D65" s="192"/>
      <c r="E65" s="187" t="s">
        <v>31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</row>
    <row r="66" spans="1:67" ht="14.25" customHeight="1" x14ac:dyDescent="0.2">
      <c r="A66" s="192"/>
      <c r="B66" s="192"/>
      <c r="C66" s="192"/>
      <c r="D66" s="192"/>
      <c r="E66" s="187" t="s">
        <v>32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</row>
    <row r="67" spans="1:67" ht="14.25" customHeight="1" x14ac:dyDescent="0.2">
      <c r="A67" s="192"/>
      <c r="B67" s="192"/>
      <c r="C67" s="192"/>
      <c r="D67" s="192"/>
      <c r="E67" s="187" t="s">
        <v>33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</row>
    <row r="68" spans="1:67" ht="14.25" customHeight="1" x14ac:dyDescent="0.2">
      <c r="A68" s="192"/>
      <c r="B68" s="192"/>
      <c r="C68" s="192"/>
      <c r="D68" s="192"/>
      <c r="E68" s="187" t="s">
        <v>34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</row>
    <row r="69" spans="1:67" ht="14.25" customHeight="1" x14ac:dyDescent="0.2">
      <c r="A69" s="192"/>
      <c r="B69" s="192"/>
      <c r="C69" s="192"/>
      <c r="D69" s="192"/>
      <c r="E69" s="187" t="s">
        <v>35</v>
      </c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</row>
    <row r="70" spans="1:67" x14ac:dyDescent="0.2">
      <c r="A70" s="192"/>
      <c r="B70" s="192" t="s">
        <v>41</v>
      </c>
      <c r="C70" s="201"/>
      <c r="D70" s="201"/>
      <c r="E70" s="201"/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59</v>
      </c>
      <c r="M70" s="24">
        <v>72448.483949999994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14</v>
      </c>
      <c r="AC70" s="24">
        <v>54.9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1</v>
      </c>
      <c r="BA70" s="24">
        <v>228.48099999999999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12</v>
      </c>
      <c r="BO70" s="24">
        <v>61.466999999999999</v>
      </c>
    </row>
    <row r="71" spans="1:67" x14ac:dyDescent="0.2">
      <c r="A71" s="192"/>
      <c r="B71" s="192"/>
      <c r="C71" s="192" t="s">
        <v>42</v>
      </c>
      <c r="D71" s="201"/>
      <c r="E71" s="201"/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42</v>
      </c>
      <c r="M71" s="24">
        <v>63580.576609999996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8</v>
      </c>
      <c r="AC71" s="24">
        <v>1.5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</row>
    <row r="72" spans="1:67" x14ac:dyDescent="0.2">
      <c r="A72" s="192"/>
      <c r="B72" s="192"/>
      <c r="C72" s="192"/>
      <c r="D72" s="192" t="s">
        <v>11</v>
      </c>
      <c r="E72" s="188"/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36</v>
      </c>
      <c r="M72" s="24">
        <v>61316.378279999997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8</v>
      </c>
      <c r="AC72" s="24">
        <v>1.5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</row>
    <row r="73" spans="1:67" ht="14.25" customHeight="1" x14ac:dyDescent="0.2">
      <c r="A73" s="192"/>
      <c r="B73" s="192"/>
      <c r="C73" s="192"/>
      <c r="D73" s="192"/>
      <c r="E73" s="187" t="s">
        <v>31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</row>
    <row r="74" spans="1:67" ht="14.25" customHeight="1" x14ac:dyDescent="0.2">
      <c r="A74" s="192"/>
      <c r="B74" s="192"/>
      <c r="C74" s="192"/>
      <c r="D74" s="192"/>
      <c r="E74" s="187" t="s">
        <v>32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17</v>
      </c>
      <c r="M74" s="24">
        <v>35181.506999999998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</row>
    <row r="75" spans="1:67" ht="14.25" customHeight="1" x14ac:dyDescent="0.2">
      <c r="A75" s="192"/>
      <c r="B75" s="192"/>
      <c r="C75" s="192"/>
      <c r="D75" s="192"/>
      <c r="E75" s="187" t="s">
        <v>33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18</v>
      </c>
      <c r="M75" s="24">
        <v>23834.871279999999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8</v>
      </c>
      <c r="AC75" s="24">
        <v>1.5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</row>
    <row r="76" spans="1:67" ht="14.25" customHeight="1" x14ac:dyDescent="0.2">
      <c r="A76" s="192"/>
      <c r="B76" s="192"/>
      <c r="C76" s="192"/>
      <c r="D76" s="192"/>
      <c r="E76" s="187" t="s">
        <v>34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1</v>
      </c>
      <c r="M76" s="24">
        <v>2300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</row>
    <row r="77" spans="1:67" ht="14.25" customHeight="1" x14ac:dyDescent="0.2">
      <c r="A77" s="192"/>
      <c r="B77" s="192"/>
      <c r="C77" s="192"/>
      <c r="D77" s="192"/>
      <c r="E77" s="187" t="s">
        <v>35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</row>
    <row r="78" spans="1:67" x14ac:dyDescent="0.2">
      <c r="A78" s="192"/>
      <c r="B78" s="192"/>
      <c r="C78" s="192"/>
      <c r="D78" s="192" t="s">
        <v>36</v>
      </c>
      <c r="E78" s="188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</row>
    <row r="79" spans="1:67" ht="13.5" customHeight="1" x14ac:dyDescent="0.2">
      <c r="A79" s="192"/>
      <c r="B79" s="192"/>
      <c r="C79" s="192"/>
      <c r="D79" s="192"/>
      <c r="E79" s="187" t="s">
        <v>31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</row>
    <row r="80" spans="1:67" ht="13.5" customHeight="1" x14ac:dyDescent="0.2">
      <c r="A80" s="192"/>
      <c r="B80" s="192"/>
      <c r="C80" s="192"/>
      <c r="D80" s="192"/>
      <c r="E80" s="187" t="s">
        <v>32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</row>
    <row r="81" spans="1:67" ht="13.5" customHeight="1" x14ac:dyDescent="0.2">
      <c r="A81" s="192"/>
      <c r="B81" s="192"/>
      <c r="C81" s="192"/>
      <c r="D81" s="192"/>
      <c r="E81" s="187" t="s">
        <v>33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</row>
    <row r="82" spans="1:67" ht="13.5" customHeight="1" x14ac:dyDescent="0.2">
      <c r="A82" s="192"/>
      <c r="B82" s="192"/>
      <c r="C82" s="192"/>
      <c r="D82" s="192"/>
      <c r="E82" s="187" t="s">
        <v>34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</row>
    <row r="83" spans="1:67" ht="13.5" customHeight="1" x14ac:dyDescent="0.2">
      <c r="A83" s="192"/>
      <c r="B83" s="192"/>
      <c r="C83" s="192"/>
      <c r="D83" s="192"/>
      <c r="E83" s="187" t="s">
        <v>35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</row>
    <row r="84" spans="1:67" x14ac:dyDescent="0.2">
      <c r="A84" s="192"/>
      <c r="B84" s="192"/>
      <c r="C84" s="192"/>
      <c r="D84" s="192" t="s">
        <v>37</v>
      </c>
      <c r="E84" s="188"/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17</v>
      </c>
      <c r="M84" s="24">
        <v>8867.9073399999997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5</v>
      </c>
      <c r="AC84" s="24">
        <v>48.4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1</v>
      </c>
      <c r="BA84" s="24">
        <v>228.48099999999999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12</v>
      </c>
      <c r="BO84" s="24">
        <v>61.466999999999999</v>
      </c>
    </row>
    <row r="85" spans="1:67" ht="15" customHeight="1" x14ac:dyDescent="0.2">
      <c r="A85" s="192"/>
      <c r="B85" s="192"/>
      <c r="C85" s="192"/>
      <c r="D85" s="192"/>
      <c r="E85" s="187" t="s">
        <v>31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</row>
    <row r="86" spans="1:67" ht="15" customHeight="1" x14ac:dyDescent="0.2">
      <c r="A86" s="192"/>
      <c r="B86" s="192"/>
      <c r="C86" s="192"/>
      <c r="D86" s="192"/>
      <c r="E86" s="187" t="s">
        <v>32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</row>
    <row r="87" spans="1:67" ht="15" customHeight="1" x14ac:dyDescent="0.2">
      <c r="A87" s="192"/>
      <c r="B87" s="192"/>
      <c r="C87" s="192"/>
      <c r="D87" s="192"/>
      <c r="E87" s="187" t="s">
        <v>33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6</v>
      </c>
      <c r="M87" s="24">
        <v>2264.1983300000002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</row>
    <row r="88" spans="1:67" ht="15" customHeight="1" x14ac:dyDescent="0.2">
      <c r="A88" s="192"/>
      <c r="B88" s="192"/>
      <c r="C88" s="192"/>
      <c r="D88" s="192"/>
      <c r="E88" s="187" t="s">
        <v>34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</row>
    <row r="89" spans="1:67" ht="15" customHeight="1" x14ac:dyDescent="0.2">
      <c r="A89" s="192"/>
      <c r="B89" s="192"/>
      <c r="C89" s="192"/>
      <c r="D89" s="192"/>
      <c r="E89" s="187" t="s">
        <v>35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</row>
    <row r="90" spans="1:67" x14ac:dyDescent="0.2">
      <c r="A90" s="192"/>
      <c r="B90" s="192"/>
      <c r="C90" s="192"/>
      <c r="D90" s="192" t="s">
        <v>38</v>
      </c>
      <c r="E90" s="188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</row>
    <row r="91" spans="1:67" ht="15" customHeight="1" x14ac:dyDescent="0.2">
      <c r="A91" s="192"/>
      <c r="B91" s="192"/>
      <c r="C91" s="192"/>
      <c r="D91" s="192"/>
      <c r="E91" s="187" t="s">
        <v>31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</row>
    <row r="92" spans="1:67" ht="15" customHeight="1" x14ac:dyDescent="0.2">
      <c r="A92" s="192"/>
      <c r="B92" s="192"/>
      <c r="C92" s="192"/>
      <c r="D92" s="192"/>
      <c r="E92" s="187" t="s">
        <v>32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</row>
    <row r="93" spans="1:67" ht="15" customHeight="1" x14ac:dyDescent="0.2">
      <c r="A93" s="192"/>
      <c r="B93" s="192"/>
      <c r="C93" s="192"/>
      <c r="D93" s="192"/>
      <c r="E93" s="187" t="s">
        <v>33</v>
      </c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</row>
    <row r="94" spans="1:67" ht="15" customHeight="1" x14ac:dyDescent="0.2">
      <c r="A94" s="192"/>
      <c r="B94" s="192"/>
      <c r="C94" s="192"/>
      <c r="D94" s="192"/>
      <c r="E94" s="187" t="s">
        <v>34</v>
      </c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</row>
    <row r="95" spans="1:67" ht="15" customHeight="1" x14ac:dyDescent="0.2">
      <c r="A95" s="192"/>
      <c r="B95" s="192"/>
      <c r="C95" s="192"/>
      <c r="D95" s="192"/>
      <c r="E95" s="187" t="s">
        <v>35</v>
      </c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</row>
    <row r="96" spans="1:67" x14ac:dyDescent="0.2">
      <c r="A96" s="192"/>
      <c r="B96" s="192"/>
      <c r="C96" s="192"/>
      <c r="D96" s="192" t="s">
        <v>39</v>
      </c>
      <c r="E96" s="188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</row>
    <row r="97" spans="1:67" ht="14.25" customHeight="1" x14ac:dyDescent="0.2">
      <c r="A97" s="192"/>
      <c r="B97" s="192"/>
      <c r="C97" s="192"/>
      <c r="D97" s="192"/>
      <c r="E97" s="187" t="s">
        <v>31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</row>
    <row r="98" spans="1:67" ht="14.25" customHeight="1" x14ac:dyDescent="0.2">
      <c r="A98" s="192"/>
      <c r="B98" s="192"/>
      <c r="C98" s="192"/>
      <c r="D98" s="192"/>
      <c r="E98" s="187" t="s">
        <v>32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</row>
    <row r="99" spans="1:67" ht="14.25" customHeight="1" x14ac:dyDescent="0.2">
      <c r="A99" s="192"/>
      <c r="B99" s="192"/>
      <c r="C99" s="192"/>
      <c r="D99" s="192"/>
      <c r="E99" s="187" t="s">
        <v>33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</row>
    <row r="100" spans="1:67" ht="14.25" customHeight="1" x14ac:dyDescent="0.2">
      <c r="A100" s="192"/>
      <c r="B100" s="192"/>
      <c r="C100" s="192"/>
      <c r="D100" s="192"/>
      <c r="E100" s="187" t="s">
        <v>34</v>
      </c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</row>
    <row r="101" spans="1:67" ht="14.25" customHeight="1" x14ac:dyDescent="0.2">
      <c r="A101" s="192"/>
      <c r="B101" s="192"/>
      <c r="C101" s="192"/>
      <c r="D101" s="192"/>
      <c r="E101" s="187" t="s">
        <v>35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</row>
    <row r="102" spans="1:67" x14ac:dyDescent="0.2">
      <c r="A102" s="192"/>
      <c r="B102" s="192"/>
      <c r="C102" s="192" t="s">
        <v>43</v>
      </c>
      <c r="D102" s="201"/>
      <c r="E102" s="201"/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17</v>
      </c>
      <c r="M102" s="24">
        <v>8867.9073399999997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6</v>
      </c>
      <c r="AC102" s="24">
        <v>53.4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1</v>
      </c>
      <c r="BA102" s="24">
        <v>228.48099999999999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12</v>
      </c>
      <c r="BO102" s="24">
        <v>61.466999999999999</v>
      </c>
    </row>
    <row r="103" spans="1:67" x14ac:dyDescent="0.2">
      <c r="A103" s="192"/>
      <c r="B103" s="192"/>
      <c r="C103" s="192"/>
      <c r="D103" s="192" t="s">
        <v>11</v>
      </c>
      <c r="E103" s="188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</row>
    <row r="104" spans="1:67" ht="17.25" customHeight="1" x14ac:dyDescent="0.2">
      <c r="A104" s="192"/>
      <c r="B104" s="192"/>
      <c r="C104" s="192"/>
      <c r="D104" s="192"/>
      <c r="E104" s="187" t="s">
        <v>31</v>
      </c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</row>
    <row r="105" spans="1:67" ht="17.25" customHeight="1" x14ac:dyDescent="0.2">
      <c r="A105" s="192"/>
      <c r="B105" s="192"/>
      <c r="C105" s="192"/>
      <c r="D105" s="192"/>
      <c r="E105" s="187" t="s">
        <v>32</v>
      </c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</row>
    <row r="106" spans="1:67" ht="17.25" customHeight="1" x14ac:dyDescent="0.2">
      <c r="A106" s="192"/>
      <c r="B106" s="192"/>
      <c r="C106" s="192"/>
      <c r="D106" s="192"/>
      <c r="E106" s="187" t="s">
        <v>33</v>
      </c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</row>
    <row r="107" spans="1:67" ht="17.25" customHeight="1" x14ac:dyDescent="0.2">
      <c r="A107" s="192"/>
      <c r="B107" s="192"/>
      <c r="C107" s="192"/>
      <c r="D107" s="192"/>
      <c r="E107" s="187" t="s">
        <v>34</v>
      </c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</row>
    <row r="108" spans="1:67" ht="17.25" customHeight="1" x14ac:dyDescent="0.2">
      <c r="A108" s="192"/>
      <c r="B108" s="192"/>
      <c r="C108" s="192"/>
      <c r="D108" s="192"/>
      <c r="E108" s="187" t="s">
        <v>35</v>
      </c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</row>
    <row r="109" spans="1:67" x14ac:dyDescent="0.2">
      <c r="A109" s="192"/>
      <c r="B109" s="192"/>
      <c r="C109" s="192"/>
      <c r="D109" s="192" t="s">
        <v>36</v>
      </c>
      <c r="E109" s="188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</row>
    <row r="110" spans="1:67" ht="14.25" customHeight="1" x14ac:dyDescent="0.2">
      <c r="A110" s="192"/>
      <c r="B110" s="192"/>
      <c r="C110" s="192"/>
      <c r="D110" s="192"/>
      <c r="E110" s="187" t="s">
        <v>31</v>
      </c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</row>
    <row r="111" spans="1:67" ht="14.25" customHeight="1" x14ac:dyDescent="0.2">
      <c r="A111" s="192"/>
      <c r="B111" s="192"/>
      <c r="C111" s="192"/>
      <c r="D111" s="192"/>
      <c r="E111" s="187" t="s">
        <v>32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</row>
    <row r="112" spans="1:67" ht="14.25" customHeight="1" x14ac:dyDescent="0.2">
      <c r="A112" s="192"/>
      <c r="B112" s="192"/>
      <c r="C112" s="192"/>
      <c r="D112" s="192"/>
      <c r="E112" s="187" t="s">
        <v>33</v>
      </c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</row>
    <row r="113" spans="1:67" ht="14.25" customHeight="1" x14ac:dyDescent="0.2">
      <c r="A113" s="192"/>
      <c r="B113" s="192"/>
      <c r="C113" s="192"/>
      <c r="D113" s="192"/>
      <c r="E113" s="187" t="s">
        <v>34</v>
      </c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</row>
    <row r="114" spans="1:67" ht="14.25" customHeight="1" x14ac:dyDescent="0.2">
      <c r="A114" s="192"/>
      <c r="B114" s="192"/>
      <c r="C114" s="192"/>
      <c r="D114" s="192"/>
      <c r="E114" s="187" t="s">
        <v>35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</row>
    <row r="115" spans="1:67" x14ac:dyDescent="0.2">
      <c r="A115" s="192"/>
      <c r="B115" s="192"/>
      <c r="C115" s="192"/>
      <c r="D115" s="192" t="s">
        <v>37</v>
      </c>
      <c r="E115" s="188"/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17</v>
      </c>
      <c r="M115" s="24">
        <v>8867.9073399999997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5</v>
      </c>
      <c r="AC115" s="24">
        <v>48.4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1</v>
      </c>
      <c r="BA115" s="24">
        <v>228.48099999999999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12</v>
      </c>
      <c r="BO115" s="24">
        <v>61.466999999999999</v>
      </c>
    </row>
    <row r="116" spans="1:67" ht="15.75" customHeight="1" x14ac:dyDescent="0.2">
      <c r="A116" s="192"/>
      <c r="B116" s="192"/>
      <c r="C116" s="192"/>
      <c r="D116" s="192"/>
      <c r="E116" s="187" t="s">
        <v>31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</row>
    <row r="117" spans="1:67" ht="15.75" customHeight="1" x14ac:dyDescent="0.2">
      <c r="A117" s="192"/>
      <c r="B117" s="192"/>
      <c r="C117" s="192"/>
      <c r="D117" s="192"/>
      <c r="E117" s="187" t="s">
        <v>32</v>
      </c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</row>
    <row r="118" spans="1:67" ht="15.75" customHeight="1" x14ac:dyDescent="0.2">
      <c r="A118" s="192"/>
      <c r="B118" s="192"/>
      <c r="C118" s="192"/>
      <c r="D118" s="192"/>
      <c r="E118" s="187" t="s">
        <v>33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9</v>
      </c>
      <c r="M118" s="24">
        <v>3076.0269600000001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1</v>
      </c>
      <c r="AC118" s="24">
        <v>4.9000000000000004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12</v>
      </c>
      <c r="BO118" s="24">
        <v>61.466999999999999</v>
      </c>
    </row>
    <row r="119" spans="1:67" ht="15.75" customHeight="1" x14ac:dyDescent="0.2">
      <c r="A119" s="192"/>
      <c r="B119" s="192"/>
      <c r="C119" s="192"/>
      <c r="D119" s="192"/>
      <c r="E119" s="187" t="s">
        <v>34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4</v>
      </c>
      <c r="M119" s="24">
        <v>4843.0538200000001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3</v>
      </c>
      <c r="AC119" s="24">
        <v>42.5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</row>
    <row r="120" spans="1:67" ht="15.75" customHeight="1" x14ac:dyDescent="0.2">
      <c r="A120" s="192"/>
      <c r="B120" s="192"/>
      <c r="C120" s="192"/>
      <c r="D120" s="192"/>
      <c r="E120" s="187" t="s">
        <v>35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4</v>
      </c>
      <c r="M120" s="24">
        <v>948.82655999999997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1</v>
      </c>
      <c r="AC120" s="24">
        <v>1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1</v>
      </c>
      <c r="BA120" s="24">
        <v>228.48099999999999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</row>
    <row r="121" spans="1:67" x14ac:dyDescent="0.2">
      <c r="A121" s="192"/>
      <c r="B121" s="192"/>
      <c r="C121" s="192"/>
      <c r="D121" s="192" t="s">
        <v>38</v>
      </c>
      <c r="E121" s="188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</row>
    <row r="122" spans="1:67" ht="13.5" customHeight="1" x14ac:dyDescent="0.2">
      <c r="A122" s="192"/>
      <c r="B122" s="192"/>
      <c r="C122" s="192"/>
      <c r="D122" s="192"/>
      <c r="E122" s="187" t="s">
        <v>31</v>
      </c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</row>
    <row r="123" spans="1:67" ht="13.5" customHeight="1" x14ac:dyDescent="0.2">
      <c r="A123" s="192"/>
      <c r="B123" s="192"/>
      <c r="C123" s="192"/>
      <c r="D123" s="192"/>
      <c r="E123" s="187" t="s">
        <v>32</v>
      </c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</row>
    <row r="124" spans="1:67" ht="13.5" customHeight="1" x14ac:dyDescent="0.2">
      <c r="A124" s="192"/>
      <c r="B124" s="192"/>
      <c r="C124" s="192"/>
      <c r="D124" s="192"/>
      <c r="E124" s="187" t="s">
        <v>33</v>
      </c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</row>
    <row r="125" spans="1:67" ht="13.5" customHeight="1" x14ac:dyDescent="0.2">
      <c r="A125" s="192"/>
      <c r="B125" s="192"/>
      <c r="C125" s="192"/>
      <c r="D125" s="192"/>
      <c r="E125" s="187" t="s">
        <v>34</v>
      </c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</row>
    <row r="126" spans="1:67" ht="13.5" customHeight="1" x14ac:dyDescent="0.2">
      <c r="A126" s="192"/>
      <c r="B126" s="192"/>
      <c r="C126" s="192"/>
      <c r="D126" s="192"/>
      <c r="E126" s="187" t="s">
        <v>35</v>
      </c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</row>
    <row r="127" spans="1:67" x14ac:dyDescent="0.2">
      <c r="A127" s="192"/>
      <c r="B127" s="192"/>
      <c r="C127" s="192"/>
      <c r="D127" s="192" t="s">
        <v>39</v>
      </c>
      <c r="E127" s="188"/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1</v>
      </c>
      <c r="AC127" s="24">
        <v>5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</row>
    <row r="128" spans="1:67" ht="15" customHeight="1" x14ac:dyDescent="0.2">
      <c r="A128" s="192"/>
      <c r="B128" s="192"/>
      <c r="C128" s="192"/>
      <c r="D128" s="192"/>
      <c r="E128" s="187" t="s">
        <v>31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</row>
    <row r="129" spans="1:67" ht="15" customHeight="1" x14ac:dyDescent="0.2">
      <c r="A129" s="192"/>
      <c r="B129" s="192"/>
      <c r="C129" s="192"/>
      <c r="D129" s="192"/>
      <c r="E129" s="187" t="s">
        <v>32</v>
      </c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</row>
    <row r="130" spans="1:67" ht="15" customHeight="1" x14ac:dyDescent="0.2">
      <c r="A130" s="192"/>
      <c r="B130" s="192"/>
      <c r="C130" s="192"/>
      <c r="D130" s="192"/>
      <c r="E130" s="187" t="s">
        <v>33</v>
      </c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</row>
    <row r="131" spans="1:67" ht="15" customHeight="1" x14ac:dyDescent="0.2">
      <c r="A131" s="192"/>
      <c r="B131" s="192"/>
      <c r="C131" s="192"/>
      <c r="D131" s="192"/>
      <c r="E131" s="187" t="s">
        <v>34</v>
      </c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</row>
    <row r="132" spans="1:67" ht="15" customHeight="1" x14ac:dyDescent="0.2">
      <c r="A132" s="192"/>
      <c r="B132" s="192"/>
      <c r="C132" s="192"/>
      <c r="D132" s="192"/>
      <c r="E132" s="187" t="s">
        <v>35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1</v>
      </c>
      <c r="AC132" s="24">
        <v>5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0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</row>
    <row r="133" spans="1:67" x14ac:dyDescent="0.2">
      <c r="A133" s="192" t="s">
        <v>44</v>
      </c>
      <c r="B133" s="201"/>
      <c r="C133" s="201"/>
      <c r="D133" s="201"/>
      <c r="E133" s="201"/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24</v>
      </c>
      <c r="M133" s="24">
        <v>89.779589999999999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1</v>
      </c>
      <c r="BA133" s="24">
        <v>50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</row>
    <row r="134" spans="1:67" x14ac:dyDescent="0.2">
      <c r="A134" s="192"/>
      <c r="B134" s="192" t="s">
        <v>45</v>
      </c>
      <c r="C134" s="201"/>
      <c r="D134" s="201"/>
      <c r="E134" s="201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</row>
    <row r="135" spans="1:67" x14ac:dyDescent="0.2">
      <c r="A135" s="192"/>
      <c r="B135" s="192"/>
      <c r="C135" s="192" t="s">
        <v>31</v>
      </c>
      <c r="D135" s="192"/>
      <c r="E135" s="192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</row>
    <row r="136" spans="1:67" x14ac:dyDescent="0.2">
      <c r="A136" s="192"/>
      <c r="B136" s="192"/>
      <c r="C136" s="192" t="s">
        <v>32</v>
      </c>
      <c r="D136" s="192"/>
      <c r="E136" s="192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</row>
    <row r="137" spans="1:67" x14ac:dyDescent="0.2">
      <c r="A137" s="192"/>
      <c r="B137" s="192"/>
      <c r="C137" s="192" t="s">
        <v>33</v>
      </c>
      <c r="D137" s="192"/>
      <c r="E137" s="192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</row>
    <row r="138" spans="1:67" x14ac:dyDescent="0.2">
      <c r="A138" s="192"/>
      <c r="B138" s="192"/>
      <c r="C138" s="192" t="s">
        <v>34</v>
      </c>
      <c r="D138" s="192"/>
      <c r="E138" s="192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</row>
    <row r="139" spans="1:67" x14ac:dyDescent="0.2">
      <c r="A139" s="192"/>
      <c r="B139" s="192"/>
      <c r="C139" s="192" t="s">
        <v>35</v>
      </c>
      <c r="D139" s="192"/>
      <c r="E139" s="192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</row>
    <row r="140" spans="1:67" x14ac:dyDescent="0.2">
      <c r="A140" s="192"/>
      <c r="B140" s="192" t="s">
        <v>46</v>
      </c>
      <c r="C140" s="201"/>
      <c r="D140" s="201"/>
      <c r="E140" s="201"/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24</v>
      </c>
      <c r="M140" s="24">
        <v>89.779589999999999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1</v>
      </c>
      <c r="BA140" s="24">
        <v>50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0</v>
      </c>
      <c r="BO140" s="24">
        <v>0</v>
      </c>
    </row>
    <row r="141" spans="1:67" x14ac:dyDescent="0.2">
      <c r="A141" s="192"/>
      <c r="B141" s="192"/>
      <c r="C141" s="192" t="s">
        <v>31</v>
      </c>
      <c r="D141" s="192"/>
      <c r="E141" s="192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</row>
    <row r="142" spans="1:67" x14ac:dyDescent="0.2">
      <c r="A142" s="192"/>
      <c r="B142" s="192"/>
      <c r="C142" s="192" t="s">
        <v>32</v>
      </c>
      <c r="D142" s="192"/>
      <c r="E142" s="192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</row>
    <row r="143" spans="1:67" x14ac:dyDescent="0.2">
      <c r="A143" s="192"/>
      <c r="B143" s="192"/>
      <c r="C143" s="192" t="s">
        <v>33</v>
      </c>
      <c r="D143" s="192"/>
      <c r="E143" s="192"/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12</v>
      </c>
      <c r="M143" s="24">
        <v>31.543489999999998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</row>
    <row r="144" spans="1:67" x14ac:dyDescent="0.2">
      <c r="A144" s="192"/>
      <c r="B144" s="192"/>
      <c r="C144" s="192" t="s">
        <v>34</v>
      </c>
      <c r="D144" s="192"/>
      <c r="E144" s="192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</row>
    <row r="145" spans="1:67" x14ac:dyDescent="0.2">
      <c r="A145" s="192"/>
      <c r="B145" s="192"/>
      <c r="C145" s="192" t="s">
        <v>35</v>
      </c>
      <c r="D145" s="192"/>
      <c r="E145" s="192"/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12</v>
      </c>
      <c r="M145" s="24">
        <v>58.2361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1</v>
      </c>
      <c r="BA145" s="24">
        <v>50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</row>
    <row r="146" spans="1:67" x14ac:dyDescent="0.2">
      <c r="A146" s="192" t="s">
        <v>47</v>
      </c>
      <c r="B146" s="201"/>
      <c r="C146" s="201"/>
      <c r="D146" s="201"/>
      <c r="E146" s="201"/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67219</v>
      </c>
      <c r="O146" s="24">
        <v>262771.59194000001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24040</v>
      </c>
      <c r="AY146" s="24">
        <v>45287.871679999997</v>
      </c>
      <c r="AZ146" s="24">
        <v>29</v>
      </c>
      <c r="BA146" s="24">
        <v>7828.8075099999996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2041</v>
      </c>
      <c r="BK146" s="24">
        <v>15100.23443</v>
      </c>
      <c r="BL146" s="24">
        <v>7</v>
      </c>
      <c r="BM146" s="24">
        <v>195.5</v>
      </c>
      <c r="BN146" s="24">
        <v>0</v>
      </c>
      <c r="BO146" s="24">
        <v>0</v>
      </c>
    </row>
    <row r="147" spans="1:67" x14ac:dyDescent="0.2">
      <c r="A147" s="192"/>
      <c r="B147" s="192" t="s">
        <v>48</v>
      </c>
      <c r="C147" s="201"/>
      <c r="D147" s="201"/>
      <c r="E147" s="201"/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57</v>
      </c>
      <c r="O147" s="24">
        <v>4539.2412400000003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1631</v>
      </c>
      <c r="AY147" s="24">
        <v>13979.037689999999</v>
      </c>
      <c r="AZ147" s="24">
        <v>29</v>
      </c>
      <c r="BA147" s="24">
        <v>7828.8075099999996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2041</v>
      </c>
      <c r="BK147" s="24">
        <v>15100.23443</v>
      </c>
      <c r="BL147" s="24">
        <v>7</v>
      </c>
      <c r="BM147" s="24">
        <v>195.5</v>
      </c>
      <c r="BN147" s="24">
        <v>0</v>
      </c>
      <c r="BO147" s="24">
        <v>0</v>
      </c>
    </row>
    <row r="148" spans="1:67" ht="24.75" customHeight="1" x14ac:dyDescent="0.2">
      <c r="A148" s="192"/>
      <c r="B148" s="192"/>
      <c r="C148" s="192" t="s">
        <v>49</v>
      </c>
      <c r="D148" s="192"/>
      <c r="E148" s="192"/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2</v>
      </c>
      <c r="O148" s="24">
        <v>614.4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</row>
    <row r="149" spans="1:67" ht="12" customHeight="1" x14ac:dyDescent="0.2">
      <c r="A149" s="192"/>
      <c r="B149" s="192"/>
      <c r="C149" s="192" t="s">
        <v>50</v>
      </c>
      <c r="D149" s="192"/>
      <c r="E149" s="192"/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1</v>
      </c>
      <c r="O149" s="24">
        <v>12.98044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4">
        <v>0</v>
      </c>
      <c r="BL149" s="24">
        <v>0</v>
      </c>
      <c r="BM149" s="24">
        <v>0</v>
      </c>
      <c r="BN149" s="24">
        <v>0</v>
      </c>
      <c r="BO149" s="24">
        <v>0</v>
      </c>
    </row>
    <row r="150" spans="1:67" ht="24" customHeight="1" x14ac:dyDescent="0.2">
      <c r="A150" s="192"/>
      <c r="B150" s="192"/>
      <c r="C150" s="192" t="s">
        <v>51</v>
      </c>
      <c r="D150" s="192"/>
      <c r="E150" s="192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</row>
    <row r="151" spans="1:67" ht="24.75" customHeight="1" x14ac:dyDescent="0.2">
      <c r="A151" s="192"/>
      <c r="B151" s="192"/>
      <c r="C151" s="192" t="s">
        <v>52</v>
      </c>
      <c r="D151" s="192"/>
      <c r="E151" s="192"/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23</v>
      </c>
      <c r="O151" s="24">
        <v>628.09379999999999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304</v>
      </c>
      <c r="AY151" s="24">
        <v>4429.5050000000001</v>
      </c>
      <c r="AZ151" s="24">
        <v>7</v>
      </c>
      <c r="BA151" s="24">
        <v>2358.3333400000001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84</v>
      </c>
      <c r="BK151" s="24">
        <v>1502.8820000000001</v>
      </c>
      <c r="BL151" s="24">
        <v>1</v>
      </c>
      <c r="BM151" s="24">
        <v>100</v>
      </c>
      <c r="BN151" s="24">
        <v>0</v>
      </c>
      <c r="BO151" s="24">
        <v>0</v>
      </c>
    </row>
    <row r="152" spans="1:67" ht="23.25" customHeight="1" x14ac:dyDescent="0.2">
      <c r="A152" s="192"/>
      <c r="B152" s="192"/>
      <c r="C152" s="192" t="s">
        <v>53</v>
      </c>
      <c r="D152" s="192"/>
      <c r="E152" s="192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</row>
    <row r="153" spans="1:67" ht="15" customHeight="1" x14ac:dyDescent="0.2">
      <c r="A153" s="192"/>
      <c r="B153" s="192"/>
      <c r="C153" s="192" t="s">
        <v>54</v>
      </c>
      <c r="D153" s="192"/>
      <c r="E153" s="192"/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31</v>
      </c>
      <c r="O153" s="24">
        <v>3283.7669999999998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1327</v>
      </c>
      <c r="AY153" s="24">
        <v>9549.53269</v>
      </c>
      <c r="AZ153" s="24">
        <v>22</v>
      </c>
      <c r="BA153" s="24">
        <v>5470.4741700000004</v>
      </c>
      <c r="BB153" s="24">
        <v>0</v>
      </c>
      <c r="BC153" s="24">
        <v>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1957</v>
      </c>
      <c r="BK153" s="24">
        <v>13597.352430000001</v>
      </c>
      <c r="BL153" s="24">
        <v>6</v>
      </c>
      <c r="BM153" s="24">
        <v>95.5</v>
      </c>
      <c r="BN153" s="24">
        <v>0</v>
      </c>
      <c r="BO153" s="24">
        <v>0</v>
      </c>
    </row>
    <row r="154" spans="1:67" x14ac:dyDescent="0.2">
      <c r="A154" s="192"/>
      <c r="B154" s="192" t="s">
        <v>55</v>
      </c>
      <c r="C154" s="201"/>
      <c r="D154" s="201"/>
      <c r="E154" s="201"/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67162</v>
      </c>
      <c r="O154" s="27">
        <v>258232.35070000001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22409</v>
      </c>
      <c r="AY154" s="27">
        <v>31308.833989999999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</row>
    <row r="155" spans="1:67" ht="13.5" customHeight="1" x14ac:dyDescent="0.2">
      <c r="A155" s="192"/>
      <c r="B155" s="192"/>
      <c r="C155" s="192" t="s">
        <v>56</v>
      </c>
      <c r="D155" s="192"/>
      <c r="E155" s="192"/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26</v>
      </c>
      <c r="O155" s="27">
        <v>1245.6327699999999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</row>
    <row r="156" spans="1:67" ht="13.5" customHeight="1" x14ac:dyDescent="0.2">
      <c r="A156" s="192"/>
      <c r="B156" s="192"/>
      <c r="C156" s="192" t="s">
        <v>57</v>
      </c>
      <c r="D156" s="192"/>
      <c r="E156" s="192"/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49675</v>
      </c>
      <c r="O156" s="27">
        <v>187389.27097000001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22236</v>
      </c>
      <c r="AY156" s="27">
        <v>30461.280999999999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</row>
    <row r="157" spans="1:67" ht="13.5" customHeight="1" x14ac:dyDescent="0.2">
      <c r="A157" s="192"/>
      <c r="B157" s="192"/>
      <c r="C157" s="192" t="s">
        <v>58</v>
      </c>
      <c r="D157" s="192"/>
      <c r="E157" s="192"/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17461</v>
      </c>
      <c r="O157" s="27">
        <v>69597.446960000001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173</v>
      </c>
      <c r="AY157" s="27">
        <v>847.55299000000002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</row>
    <row r="158" spans="1:67" x14ac:dyDescent="0.2">
      <c r="A158" s="192" t="s">
        <v>0</v>
      </c>
      <c r="B158" s="201"/>
      <c r="C158" s="201"/>
      <c r="D158" s="201"/>
      <c r="E158" s="201"/>
      <c r="F158" s="27">
        <v>367</v>
      </c>
      <c r="G158" s="27">
        <v>42717.902800000003</v>
      </c>
      <c r="H158" s="27">
        <v>6113</v>
      </c>
      <c r="I158" s="27">
        <v>1455279.1337299999</v>
      </c>
      <c r="J158" s="27">
        <v>82</v>
      </c>
      <c r="K158" s="27">
        <v>586.41288999999995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416</v>
      </c>
      <c r="W158" s="27">
        <v>54623.363649999999</v>
      </c>
      <c r="X158" s="27">
        <v>16</v>
      </c>
      <c r="Y158" s="27">
        <v>23439.374230000001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253</v>
      </c>
      <c r="AG158" s="27">
        <v>6979.2602399999996</v>
      </c>
      <c r="AH158" s="27">
        <v>102</v>
      </c>
      <c r="AI158" s="27">
        <v>339281.28674000001</v>
      </c>
      <c r="AJ158" s="27">
        <v>2</v>
      </c>
      <c r="AK158" s="27">
        <v>326.83391</v>
      </c>
      <c r="AL158" s="27">
        <v>121</v>
      </c>
      <c r="AM158" s="27">
        <v>798752.62448</v>
      </c>
      <c r="AN158" s="27">
        <v>0</v>
      </c>
      <c r="AO158" s="27">
        <v>0</v>
      </c>
      <c r="AP158" s="27">
        <v>30</v>
      </c>
      <c r="AQ158" s="27">
        <v>947.85074999999995</v>
      </c>
      <c r="AR158" s="27">
        <v>54</v>
      </c>
      <c r="AS158" s="27">
        <v>8595.6979300000003</v>
      </c>
      <c r="AT158" s="27">
        <v>121</v>
      </c>
      <c r="AU158" s="27">
        <v>33386.843079999999</v>
      </c>
      <c r="AV158" s="27">
        <v>4</v>
      </c>
      <c r="AW158" s="27">
        <v>290.47000000000003</v>
      </c>
      <c r="AX158" s="27">
        <v>726</v>
      </c>
      <c r="AY158" s="27">
        <v>155163.08794</v>
      </c>
      <c r="AZ158" s="27">
        <v>0</v>
      </c>
      <c r="BA158" s="27">
        <v>0</v>
      </c>
      <c r="BB158" s="27">
        <v>101</v>
      </c>
      <c r="BC158" s="27">
        <v>47107.159370000001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</row>
    <row r="159" spans="1:67" x14ac:dyDescent="0.2">
      <c r="A159" s="192"/>
      <c r="B159" s="192" t="s">
        <v>59</v>
      </c>
      <c r="C159" s="201"/>
      <c r="D159" s="201"/>
      <c r="E159" s="201"/>
      <c r="F159" s="27">
        <v>367</v>
      </c>
      <c r="G159" s="27">
        <v>42717.902800000003</v>
      </c>
      <c r="H159" s="27">
        <v>6113</v>
      </c>
      <c r="I159" s="27">
        <v>1455279.1337299999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416</v>
      </c>
      <c r="W159" s="27">
        <v>54623.363649999999</v>
      </c>
      <c r="X159" s="27">
        <v>16</v>
      </c>
      <c r="Y159" s="27">
        <v>23439.374230000001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102</v>
      </c>
      <c r="AI159" s="27">
        <v>339281.28674000001</v>
      </c>
      <c r="AJ159" s="27">
        <v>0</v>
      </c>
      <c r="AK159" s="27">
        <v>0</v>
      </c>
      <c r="AL159" s="27">
        <v>121</v>
      </c>
      <c r="AM159" s="27">
        <v>798752.62448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4</v>
      </c>
      <c r="AW159" s="27">
        <v>290.47000000000003</v>
      </c>
      <c r="AX159" s="27">
        <v>664</v>
      </c>
      <c r="AY159" s="27">
        <v>130782.9302</v>
      </c>
      <c r="AZ159" s="27">
        <v>0</v>
      </c>
      <c r="BA159" s="27">
        <v>0</v>
      </c>
      <c r="BB159" s="27">
        <v>101</v>
      </c>
      <c r="BC159" s="27">
        <v>47107.159370000001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</row>
    <row r="160" spans="1:67" x14ac:dyDescent="0.2">
      <c r="A160" s="192"/>
      <c r="B160" s="192"/>
      <c r="C160" s="192" t="s">
        <v>60</v>
      </c>
      <c r="D160" s="201"/>
      <c r="E160" s="201"/>
      <c r="F160" s="27">
        <v>0</v>
      </c>
      <c r="G160" s="27">
        <v>0</v>
      </c>
      <c r="H160" s="27">
        <v>6057</v>
      </c>
      <c r="I160" s="27">
        <v>1443255.7857900001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265</v>
      </c>
      <c r="W160" s="27">
        <v>19993.837100000001</v>
      </c>
      <c r="X160" s="27">
        <v>7</v>
      </c>
      <c r="Y160" s="27">
        <v>16613.334750000002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14</v>
      </c>
      <c r="AM160" s="27">
        <v>32112.126899999999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224</v>
      </c>
      <c r="AY160" s="27">
        <v>26795.881529999999</v>
      </c>
      <c r="AZ160" s="27">
        <v>0</v>
      </c>
      <c r="BA160" s="27">
        <v>0</v>
      </c>
      <c r="BB160" s="27">
        <v>20</v>
      </c>
      <c r="BC160" s="27">
        <v>8257.1597600000005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</row>
    <row r="161" spans="1:67" ht="39" customHeight="1" x14ac:dyDescent="0.2">
      <c r="A161" s="192"/>
      <c r="B161" s="192"/>
      <c r="C161" s="192"/>
      <c r="D161" s="192" t="s">
        <v>61</v>
      </c>
      <c r="E161" s="192"/>
      <c r="F161" s="27">
        <v>0</v>
      </c>
      <c r="G161" s="27">
        <v>0</v>
      </c>
      <c r="H161" s="27">
        <v>6042</v>
      </c>
      <c r="I161" s="27">
        <v>1437973.6713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265</v>
      </c>
      <c r="W161" s="27">
        <v>19993.837100000001</v>
      </c>
      <c r="X161" s="27">
        <v>7</v>
      </c>
      <c r="Y161" s="27">
        <v>16613.334750000002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11</v>
      </c>
      <c r="AM161" s="27">
        <v>23500.843099999998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220</v>
      </c>
      <c r="AY161" s="27">
        <v>25196.476210000001</v>
      </c>
      <c r="AZ161" s="27">
        <v>0</v>
      </c>
      <c r="BA161" s="27">
        <v>0</v>
      </c>
      <c r="BB161" s="27">
        <v>20</v>
      </c>
      <c r="BC161" s="27">
        <v>8257.1597600000005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</row>
    <row r="162" spans="1:67" ht="39" customHeight="1" x14ac:dyDescent="0.2">
      <c r="A162" s="192"/>
      <c r="B162" s="192"/>
      <c r="C162" s="192"/>
      <c r="D162" s="192" t="s">
        <v>62</v>
      </c>
      <c r="E162" s="192"/>
      <c r="F162" s="27">
        <v>0</v>
      </c>
      <c r="G162" s="27">
        <v>0</v>
      </c>
      <c r="H162" s="27">
        <v>15</v>
      </c>
      <c r="I162" s="27">
        <v>5282.1144899999999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3</v>
      </c>
      <c r="AM162" s="27">
        <v>8611.2837999999992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4</v>
      </c>
      <c r="AY162" s="27">
        <v>1599.4053200000001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</row>
    <row r="163" spans="1:67" ht="15" customHeight="1" x14ac:dyDescent="0.2">
      <c r="A163" s="192"/>
      <c r="B163" s="192"/>
      <c r="C163" s="192" t="s">
        <v>63</v>
      </c>
      <c r="D163" s="192"/>
      <c r="E163" s="192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</row>
    <row r="164" spans="1:67" ht="15" customHeight="1" x14ac:dyDescent="0.2">
      <c r="A164" s="192"/>
      <c r="B164" s="192"/>
      <c r="C164" s="192" t="s">
        <v>64</v>
      </c>
      <c r="D164" s="192"/>
      <c r="E164" s="192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</row>
    <row r="165" spans="1:67" x14ac:dyDescent="0.2">
      <c r="A165" s="192"/>
      <c r="B165" s="192"/>
      <c r="C165" s="192" t="s">
        <v>65</v>
      </c>
      <c r="D165" s="201"/>
      <c r="E165" s="201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</row>
    <row r="166" spans="1:67" ht="18.75" customHeight="1" x14ac:dyDescent="0.2">
      <c r="A166" s="192"/>
      <c r="B166" s="192"/>
      <c r="C166" s="192"/>
      <c r="D166" s="192" t="s">
        <v>66</v>
      </c>
      <c r="E166" s="192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</row>
    <row r="167" spans="1:67" ht="18.75" customHeight="1" x14ac:dyDescent="0.2">
      <c r="A167" s="192"/>
      <c r="B167" s="192"/>
      <c r="C167" s="192"/>
      <c r="D167" s="192" t="s">
        <v>67</v>
      </c>
      <c r="E167" s="192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</row>
    <row r="168" spans="1:67" x14ac:dyDescent="0.2">
      <c r="A168" s="192"/>
      <c r="B168" s="192"/>
      <c r="C168" s="192" t="s">
        <v>68</v>
      </c>
      <c r="D168" s="192"/>
      <c r="E168" s="192"/>
      <c r="F168" s="27">
        <v>0</v>
      </c>
      <c r="G168" s="27">
        <v>0</v>
      </c>
      <c r="H168" s="27">
        <v>26</v>
      </c>
      <c r="I168" s="27">
        <v>4578.5567899999996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7</v>
      </c>
      <c r="W168" s="27">
        <v>4538.1576800000003</v>
      </c>
      <c r="X168" s="27">
        <v>1</v>
      </c>
      <c r="Y168" s="27">
        <v>900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3</v>
      </c>
      <c r="AM168" s="27">
        <v>5048.4046699999999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34</v>
      </c>
      <c r="AY168" s="27">
        <v>8395.5610500000003</v>
      </c>
      <c r="AZ168" s="27">
        <v>0</v>
      </c>
      <c r="BA168" s="27">
        <v>0</v>
      </c>
      <c r="BB168" s="27">
        <v>5</v>
      </c>
      <c r="BC168" s="27">
        <v>446.36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</row>
    <row r="169" spans="1:67" x14ac:dyDescent="0.2">
      <c r="A169" s="192"/>
      <c r="B169" s="192"/>
      <c r="C169" s="192" t="s">
        <v>69</v>
      </c>
      <c r="D169" s="201"/>
      <c r="E169" s="201"/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102</v>
      </c>
      <c r="AI169" s="27">
        <v>339281.28674000001</v>
      </c>
      <c r="AJ169" s="27">
        <v>0</v>
      </c>
      <c r="AK169" s="27">
        <v>0</v>
      </c>
      <c r="AL169" s="27">
        <v>0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4</v>
      </c>
      <c r="AW169" s="27">
        <v>290.47000000000003</v>
      </c>
      <c r="AX169" s="27">
        <v>9</v>
      </c>
      <c r="AY169" s="27">
        <v>559.5</v>
      </c>
      <c r="AZ169" s="27">
        <v>0</v>
      </c>
      <c r="BA169" s="27">
        <v>0</v>
      </c>
      <c r="BB169" s="27">
        <v>3</v>
      </c>
      <c r="BC169" s="27">
        <v>1150.0808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</row>
    <row r="170" spans="1:67" x14ac:dyDescent="0.2">
      <c r="A170" s="192"/>
      <c r="B170" s="192"/>
      <c r="C170" s="192"/>
      <c r="D170" s="192" t="s">
        <v>70</v>
      </c>
      <c r="E170" s="188"/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99</v>
      </c>
      <c r="AI170" s="27">
        <v>336727.92975000001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3</v>
      </c>
      <c r="BC170" s="27">
        <v>1150.0808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</row>
    <row r="171" spans="1:67" ht="36.75" customHeight="1" x14ac:dyDescent="0.2">
      <c r="A171" s="192"/>
      <c r="B171" s="192"/>
      <c r="C171" s="192"/>
      <c r="D171" s="192"/>
      <c r="E171" s="187" t="s">
        <v>71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99</v>
      </c>
      <c r="AI171" s="27">
        <v>336727.92975000001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3</v>
      </c>
      <c r="BC171" s="27">
        <v>1150.0808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</row>
    <row r="172" spans="1:67" ht="24" customHeight="1" x14ac:dyDescent="0.2">
      <c r="A172" s="192"/>
      <c r="B172" s="192"/>
      <c r="C172" s="192"/>
      <c r="D172" s="192"/>
      <c r="E172" s="187" t="s">
        <v>72</v>
      </c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</row>
    <row r="173" spans="1:67" ht="23.25" customHeight="1" x14ac:dyDescent="0.2">
      <c r="A173" s="192"/>
      <c r="B173" s="192"/>
      <c r="C173" s="192"/>
      <c r="D173" s="192"/>
      <c r="E173" s="187" t="s">
        <v>73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</row>
    <row r="174" spans="1:67" ht="36" customHeight="1" x14ac:dyDescent="0.2">
      <c r="A174" s="192"/>
      <c r="B174" s="192"/>
      <c r="C174" s="192"/>
      <c r="D174" s="192"/>
      <c r="E174" s="187" t="s">
        <v>74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</row>
    <row r="175" spans="1:67" x14ac:dyDescent="0.2">
      <c r="A175" s="192"/>
      <c r="B175" s="192"/>
      <c r="C175" s="192"/>
      <c r="D175" s="192" t="s">
        <v>75</v>
      </c>
      <c r="E175" s="188"/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3</v>
      </c>
      <c r="AI175" s="27">
        <v>2553.3569900000002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4</v>
      </c>
      <c r="AW175" s="27">
        <v>290.47000000000003</v>
      </c>
      <c r="AX175" s="27">
        <v>9</v>
      </c>
      <c r="AY175" s="27">
        <v>559.5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</row>
    <row r="176" spans="1:67" ht="36" customHeight="1" x14ac:dyDescent="0.2">
      <c r="A176" s="192"/>
      <c r="B176" s="192"/>
      <c r="C176" s="192"/>
      <c r="D176" s="192"/>
      <c r="E176" s="187" t="s">
        <v>71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3</v>
      </c>
      <c r="AI176" s="27">
        <v>2553.3569900000002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</row>
    <row r="177" spans="1:67" ht="24" customHeight="1" x14ac:dyDescent="0.2">
      <c r="A177" s="192"/>
      <c r="B177" s="192"/>
      <c r="C177" s="192"/>
      <c r="D177" s="192"/>
      <c r="E177" s="187" t="s">
        <v>72</v>
      </c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</row>
    <row r="178" spans="1:67" ht="24.75" customHeight="1" x14ac:dyDescent="0.2">
      <c r="A178" s="192"/>
      <c r="B178" s="192"/>
      <c r="C178" s="192"/>
      <c r="D178" s="192"/>
      <c r="E178" s="187" t="s">
        <v>73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4</v>
      </c>
      <c r="AW178" s="27">
        <v>290.47000000000003</v>
      </c>
      <c r="AX178" s="27">
        <v>9</v>
      </c>
      <c r="AY178" s="27">
        <v>559.5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</row>
    <row r="179" spans="1:67" ht="37.5" customHeight="1" x14ac:dyDescent="0.2">
      <c r="A179" s="192"/>
      <c r="B179" s="192"/>
      <c r="C179" s="192"/>
      <c r="D179" s="192"/>
      <c r="E179" s="187" t="s">
        <v>74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</row>
    <row r="180" spans="1:67" ht="11.25" customHeight="1" x14ac:dyDescent="0.2">
      <c r="A180" s="192"/>
      <c r="B180" s="192"/>
      <c r="C180" s="192" t="s">
        <v>460</v>
      </c>
      <c r="D180" s="201"/>
      <c r="E180" s="201"/>
      <c r="F180" s="27">
        <v>363</v>
      </c>
      <c r="G180" s="27">
        <v>42467.101139999999</v>
      </c>
      <c r="H180" s="27">
        <v>26</v>
      </c>
      <c r="I180" s="27">
        <v>4259.3439200000003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143</v>
      </c>
      <c r="W180" s="27">
        <v>30075.868869999998</v>
      </c>
      <c r="X180" s="27">
        <v>8</v>
      </c>
      <c r="Y180" s="27">
        <v>5926.0394800000004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100</v>
      </c>
      <c r="AM180" s="27">
        <v>748189.24514999997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337</v>
      </c>
      <c r="AY180" s="27">
        <v>76610.212650000001</v>
      </c>
      <c r="AZ180" s="27">
        <v>0</v>
      </c>
      <c r="BA180" s="27">
        <v>0</v>
      </c>
      <c r="BB180" s="27">
        <v>72</v>
      </c>
      <c r="BC180" s="27">
        <v>37197.658710000003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</row>
    <row r="181" spans="1:67" ht="16.5" customHeight="1" x14ac:dyDescent="0.2">
      <c r="A181" s="192"/>
      <c r="B181" s="192"/>
      <c r="C181" s="192"/>
      <c r="D181" s="192" t="s">
        <v>77</v>
      </c>
      <c r="E181" s="192"/>
      <c r="F181" s="27">
        <v>3</v>
      </c>
      <c r="G181" s="27">
        <v>99.304299999999998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1</v>
      </c>
      <c r="W181" s="27">
        <v>82.206980000000001</v>
      </c>
      <c r="X181" s="27">
        <v>3</v>
      </c>
      <c r="Y181" s="27">
        <v>5019.2670099999996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4</v>
      </c>
      <c r="AM181" s="27">
        <v>2006.4568899999999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3</v>
      </c>
      <c r="AY181" s="27">
        <v>1453.5523800000001</v>
      </c>
      <c r="AZ181" s="27">
        <v>0</v>
      </c>
      <c r="BA181" s="27">
        <v>0</v>
      </c>
      <c r="BB181" s="27">
        <v>4</v>
      </c>
      <c r="BC181" s="27">
        <v>148.89609999999999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</row>
    <row r="182" spans="1:67" ht="24" customHeight="1" x14ac:dyDescent="0.2">
      <c r="A182" s="192"/>
      <c r="B182" s="192"/>
      <c r="C182" s="192"/>
      <c r="D182" s="192" t="s">
        <v>78</v>
      </c>
      <c r="E182" s="192"/>
      <c r="F182" s="27">
        <v>0</v>
      </c>
      <c r="G182" s="27">
        <v>0</v>
      </c>
      <c r="H182" s="27">
        <v>2</v>
      </c>
      <c r="I182" s="27">
        <v>1550.49676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4</v>
      </c>
      <c r="W182" s="27">
        <v>95.245829999999998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1</v>
      </c>
      <c r="AM182" s="27">
        <v>2432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</row>
    <row r="183" spans="1:67" ht="23.25" customHeight="1" x14ac:dyDescent="0.2">
      <c r="A183" s="192"/>
      <c r="B183" s="192"/>
      <c r="C183" s="192"/>
      <c r="D183" s="192" t="s">
        <v>76</v>
      </c>
      <c r="E183" s="192"/>
      <c r="F183" s="27">
        <v>360</v>
      </c>
      <c r="G183" s="27">
        <v>42367.796840000003</v>
      </c>
      <c r="H183" s="27">
        <v>24</v>
      </c>
      <c r="I183" s="27">
        <v>2708.8471599999998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138</v>
      </c>
      <c r="W183" s="27">
        <v>29898.41606</v>
      </c>
      <c r="X183" s="27">
        <v>5</v>
      </c>
      <c r="Y183" s="27">
        <v>906.77247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95</v>
      </c>
      <c r="AM183" s="27">
        <v>743750.78825999994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334</v>
      </c>
      <c r="AY183" s="27">
        <v>75156.660269999993</v>
      </c>
      <c r="AZ183" s="27">
        <v>0</v>
      </c>
      <c r="BA183" s="27">
        <v>0</v>
      </c>
      <c r="BB183" s="27">
        <v>68</v>
      </c>
      <c r="BC183" s="27">
        <v>37048.762609999998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</row>
    <row r="184" spans="1:67" ht="11.25" customHeight="1" x14ac:dyDescent="0.2">
      <c r="A184" s="192"/>
      <c r="B184" s="192"/>
      <c r="C184" s="192" t="s">
        <v>461</v>
      </c>
      <c r="D184" s="201"/>
      <c r="E184" s="201"/>
      <c r="F184" s="27">
        <v>4</v>
      </c>
      <c r="G184" s="27">
        <v>250.80166</v>
      </c>
      <c r="H184" s="27">
        <v>4</v>
      </c>
      <c r="I184" s="27">
        <v>3185.4472300000002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1</v>
      </c>
      <c r="W184" s="27">
        <v>15.5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4</v>
      </c>
      <c r="AM184" s="27">
        <v>13402.847760000001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60</v>
      </c>
      <c r="AY184" s="27">
        <v>18421.774969999999</v>
      </c>
      <c r="AZ184" s="27">
        <v>0</v>
      </c>
      <c r="BA184" s="27">
        <v>0</v>
      </c>
      <c r="BB184" s="27">
        <v>1</v>
      </c>
      <c r="BC184" s="27">
        <v>55.900100000000002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</row>
    <row r="185" spans="1:67" ht="14.25" customHeight="1" x14ac:dyDescent="0.2">
      <c r="A185" s="192"/>
      <c r="B185" s="192"/>
      <c r="C185" s="192"/>
      <c r="D185" s="192" t="s">
        <v>80</v>
      </c>
      <c r="E185" s="192"/>
      <c r="F185" s="27">
        <v>1</v>
      </c>
      <c r="G185" s="27">
        <v>7.15001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1</v>
      </c>
      <c r="BC185" s="27">
        <v>55.900100000000002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</row>
    <row r="186" spans="1:67" ht="14.25" customHeight="1" x14ac:dyDescent="0.2">
      <c r="A186" s="192"/>
      <c r="B186" s="192"/>
      <c r="C186" s="192"/>
      <c r="D186" s="192" t="s">
        <v>81</v>
      </c>
      <c r="E186" s="192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</row>
    <row r="187" spans="1:67" ht="36.75" customHeight="1" thickBot="1" x14ac:dyDescent="0.25">
      <c r="A187" s="192"/>
      <c r="B187" s="192"/>
      <c r="C187" s="194"/>
      <c r="D187" s="192" t="s">
        <v>79</v>
      </c>
      <c r="E187" s="192"/>
      <c r="F187" s="27">
        <v>3</v>
      </c>
      <c r="G187" s="27">
        <v>243.65164999999999</v>
      </c>
      <c r="H187" s="27">
        <v>4</v>
      </c>
      <c r="I187" s="27">
        <v>3185.4472300000002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1</v>
      </c>
      <c r="W187" s="27">
        <v>15.5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4</v>
      </c>
      <c r="AM187" s="27">
        <v>13402.847760000001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60</v>
      </c>
      <c r="AY187" s="27">
        <v>18421.774969999999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</row>
    <row r="188" spans="1:67" x14ac:dyDescent="0.2">
      <c r="A188" s="192"/>
      <c r="B188" s="192" t="s">
        <v>82</v>
      </c>
      <c r="C188" s="201"/>
      <c r="D188" s="201"/>
      <c r="E188" s="201"/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30</v>
      </c>
      <c r="AQ188" s="27">
        <v>947.85074999999995</v>
      </c>
      <c r="AR188" s="27">
        <v>54</v>
      </c>
      <c r="AS188" s="27">
        <v>8595.6979300000003</v>
      </c>
      <c r="AT188" s="27">
        <v>121</v>
      </c>
      <c r="AU188" s="27">
        <v>33386.843079999999</v>
      </c>
      <c r="AV188" s="27">
        <v>0</v>
      </c>
      <c r="AW188" s="27">
        <v>0</v>
      </c>
      <c r="AX188" s="27">
        <v>49</v>
      </c>
      <c r="AY188" s="27">
        <v>20670.470789999999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</row>
    <row r="189" spans="1:67" x14ac:dyDescent="0.2">
      <c r="A189" s="192"/>
      <c r="B189" s="192"/>
      <c r="C189" s="192" t="s">
        <v>83</v>
      </c>
      <c r="D189" s="201"/>
      <c r="E189" s="201"/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32</v>
      </c>
      <c r="AS189" s="27">
        <v>6742.9219499999999</v>
      </c>
      <c r="AT189" s="27">
        <v>9</v>
      </c>
      <c r="AU189" s="27">
        <v>2369.8747800000001</v>
      </c>
      <c r="AV189" s="27">
        <v>0</v>
      </c>
      <c r="AW189" s="27">
        <v>0</v>
      </c>
      <c r="AX189" s="27">
        <v>3</v>
      </c>
      <c r="AY189" s="27">
        <v>2041.7264399999999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</row>
    <row r="190" spans="1:67" ht="46.5" customHeight="1" x14ac:dyDescent="0.2">
      <c r="A190" s="192"/>
      <c r="B190" s="192"/>
      <c r="C190" s="192"/>
      <c r="D190" s="192" t="s">
        <v>84</v>
      </c>
      <c r="E190" s="192"/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30</v>
      </c>
      <c r="AS190" s="27">
        <v>6594.2154300000002</v>
      </c>
      <c r="AT190" s="27">
        <v>6</v>
      </c>
      <c r="AU190" s="27">
        <v>1549.6609699999999</v>
      </c>
      <c r="AV190" s="27">
        <v>0</v>
      </c>
      <c r="AW190" s="27">
        <v>0</v>
      </c>
      <c r="AX190" s="27">
        <v>3</v>
      </c>
      <c r="AY190" s="27">
        <v>2041.7264399999999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</row>
    <row r="191" spans="1:67" ht="45.75" customHeight="1" x14ac:dyDescent="0.2">
      <c r="A191" s="192"/>
      <c r="B191" s="192"/>
      <c r="C191" s="192"/>
      <c r="D191" s="192" t="s">
        <v>85</v>
      </c>
      <c r="E191" s="192"/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2</v>
      </c>
      <c r="AS191" s="27">
        <v>148.70652000000001</v>
      </c>
      <c r="AT191" s="27">
        <v>3</v>
      </c>
      <c r="AU191" s="27">
        <v>820.21380999999997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</row>
    <row r="192" spans="1:67" ht="35.25" customHeight="1" x14ac:dyDescent="0.2">
      <c r="A192" s="192"/>
      <c r="B192" s="192"/>
      <c r="C192" s="192"/>
      <c r="D192" s="192" t="s">
        <v>86</v>
      </c>
      <c r="E192" s="19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</row>
    <row r="193" spans="1:67" ht="22.5" customHeight="1" x14ac:dyDescent="0.2">
      <c r="A193" s="192"/>
      <c r="B193" s="192"/>
      <c r="C193" s="192" t="s">
        <v>87</v>
      </c>
      <c r="D193" s="192"/>
      <c r="E193" s="192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</row>
    <row r="194" spans="1:67" ht="24" customHeight="1" x14ac:dyDescent="0.2">
      <c r="A194" s="192"/>
      <c r="B194" s="192"/>
      <c r="C194" s="192" t="s">
        <v>88</v>
      </c>
      <c r="D194" s="192"/>
      <c r="E194" s="192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</row>
    <row r="195" spans="1:67" x14ac:dyDescent="0.2">
      <c r="A195" s="192"/>
      <c r="B195" s="192"/>
      <c r="C195" s="192" t="s">
        <v>89</v>
      </c>
      <c r="D195" s="201"/>
      <c r="E195" s="201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</row>
    <row r="196" spans="1:67" ht="34.5" customHeight="1" x14ac:dyDescent="0.2">
      <c r="A196" s="192"/>
      <c r="B196" s="192"/>
      <c r="C196" s="192"/>
      <c r="D196" s="192" t="s">
        <v>90</v>
      </c>
      <c r="E196" s="192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</row>
    <row r="197" spans="1:67" ht="29.25" customHeight="1" x14ac:dyDescent="0.2">
      <c r="A197" s="192"/>
      <c r="B197" s="192"/>
      <c r="C197" s="192"/>
      <c r="D197" s="192" t="s">
        <v>91</v>
      </c>
      <c r="E197" s="192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</row>
    <row r="198" spans="1:67" x14ac:dyDescent="0.2">
      <c r="A198" s="192"/>
      <c r="B198" s="192"/>
      <c r="C198" s="192" t="s">
        <v>92</v>
      </c>
      <c r="D198" s="201"/>
      <c r="E198" s="201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</row>
    <row r="199" spans="1:67" ht="27.75" customHeight="1" x14ac:dyDescent="0.2">
      <c r="A199" s="192"/>
      <c r="B199" s="192"/>
      <c r="C199" s="192"/>
      <c r="D199" s="192" t="s">
        <v>93</v>
      </c>
      <c r="E199" s="192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</row>
    <row r="200" spans="1:67" ht="27.75" customHeight="1" x14ac:dyDescent="0.2">
      <c r="A200" s="192"/>
      <c r="B200" s="192"/>
      <c r="C200" s="192"/>
      <c r="D200" s="192" t="s">
        <v>94</v>
      </c>
      <c r="E200" s="19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</row>
    <row r="201" spans="1:67" ht="27.75" customHeight="1" x14ac:dyDescent="0.2">
      <c r="A201" s="192"/>
      <c r="B201" s="192"/>
      <c r="C201" s="192"/>
      <c r="D201" s="192" t="s">
        <v>95</v>
      </c>
      <c r="E201" s="192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</row>
    <row r="202" spans="1:67" x14ac:dyDescent="0.2">
      <c r="A202" s="192"/>
      <c r="B202" s="192"/>
      <c r="C202" s="192" t="s">
        <v>96</v>
      </c>
      <c r="D202" s="201"/>
      <c r="E202" s="201"/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5</v>
      </c>
      <c r="AQ202" s="27">
        <v>216.24235999999999</v>
      </c>
      <c r="AR202" s="27">
        <v>3</v>
      </c>
      <c r="AS202" s="27">
        <v>59.565809999999999</v>
      </c>
      <c r="AT202" s="27">
        <v>35</v>
      </c>
      <c r="AU202" s="27">
        <v>4382.5705200000002</v>
      </c>
      <c r="AV202" s="27">
        <v>0</v>
      </c>
      <c r="AW202" s="27">
        <v>0</v>
      </c>
      <c r="AX202" s="27">
        <v>3</v>
      </c>
      <c r="AY202" s="27">
        <v>313.14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</row>
    <row r="203" spans="1:67" ht="38.25" customHeight="1" x14ac:dyDescent="0.2">
      <c r="A203" s="192"/>
      <c r="B203" s="192"/>
      <c r="C203" s="192"/>
      <c r="D203" s="192" t="s">
        <v>97</v>
      </c>
      <c r="E203" s="192"/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2</v>
      </c>
      <c r="AS203" s="27">
        <v>42.431010000000001</v>
      </c>
      <c r="AT203" s="27">
        <v>1</v>
      </c>
      <c r="AU203" s="27">
        <v>639.9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</row>
    <row r="204" spans="1:67" ht="50.25" customHeight="1" x14ac:dyDescent="0.2">
      <c r="A204" s="192"/>
      <c r="B204" s="192"/>
      <c r="C204" s="192"/>
      <c r="D204" s="192" t="s">
        <v>98</v>
      </c>
      <c r="E204" s="192"/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5</v>
      </c>
      <c r="AQ204" s="27">
        <v>216.24235999999999</v>
      </c>
      <c r="AR204" s="27">
        <v>1</v>
      </c>
      <c r="AS204" s="27">
        <v>17.134799999999998</v>
      </c>
      <c r="AT204" s="27">
        <v>34</v>
      </c>
      <c r="AU204" s="27">
        <v>3742.6705200000001</v>
      </c>
      <c r="AV204" s="27">
        <v>0</v>
      </c>
      <c r="AW204" s="27">
        <v>0</v>
      </c>
      <c r="AX204" s="27">
        <v>3</v>
      </c>
      <c r="AY204" s="27">
        <v>313.14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</row>
    <row r="205" spans="1:67" x14ac:dyDescent="0.2">
      <c r="A205" s="192"/>
      <c r="B205" s="192"/>
      <c r="C205" s="192" t="s">
        <v>99</v>
      </c>
      <c r="D205" s="201"/>
      <c r="E205" s="201"/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25</v>
      </c>
      <c r="AQ205" s="27">
        <v>731.60838999999999</v>
      </c>
      <c r="AR205" s="27">
        <v>19</v>
      </c>
      <c r="AS205" s="27">
        <v>1793.2101700000001</v>
      </c>
      <c r="AT205" s="27">
        <v>72</v>
      </c>
      <c r="AU205" s="27">
        <v>23220.461950000001</v>
      </c>
      <c r="AV205" s="27">
        <v>0</v>
      </c>
      <c r="AW205" s="27">
        <v>0</v>
      </c>
      <c r="AX205" s="27">
        <v>41</v>
      </c>
      <c r="AY205" s="27">
        <v>18052.04823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</row>
    <row r="206" spans="1:67" ht="35.25" customHeight="1" x14ac:dyDescent="0.2">
      <c r="A206" s="192"/>
      <c r="B206" s="192"/>
      <c r="C206" s="192"/>
      <c r="D206" s="192" t="s">
        <v>100</v>
      </c>
      <c r="E206" s="192"/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3</v>
      </c>
      <c r="AU206" s="27">
        <v>136.95829000000001</v>
      </c>
      <c r="AV206" s="27">
        <v>0</v>
      </c>
      <c r="AW206" s="27">
        <v>0</v>
      </c>
      <c r="AX206" s="27">
        <v>1</v>
      </c>
      <c r="AY206" s="27">
        <v>79.449169999999995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</row>
    <row r="207" spans="1:67" ht="24.75" customHeight="1" x14ac:dyDescent="0.2">
      <c r="A207" s="192"/>
      <c r="B207" s="192"/>
      <c r="C207" s="192"/>
      <c r="D207" s="192" t="s">
        <v>101</v>
      </c>
      <c r="E207" s="192"/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1</v>
      </c>
      <c r="AS207" s="27">
        <v>79.632000000000005</v>
      </c>
      <c r="AT207" s="27">
        <v>2</v>
      </c>
      <c r="AU207" s="27">
        <v>3729.9101999999998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</row>
    <row r="208" spans="1:67" ht="24" customHeight="1" x14ac:dyDescent="0.2">
      <c r="A208" s="192"/>
      <c r="B208" s="192"/>
      <c r="C208" s="192"/>
      <c r="D208" s="192" t="s">
        <v>102</v>
      </c>
      <c r="E208" s="192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</row>
    <row r="209" spans="1:67" ht="35.25" customHeight="1" x14ac:dyDescent="0.2">
      <c r="A209" s="192"/>
      <c r="B209" s="192"/>
      <c r="C209" s="192"/>
      <c r="D209" s="192" t="s">
        <v>103</v>
      </c>
      <c r="E209" s="192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</row>
    <row r="210" spans="1:67" ht="24.75" customHeight="1" x14ac:dyDescent="0.2">
      <c r="A210" s="192"/>
      <c r="B210" s="192"/>
      <c r="C210" s="192"/>
      <c r="D210" s="192" t="s">
        <v>104</v>
      </c>
      <c r="E210" s="192"/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25</v>
      </c>
      <c r="AQ210" s="27">
        <v>731.60838999999999</v>
      </c>
      <c r="AR210" s="27">
        <v>18</v>
      </c>
      <c r="AS210" s="27">
        <v>1713.57817</v>
      </c>
      <c r="AT210" s="27">
        <v>67</v>
      </c>
      <c r="AU210" s="27">
        <v>19353.59346</v>
      </c>
      <c r="AV210" s="27">
        <v>0</v>
      </c>
      <c r="AW210" s="27">
        <v>0</v>
      </c>
      <c r="AX210" s="27">
        <v>40</v>
      </c>
      <c r="AY210" s="27">
        <v>17972.59906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</row>
    <row r="211" spans="1:67" x14ac:dyDescent="0.2">
      <c r="A211" s="192"/>
      <c r="B211" s="192"/>
      <c r="C211" s="192" t="s">
        <v>105</v>
      </c>
      <c r="D211" s="201"/>
      <c r="E211" s="201"/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5</v>
      </c>
      <c r="AU211" s="27">
        <v>3413.9358299999999</v>
      </c>
      <c r="AV211" s="27">
        <v>0</v>
      </c>
      <c r="AW211" s="27">
        <v>0</v>
      </c>
      <c r="AX211" s="27">
        <v>2</v>
      </c>
      <c r="AY211" s="27">
        <v>263.55612000000002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</row>
    <row r="212" spans="1:67" ht="36.75" customHeight="1" x14ac:dyDescent="0.2">
      <c r="A212" s="192"/>
      <c r="B212" s="192"/>
      <c r="C212" s="192"/>
      <c r="D212" s="192" t="s">
        <v>106</v>
      </c>
      <c r="E212" s="192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</row>
    <row r="213" spans="1:67" ht="36.75" customHeight="1" x14ac:dyDescent="0.2">
      <c r="A213" s="192"/>
      <c r="B213" s="192"/>
      <c r="C213" s="192"/>
      <c r="D213" s="192" t="s">
        <v>107</v>
      </c>
      <c r="E213" s="192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</row>
    <row r="214" spans="1:67" ht="36.75" customHeight="1" x14ac:dyDescent="0.2">
      <c r="A214" s="192"/>
      <c r="B214" s="192"/>
      <c r="C214" s="192"/>
      <c r="D214" s="192" t="s">
        <v>108</v>
      </c>
      <c r="E214" s="192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</row>
    <row r="215" spans="1:67" ht="36.75" customHeight="1" x14ac:dyDescent="0.2">
      <c r="A215" s="192"/>
      <c r="B215" s="192"/>
      <c r="C215" s="192"/>
      <c r="D215" s="192" t="s">
        <v>109</v>
      </c>
      <c r="E215" s="192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</row>
    <row r="216" spans="1:67" ht="49.5" customHeight="1" x14ac:dyDescent="0.2">
      <c r="A216" s="192"/>
      <c r="B216" s="192"/>
      <c r="C216" s="192"/>
      <c r="D216" s="192" t="s">
        <v>110</v>
      </c>
      <c r="E216" s="192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</row>
    <row r="217" spans="1:67" ht="49.5" customHeight="1" x14ac:dyDescent="0.2">
      <c r="A217" s="192"/>
      <c r="B217" s="192"/>
      <c r="C217" s="192"/>
      <c r="D217" s="192" t="s">
        <v>111</v>
      </c>
      <c r="E217" s="192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</row>
    <row r="218" spans="1:67" ht="57.75" customHeight="1" x14ac:dyDescent="0.2">
      <c r="A218" s="192"/>
      <c r="B218" s="192"/>
      <c r="C218" s="192"/>
      <c r="D218" s="192" t="s">
        <v>112</v>
      </c>
      <c r="E218" s="192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</row>
    <row r="219" spans="1:67" ht="45.75" customHeight="1" x14ac:dyDescent="0.2">
      <c r="A219" s="192"/>
      <c r="B219" s="192"/>
      <c r="C219" s="192"/>
      <c r="D219" s="192" t="s">
        <v>113</v>
      </c>
      <c r="E219" s="192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</row>
    <row r="220" spans="1:67" ht="35.25" customHeight="1" x14ac:dyDescent="0.2">
      <c r="A220" s="192"/>
      <c r="B220" s="192"/>
      <c r="C220" s="192"/>
      <c r="D220" s="192" t="s">
        <v>114</v>
      </c>
      <c r="E220" s="192"/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5</v>
      </c>
      <c r="AU220" s="27">
        <v>3413.9358299999999</v>
      </c>
      <c r="AV220" s="27">
        <v>0</v>
      </c>
      <c r="AW220" s="27">
        <v>0</v>
      </c>
      <c r="AX220" s="27">
        <v>2</v>
      </c>
      <c r="AY220" s="27">
        <v>263.55612000000002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</row>
    <row r="221" spans="1:67" x14ac:dyDescent="0.2">
      <c r="A221" s="192"/>
      <c r="B221" s="192" t="s">
        <v>115</v>
      </c>
      <c r="C221" s="192"/>
      <c r="D221" s="192"/>
      <c r="E221" s="192"/>
      <c r="F221" s="27">
        <v>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2</v>
      </c>
      <c r="AK221" s="27">
        <v>326.83391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6</v>
      </c>
      <c r="AY221" s="27">
        <v>1743.16956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</row>
    <row r="222" spans="1:67" x14ac:dyDescent="0.2">
      <c r="A222" s="192"/>
      <c r="B222" s="192" t="s">
        <v>116</v>
      </c>
      <c r="C222" s="201"/>
      <c r="D222" s="201"/>
      <c r="E222" s="201"/>
      <c r="F222" s="27">
        <v>0</v>
      </c>
      <c r="G222" s="27">
        <v>0</v>
      </c>
      <c r="H222" s="27">
        <v>0</v>
      </c>
      <c r="I222" s="27">
        <v>0</v>
      </c>
      <c r="J222" s="27">
        <v>82</v>
      </c>
      <c r="K222" s="27">
        <v>586.41288999999995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253</v>
      </c>
      <c r="AG222" s="27">
        <v>6979.2602399999996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7</v>
      </c>
      <c r="AY222" s="27">
        <v>1966.51739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</row>
    <row r="223" spans="1:67" ht="16.5" customHeight="1" x14ac:dyDescent="0.2">
      <c r="A223" s="192"/>
      <c r="B223" s="192"/>
      <c r="C223" s="192" t="s">
        <v>117</v>
      </c>
      <c r="D223" s="192"/>
      <c r="E223" s="192"/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1</v>
      </c>
      <c r="AG223" s="27">
        <v>79.8446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</row>
    <row r="224" spans="1:67" ht="16.5" customHeight="1" x14ac:dyDescent="0.2">
      <c r="A224" s="192"/>
      <c r="B224" s="192"/>
      <c r="C224" s="192" t="s">
        <v>118</v>
      </c>
      <c r="D224" s="192"/>
      <c r="E224" s="192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</row>
    <row r="225" spans="1:67" ht="16.5" customHeight="1" x14ac:dyDescent="0.2">
      <c r="A225" s="192"/>
      <c r="B225" s="192"/>
      <c r="C225" s="192" t="s">
        <v>119</v>
      </c>
      <c r="D225" s="192"/>
      <c r="E225" s="192"/>
      <c r="F225" s="27">
        <v>0</v>
      </c>
      <c r="G225" s="27">
        <v>0</v>
      </c>
      <c r="H225" s="27">
        <v>0</v>
      </c>
      <c r="I225" s="27">
        <v>0</v>
      </c>
      <c r="J225" s="27">
        <v>82</v>
      </c>
      <c r="K225" s="27">
        <v>586.41288999999995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252</v>
      </c>
      <c r="AG225" s="27">
        <v>6899.4156400000002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7</v>
      </c>
      <c r="AY225" s="27">
        <v>1966.51739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</row>
    <row r="226" spans="1:67" x14ac:dyDescent="0.2">
      <c r="A226" s="192" t="s">
        <v>1</v>
      </c>
      <c r="B226" s="201"/>
      <c r="C226" s="201"/>
      <c r="D226" s="201"/>
      <c r="E226" s="201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</row>
    <row r="227" spans="1:67" ht="21.75" customHeight="1" x14ac:dyDescent="0.2">
      <c r="A227" s="192"/>
      <c r="B227" s="192" t="s">
        <v>120</v>
      </c>
      <c r="C227" s="192"/>
      <c r="D227" s="192"/>
      <c r="E227" s="192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</row>
    <row r="228" spans="1:67" ht="12" customHeight="1" x14ac:dyDescent="0.2">
      <c r="A228" s="192"/>
      <c r="B228" s="192" t="s">
        <v>121</v>
      </c>
      <c r="C228" s="192"/>
      <c r="D228" s="192"/>
      <c r="E228" s="192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</row>
    <row r="229" spans="1:67" ht="21.75" customHeight="1" x14ac:dyDescent="0.2">
      <c r="A229" s="192"/>
      <c r="B229" s="192" t="s">
        <v>122</v>
      </c>
      <c r="C229" s="192"/>
      <c r="D229" s="192"/>
      <c r="E229" s="192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</row>
    <row r="230" spans="1:67" ht="21.75" customHeight="1" x14ac:dyDescent="0.2">
      <c r="A230" s="192"/>
      <c r="B230" s="192" t="s">
        <v>123</v>
      </c>
      <c r="C230" s="192"/>
      <c r="D230" s="192"/>
      <c r="E230" s="192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</row>
    <row r="231" spans="1:67" ht="21.75" customHeight="1" x14ac:dyDescent="0.2">
      <c r="A231" s="192"/>
      <c r="B231" s="192" t="s">
        <v>124</v>
      </c>
      <c r="C231" s="192"/>
      <c r="D231" s="192"/>
      <c r="E231" s="192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</row>
    <row r="232" spans="1:67" ht="15" customHeight="1" x14ac:dyDescent="0.2">
      <c r="A232" s="192"/>
      <c r="B232" s="192" t="s">
        <v>125</v>
      </c>
      <c r="C232" s="192"/>
      <c r="D232" s="192"/>
      <c r="E232" s="192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ht="21.75" customHeight="1" x14ac:dyDescent="0.2">
      <c r="A233" s="192"/>
      <c r="B233" s="192" t="s">
        <v>126</v>
      </c>
      <c r="C233" s="192"/>
      <c r="D233" s="192"/>
      <c r="E233" s="192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x14ac:dyDescent="0.2">
      <c r="A234" s="192" t="s">
        <v>2</v>
      </c>
      <c r="B234" s="192"/>
      <c r="C234" s="192"/>
      <c r="D234" s="192"/>
      <c r="E234" s="192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</row>
    <row r="235" spans="1:67" x14ac:dyDescent="0.2">
      <c r="A235" s="192" t="s">
        <v>3</v>
      </c>
      <c r="B235" s="201"/>
      <c r="C235" s="201"/>
      <c r="D235" s="201"/>
      <c r="E235" s="201"/>
      <c r="F235" s="27">
        <v>0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27">
        <v>0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7">
        <v>0</v>
      </c>
      <c r="AE235" s="27">
        <v>0</v>
      </c>
      <c r="AF235" s="27">
        <v>0</v>
      </c>
      <c r="AG235" s="27">
        <v>0</v>
      </c>
      <c r="AH235" s="27">
        <v>0</v>
      </c>
      <c r="AI235" s="27">
        <v>0</v>
      </c>
      <c r="AJ235" s="27">
        <v>0</v>
      </c>
      <c r="AK235" s="27">
        <v>0</v>
      </c>
      <c r="AL235" s="27">
        <v>0</v>
      </c>
      <c r="AM235" s="27">
        <v>0</v>
      </c>
      <c r="AN235" s="27">
        <v>4</v>
      </c>
      <c r="AO235" s="27">
        <v>6000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</row>
    <row r="236" spans="1:67" ht="24.75" customHeight="1" x14ac:dyDescent="0.2">
      <c r="A236" s="192"/>
      <c r="B236" s="192" t="s">
        <v>127</v>
      </c>
      <c r="C236" s="192"/>
      <c r="D236" s="192"/>
      <c r="E236" s="192"/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  <c r="Q236" s="27">
        <v>0</v>
      </c>
      <c r="R236" s="27">
        <v>0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7">
        <v>0</v>
      </c>
      <c r="AE236" s="27">
        <v>0</v>
      </c>
      <c r="AF236" s="27">
        <v>0</v>
      </c>
      <c r="AG236" s="27">
        <v>0</v>
      </c>
      <c r="AH236" s="27">
        <v>0</v>
      </c>
      <c r="AI236" s="27">
        <v>0</v>
      </c>
      <c r="AJ236" s="27">
        <v>0</v>
      </c>
      <c r="AK236" s="27">
        <v>0</v>
      </c>
      <c r="AL236" s="27">
        <v>0</v>
      </c>
      <c r="AM236" s="27">
        <v>0</v>
      </c>
      <c r="AN236" s="27">
        <v>4</v>
      </c>
      <c r="AO236" s="27">
        <v>6000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</row>
    <row r="237" spans="1:67" ht="24.75" customHeight="1" x14ac:dyDescent="0.2">
      <c r="A237" s="192"/>
      <c r="B237" s="192" t="s">
        <v>128</v>
      </c>
      <c r="C237" s="192"/>
      <c r="D237" s="192"/>
      <c r="E237" s="192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</row>
    <row r="238" spans="1:67" ht="24.75" customHeight="1" x14ac:dyDescent="0.2">
      <c r="A238" s="192"/>
      <c r="B238" s="192" t="s">
        <v>129</v>
      </c>
      <c r="C238" s="192"/>
      <c r="D238" s="192"/>
      <c r="E238" s="192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</row>
    <row r="239" spans="1:67" ht="45.75" customHeight="1" x14ac:dyDescent="0.2">
      <c r="A239" s="192"/>
      <c r="B239" s="192" t="s">
        <v>130</v>
      </c>
      <c r="C239" s="192"/>
      <c r="D239" s="192"/>
      <c r="E239" s="192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</row>
    <row r="240" spans="1:67" x14ac:dyDescent="0.2">
      <c r="A240" s="192" t="s">
        <v>4</v>
      </c>
      <c r="B240" s="201"/>
      <c r="C240" s="201"/>
      <c r="D240" s="201"/>
      <c r="E240" s="201"/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18</v>
      </c>
      <c r="AO240" s="27">
        <v>34472.561650000003</v>
      </c>
      <c r="AP240" s="27">
        <v>327</v>
      </c>
      <c r="AQ240" s="27">
        <v>80202.697029999996</v>
      </c>
      <c r="AR240" s="27">
        <v>14</v>
      </c>
      <c r="AS240" s="27">
        <v>4710.0902699999997</v>
      </c>
      <c r="AT240" s="27">
        <v>151</v>
      </c>
      <c r="AU240" s="27">
        <v>51925.742319999998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</row>
    <row r="241" spans="1:67" x14ac:dyDescent="0.2">
      <c r="A241" s="192"/>
      <c r="B241" s="192" t="s">
        <v>131</v>
      </c>
      <c r="C241" s="201"/>
      <c r="D241" s="201"/>
      <c r="E241" s="201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</row>
    <row r="242" spans="1:67" ht="51.75" customHeight="1" x14ac:dyDescent="0.2">
      <c r="A242" s="192"/>
      <c r="B242" s="192"/>
      <c r="C242" s="192" t="s">
        <v>132</v>
      </c>
      <c r="D242" s="192"/>
      <c r="E242" s="192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</row>
    <row r="243" spans="1:67" ht="68.25" customHeight="1" x14ac:dyDescent="0.2">
      <c r="A243" s="192"/>
      <c r="B243" s="192"/>
      <c r="C243" s="192" t="s">
        <v>133</v>
      </c>
      <c r="D243" s="192"/>
      <c r="E243" s="192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</row>
    <row r="244" spans="1:67" x14ac:dyDescent="0.2">
      <c r="A244" s="192"/>
      <c r="B244" s="192" t="s">
        <v>134</v>
      </c>
      <c r="C244" s="201"/>
      <c r="D244" s="201"/>
      <c r="E244" s="201"/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1</v>
      </c>
      <c r="AO244" s="27">
        <v>2025</v>
      </c>
      <c r="AP244" s="27">
        <v>1</v>
      </c>
      <c r="AQ244" s="27">
        <v>1221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</row>
    <row r="245" spans="1:67" ht="56.25" customHeight="1" x14ac:dyDescent="0.2">
      <c r="A245" s="192"/>
      <c r="B245" s="192"/>
      <c r="C245" s="192" t="s">
        <v>135</v>
      </c>
      <c r="D245" s="192"/>
      <c r="E245" s="192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</row>
    <row r="246" spans="1:67" ht="66.75" customHeight="1" x14ac:dyDescent="0.2">
      <c r="A246" s="192"/>
      <c r="B246" s="192"/>
      <c r="C246" s="192" t="s">
        <v>136</v>
      </c>
      <c r="D246" s="192"/>
      <c r="E246" s="192"/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7">
        <v>0</v>
      </c>
      <c r="R246" s="27">
        <v>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1</v>
      </c>
      <c r="AO246" s="27">
        <v>2025</v>
      </c>
      <c r="AP246" s="27">
        <v>1</v>
      </c>
      <c r="AQ246" s="27">
        <v>1221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</row>
    <row r="247" spans="1:67" ht="27.75" customHeight="1" x14ac:dyDescent="0.2">
      <c r="A247" s="192"/>
      <c r="B247" s="192" t="s">
        <v>137</v>
      </c>
      <c r="C247" s="192"/>
      <c r="D247" s="192"/>
      <c r="E247" s="192"/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0</v>
      </c>
      <c r="AM247" s="27">
        <v>0</v>
      </c>
      <c r="AN247" s="27">
        <v>0</v>
      </c>
      <c r="AO247" s="27">
        <v>0</v>
      </c>
      <c r="AP247" s="27">
        <v>2</v>
      </c>
      <c r="AQ247" s="27">
        <v>341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</row>
    <row r="248" spans="1:67" x14ac:dyDescent="0.2">
      <c r="A248" s="192"/>
      <c r="B248" s="192" t="s">
        <v>138</v>
      </c>
      <c r="C248" s="201"/>
      <c r="D248" s="201"/>
      <c r="E248" s="201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</row>
    <row r="249" spans="1:67" ht="57.75" customHeight="1" x14ac:dyDescent="0.2">
      <c r="A249" s="192"/>
      <c r="B249" s="192"/>
      <c r="C249" s="192" t="s">
        <v>139</v>
      </c>
      <c r="D249" s="192"/>
      <c r="E249" s="192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</row>
    <row r="250" spans="1:67" ht="73.5" customHeight="1" x14ac:dyDescent="0.2">
      <c r="A250" s="192"/>
      <c r="B250" s="192"/>
      <c r="C250" s="192" t="s">
        <v>140</v>
      </c>
      <c r="D250" s="192"/>
      <c r="E250" s="192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</row>
    <row r="251" spans="1:67" x14ac:dyDescent="0.2">
      <c r="A251" s="192"/>
      <c r="B251" s="192" t="s">
        <v>141</v>
      </c>
      <c r="C251" s="201"/>
      <c r="D251" s="201"/>
      <c r="E251" s="201"/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17</v>
      </c>
      <c r="AO251" s="27">
        <v>32447.56165</v>
      </c>
      <c r="AP251" s="27">
        <v>324</v>
      </c>
      <c r="AQ251" s="27">
        <v>78640.697029999996</v>
      </c>
      <c r="AR251" s="27">
        <v>14</v>
      </c>
      <c r="AS251" s="27">
        <v>4710.0902699999997</v>
      </c>
      <c r="AT251" s="27">
        <v>151</v>
      </c>
      <c r="AU251" s="27">
        <v>51925.742319999998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</row>
    <row r="252" spans="1:67" ht="38.25" customHeight="1" x14ac:dyDescent="0.2">
      <c r="A252" s="192"/>
      <c r="B252" s="192"/>
      <c r="C252" s="192" t="s">
        <v>142</v>
      </c>
      <c r="D252" s="192"/>
      <c r="E252" s="192"/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7">
        <v>0</v>
      </c>
      <c r="R252" s="27">
        <v>0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13</v>
      </c>
      <c r="AO252" s="27">
        <v>24347.56165</v>
      </c>
      <c r="AP252" s="27">
        <v>93</v>
      </c>
      <c r="AQ252" s="27">
        <v>31957.383999999998</v>
      </c>
      <c r="AR252" s="27">
        <v>1</v>
      </c>
      <c r="AS252" s="27">
        <v>11</v>
      </c>
      <c r="AT252" s="27">
        <v>61</v>
      </c>
      <c r="AU252" s="27">
        <v>34032.248599999999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</row>
    <row r="253" spans="1:67" ht="35.25" customHeight="1" x14ac:dyDescent="0.2">
      <c r="A253" s="192"/>
      <c r="B253" s="192"/>
      <c r="C253" s="192" t="s">
        <v>143</v>
      </c>
      <c r="D253" s="192"/>
      <c r="E253" s="192"/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0</v>
      </c>
      <c r="AM253" s="27">
        <v>0</v>
      </c>
      <c r="AN253" s="27">
        <v>2</v>
      </c>
      <c r="AO253" s="27">
        <v>4050</v>
      </c>
      <c r="AP253" s="27">
        <v>34</v>
      </c>
      <c r="AQ253" s="27">
        <v>9245.2202400000006</v>
      </c>
      <c r="AR253" s="27">
        <v>0</v>
      </c>
      <c r="AS253" s="27">
        <v>0</v>
      </c>
      <c r="AT253" s="27">
        <v>28</v>
      </c>
      <c r="AU253" s="27">
        <v>5714.0433000000003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</row>
    <row r="254" spans="1:67" ht="58.5" customHeight="1" x14ac:dyDescent="0.2">
      <c r="A254" s="192"/>
      <c r="B254" s="192"/>
      <c r="C254" s="192" t="s">
        <v>144</v>
      </c>
      <c r="D254" s="192"/>
      <c r="E254" s="192"/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27</v>
      </c>
      <c r="AQ254" s="27">
        <v>8268.1</v>
      </c>
      <c r="AR254" s="27">
        <v>7</v>
      </c>
      <c r="AS254" s="27">
        <v>549</v>
      </c>
      <c r="AT254" s="27">
        <v>8</v>
      </c>
      <c r="AU254" s="27">
        <v>2631.5949999999998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</row>
    <row r="255" spans="1:67" ht="45.75" customHeight="1" x14ac:dyDescent="0.2">
      <c r="A255" s="192"/>
      <c r="B255" s="192"/>
      <c r="C255" s="192" t="s">
        <v>145</v>
      </c>
      <c r="D255" s="192"/>
      <c r="E255" s="192"/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7">
        <v>0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0</v>
      </c>
      <c r="AN255" s="27">
        <v>2</v>
      </c>
      <c r="AO255" s="27">
        <v>4050</v>
      </c>
      <c r="AP255" s="27">
        <v>170</v>
      </c>
      <c r="AQ255" s="27">
        <v>29169.99279</v>
      </c>
      <c r="AR255" s="27">
        <v>6</v>
      </c>
      <c r="AS255" s="27">
        <v>4150.0902699999997</v>
      </c>
      <c r="AT255" s="27">
        <v>54</v>
      </c>
      <c r="AU255" s="27">
        <v>9547.8554199999999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</row>
    <row r="256" spans="1:67" ht="23.25" customHeight="1" x14ac:dyDescent="0.2">
      <c r="A256" s="192"/>
      <c r="B256" s="192" t="s">
        <v>146</v>
      </c>
      <c r="C256" s="192"/>
      <c r="D256" s="192"/>
      <c r="E256" s="192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</row>
    <row r="257" spans="1:67" ht="23.25" customHeight="1" x14ac:dyDescent="0.2">
      <c r="A257" s="192"/>
      <c r="B257" s="192" t="s">
        <v>147</v>
      </c>
      <c r="C257" s="192"/>
      <c r="D257" s="192"/>
      <c r="E257" s="192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</row>
    <row r="258" spans="1:67" ht="23.25" customHeight="1" x14ac:dyDescent="0.2">
      <c r="A258" s="192"/>
      <c r="B258" s="192" t="s">
        <v>148</v>
      </c>
      <c r="C258" s="192"/>
      <c r="D258" s="192"/>
      <c r="E258" s="192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</row>
    <row r="259" spans="1:67" ht="15" customHeight="1" x14ac:dyDescent="0.2"/>
  </sheetData>
  <mergeCells count="213">
    <mergeCell ref="A240:A258"/>
    <mergeCell ref="B240:E240"/>
    <mergeCell ref="B241:B243"/>
    <mergeCell ref="C241:E241"/>
    <mergeCell ref="C242:E242"/>
    <mergeCell ref="C243:E243"/>
    <mergeCell ref="B244:B246"/>
    <mergeCell ref="C244:E244"/>
    <mergeCell ref="C245:E245"/>
    <mergeCell ref="C246:E246"/>
    <mergeCell ref="C255:E255"/>
    <mergeCell ref="B256:E256"/>
    <mergeCell ref="B257:E257"/>
    <mergeCell ref="B258:E258"/>
    <mergeCell ref="B247:E247"/>
    <mergeCell ref="B248:B250"/>
    <mergeCell ref="C248:E248"/>
    <mergeCell ref="C249:E249"/>
    <mergeCell ref="C250:E250"/>
    <mergeCell ref="B251:B255"/>
    <mergeCell ref="C251:E251"/>
    <mergeCell ref="C252:E252"/>
    <mergeCell ref="C253:E253"/>
    <mergeCell ref="C254:E254"/>
    <mergeCell ref="A234:E234"/>
    <mergeCell ref="A235:A239"/>
    <mergeCell ref="B235:E235"/>
    <mergeCell ref="B236:E236"/>
    <mergeCell ref="B237:E237"/>
    <mergeCell ref="B238:E238"/>
    <mergeCell ref="B239:E239"/>
    <mergeCell ref="A226:A233"/>
    <mergeCell ref="B226:E226"/>
    <mergeCell ref="B227:E227"/>
    <mergeCell ref="B228:E228"/>
    <mergeCell ref="B229:E229"/>
    <mergeCell ref="B230:E230"/>
    <mergeCell ref="B231:E231"/>
    <mergeCell ref="B232:E232"/>
    <mergeCell ref="B233:E233"/>
    <mergeCell ref="D220:E220"/>
    <mergeCell ref="B221:E221"/>
    <mergeCell ref="B222:B225"/>
    <mergeCell ref="C222:E222"/>
    <mergeCell ref="C223:E223"/>
    <mergeCell ref="C224:E224"/>
    <mergeCell ref="C225:E225"/>
    <mergeCell ref="C211:C22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B188:B220"/>
    <mergeCell ref="C205:C210"/>
    <mergeCell ref="D205:E205"/>
    <mergeCell ref="D206:E206"/>
    <mergeCell ref="D207:E207"/>
    <mergeCell ref="D208:E208"/>
    <mergeCell ref="D209:E209"/>
    <mergeCell ref="D210:E210"/>
    <mergeCell ref="C198:C201"/>
    <mergeCell ref="D198:E198"/>
    <mergeCell ref="D199:E199"/>
    <mergeCell ref="D200:E200"/>
    <mergeCell ref="D201:E201"/>
    <mergeCell ref="C202:C204"/>
    <mergeCell ref="D202:E202"/>
    <mergeCell ref="D203:E203"/>
    <mergeCell ref="D204:E204"/>
    <mergeCell ref="C195:C197"/>
    <mergeCell ref="D195:E195"/>
    <mergeCell ref="D196:E196"/>
    <mergeCell ref="D197:E197"/>
    <mergeCell ref="C184:C187"/>
    <mergeCell ref="D184:E184"/>
    <mergeCell ref="D185:E185"/>
    <mergeCell ref="D186:E186"/>
    <mergeCell ref="D187:E187"/>
    <mergeCell ref="C188:E188"/>
    <mergeCell ref="C189:C192"/>
    <mergeCell ref="D189:E189"/>
    <mergeCell ref="D190:E190"/>
    <mergeCell ref="C180:C183"/>
    <mergeCell ref="D180:E180"/>
    <mergeCell ref="D181:E181"/>
    <mergeCell ref="D182:E182"/>
    <mergeCell ref="D183:E183"/>
    <mergeCell ref="D191:E191"/>
    <mergeCell ref="D192:E192"/>
    <mergeCell ref="C193:E193"/>
    <mergeCell ref="C194:E194"/>
    <mergeCell ref="C164:E164"/>
    <mergeCell ref="C165:C167"/>
    <mergeCell ref="D165:E165"/>
    <mergeCell ref="D166:E166"/>
    <mergeCell ref="D167:E167"/>
    <mergeCell ref="C168:E168"/>
    <mergeCell ref="C169:C179"/>
    <mergeCell ref="D169:E169"/>
    <mergeCell ref="D170:D174"/>
    <mergeCell ref="D175:D179"/>
    <mergeCell ref="B154:B157"/>
    <mergeCell ref="C154:E154"/>
    <mergeCell ref="C155:E155"/>
    <mergeCell ref="C156:E156"/>
    <mergeCell ref="C157:E157"/>
    <mergeCell ref="A158:A225"/>
    <mergeCell ref="B158:E158"/>
    <mergeCell ref="B159:B187"/>
    <mergeCell ref="C159:E159"/>
    <mergeCell ref="C160:C162"/>
    <mergeCell ref="A146:A157"/>
    <mergeCell ref="B146:E146"/>
    <mergeCell ref="B147:B153"/>
    <mergeCell ref="C147:E147"/>
    <mergeCell ref="C148:E148"/>
    <mergeCell ref="C149:E149"/>
    <mergeCell ref="C150:E150"/>
    <mergeCell ref="C151:E151"/>
    <mergeCell ref="C152:E152"/>
    <mergeCell ref="C153:E153"/>
    <mergeCell ref="D160:E160"/>
    <mergeCell ref="D161:E161"/>
    <mergeCell ref="D162:E162"/>
    <mergeCell ref="C163:E163"/>
    <mergeCell ref="C140:E140"/>
    <mergeCell ref="C141:E141"/>
    <mergeCell ref="C142:E142"/>
    <mergeCell ref="C143:E143"/>
    <mergeCell ref="C144:E144"/>
    <mergeCell ref="C145:E145"/>
    <mergeCell ref="A133:A145"/>
    <mergeCell ref="B133:E133"/>
    <mergeCell ref="B134:B139"/>
    <mergeCell ref="C134:E134"/>
    <mergeCell ref="C135:E135"/>
    <mergeCell ref="C136:E136"/>
    <mergeCell ref="C137:E137"/>
    <mergeCell ref="C138:E138"/>
    <mergeCell ref="C139:E139"/>
    <mergeCell ref="B140:B145"/>
    <mergeCell ref="B70:B132"/>
    <mergeCell ref="C70:E70"/>
    <mergeCell ref="C71:C101"/>
    <mergeCell ref="D71:E71"/>
    <mergeCell ref="D72:D77"/>
    <mergeCell ref="D78:D83"/>
    <mergeCell ref="D84:D89"/>
    <mergeCell ref="D90:D95"/>
    <mergeCell ref="D96:D101"/>
    <mergeCell ref="D40:D45"/>
    <mergeCell ref="D46:D51"/>
    <mergeCell ref="D52:D57"/>
    <mergeCell ref="D58:D63"/>
    <mergeCell ref="C102:C132"/>
    <mergeCell ref="D102:E102"/>
    <mergeCell ref="D103:D108"/>
    <mergeCell ref="D109:D114"/>
    <mergeCell ref="D115:D120"/>
    <mergeCell ref="D121:D126"/>
    <mergeCell ref="D127:D132"/>
    <mergeCell ref="D64:D69"/>
    <mergeCell ref="A6:A132"/>
    <mergeCell ref="B6:E6"/>
    <mergeCell ref="B7:B69"/>
    <mergeCell ref="C7:E7"/>
    <mergeCell ref="C8:C38"/>
    <mergeCell ref="D8:E8"/>
    <mergeCell ref="D9:D14"/>
    <mergeCell ref="AR4:AS4"/>
    <mergeCell ref="AT4:AU4"/>
    <mergeCell ref="J4:K4"/>
    <mergeCell ref="AF4:AG4"/>
    <mergeCell ref="AJ4:AK4"/>
    <mergeCell ref="V4:W4"/>
    <mergeCell ref="F4:G4"/>
    <mergeCell ref="AH4:AI4"/>
    <mergeCell ref="AN4:AO4"/>
    <mergeCell ref="AP4:AQ4"/>
    <mergeCell ref="Z4:AA4"/>
    <mergeCell ref="D15:D20"/>
    <mergeCell ref="D21:D26"/>
    <mergeCell ref="D27:D32"/>
    <mergeCell ref="D33:D38"/>
    <mergeCell ref="C39:C69"/>
    <mergeCell ref="D39:E39"/>
    <mergeCell ref="A1:E1"/>
    <mergeCell ref="A4:E5"/>
    <mergeCell ref="AZ4:BA4"/>
    <mergeCell ref="L4:M4"/>
    <mergeCell ref="AB4:AC4"/>
    <mergeCell ref="BN4:BO4"/>
    <mergeCell ref="BL4:BM4"/>
    <mergeCell ref="AL4:AM4"/>
    <mergeCell ref="BB4:BC4"/>
    <mergeCell ref="H4:I4"/>
    <mergeCell ref="X4:Y4"/>
    <mergeCell ref="BJ4:BK4"/>
    <mergeCell ref="N4:O4"/>
    <mergeCell ref="P4:Q4"/>
    <mergeCell ref="R4:S4"/>
    <mergeCell ref="T4:U4"/>
    <mergeCell ref="BF4:BG4"/>
    <mergeCell ref="AD4:AE4"/>
    <mergeCell ref="BD4:BE4"/>
    <mergeCell ref="AX4:AY4"/>
    <mergeCell ref="AV4:AW4"/>
    <mergeCell ref="BH4:B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outlinePr summaryBelow="0"/>
  </sheetPr>
  <dimension ref="A1:P8"/>
  <sheetViews>
    <sheetView workbookViewId="0">
      <selection activeCell="C9" sqref="C9"/>
    </sheetView>
  </sheetViews>
  <sheetFormatPr defaultColWidth="9.140625" defaultRowHeight="11.25" x14ac:dyDescent="0.2"/>
  <cols>
    <col min="1" max="1" width="47.7109375" style="9" customWidth="1"/>
    <col min="2" max="2" width="16.7109375" style="9" customWidth="1"/>
    <col min="3" max="3" width="12.5703125" style="9" customWidth="1"/>
    <col min="4" max="4" width="15.28515625" style="9" customWidth="1"/>
    <col min="5" max="13" width="12.5703125" style="9" customWidth="1"/>
    <col min="14" max="14" width="15" style="9" customWidth="1"/>
    <col min="15" max="16" width="12.5703125" style="9" customWidth="1"/>
    <col min="17" max="16384" width="9.140625" style="9"/>
  </cols>
  <sheetData>
    <row r="1" spans="1:16" ht="31.5" customHeight="1" x14ac:dyDescent="0.2">
      <c r="A1" s="252" t="s">
        <v>463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59.25" customHeight="1" x14ac:dyDescent="0.2">
      <c r="A2" s="254"/>
      <c r="B2" s="230" t="s">
        <v>443</v>
      </c>
      <c r="C2" s="230" t="s">
        <v>13</v>
      </c>
      <c r="D2" s="230"/>
      <c r="E2" s="230" t="s">
        <v>436</v>
      </c>
      <c r="F2" s="230"/>
      <c r="G2" s="230"/>
      <c r="H2" s="230" t="s">
        <v>433</v>
      </c>
      <c r="I2" s="230" t="s">
        <v>469</v>
      </c>
      <c r="J2" s="230" t="s">
        <v>465</v>
      </c>
      <c r="K2" s="238" t="s">
        <v>749</v>
      </c>
      <c r="L2" s="230" t="s">
        <v>470</v>
      </c>
      <c r="M2" s="230" t="s">
        <v>15</v>
      </c>
      <c r="N2" s="230"/>
      <c r="O2" s="230" t="s">
        <v>20</v>
      </c>
      <c r="P2" s="230"/>
    </row>
    <row r="3" spans="1:16" ht="64.5" customHeight="1" x14ac:dyDescent="0.2">
      <c r="A3" s="254"/>
      <c r="B3" s="230"/>
      <c r="C3" s="230" t="s">
        <v>471</v>
      </c>
      <c r="D3" s="230" t="s">
        <v>464</v>
      </c>
      <c r="E3" s="230" t="s">
        <v>21</v>
      </c>
      <c r="F3" s="230" t="s">
        <v>22</v>
      </c>
      <c r="G3" s="230"/>
      <c r="H3" s="230"/>
      <c r="I3" s="230"/>
      <c r="J3" s="230"/>
      <c r="K3" s="239"/>
      <c r="L3" s="230"/>
      <c r="M3" s="230" t="s">
        <v>471</v>
      </c>
      <c r="N3" s="230" t="s">
        <v>466</v>
      </c>
      <c r="O3" s="230" t="s">
        <v>467</v>
      </c>
      <c r="P3" s="230" t="s">
        <v>468</v>
      </c>
    </row>
    <row r="4" spans="1:16" ht="46.5" customHeight="1" x14ac:dyDescent="0.2">
      <c r="A4" s="254"/>
      <c r="B4" s="230"/>
      <c r="C4" s="230"/>
      <c r="D4" s="230"/>
      <c r="E4" s="230"/>
      <c r="F4" s="127" t="s">
        <v>26</v>
      </c>
      <c r="G4" s="127" t="s">
        <v>27</v>
      </c>
      <c r="H4" s="230"/>
      <c r="I4" s="230"/>
      <c r="J4" s="230"/>
      <c r="K4" s="251"/>
      <c r="L4" s="230"/>
      <c r="M4" s="230"/>
      <c r="N4" s="230"/>
      <c r="O4" s="230"/>
      <c r="P4" s="230"/>
    </row>
    <row r="5" spans="1:16" x14ac:dyDescent="0.2">
      <c r="A5" s="109" t="s">
        <v>12</v>
      </c>
      <c r="B5" s="14">
        <v>24325093.15605</v>
      </c>
      <c r="C5" s="14">
        <v>3279256</v>
      </c>
      <c r="D5" s="14">
        <v>931061876.52863002</v>
      </c>
      <c r="E5" s="14">
        <v>145818</v>
      </c>
      <c r="F5" s="14">
        <v>135068</v>
      </c>
      <c r="G5" s="14">
        <v>1225</v>
      </c>
      <c r="H5" s="14">
        <v>3124139.4975000001</v>
      </c>
      <c r="I5" s="14">
        <v>27735.15883</v>
      </c>
      <c r="J5" s="14">
        <v>111371.99554</v>
      </c>
      <c r="K5" s="14">
        <v>8641.9165699999994</v>
      </c>
      <c r="L5" s="14">
        <v>17679.688890000001</v>
      </c>
      <c r="M5" s="14">
        <v>2512713</v>
      </c>
      <c r="N5" s="14">
        <v>938142482.07281995</v>
      </c>
      <c r="O5" s="14"/>
      <c r="P5" s="14"/>
    </row>
    <row r="6" spans="1:16" x14ac:dyDescent="0.2">
      <c r="A6" s="109" t="s">
        <v>150</v>
      </c>
      <c r="B6" s="14">
        <v>20400929.784639999</v>
      </c>
      <c r="C6" s="14">
        <v>2492404</v>
      </c>
      <c r="D6" s="14">
        <v>94252544841.135101</v>
      </c>
      <c r="E6" s="14">
        <v>162459</v>
      </c>
      <c r="F6" s="14">
        <v>124594</v>
      </c>
      <c r="G6" s="14">
        <v>316</v>
      </c>
      <c r="H6" s="14">
        <v>5467033.8922800003</v>
      </c>
      <c r="I6" s="14">
        <v>542.39711999999997</v>
      </c>
      <c r="J6" s="14">
        <v>44817.870949999997</v>
      </c>
      <c r="K6" s="14"/>
      <c r="L6" s="14"/>
      <c r="M6" s="14">
        <v>76029</v>
      </c>
      <c r="N6" s="14">
        <v>51011718964.616203</v>
      </c>
      <c r="O6" s="14"/>
      <c r="P6" s="14"/>
    </row>
    <row r="7" spans="1:16" ht="14.25" customHeight="1" x14ac:dyDescent="0.2">
      <c r="A7" s="109" t="s">
        <v>151</v>
      </c>
      <c r="B7" s="14">
        <v>10905.279829999999</v>
      </c>
      <c r="C7" s="14">
        <v>1188</v>
      </c>
      <c r="D7" s="14">
        <v>191703010.40261999</v>
      </c>
      <c r="E7" s="14">
        <v>1376</v>
      </c>
      <c r="F7" s="14">
        <v>549</v>
      </c>
      <c r="G7" s="14"/>
      <c r="H7" s="14">
        <v>4577.6867400000001</v>
      </c>
      <c r="I7" s="14"/>
      <c r="J7" s="14"/>
      <c r="K7" s="14"/>
      <c r="L7" s="14"/>
      <c r="M7" s="14">
        <v>867</v>
      </c>
      <c r="N7" s="14">
        <v>136225194.52258</v>
      </c>
      <c r="O7" s="14"/>
      <c r="P7" s="14"/>
    </row>
    <row r="8" spans="1:16" x14ac:dyDescent="0.2">
      <c r="A8" s="56"/>
    </row>
  </sheetData>
  <mergeCells count="20">
    <mergeCell ref="L2:L4"/>
    <mergeCell ref="M2:N2"/>
    <mergeCell ref="O2:P2"/>
    <mergeCell ref="M3:M4"/>
    <mergeCell ref="N3:N4"/>
    <mergeCell ref="O3:O4"/>
    <mergeCell ref="P3:P4"/>
    <mergeCell ref="K2:K4"/>
    <mergeCell ref="A1:P1"/>
    <mergeCell ref="A2:A4"/>
    <mergeCell ref="B2:B4"/>
    <mergeCell ref="C2:D2"/>
    <mergeCell ref="E2:G2"/>
    <mergeCell ref="H2:H4"/>
    <mergeCell ref="C3:C4"/>
    <mergeCell ref="D3:D4"/>
    <mergeCell ref="E3:E4"/>
    <mergeCell ref="F3:G3"/>
    <mergeCell ref="I2:I4"/>
    <mergeCell ref="J2:J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  <outlinePr summaryBelow="0"/>
  </sheetPr>
  <dimension ref="A1:XEE28"/>
  <sheetViews>
    <sheetView workbookViewId="0">
      <pane xSplit="2" ySplit="4" topLeftCell="C5" activePane="bottomRight" state="frozen"/>
      <selection activeCell="C8" sqref="C8:C38"/>
      <selection pane="topRight" activeCell="C8" sqref="C8:C38"/>
      <selection pane="bottomLeft" activeCell="C8" sqref="C8:C38"/>
      <selection pane="bottomRight" activeCell="C9" sqref="C9"/>
    </sheetView>
  </sheetViews>
  <sheetFormatPr defaultColWidth="9.140625" defaultRowHeight="11.25" x14ac:dyDescent="0.2"/>
  <cols>
    <col min="1" max="1" width="15" style="9" customWidth="1"/>
    <col min="2" max="2" width="51.42578125" style="9" customWidth="1"/>
    <col min="3" max="25" width="15" style="9" customWidth="1"/>
    <col min="26" max="91" width="9.140625" style="29"/>
    <col min="92" max="16384" width="9.140625" style="9"/>
  </cols>
  <sheetData>
    <row r="1" spans="1:16359" s="6" customFormat="1" ht="118.5" customHeight="1" x14ac:dyDescent="0.2">
      <c r="A1" s="269" t="s">
        <v>480</v>
      </c>
      <c r="B1" s="270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</row>
    <row r="2" spans="1:16359" ht="55.5" customHeight="1" x14ac:dyDescent="0.2">
      <c r="A2" s="263" t="s">
        <v>299</v>
      </c>
      <c r="B2" s="264"/>
      <c r="C2" s="230" t="s">
        <v>443</v>
      </c>
      <c r="D2" s="230" t="s">
        <v>13</v>
      </c>
      <c r="E2" s="230"/>
      <c r="F2" s="230"/>
      <c r="G2" s="236" t="s">
        <v>14</v>
      </c>
      <c r="H2" s="230"/>
      <c r="I2" s="230" t="s">
        <v>15</v>
      </c>
      <c r="J2" s="230"/>
      <c r="K2" s="230" t="s">
        <v>436</v>
      </c>
      <c r="L2" s="230"/>
      <c r="M2" s="230"/>
      <c r="N2" s="230" t="s">
        <v>475</v>
      </c>
      <c r="O2" s="230" t="s">
        <v>16</v>
      </c>
      <c r="P2" s="230"/>
      <c r="Q2" s="230" t="s">
        <v>9</v>
      </c>
      <c r="R2" s="230"/>
      <c r="S2" s="230" t="s">
        <v>469</v>
      </c>
      <c r="T2" s="230" t="s">
        <v>18</v>
      </c>
      <c r="U2" s="230"/>
      <c r="V2" s="230" t="s">
        <v>19</v>
      </c>
      <c r="W2" s="230"/>
      <c r="X2" s="230" t="s">
        <v>477</v>
      </c>
      <c r="Y2" s="230"/>
    </row>
    <row r="3" spans="1:16359" ht="11.25" customHeight="1" x14ac:dyDescent="0.2">
      <c r="A3" s="265"/>
      <c r="B3" s="266"/>
      <c r="C3" s="230"/>
      <c r="D3" s="230" t="s">
        <v>474</v>
      </c>
      <c r="E3" s="230" t="s">
        <v>471</v>
      </c>
      <c r="F3" s="230" t="s">
        <v>464</v>
      </c>
      <c r="G3" s="236" t="s">
        <v>473</v>
      </c>
      <c r="H3" s="230" t="s">
        <v>471</v>
      </c>
      <c r="I3" s="230" t="s">
        <v>471</v>
      </c>
      <c r="J3" s="230" t="s">
        <v>466</v>
      </c>
      <c r="K3" s="230" t="s">
        <v>21</v>
      </c>
      <c r="L3" s="230" t="s">
        <v>22</v>
      </c>
      <c r="M3" s="230"/>
      <c r="N3" s="230"/>
      <c r="O3" s="230" t="s">
        <v>472</v>
      </c>
      <c r="P3" s="230" t="s">
        <v>444</v>
      </c>
      <c r="Q3" s="230" t="s">
        <v>442</v>
      </c>
      <c r="R3" s="230" t="s">
        <v>444</v>
      </c>
      <c r="S3" s="230"/>
      <c r="T3" s="230" t="s">
        <v>442</v>
      </c>
      <c r="U3" s="230" t="s">
        <v>476</v>
      </c>
      <c r="V3" s="230" t="s">
        <v>442</v>
      </c>
      <c r="W3" s="230" t="s">
        <v>476</v>
      </c>
      <c r="X3" s="230" t="s">
        <v>24</v>
      </c>
      <c r="Y3" s="230" t="s">
        <v>25</v>
      </c>
    </row>
    <row r="4" spans="1:16359" ht="99" customHeight="1" x14ac:dyDescent="0.2">
      <c r="A4" s="267"/>
      <c r="B4" s="268"/>
      <c r="C4" s="230"/>
      <c r="D4" s="230"/>
      <c r="E4" s="230"/>
      <c r="F4" s="230"/>
      <c r="G4" s="236"/>
      <c r="H4" s="230"/>
      <c r="I4" s="230"/>
      <c r="J4" s="230"/>
      <c r="K4" s="230"/>
      <c r="L4" s="127" t="s">
        <v>26</v>
      </c>
      <c r="M4" s="127" t="s">
        <v>27</v>
      </c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</row>
    <row r="5" spans="1:16359" s="43" customFormat="1" ht="15" customHeight="1" x14ac:dyDescent="0.25">
      <c r="A5" s="257" t="s">
        <v>12</v>
      </c>
      <c r="B5" s="258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60"/>
      <c r="S5" s="261"/>
      <c r="T5" s="259"/>
      <c r="U5" s="259"/>
      <c r="V5" s="259"/>
      <c r="W5" s="259"/>
      <c r="X5" s="259"/>
      <c r="Y5" s="262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  <c r="AT5" s="258"/>
      <c r="AU5" s="258"/>
      <c r="AV5" s="258"/>
      <c r="AW5" s="258"/>
      <c r="AX5" s="258"/>
      <c r="AY5" s="258"/>
      <c r="AZ5" s="258"/>
      <c r="BA5" s="258"/>
      <c r="BB5" s="258"/>
      <c r="BC5" s="258"/>
      <c r="BD5" s="258"/>
      <c r="BE5" s="258"/>
      <c r="BF5" s="258"/>
      <c r="BG5" s="258"/>
      <c r="BH5" s="258"/>
      <c r="BI5" s="258"/>
      <c r="BJ5" s="258"/>
      <c r="BK5" s="258"/>
      <c r="BL5" s="258"/>
      <c r="BM5" s="258"/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61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60"/>
      <c r="CW5" s="261"/>
      <c r="CX5" s="259"/>
      <c r="CY5" s="259"/>
      <c r="CZ5" s="259"/>
      <c r="DA5" s="259"/>
      <c r="DB5" s="259"/>
      <c r="DC5" s="259"/>
      <c r="DD5" s="259"/>
      <c r="DE5" s="259"/>
      <c r="DF5" s="259"/>
      <c r="DG5" s="259"/>
      <c r="DH5" s="259"/>
      <c r="DI5" s="259"/>
      <c r="DJ5" s="259"/>
      <c r="DK5" s="259"/>
      <c r="DL5" s="259"/>
      <c r="DM5" s="259"/>
      <c r="DN5" s="259"/>
      <c r="DO5" s="259"/>
      <c r="DP5" s="259"/>
      <c r="DQ5" s="259"/>
      <c r="DR5" s="259"/>
      <c r="DS5" s="259"/>
      <c r="DT5" s="259"/>
      <c r="DU5" s="260"/>
      <c r="DV5" s="261"/>
      <c r="DW5" s="259"/>
      <c r="DX5" s="259"/>
      <c r="DY5" s="259"/>
      <c r="DZ5" s="259"/>
      <c r="EA5" s="259"/>
      <c r="EB5" s="259"/>
      <c r="EC5" s="259"/>
      <c r="ED5" s="259"/>
      <c r="EE5" s="259"/>
      <c r="EF5" s="259"/>
      <c r="EG5" s="259"/>
      <c r="EH5" s="259"/>
      <c r="EI5" s="259"/>
      <c r="EJ5" s="259"/>
      <c r="EK5" s="259"/>
      <c r="EL5" s="259"/>
      <c r="EM5" s="259"/>
      <c r="EN5" s="259"/>
      <c r="EO5" s="259"/>
      <c r="EP5" s="259"/>
      <c r="EQ5" s="259"/>
      <c r="ER5" s="259"/>
      <c r="ES5" s="259"/>
      <c r="ET5" s="260"/>
      <c r="EU5" s="261"/>
      <c r="EV5" s="259"/>
      <c r="EW5" s="259"/>
      <c r="EX5" s="259"/>
      <c r="EY5" s="259"/>
      <c r="EZ5" s="259"/>
      <c r="FA5" s="259"/>
      <c r="FB5" s="259"/>
      <c r="FC5" s="259"/>
      <c r="FD5" s="259"/>
      <c r="FE5" s="259"/>
      <c r="FF5" s="259"/>
      <c r="FG5" s="259"/>
      <c r="FH5" s="259"/>
      <c r="FI5" s="259"/>
      <c r="FJ5" s="259"/>
      <c r="FK5" s="259"/>
      <c r="FL5" s="259"/>
      <c r="FM5" s="259"/>
      <c r="FN5" s="259"/>
      <c r="FO5" s="259"/>
      <c r="FP5" s="259"/>
      <c r="FQ5" s="259"/>
      <c r="FR5" s="259"/>
      <c r="FS5" s="260"/>
      <c r="FT5" s="261"/>
      <c r="FU5" s="259"/>
      <c r="FV5" s="259"/>
      <c r="FW5" s="259"/>
      <c r="FX5" s="259"/>
      <c r="FY5" s="259"/>
      <c r="FZ5" s="259"/>
      <c r="GA5" s="259"/>
      <c r="GB5" s="259"/>
      <c r="GC5" s="259"/>
      <c r="GD5" s="259"/>
      <c r="GE5" s="259"/>
      <c r="GF5" s="259"/>
      <c r="GG5" s="259"/>
      <c r="GH5" s="259"/>
      <c r="GI5" s="259"/>
      <c r="GJ5" s="259"/>
      <c r="GK5" s="259"/>
      <c r="GL5" s="259"/>
      <c r="GM5" s="259"/>
      <c r="GN5" s="259"/>
      <c r="GO5" s="259"/>
      <c r="GP5" s="259"/>
      <c r="GQ5" s="259"/>
      <c r="GR5" s="260"/>
      <c r="GS5" s="261"/>
      <c r="GT5" s="259"/>
      <c r="GU5" s="259"/>
      <c r="GV5" s="259"/>
      <c r="GW5" s="259"/>
      <c r="GX5" s="259"/>
      <c r="GY5" s="259"/>
      <c r="GZ5" s="259"/>
      <c r="HA5" s="259"/>
      <c r="HB5" s="259"/>
      <c r="HC5" s="259"/>
      <c r="HD5" s="259"/>
      <c r="HE5" s="259"/>
      <c r="HF5" s="259"/>
      <c r="HG5" s="259"/>
      <c r="HH5" s="259"/>
      <c r="HI5" s="259"/>
      <c r="HJ5" s="259"/>
      <c r="HK5" s="259"/>
      <c r="HL5" s="259"/>
      <c r="HM5" s="259"/>
      <c r="HN5" s="259"/>
      <c r="HO5" s="259"/>
      <c r="HP5" s="259"/>
      <c r="HQ5" s="260"/>
      <c r="HR5" s="261"/>
      <c r="HS5" s="259"/>
      <c r="HT5" s="259"/>
      <c r="HU5" s="259"/>
      <c r="HV5" s="259"/>
      <c r="HW5" s="259"/>
      <c r="HX5" s="259"/>
      <c r="HY5" s="259"/>
      <c r="HZ5" s="259"/>
      <c r="IA5" s="259"/>
      <c r="IB5" s="259"/>
      <c r="IC5" s="259"/>
      <c r="ID5" s="259"/>
      <c r="IE5" s="259"/>
      <c r="IF5" s="259"/>
      <c r="IG5" s="259"/>
      <c r="IH5" s="259"/>
      <c r="II5" s="259"/>
      <c r="IJ5" s="259"/>
      <c r="IK5" s="259"/>
      <c r="IL5" s="259"/>
      <c r="IM5" s="259"/>
      <c r="IN5" s="259"/>
      <c r="IO5" s="259"/>
      <c r="IP5" s="260"/>
      <c r="IQ5" s="261"/>
      <c r="IR5" s="259"/>
      <c r="IS5" s="259"/>
      <c r="IT5" s="259"/>
      <c r="IU5" s="259"/>
      <c r="IV5" s="259"/>
      <c r="IW5" s="259"/>
      <c r="IX5" s="259"/>
      <c r="IY5" s="259"/>
      <c r="IZ5" s="259"/>
      <c r="JA5" s="259"/>
      <c r="JB5" s="259"/>
      <c r="JC5" s="259"/>
      <c r="JD5" s="259"/>
      <c r="JE5" s="259"/>
      <c r="JF5" s="259"/>
      <c r="JG5" s="259"/>
      <c r="JH5" s="259"/>
      <c r="JI5" s="259"/>
      <c r="JJ5" s="259"/>
      <c r="JK5" s="259"/>
      <c r="JL5" s="259"/>
      <c r="JM5" s="259"/>
      <c r="JN5" s="259"/>
      <c r="JO5" s="260"/>
      <c r="JP5" s="261"/>
      <c r="JQ5" s="259"/>
      <c r="JR5" s="259"/>
      <c r="JS5" s="259"/>
      <c r="JT5" s="259"/>
      <c r="JU5" s="259"/>
      <c r="JV5" s="259"/>
      <c r="JW5" s="259"/>
      <c r="JX5" s="259"/>
      <c r="JY5" s="259"/>
      <c r="JZ5" s="259"/>
      <c r="KA5" s="259"/>
      <c r="KB5" s="259"/>
      <c r="KC5" s="259"/>
      <c r="KD5" s="259"/>
      <c r="KE5" s="259"/>
      <c r="KF5" s="259"/>
      <c r="KG5" s="259"/>
      <c r="KH5" s="259"/>
      <c r="KI5" s="259"/>
      <c r="KJ5" s="259"/>
      <c r="KK5" s="259"/>
      <c r="KL5" s="259"/>
      <c r="KM5" s="259"/>
      <c r="KN5" s="260"/>
      <c r="KO5" s="261"/>
      <c r="KP5" s="259"/>
      <c r="KQ5" s="259"/>
      <c r="KR5" s="259"/>
      <c r="KS5" s="259"/>
      <c r="KT5" s="259"/>
      <c r="KU5" s="259"/>
      <c r="KV5" s="259"/>
      <c r="KW5" s="259"/>
      <c r="KX5" s="259"/>
      <c r="KY5" s="259"/>
      <c r="KZ5" s="259"/>
      <c r="LA5" s="259"/>
      <c r="LB5" s="259"/>
      <c r="LC5" s="259"/>
      <c r="LD5" s="259"/>
      <c r="LE5" s="259"/>
      <c r="LF5" s="259"/>
      <c r="LG5" s="259"/>
      <c r="LH5" s="259"/>
      <c r="LI5" s="259"/>
      <c r="LJ5" s="259"/>
      <c r="LK5" s="259"/>
      <c r="LL5" s="259"/>
      <c r="LM5" s="260"/>
      <c r="LN5" s="261"/>
      <c r="LO5" s="259"/>
      <c r="LP5" s="259"/>
      <c r="LQ5" s="259"/>
      <c r="LR5" s="259"/>
      <c r="LS5" s="259"/>
      <c r="LT5" s="259"/>
      <c r="LU5" s="259"/>
      <c r="LV5" s="259"/>
      <c r="LW5" s="259"/>
      <c r="LX5" s="259"/>
      <c r="LY5" s="259"/>
      <c r="LZ5" s="259"/>
      <c r="MA5" s="259"/>
      <c r="MB5" s="259"/>
      <c r="MC5" s="259"/>
      <c r="MD5" s="259"/>
      <c r="ME5" s="259"/>
      <c r="MF5" s="259"/>
      <c r="MG5" s="259"/>
      <c r="MH5" s="259"/>
      <c r="MI5" s="259"/>
      <c r="MJ5" s="259"/>
      <c r="MK5" s="259"/>
      <c r="ML5" s="260"/>
      <c r="MM5" s="261"/>
      <c r="MN5" s="259"/>
      <c r="MO5" s="259"/>
      <c r="MP5" s="259"/>
      <c r="MQ5" s="259"/>
      <c r="MR5" s="259"/>
      <c r="MS5" s="259"/>
      <c r="MT5" s="259"/>
      <c r="MU5" s="259"/>
      <c r="MV5" s="259"/>
      <c r="MW5" s="259"/>
      <c r="MX5" s="259"/>
      <c r="MY5" s="259"/>
      <c r="MZ5" s="259"/>
      <c r="NA5" s="259"/>
      <c r="NB5" s="259"/>
      <c r="NC5" s="259"/>
      <c r="ND5" s="259"/>
      <c r="NE5" s="259"/>
      <c r="NF5" s="259"/>
      <c r="NG5" s="259"/>
      <c r="NH5" s="259"/>
      <c r="NI5" s="259"/>
      <c r="NJ5" s="259"/>
      <c r="NK5" s="260"/>
      <c r="NL5" s="261"/>
      <c r="NM5" s="259"/>
      <c r="NN5" s="259"/>
      <c r="NO5" s="259"/>
      <c r="NP5" s="259"/>
      <c r="NQ5" s="259"/>
      <c r="NR5" s="259"/>
      <c r="NS5" s="259"/>
      <c r="NT5" s="259"/>
      <c r="NU5" s="259"/>
      <c r="NV5" s="259"/>
      <c r="NW5" s="259"/>
      <c r="NX5" s="259"/>
      <c r="NY5" s="259"/>
      <c r="NZ5" s="259"/>
      <c r="OA5" s="259"/>
      <c r="OB5" s="259"/>
      <c r="OC5" s="259"/>
      <c r="OD5" s="259"/>
      <c r="OE5" s="259"/>
      <c r="OF5" s="259"/>
      <c r="OG5" s="259"/>
      <c r="OH5" s="259"/>
      <c r="OI5" s="259"/>
      <c r="OJ5" s="260"/>
      <c r="OK5" s="261"/>
      <c r="OL5" s="259"/>
      <c r="OM5" s="259"/>
      <c r="ON5" s="259"/>
      <c r="OO5" s="259"/>
      <c r="OP5" s="259"/>
      <c r="OQ5" s="259"/>
      <c r="OR5" s="259"/>
      <c r="OS5" s="259"/>
      <c r="OT5" s="259"/>
      <c r="OU5" s="259"/>
      <c r="OV5" s="259"/>
      <c r="OW5" s="259"/>
      <c r="OX5" s="259"/>
      <c r="OY5" s="259"/>
      <c r="OZ5" s="259"/>
      <c r="PA5" s="259"/>
      <c r="PB5" s="259"/>
      <c r="PC5" s="259"/>
      <c r="PD5" s="259"/>
      <c r="PE5" s="259"/>
      <c r="PF5" s="259"/>
      <c r="PG5" s="259"/>
      <c r="PH5" s="259"/>
      <c r="PI5" s="260"/>
      <c r="PJ5" s="261"/>
      <c r="PK5" s="259"/>
      <c r="PL5" s="259"/>
      <c r="PM5" s="259"/>
      <c r="PN5" s="259"/>
      <c r="PO5" s="259"/>
      <c r="PP5" s="259"/>
      <c r="PQ5" s="259"/>
      <c r="PR5" s="259"/>
      <c r="PS5" s="259"/>
      <c r="PT5" s="259"/>
      <c r="PU5" s="259"/>
      <c r="PV5" s="259"/>
      <c r="PW5" s="259"/>
      <c r="PX5" s="259"/>
      <c r="PY5" s="259"/>
      <c r="PZ5" s="259"/>
      <c r="QA5" s="259"/>
      <c r="QB5" s="259"/>
      <c r="QC5" s="259"/>
      <c r="QD5" s="259"/>
      <c r="QE5" s="259"/>
      <c r="QF5" s="259"/>
      <c r="QG5" s="259"/>
      <c r="QH5" s="260"/>
      <c r="QI5" s="261"/>
      <c r="QJ5" s="259"/>
      <c r="QK5" s="259"/>
      <c r="QL5" s="259"/>
      <c r="QM5" s="259"/>
      <c r="QN5" s="259"/>
      <c r="QO5" s="259"/>
      <c r="QP5" s="259"/>
      <c r="QQ5" s="259"/>
      <c r="QR5" s="259"/>
      <c r="QS5" s="259"/>
      <c r="QT5" s="259"/>
      <c r="QU5" s="259"/>
      <c r="QV5" s="259"/>
      <c r="QW5" s="259"/>
      <c r="QX5" s="259"/>
      <c r="QY5" s="259"/>
      <c r="QZ5" s="259"/>
      <c r="RA5" s="259"/>
      <c r="RB5" s="259"/>
      <c r="RC5" s="259"/>
      <c r="RD5" s="259"/>
      <c r="RE5" s="259"/>
      <c r="RF5" s="259"/>
      <c r="RG5" s="260"/>
      <c r="RH5" s="261"/>
      <c r="RI5" s="259"/>
      <c r="RJ5" s="259"/>
      <c r="RK5" s="259"/>
      <c r="RL5" s="259"/>
      <c r="RM5" s="259"/>
      <c r="RN5" s="259"/>
      <c r="RO5" s="259"/>
      <c r="RP5" s="259"/>
      <c r="RQ5" s="259"/>
      <c r="RR5" s="259"/>
      <c r="RS5" s="259"/>
      <c r="RT5" s="259"/>
      <c r="RU5" s="259"/>
      <c r="RV5" s="259"/>
      <c r="RW5" s="259"/>
      <c r="RX5" s="259"/>
      <c r="RY5" s="259"/>
      <c r="RZ5" s="259"/>
      <c r="SA5" s="259"/>
      <c r="SB5" s="259"/>
      <c r="SC5" s="259"/>
      <c r="SD5" s="259"/>
      <c r="SE5" s="259"/>
      <c r="SF5" s="260"/>
      <c r="SG5" s="261"/>
      <c r="SH5" s="259"/>
      <c r="SI5" s="259"/>
      <c r="SJ5" s="259"/>
      <c r="SK5" s="259"/>
      <c r="SL5" s="259"/>
      <c r="SM5" s="259"/>
      <c r="SN5" s="259"/>
      <c r="SO5" s="259"/>
      <c r="SP5" s="259"/>
      <c r="SQ5" s="259"/>
      <c r="SR5" s="259"/>
      <c r="SS5" s="259"/>
      <c r="ST5" s="259"/>
      <c r="SU5" s="259"/>
      <c r="SV5" s="259"/>
      <c r="SW5" s="259"/>
      <c r="SX5" s="259"/>
      <c r="SY5" s="259"/>
      <c r="SZ5" s="259"/>
      <c r="TA5" s="259"/>
      <c r="TB5" s="259"/>
      <c r="TC5" s="259"/>
      <c r="TD5" s="259"/>
      <c r="TE5" s="260"/>
      <c r="TF5" s="261"/>
      <c r="TG5" s="259"/>
      <c r="TH5" s="259"/>
      <c r="TI5" s="259"/>
      <c r="TJ5" s="259"/>
      <c r="TK5" s="259"/>
      <c r="TL5" s="259"/>
      <c r="TM5" s="259"/>
      <c r="TN5" s="259"/>
      <c r="TO5" s="259"/>
      <c r="TP5" s="259"/>
      <c r="TQ5" s="259"/>
      <c r="TR5" s="259"/>
      <c r="TS5" s="259"/>
      <c r="TT5" s="259"/>
      <c r="TU5" s="259"/>
      <c r="TV5" s="259"/>
      <c r="TW5" s="259"/>
      <c r="TX5" s="259"/>
      <c r="TY5" s="259"/>
      <c r="TZ5" s="259"/>
      <c r="UA5" s="259"/>
      <c r="UB5" s="259"/>
      <c r="UC5" s="259"/>
      <c r="UD5" s="260"/>
      <c r="UE5" s="261"/>
      <c r="UF5" s="259"/>
      <c r="UG5" s="259"/>
      <c r="UH5" s="259"/>
      <c r="UI5" s="259"/>
      <c r="UJ5" s="259"/>
      <c r="UK5" s="259"/>
      <c r="UL5" s="259"/>
      <c r="UM5" s="259"/>
      <c r="UN5" s="259"/>
      <c r="UO5" s="259"/>
      <c r="UP5" s="259"/>
      <c r="UQ5" s="259"/>
      <c r="UR5" s="259"/>
      <c r="US5" s="259"/>
      <c r="UT5" s="259"/>
      <c r="UU5" s="259"/>
      <c r="UV5" s="259"/>
      <c r="UW5" s="259"/>
      <c r="UX5" s="259"/>
      <c r="UY5" s="259"/>
      <c r="UZ5" s="259"/>
      <c r="VA5" s="259"/>
      <c r="VB5" s="259"/>
      <c r="VC5" s="260"/>
      <c r="VD5" s="261"/>
      <c r="VE5" s="259"/>
      <c r="VF5" s="259"/>
      <c r="VG5" s="259"/>
      <c r="VH5" s="259"/>
      <c r="VI5" s="259"/>
      <c r="VJ5" s="259"/>
      <c r="VK5" s="259"/>
      <c r="VL5" s="259"/>
      <c r="VM5" s="259"/>
      <c r="VN5" s="259"/>
      <c r="VO5" s="259"/>
      <c r="VP5" s="259"/>
      <c r="VQ5" s="259"/>
      <c r="VR5" s="259"/>
      <c r="VS5" s="259"/>
      <c r="VT5" s="259"/>
      <c r="VU5" s="259"/>
      <c r="VV5" s="259"/>
      <c r="VW5" s="259"/>
      <c r="VX5" s="259"/>
      <c r="VY5" s="259"/>
      <c r="VZ5" s="259"/>
      <c r="WA5" s="259"/>
      <c r="WB5" s="260"/>
      <c r="WC5" s="261"/>
      <c r="WD5" s="259"/>
      <c r="WE5" s="259"/>
      <c r="WF5" s="259"/>
      <c r="WG5" s="259"/>
      <c r="WH5" s="259"/>
      <c r="WI5" s="259"/>
      <c r="WJ5" s="259"/>
      <c r="WK5" s="259"/>
      <c r="WL5" s="259"/>
      <c r="WM5" s="259"/>
      <c r="WN5" s="259"/>
      <c r="WO5" s="259"/>
      <c r="WP5" s="259"/>
      <c r="WQ5" s="259"/>
      <c r="WR5" s="259"/>
      <c r="WS5" s="259"/>
      <c r="WT5" s="259"/>
      <c r="WU5" s="259"/>
      <c r="WV5" s="259"/>
      <c r="WW5" s="259"/>
      <c r="WX5" s="259"/>
      <c r="WY5" s="259"/>
      <c r="WZ5" s="259"/>
      <c r="XA5" s="260"/>
      <c r="XB5" s="261"/>
      <c r="XC5" s="259"/>
      <c r="XD5" s="259"/>
      <c r="XE5" s="259"/>
      <c r="XF5" s="259"/>
      <c r="XG5" s="259"/>
      <c r="XH5" s="259"/>
      <c r="XI5" s="259"/>
      <c r="XJ5" s="259"/>
      <c r="XK5" s="259"/>
      <c r="XL5" s="259"/>
      <c r="XM5" s="259"/>
      <c r="XN5" s="259"/>
      <c r="XO5" s="259"/>
      <c r="XP5" s="259"/>
      <c r="XQ5" s="259"/>
      <c r="XR5" s="259"/>
      <c r="XS5" s="259"/>
      <c r="XT5" s="259"/>
      <c r="XU5" s="259"/>
      <c r="XV5" s="259"/>
      <c r="XW5" s="259"/>
      <c r="XX5" s="259"/>
      <c r="XY5" s="259"/>
      <c r="XZ5" s="260"/>
      <c r="YA5" s="261"/>
      <c r="YB5" s="259"/>
      <c r="YC5" s="259"/>
      <c r="YD5" s="259"/>
      <c r="YE5" s="259"/>
      <c r="YF5" s="259"/>
      <c r="YG5" s="259"/>
      <c r="YH5" s="259"/>
      <c r="YI5" s="259"/>
      <c r="YJ5" s="259"/>
      <c r="YK5" s="259"/>
      <c r="YL5" s="259"/>
      <c r="YM5" s="259"/>
      <c r="YN5" s="259"/>
      <c r="YO5" s="259"/>
      <c r="YP5" s="259"/>
      <c r="YQ5" s="259"/>
      <c r="YR5" s="259"/>
      <c r="YS5" s="259"/>
      <c r="YT5" s="259"/>
      <c r="YU5" s="259"/>
      <c r="YV5" s="259"/>
      <c r="YW5" s="259"/>
      <c r="YX5" s="259"/>
      <c r="YY5" s="260"/>
      <c r="YZ5" s="261"/>
      <c r="ZA5" s="259"/>
      <c r="ZB5" s="259"/>
      <c r="ZC5" s="259"/>
      <c r="ZD5" s="259"/>
      <c r="ZE5" s="259"/>
      <c r="ZF5" s="259"/>
      <c r="ZG5" s="259"/>
      <c r="ZH5" s="259"/>
      <c r="ZI5" s="259"/>
      <c r="ZJ5" s="259"/>
      <c r="ZK5" s="259"/>
      <c r="ZL5" s="259"/>
      <c r="ZM5" s="259"/>
      <c r="ZN5" s="259"/>
      <c r="ZO5" s="259"/>
      <c r="ZP5" s="259"/>
      <c r="ZQ5" s="259"/>
      <c r="ZR5" s="259"/>
      <c r="ZS5" s="259"/>
      <c r="ZT5" s="259"/>
      <c r="ZU5" s="259"/>
      <c r="ZV5" s="259"/>
      <c r="ZW5" s="259"/>
      <c r="ZX5" s="260"/>
      <c r="ZY5" s="261"/>
      <c r="ZZ5" s="259"/>
      <c r="AAA5" s="259"/>
      <c r="AAB5" s="259"/>
      <c r="AAC5" s="259"/>
      <c r="AAD5" s="259"/>
      <c r="AAE5" s="259"/>
      <c r="AAF5" s="259"/>
      <c r="AAG5" s="259"/>
      <c r="AAH5" s="259"/>
      <c r="AAI5" s="259"/>
      <c r="AAJ5" s="259"/>
      <c r="AAK5" s="259"/>
      <c r="AAL5" s="259"/>
      <c r="AAM5" s="259"/>
      <c r="AAN5" s="259"/>
      <c r="AAO5" s="259"/>
      <c r="AAP5" s="259"/>
      <c r="AAQ5" s="259"/>
      <c r="AAR5" s="259"/>
      <c r="AAS5" s="259"/>
      <c r="AAT5" s="259"/>
      <c r="AAU5" s="259"/>
      <c r="AAV5" s="259"/>
      <c r="AAW5" s="260"/>
      <c r="AAX5" s="261"/>
      <c r="AAY5" s="259"/>
      <c r="AAZ5" s="259"/>
      <c r="ABA5" s="259"/>
      <c r="ABB5" s="259"/>
      <c r="ABC5" s="259"/>
      <c r="ABD5" s="259"/>
      <c r="ABE5" s="259"/>
      <c r="ABF5" s="259"/>
      <c r="ABG5" s="259"/>
      <c r="ABH5" s="259"/>
      <c r="ABI5" s="259"/>
      <c r="ABJ5" s="259"/>
      <c r="ABK5" s="259"/>
      <c r="ABL5" s="259"/>
      <c r="ABM5" s="259"/>
      <c r="ABN5" s="259"/>
      <c r="ABO5" s="259"/>
      <c r="ABP5" s="259"/>
      <c r="ABQ5" s="259"/>
      <c r="ABR5" s="259"/>
      <c r="ABS5" s="259"/>
      <c r="ABT5" s="259"/>
      <c r="ABU5" s="259"/>
      <c r="ABV5" s="260"/>
      <c r="ABW5" s="261"/>
      <c r="ABX5" s="259"/>
      <c r="ABY5" s="259"/>
      <c r="ABZ5" s="259"/>
      <c r="ACA5" s="259"/>
      <c r="ACB5" s="259"/>
      <c r="ACC5" s="259"/>
      <c r="ACD5" s="259"/>
      <c r="ACE5" s="259"/>
      <c r="ACF5" s="259"/>
      <c r="ACG5" s="259"/>
      <c r="ACH5" s="259"/>
      <c r="ACI5" s="259"/>
      <c r="ACJ5" s="259"/>
      <c r="ACK5" s="259"/>
      <c r="ACL5" s="259"/>
      <c r="ACM5" s="259"/>
      <c r="ACN5" s="259"/>
      <c r="ACO5" s="259"/>
      <c r="ACP5" s="259"/>
      <c r="ACQ5" s="259"/>
      <c r="ACR5" s="259"/>
      <c r="ACS5" s="259"/>
      <c r="ACT5" s="259"/>
      <c r="ACU5" s="260"/>
      <c r="ACV5" s="261"/>
      <c r="ACW5" s="259"/>
      <c r="ACX5" s="259"/>
      <c r="ACY5" s="259"/>
      <c r="ACZ5" s="259"/>
      <c r="ADA5" s="259"/>
      <c r="ADB5" s="259"/>
      <c r="ADC5" s="259"/>
      <c r="ADD5" s="259"/>
      <c r="ADE5" s="259"/>
      <c r="ADF5" s="259"/>
      <c r="ADG5" s="259"/>
      <c r="ADH5" s="259"/>
      <c r="ADI5" s="259"/>
      <c r="ADJ5" s="259"/>
      <c r="ADK5" s="259"/>
      <c r="ADL5" s="259"/>
      <c r="ADM5" s="259"/>
      <c r="ADN5" s="259"/>
      <c r="ADO5" s="259"/>
      <c r="ADP5" s="259"/>
      <c r="ADQ5" s="259"/>
      <c r="ADR5" s="259"/>
      <c r="ADS5" s="259"/>
      <c r="ADT5" s="260"/>
      <c r="ADU5" s="261"/>
      <c r="ADV5" s="259"/>
      <c r="ADW5" s="259"/>
      <c r="ADX5" s="259"/>
      <c r="ADY5" s="259"/>
      <c r="ADZ5" s="259"/>
      <c r="AEA5" s="259"/>
      <c r="AEB5" s="259"/>
      <c r="AEC5" s="259"/>
      <c r="AED5" s="259"/>
      <c r="AEE5" s="259"/>
      <c r="AEF5" s="259"/>
      <c r="AEG5" s="259"/>
      <c r="AEH5" s="259"/>
      <c r="AEI5" s="259"/>
      <c r="AEJ5" s="259"/>
      <c r="AEK5" s="259"/>
      <c r="AEL5" s="259"/>
      <c r="AEM5" s="259"/>
      <c r="AEN5" s="259"/>
      <c r="AEO5" s="259"/>
      <c r="AEP5" s="259"/>
      <c r="AEQ5" s="259"/>
      <c r="AER5" s="259"/>
      <c r="AES5" s="260"/>
      <c r="AET5" s="261"/>
      <c r="AEU5" s="259"/>
      <c r="AEV5" s="259"/>
      <c r="AEW5" s="259"/>
      <c r="AEX5" s="259"/>
      <c r="AEY5" s="259"/>
      <c r="AEZ5" s="259"/>
      <c r="AFA5" s="259"/>
      <c r="AFB5" s="259"/>
      <c r="AFC5" s="259"/>
      <c r="AFD5" s="259"/>
      <c r="AFE5" s="259"/>
      <c r="AFF5" s="259"/>
      <c r="AFG5" s="259"/>
      <c r="AFH5" s="259"/>
      <c r="AFI5" s="259"/>
      <c r="AFJ5" s="259"/>
      <c r="AFK5" s="259"/>
      <c r="AFL5" s="259"/>
      <c r="AFM5" s="259"/>
      <c r="AFN5" s="259"/>
      <c r="AFO5" s="259"/>
      <c r="AFP5" s="259"/>
      <c r="AFQ5" s="259"/>
      <c r="AFR5" s="260"/>
      <c r="AFS5" s="261"/>
      <c r="AFT5" s="259"/>
      <c r="AFU5" s="259"/>
      <c r="AFV5" s="259"/>
      <c r="AFW5" s="259"/>
      <c r="AFX5" s="259"/>
      <c r="AFY5" s="259"/>
      <c r="AFZ5" s="259"/>
      <c r="AGA5" s="259"/>
      <c r="AGB5" s="259"/>
      <c r="AGC5" s="259"/>
      <c r="AGD5" s="259"/>
      <c r="AGE5" s="259"/>
      <c r="AGF5" s="259"/>
      <c r="AGG5" s="259"/>
      <c r="AGH5" s="259"/>
      <c r="AGI5" s="259"/>
      <c r="AGJ5" s="259"/>
      <c r="AGK5" s="259"/>
      <c r="AGL5" s="259"/>
      <c r="AGM5" s="259"/>
      <c r="AGN5" s="259"/>
      <c r="AGO5" s="259"/>
      <c r="AGP5" s="259"/>
      <c r="AGQ5" s="260"/>
      <c r="AGR5" s="261"/>
      <c r="AGS5" s="259"/>
      <c r="AGT5" s="259"/>
      <c r="AGU5" s="259"/>
      <c r="AGV5" s="259"/>
      <c r="AGW5" s="259"/>
      <c r="AGX5" s="259"/>
      <c r="AGY5" s="259"/>
      <c r="AGZ5" s="259"/>
      <c r="AHA5" s="259"/>
      <c r="AHB5" s="259"/>
      <c r="AHC5" s="259"/>
      <c r="AHD5" s="259"/>
      <c r="AHE5" s="259"/>
      <c r="AHF5" s="259"/>
      <c r="AHG5" s="259"/>
      <c r="AHH5" s="259"/>
      <c r="AHI5" s="259"/>
      <c r="AHJ5" s="259"/>
      <c r="AHK5" s="259"/>
      <c r="AHL5" s="259"/>
      <c r="AHM5" s="259"/>
      <c r="AHN5" s="259"/>
      <c r="AHO5" s="259"/>
      <c r="AHP5" s="260"/>
      <c r="AHQ5" s="261"/>
      <c r="AHR5" s="259"/>
      <c r="AHS5" s="259"/>
      <c r="AHT5" s="259"/>
      <c r="AHU5" s="259"/>
      <c r="AHV5" s="259"/>
      <c r="AHW5" s="259"/>
      <c r="AHX5" s="259"/>
      <c r="AHY5" s="259"/>
      <c r="AHZ5" s="259"/>
      <c r="AIA5" s="259"/>
      <c r="AIB5" s="259"/>
      <c r="AIC5" s="259"/>
      <c r="AID5" s="259"/>
      <c r="AIE5" s="259"/>
      <c r="AIF5" s="259"/>
      <c r="AIG5" s="259"/>
      <c r="AIH5" s="259"/>
      <c r="AII5" s="259"/>
      <c r="AIJ5" s="259"/>
      <c r="AIK5" s="259"/>
      <c r="AIL5" s="259"/>
      <c r="AIM5" s="259"/>
      <c r="AIN5" s="259"/>
      <c r="AIO5" s="260"/>
      <c r="AIP5" s="261"/>
      <c r="AIQ5" s="259"/>
      <c r="AIR5" s="259"/>
      <c r="AIS5" s="259"/>
      <c r="AIT5" s="259"/>
      <c r="AIU5" s="259"/>
      <c r="AIV5" s="259"/>
      <c r="AIW5" s="259"/>
      <c r="AIX5" s="259"/>
      <c r="AIY5" s="259"/>
      <c r="AIZ5" s="259"/>
      <c r="AJA5" s="259"/>
      <c r="AJB5" s="259"/>
      <c r="AJC5" s="259"/>
      <c r="AJD5" s="259"/>
      <c r="AJE5" s="259"/>
      <c r="AJF5" s="259"/>
      <c r="AJG5" s="259"/>
      <c r="AJH5" s="259"/>
      <c r="AJI5" s="259"/>
      <c r="AJJ5" s="259"/>
      <c r="AJK5" s="259"/>
      <c r="AJL5" s="259"/>
      <c r="AJM5" s="259"/>
      <c r="AJN5" s="260"/>
      <c r="AJO5" s="261"/>
      <c r="AJP5" s="259"/>
      <c r="AJQ5" s="259"/>
      <c r="AJR5" s="259"/>
      <c r="AJS5" s="259"/>
      <c r="AJT5" s="259"/>
      <c r="AJU5" s="259"/>
      <c r="AJV5" s="259"/>
      <c r="AJW5" s="259"/>
      <c r="AJX5" s="259"/>
      <c r="AJY5" s="259"/>
      <c r="AJZ5" s="259"/>
      <c r="AKA5" s="259"/>
      <c r="AKB5" s="259"/>
      <c r="AKC5" s="259"/>
      <c r="AKD5" s="259"/>
      <c r="AKE5" s="259"/>
      <c r="AKF5" s="259"/>
      <c r="AKG5" s="259"/>
      <c r="AKH5" s="259"/>
      <c r="AKI5" s="259"/>
      <c r="AKJ5" s="259"/>
      <c r="AKK5" s="259"/>
      <c r="AKL5" s="259"/>
      <c r="AKM5" s="260"/>
      <c r="AKN5" s="261"/>
      <c r="AKO5" s="259"/>
      <c r="AKP5" s="259"/>
      <c r="AKQ5" s="259"/>
      <c r="AKR5" s="259"/>
      <c r="AKS5" s="259"/>
      <c r="AKT5" s="259"/>
      <c r="AKU5" s="259"/>
      <c r="AKV5" s="259"/>
      <c r="AKW5" s="259"/>
      <c r="AKX5" s="259"/>
      <c r="AKY5" s="259"/>
      <c r="AKZ5" s="259"/>
      <c r="ALA5" s="259"/>
      <c r="ALB5" s="259"/>
      <c r="ALC5" s="259"/>
      <c r="ALD5" s="259"/>
      <c r="ALE5" s="259"/>
      <c r="ALF5" s="259"/>
      <c r="ALG5" s="259"/>
      <c r="ALH5" s="259"/>
      <c r="ALI5" s="259"/>
      <c r="ALJ5" s="259"/>
      <c r="ALK5" s="259"/>
      <c r="ALL5" s="260"/>
      <c r="ALM5" s="261"/>
      <c r="ALN5" s="259"/>
      <c r="ALO5" s="259"/>
      <c r="ALP5" s="259"/>
      <c r="ALQ5" s="259"/>
      <c r="ALR5" s="259"/>
      <c r="ALS5" s="259"/>
      <c r="ALT5" s="259"/>
      <c r="ALU5" s="259"/>
      <c r="ALV5" s="259"/>
      <c r="ALW5" s="259"/>
      <c r="ALX5" s="259"/>
      <c r="ALY5" s="259"/>
      <c r="ALZ5" s="259"/>
      <c r="AMA5" s="259"/>
      <c r="AMB5" s="259"/>
      <c r="AMC5" s="259"/>
      <c r="AMD5" s="259"/>
      <c r="AME5" s="259"/>
      <c r="AMF5" s="259"/>
      <c r="AMG5" s="259"/>
      <c r="AMH5" s="259"/>
      <c r="AMI5" s="259"/>
      <c r="AMJ5" s="259"/>
      <c r="AMK5" s="260"/>
      <c r="AML5" s="261"/>
      <c r="AMM5" s="259"/>
      <c r="AMN5" s="259"/>
      <c r="AMO5" s="259"/>
      <c r="AMP5" s="259"/>
      <c r="AMQ5" s="259"/>
      <c r="AMR5" s="259"/>
      <c r="AMS5" s="259"/>
      <c r="AMT5" s="259"/>
      <c r="AMU5" s="259"/>
      <c r="AMV5" s="259"/>
      <c r="AMW5" s="259"/>
      <c r="AMX5" s="259"/>
      <c r="AMY5" s="259"/>
      <c r="AMZ5" s="259"/>
      <c r="ANA5" s="259"/>
      <c r="ANB5" s="259"/>
      <c r="ANC5" s="259"/>
      <c r="AND5" s="259"/>
      <c r="ANE5" s="259"/>
      <c r="ANF5" s="259"/>
      <c r="ANG5" s="259"/>
      <c r="ANH5" s="259"/>
      <c r="ANI5" s="259"/>
      <c r="ANJ5" s="260"/>
      <c r="ANK5" s="261"/>
      <c r="ANL5" s="259"/>
      <c r="ANM5" s="259"/>
      <c r="ANN5" s="259"/>
      <c r="ANO5" s="259"/>
      <c r="ANP5" s="259"/>
      <c r="ANQ5" s="259"/>
      <c r="ANR5" s="259"/>
      <c r="ANS5" s="259"/>
      <c r="ANT5" s="259"/>
      <c r="ANU5" s="259"/>
      <c r="ANV5" s="259"/>
      <c r="ANW5" s="259"/>
      <c r="ANX5" s="259"/>
      <c r="ANY5" s="259"/>
      <c r="ANZ5" s="259"/>
      <c r="AOA5" s="259"/>
      <c r="AOB5" s="259"/>
      <c r="AOC5" s="259"/>
      <c r="AOD5" s="259"/>
      <c r="AOE5" s="259"/>
      <c r="AOF5" s="259"/>
      <c r="AOG5" s="259"/>
      <c r="AOH5" s="259"/>
      <c r="AOI5" s="260"/>
      <c r="AOJ5" s="261"/>
      <c r="AOK5" s="259"/>
      <c r="AOL5" s="259"/>
      <c r="AOM5" s="259"/>
      <c r="AON5" s="259"/>
      <c r="AOO5" s="259"/>
      <c r="AOP5" s="259"/>
      <c r="AOQ5" s="259"/>
      <c r="AOR5" s="259"/>
      <c r="AOS5" s="259"/>
      <c r="AOT5" s="259"/>
      <c r="AOU5" s="259"/>
      <c r="AOV5" s="259"/>
      <c r="AOW5" s="259"/>
      <c r="AOX5" s="259"/>
      <c r="AOY5" s="259"/>
      <c r="AOZ5" s="259"/>
      <c r="APA5" s="259"/>
      <c r="APB5" s="259"/>
      <c r="APC5" s="259"/>
      <c r="APD5" s="259"/>
      <c r="APE5" s="259"/>
      <c r="APF5" s="259"/>
      <c r="APG5" s="259"/>
      <c r="APH5" s="260"/>
      <c r="API5" s="261"/>
      <c r="APJ5" s="259"/>
      <c r="APK5" s="259"/>
      <c r="APL5" s="259"/>
      <c r="APM5" s="259"/>
      <c r="APN5" s="259"/>
      <c r="APO5" s="259"/>
      <c r="APP5" s="259"/>
      <c r="APQ5" s="259"/>
      <c r="APR5" s="259"/>
      <c r="APS5" s="259"/>
      <c r="APT5" s="259"/>
      <c r="APU5" s="259"/>
      <c r="APV5" s="259"/>
      <c r="APW5" s="259"/>
      <c r="APX5" s="259"/>
      <c r="APY5" s="259"/>
      <c r="APZ5" s="259"/>
      <c r="AQA5" s="259"/>
      <c r="AQB5" s="259"/>
      <c r="AQC5" s="259"/>
      <c r="AQD5" s="259"/>
      <c r="AQE5" s="259"/>
      <c r="AQF5" s="259"/>
      <c r="AQG5" s="260"/>
      <c r="AQH5" s="261"/>
      <c r="AQI5" s="259"/>
      <c r="AQJ5" s="259"/>
      <c r="AQK5" s="259"/>
      <c r="AQL5" s="259"/>
      <c r="AQM5" s="259"/>
      <c r="AQN5" s="259"/>
      <c r="AQO5" s="259"/>
      <c r="AQP5" s="259"/>
      <c r="AQQ5" s="259"/>
      <c r="AQR5" s="259"/>
      <c r="AQS5" s="259"/>
      <c r="AQT5" s="259"/>
      <c r="AQU5" s="259"/>
      <c r="AQV5" s="259"/>
      <c r="AQW5" s="259"/>
      <c r="AQX5" s="259"/>
      <c r="AQY5" s="259"/>
      <c r="AQZ5" s="259"/>
      <c r="ARA5" s="259"/>
      <c r="ARB5" s="259"/>
      <c r="ARC5" s="259"/>
      <c r="ARD5" s="259"/>
      <c r="ARE5" s="259"/>
      <c r="ARF5" s="260"/>
      <c r="ARG5" s="261"/>
      <c r="ARH5" s="259"/>
      <c r="ARI5" s="259"/>
      <c r="ARJ5" s="259"/>
      <c r="ARK5" s="259"/>
      <c r="ARL5" s="259"/>
      <c r="ARM5" s="259"/>
      <c r="ARN5" s="259"/>
      <c r="ARO5" s="259"/>
      <c r="ARP5" s="259"/>
      <c r="ARQ5" s="259"/>
      <c r="ARR5" s="259"/>
      <c r="ARS5" s="259"/>
      <c r="ART5" s="259"/>
      <c r="ARU5" s="259"/>
      <c r="ARV5" s="259"/>
      <c r="ARW5" s="259"/>
      <c r="ARX5" s="259"/>
      <c r="ARY5" s="259"/>
      <c r="ARZ5" s="259"/>
      <c r="ASA5" s="259"/>
      <c r="ASB5" s="259"/>
      <c r="ASC5" s="259"/>
      <c r="ASD5" s="259"/>
      <c r="ASE5" s="260"/>
      <c r="ASF5" s="261"/>
      <c r="ASG5" s="259"/>
      <c r="ASH5" s="259"/>
      <c r="ASI5" s="259"/>
      <c r="ASJ5" s="259"/>
      <c r="ASK5" s="259"/>
      <c r="ASL5" s="259"/>
      <c r="ASM5" s="259"/>
      <c r="ASN5" s="259"/>
      <c r="ASO5" s="259"/>
      <c r="ASP5" s="259"/>
      <c r="ASQ5" s="259"/>
      <c r="ASR5" s="259"/>
      <c r="ASS5" s="259"/>
      <c r="AST5" s="259"/>
      <c r="ASU5" s="259"/>
      <c r="ASV5" s="259"/>
      <c r="ASW5" s="259"/>
      <c r="ASX5" s="259"/>
      <c r="ASY5" s="259"/>
      <c r="ASZ5" s="259"/>
      <c r="ATA5" s="259"/>
      <c r="ATB5" s="259"/>
      <c r="ATC5" s="259"/>
      <c r="ATD5" s="260"/>
      <c r="ATE5" s="261"/>
      <c r="ATF5" s="259"/>
      <c r="ATG5" s="259"/>
      <c r="ATH5" s="259"/>
      <c r="ATI5" s="259"/>
      <c r="ATJ5" s="259"/>
      <c r="ATK5" s="259"/>
      <c r="ATL5" s="259"/>
      <c r="ATM5" s="259"/>
      <c r="ATN5" s="259"/>
      <c r="ATO5" s="259"/>
      <c r="ATP5" s="259"/>
      <c r="ATQ5" s="259"/>
      <c r="ATR5" s="259"/>
      <c r="ATS5" s="259"/>
      <c r="ATT5" s="259"/>
      <c r="ATU5" s="259"/>
      <c r="ATV5" s="259"/>
      <c r="ATW5" s="259"/>
      <c r="ATX5" s="259"/>
      <c r="ATY5" s="259"/>
      <c r="ATZ5" s="259"/>
      <c r="AUA5" s="259"/>
      <c r="AUB5" s="259"/>
      <c r="AUC5" s="260"/>
      <c r="AUD5" s="261"/>
      <c r="AUE5" s="259"/>
      <c r="AUF5" s="259"/>
      <c r="AUG5" s="259"/>
      <c r="AUH5" s="259"/>
      <c r="AUI5" s="259"/>
      <c r="AUJ5" s="259"/>
      <c r="AUK5" s="259"/>
      <c r="AUL5" s="259"/>
      <c r="AUM5" s="259"/>
      <c r="AUN5" s="259"/>
      <c r="AUO5" s="259"/>
      <c r="AUP5" s="259"/>
      <c r="AUQ5" s="259"/>
      <c r="AUR5" s="259"/>
      <c r="AUS5" s="259"/>
      <c r="AUT5" s="259"/>
      <c r="AUU5" s="259"/>
      <c r="AUV5" s="259"/>
      <c r="AUW5" s="259"/>
      <c r="AUX5" s="259"/>
      <c r="AUY5" s="259"/>
      <c r="AUZ5" s="259"/>
      <c r="AVA5" s="259"/>
      <c r="AVB5" s="260"/>
      <c r="AVC5" s="261"/>
      <c r="AVD5" s="259"/>
      <c r="AVE5" s="259"/>
      <c r="AVF5" s="259"/>
      <c r="AVG5" s="259"/>
      <c r="AVH5" s="259"/>
      <c r="AVI5" s="259"/>
      <c r="AVJ5" s="259"/>
      <c r="AVK5" s="259"/>
      <c r="AVL5" s="259"/>
      <c r="AVM5" s="259"/>
      <c r="AVN5" s="259"/>
      <c r="AVO5" s="259"/>
      <c r="AVP5" s="259"/>
      <c r="AVQ5" s="259"/>
      <c r="AVR5" s="259"/>
      <c r="AVS5" s="259"/>
      <c r="AVT5" s="259"/>
      <c r="AVU5" s="259"/>
      <c r="AVV5" s="259"/>
      <c r="AVW5" s="259"/>
      <c r="AVX5" s="259"/>
      <c r="AVY5" s="259"/>
      <c r="AVZ5" s="259"/>
      <c r="AWA5" s="260"/>
      <c r="AWB5" s="261"/>
      <c r="AWC5" s="259"/>
      <c r="AWD5" s="259"/>
      <c r="AWE5" s="259"/>
      <c r="AWF5" s="259"/>
      <c r="AWG5" s="259"/>
      <c r="AWH5" s="259"/>
      <c r="AWI5" s="259"/>
      <c r="AWJ5" s="259"/>
      <c r="AWK5" s="259"/>
      <c r="AWL5" s="259"/>
      <c r="AWM5" s="259"/>
      <c r="AWN5" s="259"/>
      <c r="AWO5" s="259"/>
      <c r="AWP5" s="259"/>
      <c r="AWQ5" s="259"/>
      <c r="AWR5" s="259"/>
      <c r="AWS5" s="259"/>
      <c r="AWT5" s="259"/>
      <c r="AWU5" s="259"/>
      <c r="AWV5" s="259"/>
      <c r="AWW5" s="259"/>
      <c r="AWX5" s="259"/>
      <c r="AWY5" s="259"/>
      <c r="AWZ5" s="260"/>
      <c r="AXA5" s="261"/>
      <c r="AXB5" s="259"/>
      <c r="AXC5" s="259"/>
      <c r="AXD5" s="259"/>
      <c r="AXE5" s="259"/>
      <c r="AXF5" s="259"/>
      <c r="AXG5" s="259"/>
      <c r="AXH5" s="259"/>
      <c r="AXI5" s="259"/>
      <c r="AXJ5" s="259"/>
      <c r="AXK5" s="259"/>
      <c r="AXL5" s="259"/>
      <c r="AXM5" s="259"/>
      <c r="AXN5" s="259"/>
      <c r="AXO5" s="259"/>
      <c r="AXP5" s="259"/>
      <c r="AXQ5" s="259"/>
      <c r="AXR5" s="259"/>
      <c r="AXS5" s="259"/>
      <c r="AXT5" s="259"/>
      <c r="AXU5" s="259"/>
      <c r="AXV5" s="259"/>
      <c r="AXW5" s="259"/>
      <c r="AXX5" s="259"/>
      <c r="AXY5" s="260"/>
      <c r="AXZ5" s="261"/>
      <c r="AYA5" s="259"/>
      <c r="AYB5" s="259"/>
      <c r="AYC5" s="259"/>
      <c r="AYD5" s="259"/>
      <c r="AYE5" s="259"/>
      <c r="AYF5" s="259"/>
      <c r="AYG5" s="259"/>
      <c r="AYH5" s="259"/>
      <c r="AYI5" s="259"/>
      <c r="AYJ5" s="259"/>
      <c r="AYK5" s="259"/>
      <c r="AYL5" s="259"/>
      <c r="AYM5" s="259"/>
      <c r="AYN5" s="259"/>
      <c r="AYO5" s="259"/>
      <c r="AYP5" s="259"/>
      <c r="AYQ5" s="259"/>
      <c r="AYR5" s="259"/>
      <c r="AYS5" s="259"/>
      <c r="AYT5" s="259"/>
      <c r="AYU5" s="259"/>
      <c r="AYV5" s="259"/>
      <c r="AYW5" s="259"/>
      <c r="AYX5" s="260"/>
      <c r="AYY5" s="261"/>
      <c r="AYZ5" s="259"/>
      <c r="AZA5" s="259"/>
      <c r="AZB5" s="259"/>
      <c r="AZC5" s="259"/>
      <c r="AZD5" s="259"/>
      <c r="AZE5" s="259"/>
      <c r="AZF5" s="259"/>
      <c r="AZG5" s="259"/>
      <c r="AZH5" s="259"/>
      <c r="AZI5" s="259"/>
      <c r="AZJ5" s="259"/>
      <c r="AZK5" s="259"/>
      <c r="AZL5" s="259"/>
      <c r="AZM5" s="259"/>
      <c r="AZN5" s="259"/>
      <c r="AZO5" s="259"/>
      <c r="AZP5" s="259"/>
      <c r="AZQ5" s="259"/>
      <c r="AZR5" s="259"/>
      <c r="AZS5" s="259"/>
      <c r="AZT5" s="259"/>
      <c r="AZU5" s="259"/>
      <c r="AZV5" s="259"/>
      <c r="AZW5" s="260"/>
      <c r="AZX5" s="261"/>
      <c r="AZY5" s="259"/>
      <c r="AZZ5" s="259"/>
      <c r="BAA5" s="259"/>
      <c r="BAB5" s="259"/>
      <c r="BAC5" s="259"/>
      <c r="BAD5" s="259"/>
      <c r="BAE5" s="259"/>
      <c r="BAF5" s="259"/>
      <c r="BAG5" s="259"/>
      <c r="BAH5" s="259"/>
      <c r="BAI5" s="259"/>
      <c r="BAJ5" s="259"/>
      <c r="BAK5" s="259"/>
      <c r="BAL5" s="259"/>
      <c r="BAM5" s="259"/>
      <c r="BAN5" s="259"/>
      <c r="BAO5" s="259"/>
      <c r="BAP5" s="259"/>
      <c r="BAQ5" s="259"/>
      <c r="BAR5" s="259"/>
      <c r="BAS5" s="259"/>
      <c r="BAT5" s="259"/>
      <c r="BAU5" s="259"/>
      <c r="BAV5" s="260"/>
      <c r="BAW5" s="261"/>
      <c r="BAX5" s="259"/>
      <c r="BAY5" s="259"/>
      <c r="BAZ5" s="259"/>
      <c r="BBA5" s="259"/>
      <c r="BBB5" s="259"/>
      <c r="BBC5" s="259"/>
      <c r="BBD5" s="259"/>
      <c r="BBE5" s="259"/>
      <c r="BBF5" s="259"/>
      <c r="BBG5" s="259"/>
      <c r="BBH5" s="259"/>
      <c r="BBI5" s="259"/>
      <c r="BBJ5" s="259"/>
      <c r="BBK5" s="259"/>
      <c r="BBL5" s="259"/>
      <c r="BBM5" s="259"/>
      <c r="BBN5" s="259"/>
      <c r="BBO5" s="259"/>
      <c r="BBP5" s="259"/>
      <c r="BBQ5" s="259"/>
      <c r="BBR5" s="259"/>
      <c r="BBS5" s="259"/>
      <c r="BBT5" s="259"/>
      <c r="BBU5" s="260"/>
      <c r="BBV5" s="261"/>
      <c r="BBW5" s="259"/>
      <c r="BBX5" s="259"/>
      <c r="BBY5" s="259"/>
      <c r="BBZ5" s="259"/>
      <c r="BCA5" s="259"/>
      <c r="BCB5" s="259"/>
      <c r="BCC5" s="259"/>
      <c r="BCD5" s="259"/>
      <c r="BCE5" s="259"/>
      <c r="BCF5" s="259"/>
      <c r="BCG5" s="259"/>
      <c r="BCH5" s="259"/>
      <c r="BCI5" s="259"/>
      <c r="BCJ5" s="259"/>
      <c r="BCK5" s="259"/>
      <c r="BCL5" s="259"/>
      <c r="BCM5" s="259"/>
      <c r="BCN5" s="259"/>
      <c r="BCO5" s="259"/>
      <c r="BCP5" s="259"/>
      <c r="BCQ5" s="259"/>
      <c r="BCR5" s="259"/>
      <c r="BCS5" s="259"/>
      <c r="BCT5" s="260"/>
      <c r="BCU5" s="261"/>
      <c r="BCV5" s="259"/>
      <c r="BCW5" s="259"/>
      <c r="BCX5" s="259"/>
      <c r="BCY5" s="259"/>
      <c r="BCZ5" s="259"/>
      <c r="BDA5" s="259"/>
      <c r="BDB5" s="259"/>
      <c r="BDC5" s="259"/>
      <c r="BDD5" s="259"/>
      <c r="BDE5" s="259"/>
      <c r="BDF5" s="259"/>
      <c r="BDG5" s="259"/>
      <c r="BDH5" s="259"/>
      <c r="BDI5" s="259"/>
      <c r="BDJ5" s="259"/>
      <c r="BDK5" s="259"/>
      <c r="BDL5" s="259"/>
      <c r="BDM5" s="259"/>
      <c r="BDN5" s="259"/>
      <c r="BDO5" s="259"/>
      <c r="BDP5" s="259"/>
      <c r="BDQ5" s="259"/>
      <c r="BDR5" s="259"/>
      <c r="BDS5" s="260"/>
      <c r="BDT5" s="261"/>
      <c r="BDU5" s="259"/>
      <c r="BDV5" s="259"/>
      <c r="BDW5" s="259"/>
      <c r="BDX5" s="259"/>
      <c r="BDY5" s="259"/>
      <c r="BDZ5" s="259"/>
      <c r="BEA5" s="259"/>
      <c r="BEB5" s="259"/>
      <c r="BEC5" s="259"/>
      <c r="BED5" s="259"/>
      <c r="BEE5" s="259"/>
      <c r="BEF5" s="259"/>
      <c r="BEG5" s="259"/>
      <c r="BEH5" s="259"/>
      <c r="BEI5" s="259"/>
      <c r="BEJ5" s="259"/>
      <c r="BEK5" s="259"/>
      <c r="BEL5" s="259"/>
      <c r="BEM5" s="259"/>
      <c r="BEN5" s="259"/>
      <c r="BEO5" s="259"/>
      <c r="BEP5" s="259"/>
      <c r="BEQ5" s="259"/>
      <c r="BER5" s="260"/>
      <c r="BES5" s="261"/>
      <c r="BET5" s="259"/>
      <c r="BEU5" s="259"/>
      <c r="BEV5" s="259"/>
      <c r="BEW5" s="259"/>
      <c r="BEX5" s="259"/>
      <c r="BEY5" s="259"/>
      <c r="BEZ5" s="259"/>
      <c r="BFA5" s="259"/>
      <c r="BFB5" s="259"/>
      <c r="BFC5" s="259"/>
      <c r="BFD5" s="259"/>
      <c r="BFE5" s="259"/>
      <c r="BFF5" s="259"/>
      <c r="BFG5" s="259"/>
      <c r="BFH5" s="259"/>
      <c r="BFI5" s="259"/>
      <c r="BFJ5" s="259"/>
      <c r="BFK5" s="259"/>
      <c r="BFL5" s="259"/>
      <c r="BFM5" s="259"/>
      <c r="BFN5" s="259"/>
      <c r="BFO5" s="259"/>
      <c r="BFP5" s="259"/>
      <c r="BFQ5" s="260"/>
      <c r="BFR5" s="261"/>
      <c r="BFS5" s="259"/>
      <c r="BFT5" s="259"/>
      <c r="BFU5" s="259"/>
      <c r="BFV5" s="259"/>
      <c r="BFW5" s="259"/>
      <c r="BFX5" s="259"/>
      <c r="BFY5" s="259"/>
      <c r="BFZ5" s="259"/>
      <c r="BGA5" s="259"/>
      <c r="BGB5" s="259"/>
      <c r="BGC5" s="259"/>
      <c r="BGD5" s="259"/>
      <c r="BGE5" s="259"/>
      <c r="BGF5" s="259"/>
      <c r="BGG5" s="259"/>
      <c r="BGH5" s="259"/>
      <c r="BGI5" s="259"/>
      <c r="BGJ5" s="259"/>
      <c r="BGK5" s="259"/>
      <c r="BGL5" s="259"/>
      <c r="BGM5" s="259"/>
      <c r="BGN5" s="259"/>
      <c r="BGO5" s="259"/>
      <c r="BGP5" s="260"/>
      <c r="BGQ5" s="261"/>
      <c r="BGR5" s="259"/>
      <c r="BGS5" s="259"/>
      <c r="BGT5" s="259"/>
      <c r="BGU5" s="259"/>
      <c r="BGV5" s="259"/>
      <c r="BGW5" s="259"/>
      <c r="BGX5" s="259"/>
      <c r="BGY5" s="259"/>
      <c r="BGZ5" s="259"/>
      <c r="BHA5" s="259"/>
      <c r="BHB5" s="259"/>
      <c r="BHC5" s="259"/>
      <c r="BHD5" s="259"/>
      <c r="BHE5" s="259"/>
      <c r="BHF5" s="259"/>
      <c r="BHG5" s="259"/>
      <c r="BHH5" s="259"/>
      <c r="BHI5" s="259"/>
      <c r="BHJ5" s="259"/>
      <c r="BHK5" s="259"/>
      <c r="BHL5" s="259"/>
      <c r="BHM5" s="259"/>
      <c r="BHN5" s="259"/>
      <c r="BHO5" s="260"/>
      <c r="BHP5" s="261"/>
      <c r="BHQ5" s="259"/>
      <c r="BHR5" s="259"/>
      <c r="BHS5" s="259"/>
      <c r="BHT5" s="259"/>
      <c r="BHU5" s="259"/>
      <c r="BHV5" s="259"/>
      <c r="BHW5" s="259"/>
      <c r="BHX5" s="259"/>
      <c r="BHY5" s="259"/>
      <c r="BHZ5" s="259"/>
      <c r="BIA5" s="259"/>
      <c r="BIB5" s="259"/>
      <c r="BIC5" s="259"/>
      <c r="BID5" s="259"/>
      <c r="BIE5" s="259"/>
      <c r="BIF5" s="259"/>
      <c r="BIG5" s="259"/>
      <c r="BIH5" s="259"/>
      <c r="BII5" s="259"/>
      <c r="BIJ5" s="259"/>
      <c r="BIK5" s="259"/>
      <c r="BIL5" s="259"/>
      <c r="BIM5" s="259"/>
      <c r="BIN5" s="260"/>
      <c r="BIO5" s="261"/>
      <c r="BIP5" s="259"/>
      <c r="BIQ5" s="259"/>
      <c r="BIR5" s="259"/>
      <c r="BIS5" s="259"/>
      <c r="BIT5" s="259"/>
      <c r="BIU5" s="259"/>
      <c r="BIV5" s="259"/>
      <c r="BIW5" s="259"/>
      <c r="BIX5" s="259"/>
      <c r="BIY5" s="259"/>
      <c r="BIZ5" s="259"/>
      <c r="BJA5" s="259"/>
      <c r="BJB5" s="259"/>
      <c r="BJC5" s="259"/>
      <c r="BJD5" s="259"/>
      <c r="BJE5" s="259"/>
      <c r="BJF5" s="259"/>
      <c r="BJG5" s="259"/>
      <c r="BJH5" s="259"/>
      <c r="BJI5" s="259"/>
      <c r="BJJ5" s="259"/>
      <c r="BJK5" s="259"/>
      <c r="BJL5" s="259"/>
      <c r="BJM5" s="260"/>
      <c r="BJN5" s="261"/>
      <c r="BJO5" s="259"/>
      <c r="BJP5" s="259"/>
      <c r="BJQ5" s="259"/>
      <c r="BJR5" s="259"/>
      <c r="BJS5" s="259"/>
      <c r="BJT5" s="259"/>
      <c r="BJU5" s="259"/>
      <c r="BJV5" s="259"/>
      <c r="BJW5" s="259"/>
      <c r="BJX5" s="259"/>
      <c r="BJY5" s="259"/>
      <c r="BJZ5" s="259"/>
      <c r="BKA5" s="259"/>
      <c r="BKB5" s="259"/>
      <c r="BKC5" s="259"/>
      <c r="BKD5" s="259"/>
      <c r="BKE5" s="259"/>
      <c r="BKF5" s="259"/>
      <c r="BKG5" s="259"/>
      <c r="BKH5" s="259"/>
      <c r="BKI5" s="259"/>
      <c r="BKJ5" s="259"/>
      <c r="BKK5" s="259"/>
      <c r="BKL5" s="260"/>
      <c r="BKM5" s="261"/>
      <c r="BKN5" s="259"/>
      <c r="BKO5" s="259"/>
      <c r="BKP5" s="259"/>
      <c r="BKQ5" s="259"/>
      <c r="BKR5" s="259"/>
      <c r="BKS5" s="259"/>
      <c r="BKT5" s="259"/>
      <c r="BKU5" s="259"/>
      <c r="BKV5" s="259"/>
      <c r="BKW5" s="259"/>
      <c r="BKX5" s="259"/>
      <c r="BKY5" s="259"/>
      <c r="BKZ5" s="259"/>
      <c r="BLA5" s="259"/>
      <c r="BLB5" s="259"/>
      <c r="BLC5" s="259"/>
      <c r="BLD5" s="259"/>
      <c r="BLE5" s="259"/>
      <c r="BLF5" s="259"/>
      <c r="BLG5" s="259"/>
      <c r="BLH5" s="259"/>
      <c r="BLI5" s="259"/>
      <c r="BLJ5" s="259"/>
      <c r="BLK5" s="260"/>
      <c r="BLL5" s="261"/>
      <c r="BLM5" s="259"/>
      <c r="BLN5" s="259"/>
      <c r="BLO5" s="259"/>
      <c r="BLP5" s="259"/>
      <c r="BLQ5" s="259"/>
      <c r="BLR5" s="259"/>
      <c r="BLS5" s="259"/>
      <c r="BLT5" s="259"/>
      <c r="BLU5" s="259"/>
      <c r="BLV5" s="259"/>
      <c r="BLW5" s="259"/>
      <c r="BLX5" s="259"/>
      <c r="BLY5" s="259"/>
      <c r="BLZ5" s="259"/>
      <c r="BMA5" s="259"/>
      <c r="BMB5" s="259"/>
      <c r="BMC5" s="259"/>
      <c r="BMD5" s="259"/>
      <c r="BME5" s="259"/>
      <c r="BMF5" s="259"/>
      <c r="BMG5" s="259"/>
      <c r="BMH5" s="259"/>
      <c r="BMI5" s="259"/>
      <c r="BMJ5" s="260"/>
      <c r="BMK5" s="261"/>
      <c r="BML5" s="259"/>
      <c r="BMM5" s="259"/>
      <c r="BMN5" s="259"/>
      <c r="BMO5" s="259"/>
      <c r="BMP5" s="259"/>
      <c r="BMQ5" s="259"/>
      <c r="BMR5" s="259"/>
      <c r="BMS5" s="259"/>
      <c r="BMT5" s="259"/>
      <c r="BMU5" s="259"/>
      <c r="BMV5" s="259"/>
      <c r="BMW5" s="259"/>
      <c r="BMX5" s="259"/>
      <c r="BMY5" s="259"/>
      <c r="BMZ5" s="259"/>
      <c r="BNA5" s="259"/>
      <c r="BNB5" s="259"/>
      <c r="BNC5" s="259"/>
      <c r="BND5" s="259"/>
      <c r="BNE5" s="259"/>
      <c r="BNF5" s="259"/>
      <c r="BNG5" s="259"/>
      <c r="BNH5" s="259"/>
      <c r="BNI5" s="260"/>
      <c r="BNJ5" s="261"/>
      <c r="BNK5" s="259"/>
      <c r="BNL5" s="259"/>
      <c r="BNM5" s="259"/>
      <c r="BNN5" s="259"/>
      <c r="BNO5" s="259"/>
      <c r="BNP5" s="259"/>
      <c r="BNQ5" s="259"/>
      <c r="BNR5" s="259"/>
      <c r="BNS5" s="259"/>
      <c r="BNT5" s="259"/>
      <c r="BNU5" s="259"/>
      <c r="BNV5" s="259"/>
      <c r="BNW5" s="259"/>
      <c r="BNX5" s="259"/>
      <c r="BNY5" s="259"/>
      <c r="BNZ5" s="259"/>
      <c r="BOA5" s="259"/>
      <c r="BOB5" s="259"/>
      <c r="BOC5" s="259"/>
      <c r="BOD5" s="259"/>
      <c r="BOE5" s="259"/>
      <c r="BOF5" s="259"/>
      <c r="BOG5" s="259"/>
      <c r="BOH5" s="260"/>
      <c r="BOI5" s="261"/>
      <c r="BOJ5" s="259"/>
      <c r="BOK5" s="259"/>
      <c r="BOL5" s="259"/>
      <c r="BOM5" s="259"/>
      <c r="BON5" s="259"/>
      <c r="BOO5" s="259"/>
      <c r="BOP5" s="259"/>
      <c r="BOQ5" s="259"/>
      <c r="BOR5" s="259"/>
      <c r="BOS5" s="259"/>
      <c r="BOT5" s="259"/>
      <c r="BOU5" s="259"/>
      <c r="BOV5" s="259"/>
      <c r="BOW5" s="259"/>
      <c r="BOX5" s="259"/>
      <c r="BOY5" s="259"/>
      <c r="BOZ5" s="259"/>
      <c r="BPA5" s="259"/>
      <c r="BPB5" s="259"/>
      <c r="BPC5" s="259"/>
      <c r="BPD5" s="259"/>
      <c r="BPE5" s="259"/>
      <c r="BPF5" s="259"/>
      <c r="BPG5" s="260"/>
      <c r="BPH5" s="261"/>
      <c r="BPI5" s="259"/>
      <c r="BPJ5" s="259"/>
      <c r="BPK5" s="259"/>
      <c r="BPL5" s="259"/>
      <c r="BPM5" s="259"/>
      <c r="BPN5" s="259"/>
      <c r="BPO5" s="259"/>
      <c r="BPP5" s="259"/>
      <c r="BPQ5" s="259"/>
      <c r="BPR5" s="259"/>
      <c r="BPS5" s="259"/>
      <c r="BPT5" s="259"/>
      <c r="BPU5" s="259"/>
      <c r="BPV5" s="259"/>
      <c r="BPW5" s="259"/>
      <c r="BPX5" s="259"/>
      <c r="BPY5" s="259"/>
      <c r="BPZ5" s="259"/>
      <c r="BQA5" s="259"/>
      <c r="BQB5" s="259"/>
      <c r="BQC5" s="259"/>
      <c r="BQD5" s="259"/>
      <c r="BQE5" s="259"/>
      <c r="BQF5" s="260"/>
      <c r="BQG5" s="261"/>
      <c r="BQH5" s="259"/>
      <c r="BQI5" s="259"/>
      <c r="BQJ5" s="259"/>
      <c r="BQK5" s="259"/>
      <c r="BQL5" s="259"/>
      <c r="BQM5" s="259"/>
      <c r="BQN5" s="259"/>
      <c r="BQO5" s="259"/>
      <c r="BQP5" s="259"/>
      <c r="BQQ5" s="259"/>
      <c r="BQR5" s="259"/>
      <c r="BQS5" s="259"/>
      <c r="BQT5" s="259"/>
      <c r="BQU5" s="259"/>
      <c r="BQV5" s="259"/>
      <c r="BQW5" s="259"/>
      <c r="BQX5" s="259"/>
      <c r="BQY5" s="259"/>
      <c r="BQZ5" s="259"/>
      <c r="BRA5" s="259"/>
      <c r="BRB5" s="259"/>
      <c r="BRC5" s="259"/>
      <c r="BRD5" s="259"/>
      <c r="BRE5" s="260"/>
      <c r="BRF5" s="261"/>
      <c r="BRG5" s="259"/>
      <c r="BRH5" s="259"/>
      <c r="BRI5" s="259"/>
      <c r="BRJ5" s="259"/>
      <c r="BRK5" s="259"/>
      <c r="BRL5" s="259"/>
      <c r="BRM5" s="259"/>
      <c r="BRN5" s="259"/>
      <c r="BRO5" s="259"/>
      <c r="BRP5" s="259"/>
      <c r="BRQ5" s="259"/>
      <c r="BRR5" s="259"/>
      <c r="BRS5" s="259"/>
      <c r="BRT5" s="259"/>
      <c r="BRU5" s="259"/>
      <c r="BRV5" s="259"/>
      <c r="BRW5" s="259"/>
      <c r="BRX5" s="259"/>
      <c r="BRY5" s="259"/>
      <c r="BRZ5" s="259"/>
      <c r="BSA5" s="259"/>
      <c r="BSB5" s="259"/>
      <c r="BSC5" s="259"/>
      <c r="BSD5" s="260"/>
      <c r="BSE5" s="261"/>
      <c r="BSF5" s="259"/>
      <c r="BSG5" s="259"/>
      <c r="BSH5" s="259"/>
      <c r="BSI5" s="259"/>
      <c r="BSJ5" s="259"/>
      <c r="BSK5" s="259"/>
      <c r="BSL5" s="259"/>
      <c r="BSM5" s="259"/>
      <c r="BSN5" s="259"/>
      <c r="BSO5" s="259"/>
      <c r="BSP5" s="259"/>
      <c r="BSQ5" s="259"/>
      <c r="BSR5" s="259"/>
      <c r="BSS5" s="259"/>
      <c r="BST5" s="259"/>
      <c r="BSU5" s="259"/>
      <c r="BSV5" s="259"/>
      <c r="BSW5" s="259"/>
      <c r="BSX5" s="259"/>
      <c r="BSY5" s="259"/>
      <c r="BSZ5" s="259"/>
      <c r="BTA5" s="259"/>
      <c r="BTB5" s="259"/>
      <c r="BTC5" s="260"/>
      <c r="BTD5" s="261"/>
      <c r="BTE5" s="259"/>
      <c r="BTF5" s="259"/>
      <c r="BTG5" s="259"/>
      <c r="BTH5" s="259"/>
      <c r="BTI5" s="259"/>
      <c r="BTJ5" s="259"/>
      <c r="BTK5" s="259"/>
      <c r="BTL5" s="259"/>
      <c r="BTM5" s="259"/>
      <c r="BTN5" s="259"/>
      <c r="BTO5" s="259"/>
      <c r="BTP5" s="259"/>
      <c r="BTQ5" s="259"/>
      <c r="BTR5" s="259"/>
      <c r="BTS5" s="259"/>
      <c r="BTT5" s="259"/>
      <c r="BTU5" s="259"/>
      <c r="BTV5" s="259"/>
      <c r="BTW5" s="259"/>
      <c r="BTX5" s="259"/>
      <c r="BTY5" s="259"/>
      <c r="BTZ5" s="259"/>
      <c r="BUA5" s="259"/>
      <c r="BUB5" s="260"/>
      <c r="BUC5" s="261"/>
      <c r="BUD5" s="259"/>
      <c r="BUE5" s="259"/>
      <c r="BUF5" s="259"/>
      <c r="BUG5" s="259"/>
      <c r="BUH5" s="259"/>
      <c r="BUI5" s="259"/>
      <c r="BUJ5" s="259"/>
      <c r="BUK5" s="259"/>
      <c r="BUL5" s="259"/>
      <c r="BUM5" s="259"/>
      <c r="BUN5" s="259"/>
      <c r="BUO5" s="259"/>
      <c r="BUP5" s="259"/>
      <c r="BUQ5" s="259"/>
      <c r="BUR5" s="259"/>
      <c r="BUS5" s="259"/>
      <c r="BUT5" s="259"/>
      <c r="BUU5" s="259"/>
      <c r="BUV5" s="259"/>
      <c r="BUW5" s="259"/>
      <c r="BUX5" s="259"/>
      <c r="BUY5" s="259"/>
      <c r="BUZ5" s="259"/>
      <c r="BVA5" s="260"/>
      <c r="BVB5" s="261"/>
      <c r="BVC5" s="259"/>
      <c r="BVD5" s="259"/>
      <c r="BVE5" s="259"/>
      <c r="BVF5" s="259"/>
      <c r="BVG5" s="259"/>
      <c r="BVH5" s="259"/>
      <c r="BVI5" s="259"/>
      <c r="BVJ5" s="259"/>
      <c r="BVK5" s="259"/>
      <c r="BVL5" s="259"/>
      <c r="BVM5" s="259"/>
      <c r="BVN5" s="259"/>
      <c r="BVO5" s="259"/>
      <c r="BVP5" s="259"/>
      <c r="BVQ5" s="259"/>
      <c r="BVR5" s="259"/>
      <c r="BVS5" s="259"/>
      <c r="BVT5" s="259"/>
      <c r="BVU5" s="259"/>
      <c r="BVV5" s="259"/>
      <c r="BVW5" s="259"/>
      <c r="BVX5" s="259"/>
      <c r="BVY5" s="259"/>
      <c r="BVZ5" s="260"/>
      <c r="BWA5" s="261"/>
      <c r="BWB5" s="259"/>
      <c r="BWC5" s="259"/>
      <c r="BWD5" s="259"/>
      <c r="BWE5" s="259"/>
      <c r="BWF5" s="259"/>
      <c r="BWG5" s="259"/>
      <c r="BWH5" s="259"/>
      <c r="BWI5" s="259"/>
      <c r="BWJ5" s="259"/>
      <c r="BWK5" s="259"/>
      <c r="BWL5" s="259"/>
      <c r="BWM5" s="259"/>
      <c r="BWN5" s="259"/>
      <c r="BWO5" s="259"/>
      <c r="BWP5" s="259"/>
      <c r="BWQ5" s="259"/>
      <c r="BWR5" s="259"/>
      <c r="BWS5" s="259"/>
      <c r="BWT5" s="259"/>
      <c r="BWU5" s="259"/>
      <c r="BWV5" s="259"/>
      <c r="BWW5" s="259"/>
      <c r="BWX5" s="259"/>
      <c r="BWY5" s="260"/>
      <c r="BWZ5" s="261"/>
      <c r="BXA5" s="259"/>
      <c r="BXB5" s="259"/>
      <c r="BXC5" s="259"/>
      <c r="BXD5" s="259"/>
      <c r="BXE5" s="259"/>
      <c r="BXF5" s="259"/>
      <c r="BXG5" s="259"/>
      <c r="BXH5" s="259"/>
      <c r="BXI5" s="259"/>
      <c r="BXJ5" s="259"/>
      <c r="BXK5" s="259"/>
      <c r="BXL5" s="259"/>
      <c r="BXM5" s="259"/>
      <c r="BXN5" s="259"/>
      <c r="BXO5" s="259"/>
      <c r="BXP5" s="259"/>
      <c r="BXQ5" s="259"/>
      <c r="BXR5" s="259"/>
      <c r="BXS5" s="259"/>
      <c r="BXT5" s="259"/>
      <c r="BXU5" s="259"/>
      <c r="BXV5" s="259"/>
      <c r="BXW5" s="259"/>
      <c r="BXX5" s="260"/>
      <c r="BXY5" s="261"/>
      <c r="BXZ5" s="259"/>
      <c r="BYA5" s="259"/>
      <c r="BYB5" s="259"/>
      <c r="BYC5" s="259"/>
      <c r="BYD5" s="259"/>
      <c r="BYE5" s="259"/>
      <c r="BYF5" s="259"/>
      <c r="BYG5" s="259"/>
      <c r="BYH5" s="259"/>
      <c r="BYI5" s="259"/>
      <c r="BYJ5" s="259"/>
      <c r="BYK5" s="259"/>
      <c r="BYL5" s="259"/>
      <c r="BYM5" s="259"/>
      <c r="BYN5" s="259"/>
      <c r="BYO5" s="259"/>
      <c r="BYP5" s="259"/>
      <c r="BYQ5" s="259"/>
      <c r="BYR5" s="259"/>
      <c r="BYS5" s="259"/>
      <c r="BYT5" s="259"/>
      <c r="BYU5" s="259"/>
      <c r="BYV5" s="259"/>
      <c r="BYW5" s="260"/>
      <c r="BYX5" s="261"/>
      <c r="BYY5" s="259"/>
      <c r="BYZ5" s="259"/>
      <c r="BZA5" s="259"/>
      <c r="BZB5" s="259"/>
      <c r="BZC5" s="259"/>
      <c r="BZD5" s="259"/>
      <c r="BZE5" s="259"/>
      <c r="BZF5" s="259"/>
      <c r="BZG5" s="259"/>
      <c r="BZH5" s="259"/>
      <c r="BZI5" s="259"/>
      <c r="BZJ5" s="259"/>
      <c r="BZK5" s="259"/>
      <c r="BZL5" s="259"/>
      <c r="BZM5" s="259"/>
      <c r="BZN5" s="259"/>
      <c r="BZO5" s="259"/>
      <c r="BZP5" s="259"/>
      <c r="BZQ5" s="259"/>
      <c r="BZR5" s="259"/>
      <c r="BZS5" s="259"/>
      <c r="BZT5" s="259"/>
      <c r="BZU5" s="259"/>
      <c r="BZV5" s="260"/>
      <c r="BZW5" s="261"/>
      <c r="BZX5" s="259"/>
      <c r="BZY5" s="259"/>
      <c r="BZZ5" s="259"/>
      <c r="CAA5" s="259"/>
      <c r="CAB5" s="259"/>
      <c r="CAC5" s="259"/>
      <c r="CAD5" s="259"/>
      <c r="CAE5" s="259"/>
      <c r="CAF5" s="259"/>
      <c r="CAG5" s="259"/>
      <c r="CAH5" s="259"/>
      <c r="CAI5" s="259"/>
      <c r="CAJ5" s="259"/>
      <c r="CAK5" s="259"/>
      <c r="CAL5" s="259"/>
      <c r="CAM5" s="259"/>
      <c r="CAN5" s="259"/>
      <c r="CAO5" s="259"/>
      <c r="CAP5" s="259"/>
      <c r="CAQ5" s="259"/>
      <c r="CAR5" s="259"/>
      <c r="CAS5" s="259"/>
      <c r="CAT5" s="259"/>
      <c r="CAU5" s="260"/>
      <c r="CAV5" s="261"/>
      <c r="CAW5" s="259"/>
      <c r="CAX5" s="259"/>
      <c r="CAY5" s="259"/>
      <c r="CAZ5" s="259"/>
      <c r="CBA5" s="259"/>
      <c r="CBB5" s="259"/>
      <c r="CBC5" s="259"/>
      <c r="CBD5" s="259"/>
      <c r="CBE5" s="259"/>
      <c r="CBF5" s="259"/>
      <c r="CBG5" s="259"/>
      <c r="CBH5" s="259"/>
      <c r="CBI5" s="259"/>
      <c r="CBJ5" s="259"/>
      <c r="CBK5" s="259"/>
      <c r="CBL5" s="259"/>
      <c r="CBM5" s="259"/>
      <c r="CBN5" s="259"/>
      <c r="CBO5" s="259"/>
      <c r="CBP5" s="259"/>
      <c r="CBQ5" s="259"/>
      <c r="CBR5" s="259"/>
      <c r="CBS5" s="259"/>
      <c r="CBT5" s="260"/>
      <c r="CBU5" s="261"/>
      <c r="CBV5" s="259"/>
      <c r="CBW5" s="259"/>
      <c r="CBX5" s="259"/>
      <c r="CBY5" s="259"/>
      <c r="CBZ5" s="259"/>
      <c r="CCA5" s="259"/>
      <c r="CCB5" s="259"/>
      <c r="CCC5" s="259"/>
      <c r="CCD5" s="259"/>
      <c r="CCE5" s="259"/>
      <c r="CCF5" s="259"/>
      <c r="CCG5" s="259"/>
      <c r="CCH5" s="259"/>
      <c r="CCI5" s="259"/>
      <c r="CCJ5" s="259"/>
      <c r="CCK5" s="259"/>
      <c r="CCL5" s="259"/>
      <c r="CCM5" s="259"/>
      <c r="CCN5" s="259"/>
      <c r="CCO5" s="259"/>
      <c r="CCP5" s="259"/>
      <c r="CCQ5" s="259"/>
      <c r="CCR5" s="259"/>
      <c r="CCS5" s="260"/>
      <c r="CCT5" s="261"/>
      <c r="CCU5" s="259"/>
      <c r="CCV5" s="259"/>
      <c r="CCW5" s="259"/>
      <c r="CCX5" s="259"/>
      <c r="CCY5" s="259"/>
      <c r="CCZ5" s="259"/>
      <c r="CDA5" s="259"/>
      <c r="CDB5" s="259"/>
      <c r="CDC5" s="259"/>
      <c r="CDD5" s="259"/>
      <c r="CDE5" s="259"/>
      <c r="CDF5" s="259"/>
      <c r="CDG5" s="259"/>
      <c r="CDH5" s="259"/>
      <c r="CDI5" s="259"/>
      <c r="CDJ5" s="259"/>
      <c r="CDK5" s="259"/>
      <c r="CDL5" s="259"/>
      <c r="CDM5" s="259"/>
      <c r="CDN5" s="259"/>
      <c r="CDO5" s="259"/>
      <c r="CDP5" s="259"/>
      <c r="CDQ5" s="259"/>
      <c r="CDR5" s="260"/>
      <c r="CDS5" s="261"/>
      <c r="CDT5" s="259"/>
      <c r="CDU5" s="259"/>
      <c r="CDV5" s="259"/>
      <c r="CDW5" s="259"/>
      <c r="CDX5" s="259"/>
      <c r="CDY5" s="259"/>
      <c r="CDZ5" s="259"/>
      <c r="CEA5" s="259"/>
      <c r="CEB5" s="259"/>
      <c r="CEC5" s="259"/>
      <c r="CED5" s="259"/>
      <c r="CEE5" s="259"/>
      <c r="CEF5" s="259"/>
      <c r="CEG5" s="259"/>
      <c r="CEH5" s="259"/>
      <c r="CEI5" s="259"/>
      <c r="CEJ5" s="259"/>
      <c r="CEK5" s="259"/>
      <c r="CEL5" s="259"/>
      <c r="CEM5" s="259"/>
      <c r="CEN5" s="259"/>
      <c r="CEO5" s="259"/>
      <c r="CEP5" s="259"/>
      <c r="CEQ5" s="260"/>
      <c r="CER5" s="261"/>
      <c r="CES5" s="259"/>
      <c r="CET5" s="259"/>
      <c r="CEU5" s="259"/>
      <c r="CEV5" s="259"/>
      <c r="CEW5" s="259"/>
      <c r="CEX5" s="259"/>
      <c r="CEY5" s="259"/>
      <c r="CEZ5" s="259"/>
      <c r="CFA5" s="259"/>
      <c r="CFB5" s="259"/>
      <c r="CFC5" s="259"/>
      <c r="CFD5" s="259"/>
      <c r="CFE5" s="259"/>
      <c r="CFF5" s="259"/>
      <c r="CFG5" s="259"/>
      <c r="CFH5" s="259"/>
      <c r="CFI5" s="259"/>
      <c r="CFJ5" s="259"/>
      <c r="CFK5" s="259"/>
      <c r="CFL5" s="259"/>
      <c r="CFM5" s="259"/>
      <c r="CFN5" s="259"/>
      <c r="CFO5" s="259"/>
      <c r="CFP5" s="260"/>
      <c r="CFQ5" s="261"/>
      <c r="CFR5" s="259"/>
      <c r="CFS5" s="259"/>
      <c r="CFT5" s="259"/>
      <c r="CFU5" s="259"/>
      <c r="CFV5" s="259"/>
      <c r="CFW5" s="259"/>
      <c r="CFX5" s="259"/>
      <c r="CFY5" s="259"/>
      <c r="CFZ5" s="259"/>
      <c r="CGA5" s="259"/>
      <c r="CGB5" s="259"/>
      <c r="CGC5" s="259"/>
      <c r="CGD5" s="259"/>
      <c r="CGE5" s="259"/>
      <c r="CGF5" s="259"/>
      <c r="CGG5" s="259"/>
      <c r="CGH5" s="259"/>
      <c r="CGI5" s="259"/>
      <c r="CGJ5" s="259"/>
      <c r="CGK5" s="259"/>
      <c r="CGL5" s="259"/>
      <c r="CGM5" s="259"/>
      <c r="CGN5" s="259"/>
      <c r="CGO5" s="260"/>
      <c r="CGP5" s="261"/>
      <c r="CGQ5" s="259"/>
      <c r="CGR5" s="259"/>
      <c r="CGS5" s="259"/>
      <c r="CGT5" s="259"/>
      <c r="CGU5" s="259"/>
      <c r="CGV5" s="259"/>
      <c r="CGW5" s="259"/>
      <c r="CGX5" s="259"/>
      <c r="CGY5" s="259"/>
      <c r="CGZ5" s="259"/>
      <c r="CHA5" s="259"/>
      <c r="CHB5" s="259"/>
      <c r="CHC5" s="259"/>
      <c r="CHD5" s="259"/>
      <c r="CHE5" s="259"/>
      <c r="CHF5" s="259"/>
      <c r="CHG5" s="259"/>
      <c r="CHH5" s="259"/>
      <c r="CHI5" s="259"/>
      <c r="CHJ5" s="259"/>
      <c r="CHK5" s="259"/>
      <c r="CHL5" s="259"/>
      <c r="CHM5" s="259"/>
      <c r="CHN5" s="260"/>
      <c r="CHO5" s="261"/>
      <c r="CHP5" s="259"/>
      <c r="CHQ5" s="259"/>
      <c r="CHR5" s="259"/>
      <c r="CHS5" s="259"/>
      <c r="CHT5" s="259"/>
      <c r="CHU5" s="259"/>
      <c r="CHV5" s="259"/>
      <c r="CHW5" s="259"/>
      <c r="CHX5" s="259"/>
      <c r="CHY5" s="259"/>
      <c r="CHZ5" s="259"/>
      <c r="CIA5" s="259"/>
      <c r="CIB5" s="259"/>
      <c r="CIC5" s="259"/>
      <c r="CID5" s="259"/>
      <c r="CIE5" s="259"/>
      <c r="CIF5" s="259"/>
      <c r="CIG5" s="259"/>
      <c r="CIH5" s="259"/>
      <c r="CII5" s="259"/>
      <c r="CIJ5" s="259"/>
      <c r="CIK5" s="259"/>
      <c r="CIL5" s="259"/>
      <c r="CIM5" s="260"/>
      <c r="CIN5" s="261"/>
      <c r="CIO5" s="259"/>
      <c r="CIP5" s="259"/>
      <c r="CIQ5" s="259"/>
      <c r="CIR5" s="259"/>
      <c r="CIS5" s="259"/>
      <c r="CIT5" s="259"/>
      <c r="CIU5" s="259"/>
      <c r="CIV5" s="259"/>
      <c r="CIW5" s="259"/>
      <c r="CIX5" s="259"/>
      <c r="CIY5" s="259"/>
      <c r="CIZ5" s="259"/>
      <c r="CJA5" s="259"/>
      <c r="CJB5" s="259"/>
      <c r="CJC5" s="259"/>
      <c r="CJD5" s="259"/>
      <c r="CJE5" s="259"/>
      <c r="CJF5" s="259"/>
      <c r="CJG5" s="259"/>
      <c r="CJH5" s="259"/>
      <c r="CJI5" s="259"/>
      <c r="CJJ5" s="259"/>
      <c r="CJK5" s="259"/>
      <c r="CJL5" s="260"/>
      <c r="CJM5" s="261"/>
      <c r="CJN5" s="259"/>
      <c r="CJO5" s="259"/>
      <c r="CJP5" s="259"/>
      <c r="CJQ5" s="259"/>
      <c r="CJR5" s="259"/>
      <c r="CJS5" s="259"/>
      <c r="CJT5" s="259"/>
      <c r="CJU5" s="259"/>
      <c r="CJV5" s="259"/>
      <c r="CJW5" s="259"/>
      <c r="CJX5" s="259"/>
      <c r="CJY5" s="259"/>
      <c r="CJZ5" s="259"/>
      <c r="CKA5" s="259"/>
      <c r="CKB5" s="259"/>
      <c r="CKC5" s="259"/>
      <c r="CKD5" s="259"/>
      <c r="CKE5" s="259"/>
      <c r="CKF5" s="259"/>
      <c r="CKG5" s="259"/>
      <c r="CKH5" s="259"/>
      <c r="CKI5" s="259"/>
      <c r="CKJ5" s="259"/>
      <c r="CKK5" s="260"/>
      <c r="CKL5" s="261"/>
      <c r="CKM5" s="259"/>
      <c r="CKN5" s="259"/>
      <c r="CKO5" s="259"/>
      <c r="CKP5" s="259"/>
      <c r="CKQ5" s="259"/>
      <c r="CKR5" s="259"/>
      <c r="CKS5" s="259"/>
      <c r="CKT5" s="259"/>
      <c r="CKU5" s="259"/>
      <c r="CKV5" s="259"/>
      <c r="CKW5" s="259"/>
      <c r="CKX5" s="259"/>
      <c r="CKY5" s="259"/>
      <c r="CKZ5" s="259"/>
      <c r="CLA5" s="259"/>
      <c r="CLB5" s="259"/>
      <c r="CLC5" s="259"/>
      <c r="CLD5" s="259"/>
      <c r="CLE5" s="259"/>
      <c r="CLF5" s="259"/>
      <c r="CLG5" s="259"/>
      <c r="CLH5" s="259"/>
      <c r="CLI5" s="259"/>
      <c r="CLJ5" s="260"/>
      <c r="CLK5" s="261"/>
      <c r="CLL5" s="259"/>
      <c r="CLM5" s="259"/>
      <c r="CLN5" s="259"/>
      <c r="CLO5" s="259"/>
      <c r="CLP5" s="259"/>
      <c r="CLQ5" s="259"/>
      <c r="CLR5" s="259"/>
      <c r="CLS5" s="259"/>
      <c r="CLT5" s="259"/>
      <c r="CLU5" s="259"/>
      <c r="CLV5" s="259"/>
      <c r="CLW5" s="259"/>
      <c r="CLX5" s="259"/>
      <c r="CLY5" s="259"/>
      <c r="CLZ5" s="259"/>
      <c r="CMA5" s="259"/>
      <c r="CMB5" s="259"/>
      <c r="CMC5" s="259"/>
      <c r="CMD5" s="259"/>
      <c r="CME5" s="259"/>
      <c r="CMF5" s="259"/>
      <c r="CMG5" s="259"/>
      <c r="CMH5" s="259"/>
      <c r="CMI5" s="260"/>
      <c r="CMJ5" s="261"/>
      <c r="CMK5" s="259"/>
      <c r="CML5" s="259"/>
      <c r="CMM5" s="259"/>
      <c r="CMN5" s="259"/>
      <c r="CMO5" s="259"/>
      <c r="CMP5" s="259"/>
      <c r="CMQ5" s="259"/>
      <c r="CMR5" s="259"/>
      <c r="CMS5" s="259"/>
      <c r="CMT5" s="259"/>
      <c r="CMU5" s="259"/>
      <c r="CMV5" s="259"/>
      <c r="CMW5" s="259"/>
      <c r="CMX5" s="259"/>
      <c r="CMY5" s="259"/>
      <c r="CMZ5" s="259"/>
      <c r="CNA5" s="259"/>
      <c r="CNB5" s="259"/>
      <c r="CNC5" s="259"/>
      <c r="CND5" s="259"/>
      <c r="CNE5" s="259"/>
      <c r="CNF5" s="259"/>
      <c r="CNG5" s="259"/>
      <c r="CNH5" s="260"/>
      <c r="CNI5" s="261"/>
      <c r="CNJ5" s="259"/>
      <c r="CNK5" s="259"/>
      <c r="CNL5" s="259"/>
      <c r="CNM5" s="259"/>
      <c r="CNN5" s="259"/>
      <c r="CNO5" s="259"/>
      <c r="CNP5" s="259"/>
      <c r="CNQ5" s="259"/>
      <c r="CNR5" s="259"/>
      <c r="CNS5" s="259"/>
      <c r="CNT5" s="259"/>
      <c r="CNU5" s="259"/>
      <c r="CNV5" s="259"/>
      <c r="CNW5" s="259"/>
      <c r="CNX5" s="259"/>
      <c r="CNY5" s="259"/>
      <c r="CNZ5" s="259"/>
      <c r="COA5" s="259"/>
      <c r="COB5" s="259"/>
      <c r="COC5" s="259"/>
      <c r="COD5" s="259"/>
      <c r="COE5" s="259"/>
      <c r="COF5" s="259"/>
      <c r="COG5" s="260"/>
      <c r="COH5" s="261"/>
      <c r="COI5" s="259"/>
      <c r="COJ5" s="259"/>
      <c r="COK5" s="259"/>
      <c r="COL5" s="259"/>
      <c r="COM5" s="259"/>
      <c r="CON5" s="259"/>
      <c r="COO5" s="259"/>
      <c r="COP5" s="259"/>
      <c r="COQ5" s="259"/>
      <c r="COR5" s="259"/>
      <c r="COS5" s="259"/>
      <c r="COT5" s="259"/>
      <c r="COU5" s="259"/>
      <c r="COV5" s="259"/>
      <c r="COW5" s="259"/>
      <c r="COX5" s="259"/>
      <c r="COY5" s="259"/>
      <c r="COZ5" s="259"/>
      <c r="CPA5" s="259"/>
      <c r="CPB5" s="259"/>
      <c r="CPC5" s="259"/>
      <c r="CPD5" s="259"/>
      <c r="CPE5" s="259"/>
      <c r="CPF5" s="260"/>
      <c r="CPG5" s="261"/>
      <c r="CPH5" s="259"/>
      <c r="CPI5" s="259"/>
      <c r="CPJ5" s="259"/>
      <c r="CPK5" s="259"/>
      <c r="CPL5" s="259"/>
      <c r="CPM5" s="259"/>
      <c r="CPN5" s="259"/>
      <c r="CPO5" s="259"/>
      <c r="CPP5" s="259"/>
      <c r="CPQ5" s="259"/>
      <c r="CPR5" s="259"/>
      <c r="CPS5" s="259"/>
      <c r="CPT5" s="259"/>
      <c r="CPU5" s="259"/>
      <c r="CPV5" s="259"/>
      <c r="CPW5" s="259"/>
      <c r="CPX5" s="259"/>
      <c r="CPY5" s="259"/>
      <c r="CPZ5" s="259"/>
      <c r="CQA5" s="259"/>
      <c r="CQB5" s="259"/>
      <c r="CQC5" s="259"/>
      <c r="CQD5" s="259"/>
      <c r="CQE5" s="260"/>
      <c r="CQF5" s="261"/>
      <c r="CQG5" s="259"/>
      <c r="CQH5" s="259"/>
      <c r="CQI5" s="259"/>
      <c r="CQJ5" s="259"/>
      <c r="CQK5" s="259"/>
      <c r="CQL5" s="259"/>
      <c r="CQM5" s="259"/>
      <c r="CQN5" s="259"/>
      <c r="CQO5" s="259"/>
      <c r="CQP5" s="259"/>
      <c r="CQQ5" s="259"/>
      <c r="CQR5" s="259"/>
      <c r="CQS5" s="259"/>
      <c r="CQT5" s="259"/>
      <c r="CQU5" s="259"/>
      <c r="CQV5" s="259"/>
      <c r="CQW5" s="259"/>
      <c r="CQX5" s="259"/>
      <c r="CQY5" s="259"/>
      <c r="CQZ5" s="259"/>
      <c r="CRA5" s="259"/>
      <c r="CRB5" s="259"/>
      <c r="CRC5" s="259"/>
      <c r="CRD5" s="260"/>
      <c r="CRE5" s="261"/>
      <c r="CRF5" s="259"/>
      <c r="CRG5" s="259"/>
      <c r="CRH5" s="259"/>
      <c r="CRI5" s="259"/>
      <c r="CRJ5" s="259"/>
      <c r="CRK5" s="259"/>
      <c r="CRL5" s="259"/>
      <c r="CRM5" s="259"/>
      <c r="CRN5" s="259"/>
      <c r="CRO5" s="259"/>
      <c r="CRP5" s="259"/>
      <c r="CRQ5" s="259"/>
      <c r="CRR5" s="259"/>
      <c r="CRS5" s="259"/>
      <c r="CRT5" s="259"/>
      <c r="CRU5" s="259"/>
      <c r="CRV5" s="259"/>
      <c r="CRW5" s="259"/>
      <c r="CRX5" s="259"/>
      <c r="CRY5" s="259"/>
      <c r="CRZ5" s="259"/>
      <c r="CSA5" s="259"/>
      <c r="CSB5" s="259"/>
      <c r="CSC5" s="260"/>
      <c r="CSD5" s="261"/>
      <c r="CSE5" s="259"/>
      <c r="CSF5" s="259"/>
      <c r="CSG5" s="259"/>
      <c r="CSH5" s="259"/>
      <c r="CSI5" s="259"/>
      <c r="CSJ5" s="259"/>
      <c r="CSK5" s="259"/>
      <c r="CSL5" s="259"/>
      <c r="CSM5" s="259"/>
      <c r="CSN5" s="259"/>
      <c r="CSO5" s="259"/>
      <c r="CSP5" s="259"/>
      <c r="CSQ5" s="259"/>
      <c r="CSR5" s="259"/>
      <c r="CSS5" s="259"/>
      <c r="CST5" s="259"/>
      <c r="CSU5" s="259"/>
      <c r="CSV5" s="259"/>
      <c r="CSW5" s="259"/>
      <c r="CSX5" s="259"/>
      <c r="CSY5" s="259"/>
      <c r="CSZ5" s="259"/>
      <c r="CTA5" s="259"/>
      <c r="CTB5" s="260"/>
      <c r="CTC5" s="261"/>
      <c r="CTD5" s="259"/>
      <c r="CTE5" s="259"/>
      <c r="CTF5" s="259"/>
      <c r="CTG5" s="259"/>
      <c r="CTH5" s="259"/>
      <c r="CTI5" s="259"/>
      <c r="CTJ5" s="259"/>
      <c r="CTK5" s="259"/>
      <c r="CTL5" s="259"/>
      <c r="CTM5" s="259"/>
      <c r="CTN5" s="259"/>
      <c r="CTO5" s="259"/>
      <c r="CTP5" s="259"/>
      <c r="CTQ5" s="259"/>
      <c r="CTR5" s="259"/>
      <c r="CTS5" s="259"/>
      <c r="CTT5" s="259"/>
      <c r="CTU5" s="259"/>
      <c r="CTV5" s="259"/>
      <c r="CTW5" s="259"/>
      <c r="CTX5" s="259"/>
      <c r="CTY5" s="259"/>
      <c r="CTZ5" s="259"/>
      <c r="CUA5" s="260"/>
      <c r="CUB5" s="261"/>
      <c r="CUC5" s="259"/>
      <c r="CUD5" s="259"/>
      <c r="CUE5" s="259"/>
      <c r="CUF5" s="259"/>
      <c r="CUG5" s="259"/>
      <c r="CUH5" s="259"/>
      <c r="CUI5" s="259"/>
      <c r="CUJ5" s="259"/>
      <c r="CUK5" s="259"/>
      <c r="CUL5" s="259"/>
      <c r="CUM5" s="259"/>
      <c r="CUN5" s="259"/>
      <c r="CUO5" s="259"/>
      <c r="CUP5" s="259"/>
      <c r="CUQ5" s="259"/>
      <c r="CUR5" s="259"/>
      <c r="CUS5" s="259"/>
      <c r="CUT5" s="259"/>
      <c r="CUU5" s="259"/>
      <c r="CUV5" s="259"/>
      <c r="CUW5" s="259"/>
      <c r="CUX5" s="259"/>
      <c r="CUY5" s="259"/>
      <c r="CUZ5" s="260"/>
      <c r="CVA5" s="261"/>
      <c r="CVB5" s="259"/>
      <c r="CVC5" s="259"/>
      <c r="CVD5" s="259"/>
      <c r="CVE5" s="259"/>
      <c r="CVF5" s="259"/>
      <c r="CVG5" s="259"/>
      <c r="CVH5" s="259"/>
      <c r="CVI5" s="259"/>
      <c r="CVJ5" s="259"/>
      <c r="CVK5" s="259"/>
      <c r="CVL5" s="259"/>
      <c r="CVM5" s="259"/>
      <c r="CVN5" s="259"/>
      <c r="CVO5" s="259"/>
      <c r="CVP5" s="259"/>
      <c r="CVQ5" s="259"/>
      <c r="CVR5" s="259"/>
      <c r="CVS5" s="259"/>
      <c r="CVT5" s="259"/>
      <c r="CVU5" s="259"/>
      <c r="CVV5" s="259"/>
      <c r="CVW5" s="259"/>
      <c r="CVX5" s="259"/>
      <c r="CVY5" s="260"/>
      <c r="CVZ5" s="261"/>
      <c r="CWA5" s="259"/>
      <c r="CWB5" s="259"/>
      <c r="CWC5" s="259"/>
      <c r="CWD5" s="259"/>
      <c r="CWE5" s="259"/>
      <c r="CWF5" s="259"/>
      <c r="CWG5" s="259"/>
      <c r="CWH5" s="259"/>
      <c r="CWI5" s="259"/>
      <c r="CWJ5" s="259"/>
      <c r="CWK5" s="259"/>
      <c r="CWL5" s="259"/>
      <c r="CWM5" s="259"/>
      <c r="CWN5" s="259"/>
      <c r="CWO5" s="259"/>
      <c r="CWP5" s="259"/>
      <c r="CWQ5" s="259"/>
      <c r="CWR5" s="259"/>
      <c r="CWS5" s="259"/>
      <c r="CWT5" s="259"/>
      <c r="CWU5" s="259"/>
      <c r="CWV5" s="259"/>
      <c r="CWW5" s="259"/>
      <c r="CWX5" s="260"/>
      <c r="CWY5" s="261"/>
      <c r="CWZ5" s="259"/>
      <c r="CXA5" s="259"/>
      <c r="CXB5" s="259"/>
      <c r="CXC5" s="259"/>
      <c r="CXD5" s="259"/>
      <c r="CXE5" s="259"/>
      <c r="CXF5" s="259"/>
      <c r="CXG5" s="259"/>
      <c r="CXH5" s="259"/>
      <c r="CXI5" s="259"/>
      <c r="CXJ5" s="259"/>
      <c r="CXK5" s="259"/>
      <c r="CXL5" s="259"/>
      <c r="CXM5" s="259"/>
      <c r="CXN5" s="259"/>
      <c r="CXO5" s="259"/>
      <c r="CXP5" s="259"/>
      <c r="CXQ5" s="259"/>
      <c r="CXR5" s="259"/>
      <c r="CXS5" s="259"/>
      <c r="CXT5" s="259"/>
      <c r="CXU5" s="259"/>
      <c r="CXV5" s="259"/>
      <c r="CXW5" s="260"/>
      <c r="CXX5" s="261"/>
      <c r="CXY5" s="259"/>
      <c r="CXZ5" s="259"/>
      <c r="CYA5" s="259"/>
      <c r="CYB5" s="259"/>
      <c r="CYC5" s="259"/>
      <c r="CYD5" s="259"/>
      <c r="CYE5" s="259"/>
      <c r="CYF5" s="259"/>
      <c r="CYG5" s="259"/>
      <c r="CYH5" s="259"/>
      <c r="CYI5" s="259"/>
      <c r="CYJ5" s="259"/>
      <c r="CYK5" s="259"/>
      <c r="CYL5" s="259"/>
      <c r="CYM5" s="259"/>
      <c r="CYN5" s="259"/>
      <c r="CYO5" s="259"/>
      <c r="CYP5" s="259"/>
      <c r="CYQ5" s="259"/>
      <c r="CYR5" s="259"/>
      <c r="CYS5" s="259"/>
      <c r="CYT5" s="259"/>
      <c r="CYU5" s="259"/>
      <c r="CYV5" s="260"/>
      <c r="CYW5" s="261"/>
      <c r="CYX5" s="259"/>
      <c r="CYY5" s="259"/>
      <c r="CYZ5" s="259"/>
      <c r="CZA5" s="259"/>
      <c r="CZB5" s="259"/>
      <c r="CZC5" s="259"/>
      <c r="CZD5" s="259"/>
      <c r="CZE5" s="259"/>
      <c r="CZF5" s="259"/>
      <c r="CZG5" s="259"/>
      <c r="CZH5" s="259"/>
      <c r="CZI5" s="259"/>
      <c r="CZJ5" s="259"/>
      <c r="CZK5" s="259"/>
      <c r="CZL5" s="259"/>
      <c r="CZM5" s="259"/>
      <c r="CZN5" s="259"/>
      <c r="CZO5" s="259"/>
      <c r="CZP5" s="259"/>
      <c r="CZQ5" s="259"/>
      <c r="CZR5" s="259"/>
      <c r="CZS5" s="259"/>
      <c r="CZT5" s="259"/>
      <c r="CZU5" s="260"/>
      <c r="CZV5" s="261"/>
      <c r="CZW5" s="259"/>
      <c r="CZX5" s="259"/>
      <c r="CZY5" s="259"/>
      <c r="CZZ5" s="259"/>
      <c r="DAA5" s="259"/>
      <c r="DAB5" s="259"/>
      <c r="DAC5" s="259"/>
      <c r="DAD5" s="259"/>
      <c r="DAE5" s="259"/>
      <c r="DAF5" s="259"/>
      <c r="DAG5" s="259"/>
      <c r="DAH5" s="259"/>
      <c r="DAI5" s="259"/>
      <c r="DAJ5" s="259"/>
      <c r="DAK5" s="259"/>
      <c r="DAL5" s="259"/>
      <c r="DAM5" s="259"/>
      <c r="DAN5" s="259"/>
      <c r="DAO5" s="259"/>
      <c r="DAP5" s="259"/>
      <c r="DAQ5" s="259"/>
      <c r="DAR5" s="259"/>
      <c r="DAS5" s="259"/>
      <c r="DAT5" s="260"/>
      <c r="DAU5" s="261"/>
      <c r="DAV5" s="259"/>
      <c r="DAW5" s="259"/>
      <c r="DAX5" s="259"/>
      <c r="DAY5" s="259"/>
      <c r="DAZ5" s="259"/>
      <c r="DBA5" s="259"/>
      <c r="DBB5" s="259"/>
      <c r="DBC5" s="259"/>
      <c r="DBD5" s="259"/>
      <c r="DBE5" s="259"/>
      <c r="DBF5" s="259"/>
      <c r="DBG5" s="259"/>
      <c r="DBH5" s="259"/>
      <c r="DBI5" s="259"/>
      <c r="DBJ5" s="259"/>
      <c r="DBK5" s="259"/>
      <c r="DBL5" s="259"/>
      <c r="DBM5" s="259"/>
      <c r="DBN5" s="259"/>
      <c r="DBO5" s="259"/>
      <c r="DBP5" s="259"/>
      <c r="DBQ5" s="259"/>
      <c r="DBR5" s="259"/>
      <c r="DBS5" s="260"/>
      <c r="DBT5" s="261"/>
      <c r="DBU5" s="259"/>
      <c r="DBV5" s="259"/>
      <c r="DBW5" s="259"/>
      <c r="DBX5" s="259"/>
      <c r="DBY5" s="259"/>
      <c r="DBZ5" s="259"/>
      <c r="DCA5" s="259"/>
      <c r="DCB5" s="259"/>
      <c r="DCC5" s="259"/>
      <c r="DCD5" s="259"/>
      <c r="DCE5" s="259"/>
      <c r="DCF5" s="259"/>
      <c r="DCG5" s="259"/>
      <c r="DCH5" s="259"/>
      <c r="DCI5" s="259"/>
      <c r="DCJ5" s="259"/>
      <c r="DCK5" s="259"/>
      <c r="DCL5" s="259"/>
      <c r="DCM5" s="259"/>
      <c r="DCN5" s="259"/>
      <c r="DCO5" s="259"/>
      <c r="DCP5" s="259"/>
      <c r="DCQ5" s="259"/>
      <c r="DCR5" s="260"/>
      <c r="DCS5" s="261"/>
      <c r="DCT5" s="259"/>
      <c r="DCU5" s="259"/>
      <c r="DCV5" s="259"/>
      <c r="DCW5" s="259"/>
      <c r="DCX5" s="259"/>
      <c r="DCY5" s="259"/>
      <c r="DCZ5" s="259"/>
      <c r="DDA5" s="259"/>
      <c r="DDB5" s="259"/>
      <c r="DDC5" s="259"/>
      <c r="DDD5" s="259"/>
      <c r="DDE5" s="259"/>
      <c r="DDF5" s="259"/>
      <c r="DDG5" s="259"/>
      <c r="DDH5" s="259"/>
      <c r="DDI5" s="259"/>
      <c r="DDJ5" s="259"/>
      <c r="DDK5" s="259"/>
      <c r="DDL5" s="259"/>
      <c r="DDM5" s="259"/>
      <c r="DDN5" s="259"/>
      <c r="DDO5" s="259"/>
      <c r="DDP5" s="259"/>
      <c r="DDQ5" s="260"/>
      <c r="DDR5" s="261"/>
      <c r="DDS5" s="259"/>
      <c r="DDT5" s="259"/>
      <c r="DDU5" s="259"/>
      <c r="DDV5" s="259"/>
      <c r="DDW5" s="259"/>
      <c r="DDX5" s="259"/>
      <c r="DDY5" s="259"/>
      <c r="DDZ5" s="259"/>
      <c r="DEA5" s="259"/>
      <c r="DEB5" s="259"/>
      <c r="DEC5" s="259"/>
      <c r="DED5" s="259"/>
      <c r="DEE5" s="259"/>
      <c r="DEF5" s="259"/>
      <c r="DEG5" s="259"/>
      <c r="DEH5" s="259"/>
      <c r="DEI5" s="259"/>
      <c r="DEJ5" s="259"/>
      <c r="DEK5" s="259"/>
      <c r="DEL5" s="259"/>
      <c r="DEM5" s="259"/>
      <c r="DEN5" s="259"/>
      <c r="DEO5" s="259"/>
      <c r="DEP5" s="260"/>
      <c r="DEQ5" s="261"/>
      <c r="DER5" s="259"/>
      <c r="DES5" s="259"/>
      <c r="DET5" s="259"/>
      <c r="DEU5" s="259"/>
      <c r="DEV5" s="259"/>
      <c r="DEW5" s="259"/>
      <c r="DEX5" s="259"/>
      <c r="DEY5" s="259"/>
      <c r="DEZ5" s="259"/>
      <c r="DFA5" s="259"/>
      <c r="DFB5" s="259"/>
      <c r="DFC5" s="259"/>
      <c r="DFD5" s="259"/>
      <c r="DFE5" s="259"/>
      <c r="DFF5" s="259"/>
      <c r="DFG5" s="259"/>
      <c r="DFH5" s="259"/>
      <c r="DFI5" s="259"/>
      <c r="DFJ5" s="259"/>
      <c r="DFK5" s="259"/>
      <c r="DFL5" s="259"/>
      <c r="DFM5" s="259"/>
      <c r="DFN5" s="259"/>
      <c r="DFO5" s="260"/>
      <c r="DFP5" s="261"/>
      <c r="DFQ5" s="259"/>
      <c r="DFR5" s="259"/>
      <c r="DFS5" s="259"/>
      <c r="DFT5" s="259"/>
      <c r="DFU5" s="259"/>
      <c r="DFV5" s="259"/>
      <c r="DFW5" s="259"/>
      <c r="DFX5" s="259"/>
      <c r="DFY5" s="259"/>
      <c r="DFZ5" s="259"/>
      <c r="DGA5" s="259"/>
      <c r="DGB5" s="259"/>
      <c r="DGC5" s="259"/>
      <c r="DGD5" s="259"/>
      <c r="DGE5" s="259"/>
      <c r="DGF5" s="259"/>
      <c r="DGG5" s="259"/>
      <c r="DGH5" s="259"/>
      <c r="DGI5" s="259"/>
      <c r="DGJ5" s="259"/>
      <c r="DGK5" s="259"/>
      <c r="DGL5" s="259"/>
      <c r="DGM5" s="259"/>
      <c r="DGN5" s="260"/>
      <c r="DGO5" s="261"/>
      <c r="DGP5" s="259"/>
      <c r="DGQ5" s="259"/>
      <c r="DGR5" s="259"/>
      <c r="DGS5" s="259"/>
      <c r="DGT5" s="259"/>
      <c r="DGU5" s="259"/>
      <c r="DGV5" s="259"/>
      <c r="DGW5" s="259"/>
      <c r="DGX5" s="259"/>
      <c r="DGY5" s="259"/>
      <c r="DGZ5" s="259"/>
      <c r="DHA5" s="259"/>
      <c r="DHB5" s="259"/>
      <c r="DHC5" s="259"/>
      <c r="DHD5" s="259"/>
      <c r="DHE5" s="259"/>
      <c r="DHF5" s="259"/>
      <c r="DHG5" s="259"/>
      <c r="DHH5" s="259"/>
      <c r="DHI5" s="259"/>
      <c r="DHJ5" s="259"/>
      <c r="DHK5" s="259"/>
      <c r="DHL5" s="259"/>
      <c r="DHM5" s="260"/>
      <c r="DHN5" s="261"/>
      <c r="DHO5" s="259"/>
      <c r="DHP5" s="259"/>
      <c r="DHQ5" s="259"/>
      <c r="DHR5" s="259"/>
      <c r="DHS5" s="259"/>
      <c r="DHT5" s="259"/>
      <c r="DHU5" s="259"/>
      <c r="DHV5" s="259"/>
      <c r="DHW5" s="259"/>
      <c r="DHX5" s="259"/>
      <c r="DHY5" s="259"/>
      <c r="DHZ5" s="259"/>
      <c r="DIA5" s="259"/>
      <c r="DIB5" s="259"/>
      <c r="DIC5" s="259"/>
      <c r="DID5" s="259"/>
      <c r="DIE5" s="259"/>
      <c r="DIF5" s="259"/>
      <c r="DIG5" s="259"/>
      <c r="DIH5" s="259"/>
      <c r="DII5" s="259"/>
      <c r="DIJ5" s="259"/>
      <c r="DIK5" s="259"/>
      <c r="DIL5" s="260"/>
      <c r="DIM5" s="261"/>
      <c r="DIN5" s="259"/>
      <c r="DIO5" s="259"/>
      <c r="DIP5" s="259"/>
      <c r="DIQ5" s="259"/>
      <c r="DIR5" s="259"/>
      <c r="DIS5" s="259"/>
      <c r="DIT5" s="259"/>
      <c r="DIU5" s="259"/>
      <c r="DIV5" s="259"/>
      <c r="DIW5" s="259"/>
      <c r="DIX5" s="259"/>
      <c r="DIY5" s="259"/>
      <c r="DIZ5" s="259"/>
      <c r="DJA5" s="259"/>
      <c r="DJB5" s="259"/>
      <c r="DJC5" s="259"/>
      <c r="DJD5" s="259"/>
      <c r="DJE5" s="259"/>
      <c r="DJF5" s="259"/>
      <c r="DJG5" s="259"/>
      <c r="DJH5" s="259"/>
      <c r="DJI5" s="259"/>
      <c r="DJJ5" s="259"/>
      <c r="DJK5" s="260"/>
      <c r="DJL5" s="261"/>
      <c r="DJM5" s="259"/>
      <c r="DJN5" s="259"/>
      <c r="DJO5" s="259"/>
      <c r="DJP5" s="259"/>
      <c r="DJQ5" s="259"/>
      <c r="DJR5" s="259"/>
      <c r="DJS5" s="259"/>
      <c r="DJT5" s="259"/>
      <c r="DJU5" s="259"/>
      <c r="DJV5" s="259"/>
      <c r="DJW5" s="259"/>
      <c r="DJX5" s="259"/>
      <c r="DJY5" s="259"/>
      <c r="DJZ5" s="259"/>
      <c r="DKA5" s="259"/>
      <c r="DKB5" s="259"/>
      <c r="DKC5" s="259"/>
      <c r="DKD5" s="259"/>
      <c r="DKE5" s="259"/>
      <c r="DKF5" s="259"/>
      <c r="DKG5" s="259"/>
      <c r="DKH5" s="259"/>
      <c r="DKI5" s="259"/>
      <c r="DKJ5" s="260"/>
      <c r="DKK5" s="261"/>
      <c r="DKL5" s="259"/>
      <c r="DKM5" s="259"/>
      <c r="DKN5" s="259"/>
      <c r="DKO5" s="259"/>
      <c r="DKP5" s="259"/>
      <c r="DKQ5" s="259"/>
      <c r="DKR5" s="259"/>
      <c r="DKS5" s="259"/>
      <c r="DKT5" s="259"/>
      <c r="DKU5" s="259"/>
      <c r="DKV5" s="259"/>
      <c r="DKW5" s="259"/>
      <c r="DKX5" s="259"/>
      <c r="DKY5" s="259"/>
      <c r="DKZ5" s="259"/>
      <c r="DLA5" s="259"/>
      <c r="DLB5" s="259"/>
      <c r="DLC5" s="259"/>
      <c r="DLD5" s="259"/>
      <c r="DLE5" s="259"/>
      <c r="DLF5" s="259"/>
      <c r="DLG5" s="259"/>
      <c r="DLH5" s="259"/>
      <c r="DLI5" s="260"/>
      <c r="DLJ5" s="261"/>
      <c r="DLK5" s="259"/>
      <c r="DLL5" s="259"/>
      <c r="DLM5" s="259"/>
      <c r="DLN5" s="259"/>
      <c r="DLO5" s="259"/>
      <c r="DLP5" s="259"/>
      <c r="DLQ5" s="259"/>
      <c r="DLR5" s="259"/>
      <c r="DLS5" s="259"/>
      <c r="DLT5" s="259"/>
      <c r="DLU5" s="259"/>
      <c r="DLV5" s="259"/>
      <c r="DLW5" s="259"/>
      <c r="DLX5" s="259"/>
      <c r="DLY5" s="259"/>
      <c r="DLZ5" s="259"/>
      <c r="DMA5" s="259"/>
      <c r="DMB5" s="259"/>
      <c r="DMC5" s="259"/>
      <c r="DMD5" s="259"/>
      <c r="DME5" s="259"/>
      <c r="DMF5" s="259"/>
      <c r="DMG5" s="259"/>
      <c r="DMH5" s="260"/>
      <c r="DMI5" s="261"/>
      <c r="DMJ5" s="259"/>
      <c r="DMK5" s="259"/>
      <c r="DML5" s="259"/>
      <c r="DMM5" s="259"/>
      <c r="DMN5" s="259"/>
      <c r="DMO5" s="259"/>
      <c r="DMP5" s="259"/>
      <c r="DMQ5" s="259"/>
      <c r="DMR5" s="259"/>
      <c r="DMS5" s="259"/>
      <c r="DMT5" s="259"/>
      <c r="DMU5" s="259"/>
      <c r="DMV5" s="259"/>
      <c r="DMW5" s="259"/>
      <c r="DMX5" s="259"/>
      <c r="DMY5" s="259"/>
      <c r="DMZ5" s="259"/>
      <c r="DNA5" s="259"/>
      <c r="DNB5" s="259"/>
      <c r="DNC5" s="259"/>
      <c r="DND5" s="259"/>
      <c r="DNE5" s="259"/>
      <c r="DNF5" s="259"/>
      <c r="DNG5" s="260"/>
      <c r="DNH5" s="261"/>
      <c r="DNI5" s="259"/>
      <c r="DNJ5" s="259"/>
      <c r="DNK5" s="259"/>
      <c r="DNL5" s="259"/>
      <c r="DNM5" s="259"/>
      <c r="DNN5" s="259"/>
      <c r="DNO5" s="259"/>
      <c r="DNP5" s="259"/>
      <c r="DNQ5" s="259"/>
      <c r="DNR5" s="259"/>
      <c r="DNS5" s="259"/>
      <c r="DNT5" s="259"/>
      <c r="DNU5" s="259"/>
      <c r="DNV5" s="259"/>
      <c r="DNW5" s="259"/>
      <c r="DNX5" s="259"/>
      <c r="DNY5" s="259"/>
      <c r="DNZ5" s="259"/>
      <c r="DOA5" s="259"/>
      <c r="DOB5" s="259"/>
      <c r="DOC5" s="259"/>
      <c r="DOD5" s="259"/>
      <c r="DOE5" s="259"/>
      <c r="DOF5" s="260"/>
      <c r="DOG5" s="261"/>
      <c r="DOH5" s="259"/>
      <c r="DOI5" s="259"/>
      <c r="DOJ5" s="259"/>
      <c r="DOK5" s="259"/>
      <c r="DOL5" s="259"/>
      <c r="DOM5" s="259"/>
      <c r="DON5" s="259"/>
      <c r="DOO5" s="259"/>
      <c r="DOP5" s="259"/>
      <c r="DOQ5" s="259"/>
      <c r="DOR5" s="259"/>
      <c r="DOS5" s="259"/>
      <c r="DOT5" s="259"/>
      <c r="DOU5" s="259"/>
      <c r="DOV5" s="259"/>
      <c r="DOW5" s="259"/>
      <c r="DOX5" s="259"/>
      <c r="DOY5" s="259"/>
      <c r="DOZ5" s="259"/>
      <c r="DPA5" s="259"/>
      <c r="DPB5" s="259"/>
      <c r="DPC5" s="259"/>
      <c r="DPD5" s="259"/>
      <c r="DPE5" s="260"/>
      <c r="DPF5" s="261"/>
      <c r="DPG5" s="259"/>
      <c r="DPH5" s="259"/>
      <c r="DPI5" s="259"/>
      <c r="DPJ5" s="259"/>
      <c r="DPK5" s="259"/>
      <c r="DPL5" s="259"/>
      <c r="DPM5" s="259"/>
      <c r="DPN5" s="259"/>
      <c r="DPO5" s="259"/>
      <c r="DPP5" s="259"/>
      <c r="DPQ5" s="259"/>
      <c r="DPR5" s="259"/>
      <c r="DPS5" s="259"/>
      <c r="DPT5" s="259"/>
      <c r="DPU5" s="259"/>
      <c r="DPV5" s="259"/>
      <c r="DPW5" s="259"/>
      <c r="DPX5" s="259"/>
      <c r="DPY5" s="259"/>
      <c r="DPZ5" s="259"/>
      <c r="DQA5" s="259"/>
      <c r="DQB5" s="259"/>
      <c r="DQC5" s="259"/>
      <c r="DQD5" s="260"/>
      <c r="DQE5" s="261"/>
      <c r="DQF5" s="259"/>
      <c r="DQG5" s="259"/>
      <c r="DQH5" s="259"/>
      <c r="DQI5" s="259"/>
      <c r="DQJ5" s="259"/>
      <c r="DQK5" s="259"/>
      <c r="DQL5" s="259"/>
      <c r="DQM5" s="259"/>
      <c r="DQN5" s="259"/>
      <c r="DQO5" s="259"/>
      <c r="DQP5" s="259"/>
      <c r="DQQ5" s="259"/>
      <c r="DQR5" s="259"/>
      <c r="DQS5" s="259"/>
      <c r="DQT5" s="259"/>
      <c r="DQU5" s="259"/>
      <c r="DQV5" s="259"/>
      <c r="DQW5" s="259"/>
      <c r="DQX5" s="259"/>
      <c r="DQY5" s="259"/>
      <c r="DQZ5" s="259"/>
      <c r="DRA5" s="259"/>
      <c r="DRB5" s="259"/>
      <c r="DRC5" s="260"/>
      <c r="DRD5" s="261"/>
      <c r="DRE5" s="259"/>
      <c r="DRF5" s="259"/>
      <c r="DRG5" s="259"/>
      <c r="DRH5" s="259"/>
      <c r="DRI5" s="259"/>
      <c r="DRJ5" s="259"/>
      <c r="DRK5" s="259"/>
      <c r="DRL5" s="259"/>
      <c r="DRM5" s="259"/>
      <c r="DRN5" s="259"/>
      <c r="DRO5" s="259"/>
      <c r="DRP5" s="259"/>
      <c r="DRQ5" s="259"/>
      <c r="DRR5" s="259"/>
      <c r="DRS5" s="259"/>
      <c r="DRT5" s="259"/>
      <c r="DRU5" s="259"/>
      <c r="DRV5" s="259"/>
      <c r="DRW5" s="259"/>
      <c r="DRX5" s="259"/>
      <c r="DRY5" s="259"/>
      <c r="DRZ5" s="259"/>
      <c r="DSA5" s="259"/>
      <c r="DSB5" s="260"/>
      <c r="DSC5" s="261"/>
      <c r="DSD5" s="259"/>
      <c r="DSE5" s="259"/>
      <c r="DSF5" s="259"/>
      <c r="DSG5" s="259"/>
      <c r="DSH5" s="259"/>
      <c r="DSI5" s="259"/>
      <c r="DSJ5" s="259"/>
      <c r="DSK5" s="259"/>
      <c r="DSL5" s="259"/>
      <c r="DSM5" s="259"/>
      <c r="DSN5" s="259"/>
      <c r="DSO5" s="259"/>
      <c r="DSP5" s="259"/>
      <c r="DSQ5" s="259"/>
      <c r="DSR5" s="259"/>
      <c r="DSS5" s="259"/>
      <c r="DST5" s="259"/>
      <c r="DSU5" s="259"/>
      <c r="DSV5" s="259"/>
      <c r="DSW5" s="259"/>
      <c r="DSX5" s="259"/>
      <c r="DSY5" s="259"/>
      <c r="DSZ5" s="259"/>
      <c r="DTA5" s="260"/>
      <c r="DTB5" s="261"/>
      <c r="DTC5" s="259"/>
      <c r="DTD5" s="259"/>
      <c r="DTE5" s="259"/>
      <c r="DTF5" s="259"/>
      <c r="DTG5" s="259"/>
      <c r="DTH5" s="259"/>
      <c r="DTI5" s="259"/>
      <c r="DTJ5" s="259"/>
      <c r="DTK5" s="259"/>
      <c r="DTL5" s="259"/>
      <c r="DTM5" s="259"/>
      <c r="DTN5" s="259"/>
      <c r="DTO5" s="259"/>
      <c r="DTP5" s="259"/>
      <c r="DTQ5" s="259"/>
      <c r="DTR5" s="259"/>
      <c r="DTS5" s="259"/>
      <c r="DTT5" s="259"/>
      <c r="DTU5" s="259"/>
      <c r="DTV5" s="259"/>
      <c r="DTW5" s="259"/>
      <c r="DTX5" s="259"/>
      <c r="DTY5" s="259"/>
      <c r="DTZ5" s="260"/>
      <c r="DUA5" s="261"/>
      <c r="DUB5" s="259"/>
      <c r="DUC5" s="259"/>
      <c r="DUD5" s="259"/>
      <c r="DUE5" s="259"/>
      <c r="DUF5" s="259"/>
      <c r="DUG5" s="259"/>
      <c r="DUH5" s="259"/>
      <c r="DUI5" s="259"/>
      <c r="DUJ5" s="259"/>
      <c r="DUK5" s="259"/>
      <c r="DUL5" s="259"/>
      <c r="DUM5" s="259"/>
      <c r="DUN5" s="259"/>
      <c r="DUO5" s="259"/>
      <c r="DUP5" s="259"/>
      <c r="DUQ5" s="259"/>
      <c r="DUR5" s="259"/>
      <c r="DUS5" s="259"/>
      <c r="DUT5" s="259"/>
      <c r="DUU5" s="259"/>
      <c r="DUV5" s="259"/>
      <c r="DUW5" s="259"/>
      <c r="DUX5" s="259"/>
      <c r="DUY5" s="260"/>
      <c r="DUZ5" s="261"/>
      <c r="DVA5" s="259"/>
      <c r="DVB5" s="259"/>
      <c r="DVC5" s="259"/>
      <c r="DVD5" s="259"/>
      <c r="DVE5" s="259"/>
      <c r="DVF5" s="259"/>
      <c r="DVG5" s="259"/>
      <c r="DVH5" s="259"/>
      <c r="DVI5" s="259"/>
      <c r="DVJ5" s="259"/>
      <c r="DVK5" s="259"/>
      <c r="DVL5" s="259"/>
      <c r="DVM5" s="259"/>
      <c r="DVN5" s="259"/>
      <c r="DVO5" s="259"/>
      <c r="DVP5" s="259"/>
      <c r="DVQ5" s="259"/>
      <c r="DVR5" s="259"/>
      <c r="DVS5" s="259"/>
      <c r="DVT5" s="259"/>
      <c r="DVU5" s="259"/>
      <c r="DVV5" s="259"/>
      <c r="DVW5" s="259"/>
      <c r="DVX5" s="260"/>
      <c r="DVY5" s="261"/>
      <c r="DVZ5" s="259"/>
      <c r="DWA5" s="259"/>
      <c r="DWB5" s="259"/>
      <c r="DWC5" s="259"/>
      <c r="DWD5" s="259"/>
      <c r="DWE5" s="259"/>
      <c r="DWF5" s="259"/>
      <c r="DWG5" s="259"/>
      <c r="DWH5" s="259"/>
      <c r="DWI5" s="259"/>
      <c r="DWJ5" s="259"/>
      <c r="DWK5" s="259"/>
      <c r="DWL5" s="259"/>
      <c r="DWM5" s="259"/>
      <c r="DWN5" s="259"/>
      <c r="DWO5" s="259"/>
      <c r="DWP5" s="259"/>
      <c r="DWQ5" s="259"/>
      <c r="DWR5" s="259"/>
      <c r="DWS5" s="259"/>
      <c r="DWT5" s="259"/>
      <c r="DWU5" s="259"/>
      <c r="DWV5" s="259"/>
      <c r="DWW5" s="260"/>
      <c r="DWX5" s="261"/>
      <c r="DWY5" s="259"/>
      <c r="DWZ5" s="259"/>
      <c r="DXA5" s="259"/>
      <c r="DXB5" s="259"/>
      <c r="DXC5" s="259"/>
      <c r="DXD5" s="259"/>
      <c r="DXE5" s="259"/>
      <c r="DXF5" s="259"/>
      <c r="DXG5" s="259"/>
      <c r="DXH5" s="259"/>
      <c r="DXI5" s="259"/>
      <c r="DXJ5" s="259"/>
      <c r="DXK5" s="259"/>
      <c r="DXL5" s="259"/>
      <c r="DXM5" s="259"/>
      <c r="DXN5" s="259"/>
      <c r="DXO5" s="259"/>
      <c r="DXP5" s="259"/>
      <c r="DXQ5" s="259"/>
      <c r="DXR5" s="259"/>
      <c r="DXS5" s="259"/>
      <c r="DXT5" s="259"/>
      <c r="DXU5" s="259"/>
      <c r="DXV5" s="260"/>
      <c r="DXW5" s="261"/>
      <c r="DXX5" s="259"/>
      <c r="DXY5" s="259"/>
      <c r="DXZ5" s="259"/>
      <c r="DYA5" s="259"/>
      <c r="DYB5" s="259"/>
      <c r="DYC5" s="259"/>
      <c r="DYD5" s="259"/>
      <c r="DYE5" s="259"/>
      <c r="DYF5" s="259"/>
      <c r="DYG5" s="259"/>
      <c r="DYH5" s="259"/>
      <c r="DYI5" s="259"/>
      <c r="DYJ5" s="259"/>
      <c r="DYK5" s="259"/>
      <c r="DYL5" s="259"/>
      <c r="DYM5" s="259"/>
      <c r="DYN5" s="259"/>
      <c r="DYO5" s="259"/>
      <c r="DYP5" s="259"/>
      <c r="DYQ5" s="259"/>
      <c r="DYR5" s="259"/>
      <c r="DYS5" s="259"/>
      <c r="DYT5" s="259"/>
      <c r="DYU5" s="260"/>
      <c r="DYV5" s="261"/>
      <c r="DYW5" s="259"/>
      <c r="DYX5" s="259"/>
      <c r="DYY5" s="259"/>
      <c r="DYZ5" s="259"/>
      <c r="DZA5" s="259"/>
      <c r="DZB5" s="259"/>
      <c r="DZC5" s="259"/>
      <c r="DZD5" s="259"/>
      <c r="DZE5" s="259"/>
      <c r="DZF5" s="259"/>
      <c r="DZG5" s="259"/>
      <c r="DZH5" s="259"/>
      <c r="DZI5" s="259"/>
      <c r="DZJ5" s="259"/>
      <c r="DZK5" s="259"/>
      <c r="DZL5" s="259"/>
      <c r="DZM5" s="259"/>
      <c r="DZN5" s="259"/>
      <c r="DZO5" s="259"/>
      <c r="DZP5" s="259"/>
      <c r="DZQ5" s="259"/>
      <c r="DZR5" s="259"/>
      <c r="DZS5" s="259"/>
      <c r="DZT5" s="260"/>
      <c r="DZU5" s="261"/>
      <c r="DZV5" s="259"/>
      <c r="DZW5" s="259"/>
      <c r="DZX5" s="259"/>
      <c r="DZY5" s="259"/>
      <c r="DZZ5" s="259"/>
      <c r="EAA5" s="259"/>
      <c r="EAB5" s="259"/>
      <c r="EAC5" s="259"/>
      <c r="EAD5" s="259"/>
      <c r="EAE5" s="259"/>
      <c r="EAF5" s="259"/>
      <c r="EAG5" s="259"/>
      <c r="EAH5" s="259"/>
      <c r="EAI5" s="259"/>
      <c r="EAJ5" s="259"/>
      <c r="EAK5" s="259"/>
      <c r="EAL5" s="259"/>
      <c r="EAM5" s="259"/>
      <c r="EAN5" s="259"/>
      <c r="EAO5" s="259"/>
      <c r="EAP5" s="259"/>
      <c r="EAQ5" s="259"/>
      <c r="EAR5" s="259"/>
      <c r="EAS5" s="260"/>
      <c r="EAT5" s="261"/>
      <c r="EAU5" s="259"/>
      <c r="EAV5" s="259"/>
      <c r="EAW5" s="259"/>
      <c r="EAX5" s="259"/>
      <c r="EAY5" s="259"/>
      <c r="EAZ5" s="259"/>
      <c r="EBA5" s="259"/>
      <c r="EBB5" s="259"/>
      <c r="EBC5" s="259"/>
      <c r="EBD5" s="259"/>
      <c r="EBE5" s="259"/>
      <c r="EBF5" s="259"/>
      <c r="EBG5" s="259"/>
      <c r="EBH5" s="259"/>
      <c r="EBI5" s="259"/>
      <c r="EBJ5" s="259"/>
      <c r="EBK5" s="259"/>
      <c r="EBL5" s="259"/>
      <c r="EBM5" s="259"/>
      <c r="EBN5" s="259"/>
      <c r="EBO5" s="259"/>
      <c r="EBP5" s="259"/>
      <c r="EBQ5" s="259"/>
      <c r="EBR5" s="260"/>
      <c r="EBS5" s="261"/>
      <c r="EBT5" s="259"/>
      <c r="EBU5" s="259"/>
      <c r="EBV5" s="259"/>
      <c r="EBW5" s="259"/>
      <c r="EBX5" s="259"/>
      <c r="EBY5" s="259"/>
      <c r="EBZ5" s="259"/>
      <c r="ECA5" s="259"/>
      <c r="ECB5" s="259"/>
      <c r="ECC5" s="259"/>
      <c r="ECD5" s="259"/>
      <c r="ECE5" s="259"/>
      <c r="ECF5" s="259"/>
      <c r="ECG5" s="259"/>
      <c r="ECH5" s="259"/>
      <c r="ECI5" s="259"/>
      <c r="ECJ5" s="259"/>
      <c r="ECK5" s="259"/>
      <c r="ECL5" s="259"/>
      <c r="ECM5" s="259"/>
      <c r="ECN5" s="259"/>
      <c r="ECO5" s="259"/>
      <c r="ECP5" s="259"/>
      <c r="ECQ5" s="260"/>
      <c r="ECR5" s="261"/>
      <c r="ECS5" s="259"/>
      <c r="ECT5" s="259"/>
      <c r="ECU5" s="259"/>
      <c r="ECV5" s="259"/>
      <c r="ECW5" s="259"/>
      <c r="ECX5" s="259"/>
      <c r="ECY5" s="259"/>
      <c r="ECZ5" s="259"/>
      <c r="EDA5" s="259"/>
      <c r="EDB5" s="259"/>
      <c r="EDC5" s="259"/>
      <c r="EDD5" s="259"/>
      <c r="EDE5" s="259"/>
      <c r="EDF5" s="259"/>
      <c r="EDG5" s="259"/>
      <c r="EDH5" s="259"/>
      <c r="EDI5" s="259"/>
      <c r="EDJ5" s="259"/>
      <c r="EDK5" s="259"/>
      <c r="EDL5" s="259"/>
      <c r="EDM5" s="259"/>
      <c r="EDN5" s="259"/>
      <c r="EDO5" s="259"/>
      <c r="EDP5" s="260"/>
      <c r="EDQ5" s="261"/>
      <c r="EDR5" s="259"/>
      <c r="EDS5" s="259"/>
      <c r="EDT5" s="259"/>
      <c r="EDU5" s="259"/>
      <c r="EDV5" s="259"/>
      <c r="EDW5" s="259"/>
      <c r="EDX5" s="259"/>
      <c r="EDY5" s="259"/>
      <c r="EDZ5" s="259"/>
      <c r="EEA5" s="259"/>
      <c r="EEB5" s="259"/>
      <c r="EEC5" s="259"/>
      <c r="EED5" s="259"/>
      <c r="EEE5" s="259"/>
      <c r="EEF5" s="259"/>
      <c r="EEG5" s="259"/>
      <c r="EEH5" s="259"/>
      <c r="EEI5" s="259"/>
      <c r="EEJ5" s="259"/>
      <c r="EEK5" s="259"/>
      <c r="EEL5" s="259"/>
      <c r="EEM5" s="259"/>
      <c r="EEN5" s="259"/>
      <c r="EEO5" s="260"/>
      <c r="EEP5" s="261"/>
      <c r="EEQ5" s="259"/>
      <c r="EER5" s="259"/>
      <c r="EES5" s="259"/>
      <c r="EET5" s="259"/>
      <c r="EEU5" s="259"/>
      <c r="EEV5" s="259"/>
      <c r="EEW5" s="259"/>
      <c r="EEX5" s="259"/>
      <c r="EEY5" s="259"/>
      <c r="EEZ5" s="259"/>
      <c r="EFA5" s="259"/>
      <c r="EFB5" s="259"/>
      <c r="EFC5" s="259"/>
      <c r="EFD5" s="259"/>
      <c r="EFE5" s="259"/>
      <c r="EFF5" s="259"/>
      <c r="EFG5" s="259"/>
      <c r="EFH5" s="259"/>
      <c r="EFI5" s="259"/>
      <c r="EFJ5" s="259"/>
      <c r="EFK5" s="259"/>
      <c r="EFL5" s="259"/>
      <c r="EFM5" s="259"/>
      <c r="EFN5" s="260"/>
      <c r="EFO5" s="261"/>
      <c r="EFP5" s="259"/>
      <c r="EFQ5" s="259"/>
      <c r="EFR5" s="259"/>
      <c r="EFS5" s="259"/>
      <c r="EFT5" s="259"/>
      <c r="EFU5" s="259"/>
      <c r="EFV5" s="259"/>
      <c r="EFW5" s="259"/>
      <c r="EFX5" s="259"/>
      <c r="EFY5" s="259"/>
      <c r="EFZ5" s="259"/>
      <c r="EGA5" s="259"/>
      <c r="EGB5" s="259"/>
      <c r="EGC5" s="259"/>
      <c r="EGD5" s="259"/>
      <c r="EGE5" s="259"/>
      <c r="EGF5" s="259"/>
      <c r="EGG5" s="259"/>
      <c r="EGH5" s="259"/>
      <c r="EGI5" s="259"/>
      <c r="EGJ5" s="259"/>
      <c r="EGK5" s="259"/>
      <c r="EGL5" s="259"/>
      <c r="EGM5" s="260"/>
      <c r="EGN5" s="261"/>
      <c r="EGO5" s="259"/>
      <c r="EGP5" s="259"/>
      <c r="EGQ5" s="259"/>
      <c r="EGR5" s="259"/>
      <c r="EGS5" s="259"/>
      <c r="EGT5" s="259"/>
      <c r="EGU5" s="259"/>
      <c r="EGV5" s="259"/>
      <c r="EGW5" s="259"/>
      <c r="EGX5" s="259"/>
      <c r="EGY5" s="259"/>
      <c r="EGZ5" s="259"/>
      <c r="EHA5" s="259"/>
      <c r="EHB5" s="259"/>
      <c r="EHC5" s="259"/>
      <c r="EHD5" s="259"/>
      <c r="EHE5" s="259"/>
      <c r="EHF5" s="259"/>
      <c r="EHG5" s="259"/>
      <c r="EHH5" s="259"/>
      <c r="EHI5" s="259"/>
      <c r="EHJ5" s="259"/>
      <c r="EHK5" s="259"/>
      <c r="EHL5" s="260"/>
      <c r="EHM5" s="261"/>
      <c r="EHN5" s="259"/>
      <c r="EHO5" s="259"/>
      <c r="EHP5" s="259"/>
      <c r="EHQ5" s="259"/>
      <c r="EHR5" s="259"/>
      <c r="EHS5" s="259"/>
      <c r="EHT5" s="259"/>
      <c r="EHU5" s="259"/>
      <c r="EHV5" s="259"/>
      <c r="EHW5" s="259"/>
      <c r="EHX5" s="259"/>
      <c r="EHY5" s="259"/>
      <c r="EHZ5" s="259"/>
      <c r="EIA5" s="259"/>
      <c r="EIB5" s="259"/>
      <c r="EIC5" s="259"/>
      <c r="EID5" s="259"/>
      <c r="EIE5" s="259"/>
      <c r="EIF5" s="259"/>
      <c r="EIG5" s="259"/>
      <c r="EIH5" s="259"/>
      <c r="EII5" s="259"/>
      <c r="EIJ5" s="259"/>
      <c r="EIK5" s="260"/>
      <c r="EIL5" s="261"/>
      <c r="EIM5" s="259"/>
      <c r="EIN5" s="259"/>
      <c r="EIO5" s="259"/>
      <c r="EIP5" s="259"/>
      <c r="EIQ5" s="259"/>
      <c r="EIR5" s="259"/>
      <c r="EIS5" s="259"/>
      <c r="EIT5" s="259"/>
      <c r="EIU5" s="259"/>
      <c r="EIV5" s="259"/>
      <c r="EIW5" s="259"/>
      <c r="EIX5" s="259"/>
      <c r="EIY5" s="259"/>
      <c r="EIZ5" s="259"/>
      <c r="EJA5" s="259"/>
      <c r="EJB5" s="259"/>
      <c r="EJC5" s="259"/>
      <c r="EJD5" s="259"/>
      <c r="EJE5" s="259"/>
      <c r="EJF5" s="259"/>
      <c r="EJG5" s="259"/>
      <c r="EJH5" s="259"/>
      <c r="EJI5" s="259"/>
      <c r="EJJ5" s="260"/>
      <c r="EJK5" s="261"/>
      <c r="EJL5" s="259"/>
      <c r="EJM5" s="259"/>
      <c r="EJN5" s="259"/>
      <c r="EJO5" s="259"/>
      <c r="EJP5" s="259"/>
      <c r="EJQ5" s="259"/>
      <c r="EJR5" s="259"/>
      <c r="EJS5" s="259"/>
      <c r="EJT5" s="259"/>
      <c r="EJU5" s="259"/>
      <c r="EJV5" s="259"/>
      <c r="EJW5" s="259"/>
      <c r="EJX5" s="259"/>
      <c r="EJY5" s="259"/>
      <c r="EJZ5" s="259"/>
      <c r="EKA5" s="259"/>
      <c r="EKB5" s="259"/>
      <c r="EKC5" s="259"/>
      <c r="EKD5" s="259"/>
      <c r="EKE5" s="259"/>
      <c r="EKF5" s="259"/>
      <c r="EKG5" s="259"/>
      <c r="EKH5" s="259"/>
      <c r="EKI5" s="260"/>
      <c r="EKJ5" s="261"/>
      <c r="EKK5" s="259"/>
      <c r="EKL5" s="259"/>
      <c r="EKM5" s="259"/>
      <c r="EKN5" s="259"/>
      <c r="EKO5" s="259"/>
      <c r="EKP5" s="259"/>
      <c r="EKQ5" s="259"/>
      <c r="EKR5" s="259"/>
      <c r="EKS5" s="259"/>
      <c r="EKT5" s="259"/>
      <c r="EKU5" s="259"/>
      <c r="EKV5" s="259"/>
      <c r="EKW5" s="259"/>
      <c r="EKX5" s="259"/>
      <c r="EKY5" s="259"/>
      <c r="EKZ5" s="259"/>
      <c r="ELA5" s="259"/>
      <c r="ELB5" s="259"/>
      <c r="ELC5" s="259"/>
      <c r="ELD5" s="259"/>
      <c r="ELE5" s="259"/>
      <c r="ELF5" s="259"/>
      <c r="ELG5" s="259"/>
      <c r="ELH5" s="260"/>
      <c r="ELI5" s="261"/>
      <c r="ELJ5" s="259"/>
      <c r="ELK5" s="259"/>
      <c r="ELL5" s="259"/>
      <c r="ELM5" s="259"/>
      <c r="ELN5" s="259"/>
      <c r="ELO5" s="259"/>
      <c r="ELP5" s="259"/>
      <c r="ELQ5" s="259"/>
      <c r="ELR5" s="259"/>
      <c r="ELS5" s="259"/>
      <c r="ELT5" s="259"/>
      <c r="ELU5" s="259"/>
      <c r="ELV5" s="259"/>
      <c r="ELW5" s="259"/>
      <c r="ELX5" s="259"/>
      <c r="ELY5" s="259"/>
      <c r="ELZ5" s="259"/>
      <c r="EMA5" s="259"/>
      <c r="EMB5" s="259"/>
      <c r="EMC5" s="259"/>
      <c r="EMD5" s="259"/>
      <c r="EME5" s="259"/>
      <c r="EMF5" s="259"/>
      <c r="EMG5" s="260"/>
      <c r="EMH5" s="261"/>
      <c r="EMI5" s="259"/>
      <c r="EMJ5" s="259"/>
      <c r="EMK5" s="259"/>
      <c r="EML5" s="259"/>
      <c r="EMM5" s="259"/>
      <c r="EMN5" s="259"/>
      <c r="EMO5" s="259"/>
      <c r="EMP5" s="259"/>
      <c r="EMQ5" s="259"/>
      <c r="EMR5" s="259"/>
      <c r="EMS5" s="259"/>
      <c r="EMT5" s="259"/>
      <c r="EMU5" s="259"/>
      <c r="EMV5" s="259"/>
      <c r="EMW5" s="259"/>
      <c r="EMX5" s="259"/>
      <c r="EMY5" s="259"/>
      <c r="EMZ5" s="259"/>
      <c r="ENA5" s="259"/>
      <c r="ENB5" s="259"/>
      <c r="ENC5" s="259"/>
      <c r="END5" s="259"/>
      <c r="ENE5" s="259"/>
      <c r="ENF5" s="260"/>
      <c r="ENG5" s="261"/>
      <c r="ENH5" s="259"/>
      <c r="ENI5" s="259"/>
      <c r="ENJ5" s="259"/>
      <c r="ENK5" s="259"/>
      <c r="ENL5" s="259"/>
      <c r="ENM5" s="259"/>
      <c r="ENN5" s="259"/>
      <c r="ENO5" s="259"/>
      <c r="ENP5" s="259"/>
      <c r="ENQ5" s="259"/>
      <c r="ENR5" s="259"/>
      <c r="ENS5" s="259"/>
      <c r="ENT5" s="259"/>
      <c r="ENU5" s="259"/>
      <c r="ENV5" s="259"/>
      <c r="ENW5" s="259"/>
      <c r="ENX5" s="259"/>
      <c r="ENY5" s="259"/>
      <c r="ENZ5" s="259"/>
      <c r="EOA5" s="259"/>
      <c r="EOB5" s="259"/>
      <c r="EOC5" s="259"/>
      <c r="EOD5" s="259"/>
      <c r="EOE5" s="260"/>
      <c r="EOF5" s="261"/>
      <c r="EOG5" s="259"/>
      <c r="EOH5" s="259"/>
      <c r="EOI5" s="259"/>
      <c r="EOJ5" s="259"/>
      <c r="EOK5" s="259"/>
      <c r="EOL5" s="259"/>
      <c r="EOM5" s="259"/>
      <c r="EON5" s="259"/>
      <c r="EOO5" s="259"/>
      <c r="EOP5" s="259"/>
      <c r="EOQ5" s="259"/>
      <c r="EOR5" s="259"/>
      <c r="EOS5" s="259"/>
      <c r="EOT5" s="259"/>
      <c r="EOU5" s="259"/>
      <c r="EOV5" s="259"/>
      <c r="EOW5" s="259"/>
      <c r="EOX5" s="259"/>
      <c r="EOY5" s="259"/>
      <c r="EOZ5" s="259"/>
      <c r="EPA5" s="259"/>
      <c r="EPB5" s="259"/>
      <c r="EPC5" s="259"/>
      <c r="EPD5" s="260"/>
      <c r="EPE5" s="261"/>
      <c r="EPF5" s="259"/>
      <c r="EPG5" s="259"/>
      <c r="EPH5" s="259"/>
      <c r="EPI5" s="259"/>
      <c r="EPJ5" s="259"/>
      <c r="EPK5" s="259"/>
      <c r="EPL5" s="259"/>
      <c r="EPM5" s="259"/>
      <c r="EPN5" s="259"/>
      <c r="EPO5" s="259"/>
      <c r="EPP5" s="259"/>
      <c r="EPQ5" s="259"/>
      <c r="EPR5" s="259"/>
      <c r="EPS5" s="259"/>
      <c r="EPT5" s="259"/>
      <c r="EPU5" s="259"/>
      <c r="EPV5" s="259"/>
      <c r="EPW5" s="259"/>
      <c r="EPX5" s="259"/>
      <c r="EPY5" s="259"/>
      <c r="EPZ5" s="259"/>
      <c r="EQA5" s="259"/>
      <c r="EQB5" s="259"/>
      <c r="EQC5" s="260"/>
      <c r="EQD5" s="261"/>
      <c r="EQE5" s="259"/>
      <c r="EQF5" s="259"/>
      <c r="EQG5" s="259"/>
      <c r="EQH5" s="259"/>
      <c r="EQI5" s="259"/>
      <c r="EQJ5" s="259"/>
      <c r="EQK5" s="259"/>
      <c r="EQL5" s="259"/>
      <c r="EQM5" s="259"/>
      <c r="EQN5" s="259"/>
      <c r="EQO5" s="259"/>
      <c r="EQP5" s="259"/>
      <c r="EQQ5" s="259"/>
      <c r="EQR5" s="259"/>
      <c r="EQS5" s="259"/>
      <c r="EQT5" s="259"/>
      <c r="EQU5" s="259"/>
      <c r="EQV5" s="259"/>
      <c r="EQW5" s="259"/>
      <c r="EQX5" s="259"/>
      <c r="EQY5" s="259"/>
      <c r="EQZ5" s="259"/>
      <c r="ERA5" s="259"/>
      <c r="ERB5" s="260"/>
      <c r="ERC5" s="261"/>
      <c r="ERD5" s="259"/>
      <c r="ERE5" s="259"/>
      <c r="ERF5" s="259"/>
      <c r="ERG5" s="259"/>
      <c r="ERH5" s="259"/>
      <c r="ERI5" s="259"/>
      <c r="ERJ5" s="259"/>
      <c r="ERK5" s="259"/>
      <c r="ERL5" s="259"/>
      <c r="ERM5" s="259"/>
      <c r="ERN5" s="259"/>
      <c r="ERO5" s="259"/>
      <c r="ERP5" s="259"/>
      <c r="ERQ5" s="259"/>
      <c r="ERR5" s="259"/>
      <c r="ERS5" s="259"/>
      <c r="ERT5" s="259"/>
      <c r="ERU5" s="259"/>
      <c r="ERV5" s="259"/>
      <c r="ERW5" s="259"/>
      <c r="ERX5" s="259"/>
      <c r="ERY5" s="259"/>
      <c r="ERZ5" s="259"/>
      <c r="ESA5" s="260"/>
      <c r="ESB5" s="261"/>
      <c r="ESC5" s="259"/>
      <c r="ESD5" s="259"/>
      <c r="ESE5" s="259"/>
      <c r="ESF5" s="259"/>
      <c r="ESG5" s="259"/>
      <c r="ESH5" s="259"/>
      <c r="ESI5" s="259"/>
      <c r="ESJ5" s="259"/>
      <c r="ESK5" s="259"/>
      <c r="ESL5" s="259"/>
      <c r="ESM5" s="259"/>
      <c r="ESN5" s="259"/>
      <c r="ESO5" s="259"/>
      <c r="ESP5" s="259"/>
      <c r="ESQ5" s="259"/>
      <c r="ESR5" s="259"/>
      <c r="ESS5" s="259"/>
      <c r="EST5" s="259"/>
      <c r="ESU5" s="259"/>
      <c r="ESV5" s="259"/>
      <c r="ESW5" s="259"/>
      <c r="ESX5" s="259"/>
      <c r="ESY5" s="259"/>
      <c r="ESZ5" s="260"/>
      <c r="ETA5" s="261"/>
      <c r="ETB5" s="259"/>
      <c r="ETC5" s="259"/>
      <c r="ETD5" s="259"/>
      <c r="ETE5" s="259"/>
      <c r="ETF5" s="259"/>
      <c r="ETG5" s="259"/>
      <c r="ETH5" s="259"/>
      <c r="ETI5" s="259"/>
      <c r="ETJ5" s="259"/>
      <c r="ETK5" s="259"/>
      <c r="ETL5" s="259"/>
      <c r="ETM5" s="259"/>
      <c r="ETN5" s="259"/>
      <c r="ETO5" s="259"/>
      <c r="ETP5" s="259"/>
      <c r="ETQ5" s="259"/>
      <c r="ETR5" s="259"/>
      <c r="ETS5" s="259"/>
      <c r="ETT5" s="259"/>
      <c r="ETU5" s="259"/>
      <c r="ETV5" s="259"/>
      <c r="ETW5" s="259"/>
      <c r="ETX5" s="259"/>
      <c r="ETY5" s="260"/>
      <c r="ETZ5" s="261"/>
      <c r="EUA5" s="259"/>
      <c r="EUB5" s="259"/>
      <c r="EUC5" s="259"/>
      <c r="EUD5" s="259"/>
      <c r="EUE5" s="259"/>
      <c r="EUF5" s="259"/>
      <c r="EUG5" s="259"/>
      <c r="EUH5" s="259"/>
      <c r="EUI5" s="259"/>
      <c r="EUJ5" s="259"/>
      <c r="EUK5" s="259"/>
      <c r="EUL5" s="259"/>
      <c r="EUM5" s="259"/>
      <c r="EUN5" s="259"/>
      <c r="EUO5" s="259"/>
      <c r="EUP5" s="259"/>
      <c r="EUQ5" s="259"/>
      <c r="EUR5" s="259"/>
      <c r="EUS5" s="259"/>
      <c r="EUT5" s="259"/>
      <c r="EUU5" s="259"/>
      <c r="EUV5" s="259"/>
      <c r="EUW5" s="259"/>
      <c r="EUX5" s="260"/>
      <c r="EUY5" s="261"/>
      <c r="EUZ5" s="259"/>
      <c r="EVA5" s="259"/>
      <c r="EVB5" s="259"/>
      <c r="EVC5" s="259"/>
      <c r="EVD5" s="259"/>
      <c r="EVE5" s="259"/>
      <c r="EVF5" s="259"/>
      <c r="EVG5" s="259"/>
      <c r="EVH5" s="259"/>
      <c r="EVI5" s="259"/>
      <c r="EVJ5" s="259"/>
      <c r="EVK5" s="259"/>
      <c r="EVL5" s="259"/>
      <c r="EVM5" s="259"/>
      <c r="EVN5" s="259"/>
      <c r="EVO5" s="259"/>
      <c r="EVP5" s="259"/>
      <c r="EVQ5" s="259"/>
      <c r="EVR5" s="259"/>
      <c r="EVS5" s="259"/>
      <c r="EVT5" s="259"/>
      <c r="EVU5" s="259"/>
      <c r="EVV5" s="259"/>
      <c r="EVW5" s="260"/>
      <c r="EVX5" s="261"/>
      <c r="EVY5" s="259"/>
      <c r="EVZ5" s="259"/>
      <c r="EWA5" s="259"/>
      <c r="EWB5" s="259"/>
      <c r="EWC5" s="259"/>
      <c r="EWD5" s="259"/>
      <c r="EWE5" s="259"/>
      <c r="EWF5" s="259"/>
      <c r="EWG5" s="259"/>
      <c r="EWH5" s="259"/>
      <c r="EWI5" s="259"/>
      <c r="EWJ5" s="259"/>
      <c r="EWK5" s="259"/>
      <c r="EWL5" s="259"/>
      <c r="EWM5" s="259"/>
      <c r="EWN5" s="259"/>
      <c r="EWO5" s="259"/>
      <c r="EWP5" s="259"/>
      <c r="EWQ5" s="259"/>
      <c r="EWR5" s="259"/>
      <c r="EWS5" s="259"/>
      <c r="EWT5" s="259"/>
      <c r="EWU5" s="259"/>
      <c r="EWV5" s="260"/>
      <c r="EWW5" s="261"/>
      <c r="EWX5" s="259"/>
      <c r="EWY5" s="259"/>
      <c r="EWZ5" s="259"/>
      <c r="EXA5" s="259"/>
      <c r="EXB5" s="259"/>
      <c r="EXC5" s="259"/>
      <c r="EXD5" s="259"/>
      <c r="EXE5" s="259"/>
      <c r="EXF5" s="259"/>
      <c r="EXG5" s="259"/>
      <c r="EXH5" s="259"/>
      <c r="EXI5" s="259"/>
      <c r="EXJ5" s="259"/>
      <c r="EXK5" s="259"/>
      <c r="EXL5" s="259"/>
      <c r="EXM5" s="259"/>
      <c r="EXN5" s="259"/>
      <c r="EXO5" s="259"/>
      <c r="EXP5" s="259"/>
      <c r="EXQ5" s="259"/>
      <c r="EXR5" s="259"/>
      <c r="EXS5" s="259"/>
      <c r="EXT5" s="259"/>
      <c r="EXU5" s="260"/>
      <c r="EXV5" s="261"/>
      <c r="EXW5" s="259"/>
      <c r="EXX5" s="259"/>
      <c r="EXY5" s="259"/>
      <c r="EXZ5" s="259"/>
      <c r="EYA5" s="259"/>
      <c r="EYB5" s="259"/>
      <c r="EYC5" s="259"/>
      <c r="EYD5" s="259"/>
      <c r="EYE5" s="259"/>
      <c r="EYF5" s="259"/>
      <c r="EYG5" s="259"/>
      <c r="EYH5" s="259"/>
      <c r="EYI5" s="259"/>
      <c r="EYJ5" s="259"/>
      <c r="EYK5" s="259"/>
      <c r="EYL5" s="259"/>
      <c r="EYM5" s="259"/>
      <c r="EYN5" s="259"/>
      <c r="EYO5" s="259"/>
      <c r="EYP5" s="259"/>
      <c r="EYQ5" s="259"/>
      <c r="EYR5" s="259"/>
      <c r="EYS5" s="259"/>
      <c r="EYT5" s="260"/>
      <c r="EYU5" s="261"/>
      <c r="EYV5" s="259"/>
      <c r="EYW5" s="259"/>
      <c r="EYX5" s="259"/>
      <c r="EYY5" s="259"/>
      <c r="EYZ5" s="259"/>
      <c r="EZA5" s="259"/>
      <c r="EZB5" s="259"/>
      <c r="EZC5" s="259"/>
      <c r="EZD5" s="259"/>
      <c r="EZE5" s="259"/>
      <c r="EZF5" s="259"/>
      <c r="EZG5" s="259"/>
      <c r="EZH5" s="259"/>
      <c r="EZI5" s="259"/>
      <c r="EZJ5" s="259"/>
      <c r="EZK5" s="259"/>
      <c r="EZL5" s="259"/>
      <c r="EZM5" s="259"/>
      <c r="EZN5" s="259"/>
      <c r="EZO5" s="259"/>
      <c r="EZP5" s="259"/>
      <c r="EZQ5" s="259"/>
      <c r="EZR5" s="259"/>
      <c r="EZS5" s="260"/>
      <c r="EZT5" s="261"/>
      <c r="EZU5" s="259"/>
      <c r="EZV5" s="259"/>
      <c r="EZW5" s="259"/>
      <c r="EZX5" s="259"/>
      <c r="EZY5" s="259"/>
      <c r="EZZ5" s="259"/>
      <c r="FAA5" s="259"/>
      <c r="FAB5" s="259"/>
      <c r="FAC5" s="259"/>
      <c r="FAD5" s="259"/>
      <c r="FAE5" s="259"/>
      <c r="FAF5" s="259"/>
      <c r="FAG5" s="259"/>
      <c r="FAH5" s="259"/>
      <c r="FAI5" s="259"/>
      <c r="FAJ5" s="259"/>
      <c r="FAK5" s="259"/>
      <c r="FAL5" s="259"/>
      <c r="FAM5" s="259"/>
      <c r="FAN5" s="259"/>
      <c r="FAO5" s="259"/>
      <c r="FAP5" s="259"/>
      <c r="FAQ5" s="259"/>
      <c r="FAR5" s="260"/>
      <c r="FAS5" s="261"/>
      <c r="FAT5" s="259"/>
      <c r="FAU5" s="259"/>
      <c r="FAV5" s="259"/>
      <c r="FAW5" s="259"/>
      <c r="FAX5" s="259"/>
      <c r="FAY5" s="259"/>
      <c r="FAZ5" s="259"/>
      <c r="FBA5" s="259"/>
      <c r="FBB5" s="259"/>
      <c r="FBC5" s="259"/>
      <c r="FBD5" s="259"/>
      <c r="FBE5" s="259"/>
      <c r="FBF5" s="259"/>
      <c r="FBG5" s="259"/>
      <c r="FBH5" s="259"/>
      <c r="FBI5" s="259"/>
      <c r="FBJ5" s="259"/>
      <c r="FBK5" s="259"/>
      <c r="FBL5" s="259"/>
      <c r="FBM5" s="259"/>
      <c r="FBN5" s="259"/>
      <c r="FBO5" s="259"/>
      <c r="FBP5" s="259"/>
      <c r="FBQ5" s="260"/>
      <c r="FBR5" s="261"/>
      <c r="FBS5" s="259"/>
      <c r="FBT5" s="259"/>
      <c r="FBU5" s="259"/>
      <c r="FBV5" s="259"/>
      <c r="FBW5" s="259"/>
      <c r="FBX5" s="259"/>
      <c r="FBY5" s="259"/>
      <c r="FBZ5" s="259"/>
      <c r="FCA5" s="259"/>
      <c r="FCB5" s="259"/>
      <c r="FCC5" s="259"/>
      <c r="FCD5" s="259"/>
      <c r="FCE5" s="259"/>
      <c r="FCF5" s="259"/>
      <c r="FCG5" s="259"/>
      <c r="FCH5" s="259"/>
      <c r="FCI5" s="259"/>
      <c r="FCJ5" s="259"/>
      <c r="FCK5" s="259"/>
      <c r="FCL5" s="259"/>
      <c r="FCM5" s="259"/>
      <c r="FCN5" s="259"/>
      <c r="FCO5" s="259"/>
      <c r="FCP5" s="260"/>
      <c r="FCQ5" s="261"/>
      <c r="FCR5" s="259"/>
      <c r="FCS5" s="259"/>
      <c r="FCT5" s="259"/>
      <c r="FCU5" s="259"/>
      <c r="FCV5" s="259"/>
      <c r="FCW5" s="259"/>
      <c r="FCX5" s="259"/>
      <c r="FCY5" s="259"/>
      <c r="FCZ5" s="259"/>
      <c r="FDA5" s="259"/>
      <c r="FDB5" s="259"/>
      <c r="FDC5" s="259"/>
      <c r="FDD5" s="259"/>
      <c r="FDE5" s="259"/>
      <c r="FDF5" s="259"/>
      <c r="FDG5" s="259"/>
      <c r="FDH5" s="259"/>
      <c r="FDI5" s="259"/>
      <c r="FDJ5" s="259"/>
      <c r="FDK5" s="259"/>
      <c r="FDL5" s="259"/>
      <c r="FDM5" s="259"/>
      <c r="FDN5" s="259"/>
      <c r="FDO5" s="260"/>
      <c r="FDP5" s="261"/>
      <c r="FDQ5" s="259"/>
      <c r="FDR5" s="259"/>
      <c r="FDS5" s="259"/>
      <c r="FDT5" s="259"/>
      <c r="FDU5" s="259"/>
      <c r="FDV5" s="259"/>
      <c r="FDW5" s="259"/>
      <c r="FDX5" s="259"/>
      <c r="FDY5" s="259"/>
      <c r="FDZ5" s="259"/>
      <c r="FEA5" s="259"/>
      <c r="FEB5" s="259"/>
      <c r="FEC5" s="259"/>
      <c r="FED5" s="259"/>
      <c r="FEE5" s="259"/>
      <c r="FEF5" s="259"/>
      <c r="FEG5" s="259"/>
      <c r="FEH5" s="259"/>
      <c r="FEI5" s="259"/>
      <c r="FEJ5" s="259"/>
      <c r="FEK5" s="259"/>
      <c r="FEL5" s="259"/>
      <c r="FEM5" s="259"/>
      <c r="FEN5" s="260"/>
      <c r="FEO5" s="261"/>
      <c r="FEP5" s="259"/>
      <c r="FEQ5" s="259"/>
      <c r="FER5" s="259"/>
      <c r="FES5" s="259"/>
      <c r="FET5" s="259"/>
      <c r="FEU5" s="259"/>
      <c r="FEV5" s="259"/>
      <c r="FEW5" s="259"/>
      <c r="FEX5" s="259"/>
      <c r="FEY5" s="259"/>
      <c r="FEZ5" s="259"/>
      <c r="FFA5" s="259"/>
      <c r="FFB5" s="259"/>
      <c r="FFC5" s="259"/>
      <c r="FFD5" s="259"/>
      <c r="FFE5" s="259"/>
      <c r="FFF5" s="259"/>
      <c r="FFG5" s="259"/>
      <c r="FFH5" s="259"/>
      <c r="FFI5" s="259"/>
      <c r="FFJ5" s="259"/>
      <c r="FFK5" s="259"/>
      <c r="FFL5" s="259"/>
      <c r="FFM5" s="260"/>
      <c r="FFN5" s="261"/>
      <c r="FFO5" s="259"/>
      <c r="FFP5" s="259"/>
      <c r="FFQ5" s="259"/>
      <c r="FFR5" s="259"/>
      <c r="FFS5" s="259"/>
      <c r="FFT5" s="259"/>
      <c r="FFU5" s="259"/>
      <c r="FFV5" s="259"/>
      <c r="FFW5" s="259"/>
      <c r="FFX5" s="259"/>
      <c r="FFY5" s="259"/>
      <c r="FFZ5" s="259"/>
      <c r="FGA5" s="259"/>
      <c r="FGB5" s="259"/>
      <c r="FGC5" s="259"/>
      <c r="FGD5" s="259"/>
      <c r="FGE5" s="259"/>
      <c r="FGF5" s="259"/>
      <c r="FGG5" s="259"/>
      <c r="FGH5" s="259"/>
      <c r="FGI5" s="259"/>
      <c r="FGJ5" s="259"/>
      <c r="FGK5" s="259"/>
      <c r="FGL5" s="260"/>
      <c r="FGM5" s="261"/>
      <c r="FGN5" s="259"/>
      <c r="FGO5" s="259"/>
      <c r="FGP5" s="259"/>
      <c r="FGQ5" s="259"/>
      <c r="FGR5" s="259"/>
      <c r="FGS5" s="259"/>
      <c r="FGT5" s="259"/>
      <c r="FGU5" s="259"/>
      <c r="FGV5" s="259"/>
      <c r="FGW5" s="259"/>
      <c r="FGX5" s="259"/>
      <c r="FGY5" s="259"/>
      <c r="FGZ5" s="259"/>
      <c r="FHA5" s="259"/>
      <c r="FHB5" s="259"/>
      <c r="FHC5" s="259"/>
      <c r="FHD5" s="259"/>
      <c r="FHE5" s="259"/>
      <c r="FHF5" s="259"/>
      <c r="FHG5" s="259"/>
      <c r="FHH5" s="259"/>
      <c r="FHI5" s="259"/>
      <c r="FHJ5" s="259"/>
      <c r="FHK5" s="260"/>
      <c r="FHL5" s="261"/>
      <c r="FHM5" s="259"/>
      <c r="FHN5" s="259"/>
      <c r="FHO5" s="259"/>
      <c r="FHP5" s="259"/>
      <c r="FHQ5" s="259"/>
      <c r="FHR5" s="259"/>
      <c r="FHS5" s="259"/>
      <c r="FHT5" s="259"/>
      <c r="FHU5" s="259"/>
      <c r="FHV5" s="259"/>
      <c r="FHW5" s="259"/>
      <c r="FHX5" s="259"/>
      <c r="FHY5" s="259"/>
      <c r="FHZ5" s="259"/>
      <c r="FIA5" s="259"/>
      <c r="FIB5" s="259"/>
      <c r="FIC5" s="259"/>
      <c r="FID5" s="259"/>
      <c r="FIE5" s="259"/>
      <c r="FIF5" s="259"/>
      <c r="FIG5" s="259"/>
      <c r="FIH5" s="259"/>
      <c r="FII5" s="259"/>
      <c r="FIJ5" s="260"/>
      <c r="FIK5" s="261"/>
      <c r="FIL5" s="259"/>
      <c r="FIM5" s="259"/>
      <c r="FIN5" s="259"/>
      <c r="FIO5" s="259"/>
      <c r="FIP5" s="259"/>
      <c r="FIQ5" s="259"/>
      <c r="FIR5" s="259"/>
      <c r="FIS5" s="259"/>
      <c r="FIT5" s="259"/>
      <c r="FIU5" s="259"/>
      <c r="FIV5" s="259"/>
      <c r="FIW5" s="259"/>
      <c r="FIX5" s="259"/>
      <c r="FIY5" s="259"/>
      <c r="FIZ5" s="259"/>
      <c r="FJA5" s="259"/>
      <c r="FJB5" s="259"/>
      <c r="FJC5" s="259"/>
      <c r="FJD5" s="259"/>
      <c r="FJE5" s="259"/>
      <c r="FJF5" s="259"/>
      <c r="FJG5" s="259"/>
      <c r="FJH5" s="259"/>
      <c r="FJI5" s="260"/>
      <c r="FJJ5" s="261"/>
      <c r="FJK5" s="259"/>
      <c r="FJL5" s="259"/>
      <c r="FJM5" s="259"/>
      <c r="FJN5" s="259"/>
      <c r="FJO5" s="259"/>
      <c r="FJP5" s="259"/>
      <c r="FJQ5" s="259"/>
      <c r="FJR5" s="259"/>
      <c r="FJS5" s="259"/>
      <c r="FJT5" s="259"/>
      <c r="FJU5" s="259"/>
      <c r="FJV5" s="259"/>
      <c r="FJW5" s="259"/>
      <c r="FJX5" s="259"/>
      <c r="FJY5" s="259"/>
      <c r="FJZ5" s="259"/>
      <c r="FKA5" s="259"/>
      <c r="FKB5" s="259"/>
      <c r="FKC5" s="259"/>
      <c r="FKD5" s="259"/>
      <c r="FKE5" s="259"/>
      <c r="FKF5" s="259"/>
      <c r="FKG5" s="259"/>
      <c r="FKH5" s="260"/>
      <c r="FKI5" s="261"/>
      <c r="FKJ5" s="259"/>
      <c r="FKK5" s="259"/>
      <c r="FKL5" s="259"/>
      <c r="FKM5" s="259"/>
      <c r="FKN5" s="259"/>
      <c r="FKO5" s="259"/>
      <c r="FKP5" s="259"/>
      <c r="FKQ5" s="259"/>
      <c r="FKR5" s="259"/>
      <c r="FKS5" s="259"/>
      <c r="FKT5" s="259"/>
      <c r="FKU5" s="259"/>
      <c r="FKV5" s="259"/>
      <c r="FKW5" s="259"/>
      <c r="FKX5" s="259"/>
      <c r="FKY5" s="259"/>
      <c r="FKZ5" s="259"/>
      <c r="FLA5" s="259"/>
      <c r="FLB5" s="259"/>
      <c r="FLC5" s="259"/>
      <c r="FLD5" s="259"/>
      <c r="FLE5" s="259"/>
      <c r="FLF5" s="259"/>
      <c r="FLG5" s="260"/>
      <c r="FLH5" s="261"/>
      <c r="FLI5" s="259"/>
      <c r="FLJ5" s="259"/>
      <c r="FLK5" s="259"/>
      <c r="FLL5" s="259"/>
      <c r="FLM5" s="259"/>
      <c r="FLN5" s="259"/>
      <c r="FLO5" s="259"/>
      <c r="FLP5" s="259"/>
      <c r="FLQ5" s="259"/>
      <c r="FLR5" s="259"/>
      <c r="FLS5" s="259"/>
      <c r="FLT5" s="259"/>
      <c r="FLU5" s="259"/>
      <c r="FLV5" s="259"/>
      <c r="FLW5" s="259"/>
      <c r="FLX5" s="259"/>
      <c r="FLY5" s="259"/>
      <c r="FLZ5" s="259"/>
      <c r="FMA5" s="259"/>
      <c r="FMB5" s="259"/>
      <c r="FMC5" s="259"/>
      <c r="FMD5" s="259"/>
      <c r="FME5" s="259"/>
      <c r="FMF5" s="260"/>
      <c r="FMG5" s="261"/>
      <c r="FMH5" s="259"/>
      <c r="FMI5" s="259"/>
      <c r="FMJ5" s="259"/>
      <c r="FMK5" s="259"/>
      <c r="FML5" s="259"/>
      <c r="FMM5" s="259"/>
      <c r="FMN5" s="259"/>
      <c r="FMO5" s="259"/>
      <c r="FMP5" s="259"/>
      <c r="FMQ5" s="259"/>
      <c r="FMR5" s="259"/>
      <c r="FMS5" s="259"/>
      <c r="FMT5" s="259"/>
      <c r="FMU5" s="259"/>
      <c r="FMV5" s="259"/>
      <c r="FMW5" s="259"/>
      <c r="FMX5" s="259"/>
      <c r="FMY5" s="259"/>
      <c r="FMZ5" s="259"/>
      <c r="FNA5" s="259"/>
      <c r="FNB5" s="259"/>
      <c r="FNC5" s="259"/>
      <c r="FND5" s="259"/>
      <c r="FNE5" s="260"/>
      <c r="FNF5" s="261"/>
      <c r="FNG5" s="259"/>
      <c r="FNH5" s="259"/>
      <c r="FNI5" s="259"/>
      <c r="FNJ5" s="259"/>
      <c r="FNK5" s="259"/>
      <c r="FNL5" s="259"/>
      <c r="FNM5" s="259"/>
      <c r="FNN5" s="259"/>
      <c r="FNO5" s="259"/>
      <c r="FNP5" s="259"/>
      <c r="FNQ5" s="259"/>
      <c r="FNR5" s="259"/>
      <c r="FNS5" s="259"/>
      <c r="FNT5" s="259"/>
      <c r="FNU5" s="259"/>
      <c r="FNV5" s="259"/>
      <c r="FNW5" s="259"/>
      <c r="FNX5" s="259"/>
      <c r="FNY5" s="259"/>
      <c r="FNZ5" s="259"/>
      <c r="FOA5" s="259"/>
      <c r="FOB5" s="259"/>
      <c r="FOC5" s="259"/>
      <c r="FOD5" s="260"/>
      <c r="FOE5" s="261"/>
      <c r="FOF5" s="259"/>
      <c r="FOG5" s="259"/>
      <c r="FOH5" s="259"/>
      <c r="FOI5" s="259"/>
      <c r="FOJ5" s="259"/>
      <c r="FOK5" s="259"/>
      <c r="FOL5" s="259"/>
      <c r="FOM5" s="259"/>
      <c r="FON5" s="259"/>
      <c r="FOO5" s="259"/>
      <c r="FOP5" s="259"/>
      <c r="FOQ5" s="259"/>
      <c r="FOR5" s="259"/>
      <c r="FOS5" s="259"/>
      <c r="FOT5" s="259"/>
      <c r="FOU5" s="259"/>
      <c r="FOV5" s="259"/>
      <c r="FOW5" s="259"/>
      <c r="FOX5" s="259"/>
      <c r="FOY5" s="259"/>
      <c r="FOZ5" s="259"/>
      <c r="FPA5" s="259"/>
      <c r="FPB5" s="259"/>
      <c r="FPC5" s="260"/>
      <c r="FPD5" s="261"/>
      <c r="FPE5" s="259"/>
      <c r="FPF5" s="259"/>
      <c r="FPG5" s="259"/>
      <c r="FPH5" s="259"/>
      <c r="FPI5" s="259"/>
      <c r="FPJ5" s="259"/>
      <c r="FPK5" s="259"/>
      <c r="FPL5" s="259"/>
      <c r="FPM5" s="259"/>
      <c r="FPN5" s="259"/>
      <c r="FPO5" s="259"/>
      <c r="FPP5" s="259"/>
      <c r="FPQ5" s="259"/>
      <c r="FPR5" s="259"/>
      <c r="FPS5" s="259"/>
      <c r="FPT5" s="259"/>
      <c r="FPU5" s="259"/>
      <c r="FPV5" s="259"/>
      <c r="FPW5" s="259"/>
      <c r="FPX5" s="259"/>
      <c r="FPY5" s="259"/>
      <c r="FPZ5" s="259"/>
      <c r="FQA5" s="259"/>
      <c r="FQB5" s="260"/>
      <c r="FQC5" s="261"/>
      <c r="FQD5" s="259"/>
      <c r="FQE5" s="259"/>
      <c r="FQF5" s="259"/>
      <c r="FQG5" s="259"/>
      <c r="FQH5" s="259"/>
      <c r="FQI5" s="259"/>
      <c r="FQJ5" s="259"/>
      <c r="FQK5" s="259"/>
      <c r="FQL5" s="259"/>
      <c r="FQM5" s="259"/>
      <c r="FQN5" s="259"/>
      <c r="FQO5" s="259"/>
      <c r="FQP5" s="259"/>
      <c r="FQQ5" s="259"/>
      <c r="FQR5" s="259"/>
      <c r="FQS5" s="259"/>
      <c r="FQT5" s="259"/>
      <c r="FQU5" s="259"/>
      <c r="FQV5" s="259"/>
      <c r="FQW5" s="259"/>
      <c r="FQX5" s="259"/>
      <c r="FQY5" s="259"/>
      <c r="FQZ5" s="259"/>
      <c r="FRA5" s="260"/>
      <c r="FRB5" s="261"/>
      <c r="FRC5" s="259"/>
      <c r="FRD5" s="259"/>
      <c r="FRE5" s="259"/>
      <c r="FRF5" s="259"/>
      <c r="FRG5" s="259"/>
      <c r="FRH5" s="259"/>
      <c r="FRI5" s="259"/>
      <c r="FRJ5" s="259"/>
      <c r="FRK5" s="259"/>
      <c r="FRL5" s="259"/>
      <c r="FRM5" s="259"/>
      <c r="FRN5" s="259"/>
      <c r="FRO5" s="259"/>
      <c r="FRP5" s="259"/>
      <c r="FRQ5" s="259"/>
      <c r="FRR5" s="259"/>
      <c r="FRS5" s="259"/>
      <c r="FRT5" s="259"/>
      <c r="FRU5" s="259"/>
      <c r="FRV5" s="259"/>
      <c r="FRW5" s="259"/>
      <c r="FRX5" s="259"/>
      <c r="FRY5" s="259"/>
      <c r="FRZ5" s="260"/>
      <c r="FSA5" s="261"/>
      <c r="FSB5" s="259"/>
      <c r="FSC5" s="259"/>
      <c r="FSD5" s="259"/>
      <c r="FSE5" s="259"/>
      <c r="FSF5" s="259"/>
      <c r="FSG5" s="259"/>
      <c r="FSH5" s="259"/>
      <c r="FSI5" s="259"/>
      <c r="FSJ5" s="259"/>
      <c r="FSK5" s="259"/>
      <c r="FSL5" s="259"/>
      <c r="FSM5" s="259"/>
      <c r="FSN5" s="259"/>
      <c r="FSO5" s="259"/>
      <c r="FSP5" s="259"/>
      <c r="FSQ5" s="259"/>
      <c r="FSR5" s="259"/>
      <c r="FSS5" s="259"/>
      <c r="FST5" s="259"/>
      <c r="FSU5" s="259"/>
      <c r="FSV5" s="259"/>
      <c r="FSW5" s="259"/>
      <c r="FSX5" s="259"/>
      <c r="FSY5" s="260"/>
      <c r="FSZ5" s="261"/>
      <c r="FTA5" s="259"/>
      <c r="FTB5" s="259"/>
      <c r="FTC5" s="259"/>
      <c r="FTD5" s="259"/>
      <c r="FTE5" s="259"/>
      <c r="FTF5" s="259"/>
      <c r="FTG5" s="259"/>
      <c r="FTH5" s="259"/>
      <c r="FTI5" s="259"/>
      <c r="FTJ5" s="259"/>
      <c r="FTK5" s="259"/>
      <c r="FTL5" s="259"/>
      <c r="FTM5" s="259"/>
      <c r="FTN5" s="259"/>
      <c r="FTO5" s="259"/>
      <c r="FTP5" s="259"/>
      <c r="FTQ5" s="259"/>
      <c r="FTR5" s="259"/>
      <c r="FTS5" s="259"/>
      <c r="FTT5" s="259"/>
      <c r="FTU5" s="259"/>
      <c r="FTV5" s="259"/>
      <c r="FTW5" s="259"/>
      <c r="FTX5" s="260"/>
      <c r="FTY5" s="261"/>
      <c r="FTZ5" s="259"/>
      <c r="FUA5" s="259"/>
      <c r="FUB5" s="259"/>
      <c r="FUC5" s="259"/>
      <c r="FUD5" s="259"/>
      <c r="FUE5" s="259"/>
      <c r="FUF5" s="259"/>
      <c r="FUG5" s="259"/>
      <c r="FUH5" s="259"/>
      <c r="FUI5" s="259"/>
      <c r="FUJ5" s="259"/>
      <c r="FUK5" s="259"/>
      <c r="FUL5" s="259"/>
      <c r="FUM5" s="259"/>
      <c r="FUN5" s="259"/>
      <c r="FUO5" s="259"/>
      <c r="FUP5" s="259"/>
      <c r="FUQ5" s="259"/>
      <c r="FUR5" s="259"/>
      <c r="FUS5" s="259"/>
      <c r="FUT5" s="259"/>
      <c r="FUU5" s="259"/>
      <c r="FUV5" s="259"/>
      <c r="FUW5" s="260"/>
      <c r="FUX5" s="261"/>
      <c r="FUY5" s="259"/>
      <c r="FUZ5" s="259"/>
      <c r="FVA5" s="259"/>
      <c r="FVB5" s="259"/>
      <c r="FVC5" s="259"/>
      <c r="FVD5" s="259"/>
      <c r="FVE5" s="259"/>
      <c r="FVF5" s="259"/>
      <c r="FVG5" s="259"/>
      <c r="FVH5" s="259"/>
      <c r="FVI5" s="259"/>
      <c r="FVJ5" s="259"/>
      <c r="FVK5" s="259"/>
      <c r="FVL5" s="259"/>
      <c r="FVM5" s="259"/>
      <c r="FVN5" s="259"/>
      <c r="FVO5" s="259"/>
      <c r="FVP5" s="259"/>
      <c r="FVQ5" s="259"/>
      <c r="FVR5" s="259"/>
      <c r="FVS5" s="259"/>
      <c r="FVT5" s="259"/>
      <c r="FVU5" s="259"/>
      <c r="FVV5" s="260"/>
      <c r="FVW5" s="261"/>
      <c r="FVX5" s="259"/>
      <c r="FVY5" s="259"/>
      <c r="FVZ5" s="259"/>
      <c r="FWA5" s="259"/>
      <c r="FWB5" s="259"/>
      <c r="FWC5" s="259"/>
      <c r="FWD5" s="259"/>
      <c r="FWE5" s="259"/>
      <c r="FWF5" s="259"/>
      <c r="FWG5" s="259"/>
      <c r="FWH5" s="259"/>
      <c r="FWI5" s="259"/>
      <c r="FWJ5" s="259"/>
      <c r="FWK5" s="259"/>
      <c r="FWL5" s="259"/>
      <c r="FWM5" s="259"/>
      <c r="FWN5" s="259"/>
      <c r="FWO5" s="259"/>
      <c r="FWP5" s="259"/>
      <c r="FWQ5" s="259"/>
      <c r="FWR5" s="259"/>
      <c r="FWS5" s="259"/>
      <c r="FWT5" s="259"/>
      <c r="FWU5" s="260"/>
      <c r="FWV5" s="261"/>
      <c r="FWW5" s="259"/>
      <c r="FWX5" s="259"/>
      <c r="FWY5" s="259"/>
      <c r="FWZ5" s="259"/>
      <c r="FXA5" s="259"/>
      <c r="FXB5" s="259"/>
      <c r="FXC5" s="259"/>
      <c r="FXD5" s="259"/>
      <c r="FXE5" s="259"/>
      <c r="FXF5" s="259"/>
      <c r="FXG5" s="259"/>
      <c r="FXH5" s="259"/>
      <c r="FXI5" s="259"/>
      <c r="FXJ5" s="259"/>
      <c r="FXK5" s="259"/>
      <c r="FXL5" s="259"/>
      <c r="FXM5" s="259"/>
      <c r="FXN5" s="259"/>
      <c r="FXO5" s="259"/>
      <c r="FXP5" s="259"/>
      <c r="FXQ5" s="259"/>
      <c r="FXR5" s="259"/>
      <c r="FXS5" s="259"/>
      <c r="FXT5" s="260"/>
      <c r="FXU5" s="261"/>
      <c r="FXV5" s="259"/>
      <c r="FXW5" s="259"/>
      <c r="FXX5" s="259"/>
      <c r="FXY5" s="259"/>
      <c r="FXZ5" s="259"/>
      <c r="FYA5" s="259"/>
      <c r="FYB5" s="259"/>
      <c r="FYC5" s="259"/>
      <c r="FYD5" s="259"/>
      <c r="FYE5" s="259"/>
      <c r="FYF5" s="259"/>
      <c r="FYG5" s="259"/>
      <c r="FYH5" s="259"/>
      <c r="FYI5" s="259"/>
      <c r="FYJ5" s="259"/>
      <c r="FYK5" s="259"/>
      <c r="FYL5" s="259"/>
      <c r="FYM5" s="259"/>
      <c r="FYN5" s="259"/>
      <c r="FYO5" s="259"/>
      <c r="FYP5" s="259"/>
      <c r="FYQ5" s="259"/>
      <c r="FYR5" s="259"/>
      <c r="FYS5" s="260"/>
      <c r="FYT5" s="261"/>
      <c r="FYU5" s="259"/>
      <c r="FYV5" s="259"/>
      <c r="FYW5" s="259"/>
      <c r="FYX5" s="259"/>
      <c r="FYY5" s="259"/>
      <c r="FYZ5" s="259"/>
      <c r="FZA5" s="259"/>
      <c r="FZB5" s="259"/>
      <c r="FZC5" s="259"/>
      <c r="FZD5" s="259"/>
      <c r="FZE5" s="259"/>
      <c r="FZF5" s="259"/>
      <c r="FZG5" s="259"/>
      <c r="FZH5" s="259"/>
      <c r="FZI5" s="259"/>
      <c r="FZJ5" s="259"/>
      <c r="FZK5" s="259"/>
      <c r="FZL5" s="259"/>
      <c r="FZM5" s="259"/>
      <c r="FZN5" s="259"/>
      <c r="FZO5" s="259"/>
      <c r="FZP5" s="259"/>
      <c r="FZQ5" s="259"/>
      <c r="FZR5" s="260"/>
      <c r="FZS5" s="261"/>
      <c r="FZT5" s="259"/>
      <c r="FZU5" s="259"/>
      <c r="FZV5" s="259"/>
      <c r="FZW5" s="259"/>
      <c r="FZX5" s="259"/>
      <c r="FZY5" s="259"/>
      <c r="FZZ5" s="259"/>
      <c r="GAA5" s="259"/>
      <c r="GAB5" s="259"/>
      <c r="GAC5" s="259"/>
      <c r="GAD5" s="259"/>
      <c r="GAE5" s="259"/>
      <c r="GAF5" s="259"/>
      <c r="GAG5" s="259"/>
      <c r="GAH5" s="259"/>
      <c r="GAI5" s="259"/>
      <c r="GAJ5" s="259"/>
      <c r="GAK5" s="259"/>
      <c r="GAL5" s="259"/>
      <c r="GAM5" s="259"/>
      <c r="GAN5" s="259"/>
      <c r="GAO5" s="259"/>
      <c r="GAP5" s="259"/>
      <c r="GAQ5" s="260"/>
      <c r="GAR5" s="261"/>
      <c r="GAS5" s="259"/>
      <c r="GAT5" s="259"/>
      <c r="GAU5" s="259"/>
      <c r="GAV5" s="259"/>
      <c r="GAW5" s="259"/>
      <c r="GAX5" s="259"/>
      <c r="GAY5" s="259"/>
      <c r="GAZ5" s="259"/>
      <c r="GBA5" s="259"/>
      <c r="GBB5" s="259"/>
      <c r="GBC5" s="259"/>
      <c r="GBD5" s="259"/>
      <c r="GBE5" s="259"/>
      <c r="GBF5" s="259"/>
      <c r="GBG5" s="259"/>
      <c r="GBH5" s="259"/>
      <c r="GBI5" s="259"/>
      <c r="GBJ5" s="259"/>
      <c r="GBK5" s="259"/>
      <c r="GBL5" s="259"/>
      <c r="GBM5" s="259"/>
      <c r="GBN5" s="259"/>
      <c r="GBO5" s="259"/>
      <c r="GBP5" s="260"/>
      <c r="GBQ5" s="261"/>
      <c r="GBR5" s="259"/>
      <c r="GBS5" s="259"/>
      <c r="GBT5" s="259"/>
      <c r="GBU5" s="259"/>
      <c r="GBV5" s="259"/>
      <c r="GBW5" s="259"/>
      <c r="GBX5" s="259"/>
      <c r="GBY5" s="259"/>
      <c r="GBZ5" s="259"/>
      <c r="GCA5" s="259"/>
      <c r="GCB5" s="259"/>
      <c r="GCC5" s="259"/>
      <c r="GCD5" s="259"/>
      <c r="GCE5" s="259"/>
      <c r="GCF5" s="259"/>
      <c r="GCG5" s="259"/>
      <c r="GCH5" s="259"/>
      <c r="GCI5" s="259"/>
      <c r="GCJ5" s="259"/>
      <c r="GCK5" s="259"/>
      <c r="GCL5" s="259"/>
      <c r="GCM5" s="259"/>
      <c r="GCN5" s="259"/>
      <c r="GCO5" s="260"/>
      <c r="GCP5" s="261"/>
      <c r="GCQ5" s="259"/>
      <c r="GCR5" s="259"/>
      <c r="GCS5" s="259"/>
      <c r="GCT5" s="259"/>
      <c r="GCU5" s="259"/>
      <c r="GCV5" s="259"/>
      <c r="GCW5" s="259"/>
      <c r="GCX5" s="259"/>
      <c r="GCY5" s="259"/>
      <c r="GCZ5" s="259"/>
      <c r="GDA5" s="259"/>
      <c r="GDB5" s="259"/>
      <c r="GDC5" s="259"/>
      <c r="GDD5" s="259"/>
      <c r="GDE5" s="259"/>
      <c r="GDF5" s="259"/>
      <c r="GDG5" s="259"/>
      <c r="GDH5" s="259"/>
      <c r="GDI5" s="259"/>
      <c r="GDJ5" s="259"/>
      <c r="GDK5" s="259"/>
      <c r="GDL5" s="259"/>
      <c r="GDM5" s="259"/>
      <c r="GDN5" s="260"/>
      <c r="GDO5" s="261"/>
      <c r="GDP5" s="259"/>
      <c r="GDQ5" s="259"/>
      <c r="GDR5" s="259"/>
      <c r="GDS5" s="259"/>
      <c r="GDT5" s="259"/>
      <c r="GDU5" s="259"/>
      <c r="GDV5" s="259"/>
      <c r="GDW5" s="259"/>
      <c r="GDX5" s="259"/>
      <c r="GDY5" s="259"/>
      <c r="GDZ5" s="259"/>
      <c r="GEA5" s="259"/>
      <c r="GEB5" s="259"/>
      <c r="GEC5" s="259"/>
      <c r="GED5" s="259"/>
      <c r="GEE5" s="259"/>
      <c r="GEF5" s="259"/>
      <c r="GEG5" s="259"/>
      <c r="GEH5" s="259"/>
      <c r="GEI5" s="259"/>
      <c r="GEJ5" s="259"/>
      <c r="GEK5" s="259"/>
      <c r="GEL5" s="259"/>
      <c r="GEM5" s="260"/>
      <c r="GEN5" s="261"/>
      <c r="GEO5" s="259"/>
      <c r="GEP5" s="259"/>
      <c r="GEQ5" s="259"/>
      <c r="GER5" s="259"/>
      <c r="GES5" s="259"/>
      <c r="GET5" s="259"/>
      <c r="GEU5" s="259"/>
      <c r="GEV5" s="259"/>
      <c r="GEW5" s="259"/>
      <c r="GEX5" s="259"/>
      <c r="GEY5" s="259"/>
      <c r="GEZ5" s="259"/>
      <c r="GFA5" s="259"/>
      <c r="GFB5" s="259"/>
      <c r="GFC5" s="259"/>
      <c r="GFD5" s="259"/>
      <c r="GFE5" s="259"/>
      <c r="GFF5" s="259"/>
      <c r="GFG5" s="259"/>
      <c r="GFH5" s="259"/>
      <c r="GFI5" s="259"/>
      <c r="GFJ5" s="259"/>
      <c r="GFK5" s="259"/>
      <c r="GFL5" s="260"/>
      <c r="GFM5" s="261"/>
      <c r="GFN5" s="259"/>
      <c r="GFO5" s="259"/>
      <c r="GFP5" s="259"/>
      <c r="GFQ5" s="259"/>
      <c r="GFR5" s="259"/>
      <c r="GFS5" s="259"/>
      <c r="GFT5" s="259"/>
      <c r="GFU5" s="259"/>
      <c r="GFV5" s="259"/>
      <c r="GFW5" s="259"/>
      <c r="GFX5" s="259"/>
      <c r="GFY5" s="259"/>
      <c r="GFZ5" s="259"/>
      <c r="GGA5" s="259"/>
      <c r="GGB5" s="259"/>
      <c r="GGC5" s="259"/>
      <c r="GGD5" s="259"/>
      <c r="GGE5" s="259"/>
      <c r="GGF5" s="259"/>
      <c r="GGG5" s="259"/>
      <c r="GGH5" s="259"/>
      <c r="GGI5" s="259"/>
      <c r="GGJ5" s="259"/>
      <c r="GGK5" s="260"/>
      <c r="GGL5" s="261"/>
      <c r="GGM5" s="259"/>
      <c r="GGN5" s="259"/>
      <c r="GGO5" s="259"/>
      <c r="GGP5" s="259"/>
      <c r="GGQ5" s="259"/>
      <c r="GGR5" s="259"/>
      <c r="GGS5" s="259"/>
      <c r="GGT5" s="259"/>
      <c r="GGU5" s="259"/>
      <c r="GGV5" s="259"/>
      <c r="GGW5" s="259"/>
      <c r="GGX5" s="259"/>
      <c r="GGY5" s="259"/>
      <c r="GGZ5" s="259"/>
      <c r="GHA5" s="259"/>
      <c r="GHB5" s="259"/>
      <c r="GHC5" s="259"/>
      <c r="GHD5" s="259"/>
      <c r="GHE5" s="259"/>
      <c r="GHF5" s="259"/>
      <c r="GHG5" s="259"/>
      <c r="GHH5" s="259"/>
      <c r="GHI5" s="259"/>
      <c r="GHJ5" s="260"/>
      <c r="GHK5" s="261"/>
      <c r="GHL5" s="259"/>
      <c r="GHM5" s="259"/>
      <c r="GHN5" s="259"/>
      <c r="GHO5" s="259"/>
      <c r="GHP5" s="259"/>
      <c r="GHQ5" s="259"/>
      <c r="GHR5" s="259"/>
      <c r="GHS5" s="259"/>
      <c r="GHT5" s="259"/>
      <c r="GHU5" s="259"/>
      <c r="GHV5" s="259"/>
      <c r="GHW5" s="259"/>
      <c r="GHX5" s="259"/>
      <c r="GHY5" s="259"/>
      <c r="GHZ5" s="259"/>
      <c r="GIA5" s="259"/>
      <c r="GIB5" s="259"/>
      <c r="GIC5" s="259"/>
      <c r="GID5" s="259"/>
      <c r="GIE5" s="259"/>
      <c r="GIF5" s="259"/>
      <c r="GIG5" s="259"/>
      <c r="GIH5" s="259"/>
      <c r="GII5" s="260"/>
      <c r="GIJ5" s="261"/>
      <c r="GIK5" s="259"/>
      <c r="GIL5" s="259"/>
      <c r="GIM5" s="259"/>
      <c r="GIN5" s="259"/>
      <c r="GIO5" s="259"/>
      <c r="GIP5" s="259"/>
      <c r="GIQ5" s="259"/>
      <c r="GIR5" s="259"/>
      <c r="GIS5" s="259"/>
      <c r="GIT5" s="259"/>
      <c r="GIU5" s="259"/>
      <c r="GIV5" s="259"/>
      <c r="GIW5" s="259"/>
      <c r="GIX5" s="259"/>
      <c r="GIY5" s="259"/>
      <c r="GIZ5" s="259"/>
      <c r="GJA5" s="259"/>
      <c r="GJB5" s="259"/>
      <c r="GJC5" s="259"/>
      <c r="GJD5" s="259"/>
      <c r="GJE5" s="259"/>
      <c r="GJF5" s="259"/>
      <c r="GJG5" s="259"/>
      <c r="GJH5" s="260"/>
      <c r="GJI5" s="261"/>
      <c r="GJJ5" s="259"/>
      <c r="GJK5" s="259"/>
      <c r="GJL5" s="259"/>
      <c r="GJM5" s="259"/>
      <c r="GJN5" s="259"/>
      <c r="GJO5" s="259"/>
      <c r="GJP5" s="259"/>
      <c r="GJQ5" s="259"/>
      <c r="GJR5" s="259"/>
      <c r="GJS5" s="259"/>
      <c r="GJT5" s="259"/>
      <c r="GJU5" s="259"/>
      <c r="GJV5" s="259"/>
      <c r="GJW5" s="259"/>
      <c r="GJX5" s="259"/>
      <c r="GJY5" s="259"/>
      <c r="GJZ5" s="259"/>
      <c r="GKA5" s="259"/>
      <c r="GKB5" s="259"/>
      <c r="GKC5" s="259"/>
      <c r="GKD5" s="259"/>
      <c r="GKE5" s="259"/>
      <c r="GKF5" s="259"/>
      <c r="GKG5" s="260"/>
      <c r="GKH5" s="261"/>
      <c r="GKI5" s="259"/>
      <c r="GKJ5" s="259"/>
      <c r="GKK5" s="259"/>
      <c r="GKL5" s="259"/>
      <c r="GKM5" s="259"/>
      <c r="GKN5" s="259"/>
      <c r="GKO5" s="259"/>
      <c r="GKP5" s="259"/>
      <c r="GKQ5" s="259"/>
      <c r="GKR5" s="259"/>
      <c r="GKS5" s="259"/>
      <c r="GKT5" s="259"/>
      <c r="GKU5" s="259"/>
      <c r="GKV5" s="259"/>
      <c r="GKW5" s="259"/>
      <c r="GKX5" s="259"/>
      <c r="GKY5" s="259"/>
      <c r="GKZ5" s="259"/>
      <c r="GLA5" s="259"/>
      <c r="GLB5" s="259"/>
      <c r="GLC5" s="259"/>
      <c r="GLD5" s="259"/>
      <c r="GLE5" s="259"/>
      <c r="GLF5" s="260"/>
      <c r="GLG5" s="261"/>
      <c r="GLH5" s="259"/>
      <c r="GLI5" s="259"/>
      <c r="GLJ5" s="259"/>
      <c r="GLK5" s="259"/>
      <c r="GLL5" s="259"/>
      <c r="GLM5" s="259"/>
      <c r="GLN5" s="259"/>
      <c r="GLO5" s="259"/>
      <c r="GLP5" s="259"/>
      <c r="GLQ5" s="259"/>
      <c r="GLR5" s="259"/>
      <c r="GLS5" s="259"/>
      <c r="GLT5" s="259"/>
      <c r="GLU5" s="259"/>
      <c r="GLV5" s="259"/>
      <c r="GLW5" s="259"/>
      <c r="GLX5" s="259"/>
      <c r="GLY5" s="259"/>
      <c r="GLZ5" s="259"/>
      <c r="GMA5" s="259"/>
      <c r="GMB5" s="259"/>
      <c r="GMC5" s="259"/>
      <c r="GMD5" s="259"/>
      <c r="GME5" s="260"/>
      <c r="GMF5" s="261"/>
      <c r="GMG5" s="259"/>
      <c r="GMH5" s="259"/>
      <c r="GMI5" s="259"/>
      <c r="GMJ5" s="259"/>
      <c r="GMK5" s="259"/>
      <c r="GML5" s="259"/>
      <c r="GMM5" s="259"/>
      <c r="GMN5" s="259"/>
      <c r="GMO5" s="259"/>
      <c r="GMP5" s="259"/>
      <c r="GMQ5" s="259"/>
      <c r="GMR5" s="259"/>
      <c r="GMS5" s="259"/>
      <c r="GMT5" s="259"/>
      <c r="GMU5" s="259"/>
      <c r="GMV5" s="259"/>
      <c r="GMW5" s="259"/>
      <c r="GMX5" s="259"/>
      <c r="GMY5" s="259"/>
      <c r="GMZ5" s="259"/>
      <c r="GNA5" s="259"/>
      <c r="GNB5" s="259"/>
      <c r="GNC5" s="259"/>
      <c r="GND5" s="260"/>
      <c r="GNE5" s="261"/>
      <c r="GNF5" s="259"/>
      <c r="GNG5" s="259"/>
      <c r="GNH5" s="259"/>
      <c r="GNI5" s="259"/>
      <c r="GNJ5" s="259"/>
      <c r="GNK5" s="259"/>
      <c r="GNL5" s="259"/>
      <c r="GNM5" s="259"/>
      <c r="GNN5" s="259"/>
      <c r="GNO5" s="259"/>
      <c r="GNP5" s="259"/>
      <c r="GNQ5" s="259"/>
      <c r="GNR5" s="259"/>
      <c r="GNS5" s="259"/>
      <c r="GNT5" s="259"/>
      <c r="GNU5" s="259"/>
      <c r="GNV5" s="259"/>
      <c r="GNW5" s="259"/>
      <c r="GNX5" s="259"/>
      <c r="GNY5" s="259"/>
      <c r="GNZ5" s="259"/>
      <c r="GOA5" s="259"/>
      <c r="GOB5" s="259"/>
      <c r="GOC5" s="260"/>
      <c r="GOD5" s="261"/>
      <c r="GOE5" s="259"/>
      <c r="GOF5" s="259"/>
      <c r="GOG5" s="259"/>
      <c r="GOH5" s="259"/>
      <c r="GOI5" s="259"/>
      <c r="GOJ5" s="259"/>
      <c r="GOK5" s="259"/>
      <c r="GOL5" s="259"/>
      <c r="GOM5" s="259"/>
      <c r="GON5" s="259"/>
      <c r="GOO5" s="259"/>
      <c r="GOP5" s="259"/>
      <c r="GOQ5" s="259"/>
      <c r="GOR5" s="259"/>
      <c r="GOS5" s="259"/>
      <c r="GOT5" s="259"/>
      <c r="GOU5" s="259"/>
      <c r="GOV5" s="259"/>
      <c r="GOW5" s="259"/>
      <c r="GOX5" s="259"/>
      <c r="GOY5" s="259"/>
      <c r="GOZ5" s="259"/>
      <c r="GPA5" s="259"/>
      <c r="GPB5" s="260"/>
      <c r="GPC5" s="261"/>
      <c r="GPD5" s="259"/>
      <c r="GPE5" s="259"/>
      <c r="GPF5" s="259"/>
      <c r="GPG5" s="259"/>
      <c r="GPH5" s="259"/>
      <c r="GPI5" s="259"/>
      <c r="GPJ5" s="259"/>
      <c r="GPK5" s="259"/>
      <c r="GPL5" s="259"/>
      <c r="GPM5" s="259"/>
      <c r="GPN5" s="259"/>
      <c r="GPO5" s="259"/>
      <c r="GPP5" s="259"/>
      <c r="GPQ5" s="259"/>
      <c r="GPR5" s="259"/>
      <c r="GPS5" s="259"/>
      <c r="GPT5" s="259"/>
      <c r="GPU5" s="259"/>
      <c r="GPV5" s="259"/>
      <c r="GPW5" s="259"/>
      <c r="GPX5" s="259"/>
      <c r="GPY5" s="259"/>
      <c r="GPZ5" s="259"/>
      <c r="GQA5" s="260"/>
      <c r="GQB5" s="261"/>
      <c r="GQC5" s="259"/>
      <c r="GQD5" s="259"/>
      <c r="GQE5" s="259"/>
      <c r="GQF5" s="259"/>
      <c r="GQG5" s="259"/>
      <c r="GQH5" s="259"/>
      <c r="GQI5" s="259"/>
      <c r="GQJ5" s="259"/>
      <c r="GQK5" s="259"/>
      <c r="GQL5" s="259"/>
      <c r="GQM5" s="259"/>
      <c r="GQN5" s="259"/>
      <c r="GQO5" s="259"/>
      <c r="GQP5" s="259"/>
      <c r="GQQ5" s="259"/>
      <c r="GQR5" s="259"/>
      <c r="GQS5" s="259"/>
      <c r="GQT5" s="259"/>
      <c r="GQU5" s="259"/>
      <c r="GQV5" s="259"/>
      <c r="GQW5" s="259"/>
      <c r="GQX5" s="259"/>
      <c r="GQY5" s="259"/>
      <c r="GQZ5" s="260"/>
      <c r="GRA5" s="261"/>
      <c r="GRB5" s="259"/>
      <c r="GRC5" s="259"/>
      <c r="GRD5" s="259"/>
      <c r="GRE5" s="259"/>
      <c r="GRF5" s="259"/>
      <c r="GRG5" s="259"/>
      <c r="GRH5" s="259"/>
      <c r="GRI5" s="259"/>
      <c r="GRJ5" s="259"/>
      <c r="GRK5" s="259"/>
      <c r="GRL5" s="259"/>
      <c r="GRM5" s="259"/>
      <c r="GRN5" s="259"/>
      <c r="GRO5" s="259"/>
      <c r="GRP5" s="259"/>
      <c r="GRQ5" s="259"/>
      <c r="GRR5" s="259"/>
      <c r="GRS5" s="259"/>
      <c r="GRT5" s="259"/>
      <c r="GRU5" s="259"/>
      <c r="GRV5" s="259"/>
      <c r="GRW5" s="259"/>
      <c r="GRX5" s="259"/>
      <c r="GRY5" s="260"/>
      <c r="GRZ5" s="261"/>
      <c r="GSA5" s="259"/>
      <c r="GSB5" s="259"/>
      <c r="GSC5" s="259"/>
      <c r="GSD5" s="259"/>
      <c r="GSE5" s="259"/>
      <c r="GSF5" s="259"/>
      <c r="GSG5" s="259"/>
      <c r="GSH5" s="259"/>
      <c r="GSI5" s="259"/>
      <c r="GSJ5" s="259"/>
      <c r="GSK5" s="259"/>
      <c r="GSL5" s="259"/>
      <c r="GSM5" s="259"/>
      <c r="GSN5" s="259"/>
      <c r="GSO5" s="259"/>
      <c r="GSP5" s="259"/>
      <c r="GSQ5" s="259"/>
      <c r="GSR5" s="259"/>
      <c r="GSS5" s="259"/>
      <c r="GST5" s="259"/>
      <c r="GSU5" s="259"/>
      <c r="GSV5" s="259"/>
      <c r="GSW5" s="259"/>
      <c r="GSX5" s="260"/>
      <c r="GSY5" s="261"/>
      <c r="GSZ5" s="259"/>
      <c r="GTA5" s="259"/>
      <c r="GTB5" s="259"/>
      <c r="GTC5" s="259"/>
      <c r="GTD5" s="259"/>
      <c r="GTE5" s="259"/>
      <c r="GTF5" s="259"/>
      <c r="GTG5" s="259"/>
      <c r="GTH5" s="259"/>
      <c r="GTI5" s="259"/>
      <c r="GTJ5" s="259"/>
      <c r="GTK5" s="259"/>
      <c r="GTL5" s="259"/>
      <c r="GTM5" s="259"/>
      <c r="GTN5" s="259"/>
      <c r="GTO5" s="259"/>
      <c r="GTP5" s="259"/>
      <c r="GTQ5" s="259"/>
      <c r="GTR5" s="259"/>
      <c r="GTS5" s="259"/>
      <c r="GTT5" s="259"/>
      <c r="GTU5" s="259"/>
      <c r="GTV5" s="259"/>
      <c r="GTW5" s="260"/>
      <c r="GTX5" s="261"/>
      <c r="GTY5" s="259"/>
      <c r="GTZ5" s="259"/>
      <c r="GUA5" s="259"/>
      <c r="GUB5" s="259"/>
      <c r="GUC5" s="259"/>
      <c r="GUD5" s="259"/>
      <c r="GUE5" s="259"/>
      <c r="GUF5" s="259"/>
      <c r="GUG5" s="259"/>
      <c r="GUH5" s="259"/>
      <c r="GUI5" s="259"/>
      <c r="GUJ5" s="259"/>
      <c r="GUK5" s="259"/>
      <c r="GUL5" s="259"/>
      <c r="GUM5" s="259"/>
      <c r="GUN5" s="259"/>
      <c r="GUO5" s="259"/>
      <c r="GUP5" s="259"/>
      <c r="GUQ5" s="259"/>
      <c r="GUR5" s="259"/>
      <c r="GUS5" s="259"/>
      <c r="GUT5" s="259"/>
      <c r="GUU5" s="259"/>
      <c r="GUV5" s="260"/>
      <c r="GUW5" s="261"/>
      <c r="GUX5" s="259"/>
      <c r="GUY5" s="259"/>
      <c r="GUZ5" s="259"/>
      <c r="GVA5" s="259"/>
      <c r="GVB5" s="259"/>
      <c r="GVC5" s="259"/>
      <c r="GVD5" s="259"/>
      <c r="GVE5" s="259"/>
      <c r="GVF5" s="259"/>
      <c r="GVG5" s="259"/>
      <c r="GVH5" s="259"/>
      <c r="GVI5" s="259"/>
      <c r="GVJ5" s="259"/>
      <c r="GVK5" s="259"/>
      <c r="GVL5" s="259"/>
      <c r="GVM5" s="259"/>
      <c r="GVN5" s="259"/>
      <c r="GVO5" s="259"/>
      <c r="GVP5" s="259"/>
      <c r="GVQ5" s="259"/>
      <c r="GVR5" s="259"/>
      <c r="GVS5" s="259"/>
      <c r="GVT5" s="259"/>
      <c r="GVU5" s="260"/>
      <c r="GVV5" s="261"/>
      <c r="GVW5" s="259"/>
      <c r="GVX5" s="259"/>
      <c r="GVY5" s="259"/>
      <c r="GVZ5" s="259"/>
      <c r="GWA5" s="259"/>
      <c r="GWB5" s="259"/>
      <c r="GWC5" s="259"/>
      <c r="GWD5" s="259"/>
      <c r="GWE5" s="259"/>
      <c r="GWF5" s="259"/>
      <c r="GWG5" s="259"/>
      <c r="GWH5" s="259"/>
      <c r="GWI5" s="259"/>
      <c r="GWJ5" s="259"/>
      <c r="GWK5" s="259"/>
      <c r="GWL5" s="259"/>
      <c r="GWM5" s="259"/>
      <c r="GWN5" s="259"/>
      <c r="GWO5" s="259"/>
      <c r="GWP5" s="259"/>
      <c r="GWQ5" s="259"/>
      <c r="GWR5" s="259"/>
      <c r="GWS5" s="259"/>
      <c r="GWT5" s="260"/>
      <c r="GWU5" s="261"/>
      <c r="GWV5" s="259"/>
      <c r="GWW5" s="259"/>
      <c r="GWX5" s="259"/>
      <c r="GWY5" s="259"/>
      <c r="GWZ5" s="259"/>
      <c r="GXA5" s="259"/>
      <c r="GXB5" s="259"/>
      <c r="GXC5" s="259"/>
      <c r="GXD5" s="259"/>
      <c r="GXE5" s="259"/>
      <c r="GXF5" s="259"/>
      <c r="GXG5" s="259"/>
      <c r="GXH5" s="259"/>
      <c r="GXI5" s="259"/>
      <c r="GXJ5" s="259"/>
      <c r="GXK5" s="259"/>
      <c r="GXL5" s="259"/>
      <c r="GXM5" s="259"/>
      <c r="GXN5" s="259"/>
      <c r="GXO5" s="259"/>
      <c r="GXP5" s="259"/>
      <c r="GXQ5" s="259"/>
      <c r="GXR5" s="259"/>
      <c r="GXS5" s="260"/>
      <c r="GXT5" s="261"/>
      <c r="GXU5" s="259"/>
      <c r="GXV5" s="259"/>
      <c r="GXW5" s="259"/>
      <c r="GXX5" s="259"/>
      <c r="GXY5" s="259"/>
      <c r="GXZ5" s="259"/>
      <c r="GYA5" s="259"/>
      <c r="GYB5" s="259"/>
      <c r="GYC5" s="259"/>
      <c r="GYD5" s="259"/>
      <c r="GYE5" s="259"/>
      <c r="GYF5" s="259"/>
      <c r="GYG5" s="259"/>
      <c r="GYH5" s="259"/>
      <c r="GYI5" s="259"/>
      <c r="GYJ5" s="259"/>
      <c r="GYK5" s="259"/>
      <c r="GYL5" s="259"/>
      <c r="GYM5" s="259"/>
      <c r="GYN5" s="259"/>
      <c r="GYO5" s="259"/>
      <c r="GYP5" s="259"/>
      <c r="GYQ5" s="259"/>
      <c r="GYR5" s="260"/>
      <c r="GYS5" s="261"/>
      <c r="GYT5" s="259"/>
      <c r="GYU5" s="259"/>
      <c r="GYV5" s="259"/>
      <c r="GYW5" s="259"/>
      <c r="GYX5" s="259"/>
      <c r="GYY5" s="259"/>
      <c r="GYZ5" s="259"/>
      <c r="GZA5" s="259"/>
      <c r="GZB5" s="259"/>
      <c r="GZC5" s="259"/>
      <c r="GZD5" s="259"/>
      <c r="GZE5" s="259"/>
      <c r="GZF5" s="259"/>
      <c r="GZG5" s="259"/>
      <c r="GZH5" s="259"/>
      <c r="GZI5" s="259"/>
      <c r="GZJ5" s="259"/>
      <c r="GZK5" s="259"/>
      <c r="GZL5" s="259"/>
      <c r="GZM5" s="259"/>
      <c r="GZN5" s="259"/>
      <c r="GZO5" s="259"/>
      <c r="GZP5" s="259"/>
      <c r="GZQ5" s="260"/>
      <c r="GZR5" s="261"/>
      <c r="GZS5" s="259"/>
      <c r="GZT5" s="259"/>
      <c r="GZU5" s="259"/>
      <c r="GZV5" s="259"/>
      <c r="GZW5" s="259"/>
      <c r="GZX5" s="259"/>
      <c r="GZY5" s="259"/>
      <c r="GZZ5" s="259"/>
      <c r="HAA5" s="259"/>
      <c r="HAB5" s="259"/>
      <c r="HAC5" s="259"/>
      <c r="HAD5" s="259"/>
      <c r="HAE5" s="259"/>
      <c r="HAF5" s="259"/>
      <c r="HAG5" s="259"/>
      <c r="HAH5" s="259"/>
      <c r="HAI5" s="259"/>
      <c r="HAJ5" s="259"/>
      <c r="HAK5" s="259"/>
      <c r="HAL5" s="259"/>
      <c r="HAM5" s="259"/>
      <c r="HAN5" s="259"/>
      <c r="HAO5" s="259"/>
      <c r="HAP5" s="260"/>
      <c r="HAQ5" s="261"/>
      <c r="HAR5" s="259"/>
      <c r="HAS5" s="259"/>
      <c r="HAT5" s="259"/>
      <c r="HAU5" s="259"/>
      <c r="HAV5" s="259"/>
      <c r="HAW5" s="259"/>
      <c r="HAX5" s="259"/>
      <c r="HAY5" s="259"/>
      <c r="HAZ5" s="259"/>
      <c r="HBA5" s="259"/>
      <c r="HBB5" s="259"/>
      <c r="HBC5" s="259"/>
      <c r="HBD5" s="259"/>
      <c r="HBE5" s="259"/>
      <c r="HBF5" s="259"/>
      <c r="HBG5" s="259"/>
      <c r="HBH5" s="259"/>
      <c r="HBI5" s="259"/>
      <c r="HBJ5" s="259"/>
      <c r="HBK5" s="259"/>
      <c r="HBL5" s="259"/>
      <c r="HBM5" s="259"/>
      <c r="HBN5" s="259"/>
      <c r="HBO5" s="260"/>
      <c r="HBP5" s="261"/>
      <c r="HBQ5" s="259"/>
      <c r="HBR5" s="259"/>
      <c r="HBS5" s="259"/>
      <c r="HBT5" s="259"/>
      <c r="HBU5" s="259"/>
      <c r="HBV5" s="259"/>
      <c r="HBW5" s="259"/>
      <c r="HBX5" s="259"/>
      <c r="HBY5" s="259"/>
      <c r="HBZ5" s="259"/>
      <c r="HCA5" s="259"/>
      <c r="HCB5" s="259"/>
      <c r="HCC5" s="259"/>
      <c r="HCD5" s="259"/>
      <c r="HCE5" s="259"/>
      <c r="HCF5" s="259"/>
      <c r="HCG5" s="259"/>
      <c r="HCH5" s="259"/>
      <c r="HCI5" s="259"/>
      <c r="HCJ5" s="259"/>
      <c r="HCK5" s="259"/>
      <c r="HCL5" s="259"/>
      <c r="HCM5" s="259"/>
      <c r="HCN5" s="260"/>
      <c r="HCO5" s="261"/>
      <c r="HCP5" s="259"/>
      <c r="HCQ5" s="259"/>
      <c r="HCR5" s="259"/>
      <c r="HCS5" s="259"/>
      <c r="HCT5" s="259"/>
      <c r="HCU5" s="259"/>
      <c r="HCV5" s="259"/>
      <c r="HCW5" s="259"/>
      <c r="HCX5" s="259"/>
      <c r="HCY5" s="259"/>
      <c r="HCZ5" s="259"/>
      <c r="HDA5" s="259"/>
      <c r="HDB5" s="259"/>
      <c r="HDC5" s="259"/>
      <c r="HDD5" s="259"/>
      <c r="HDE5" s="259"/>
      <c r="HDF5" s="259"/>
      <c r="HDG5" s="259"/>
      <c r="HDH5" s="259"/>
      <c r="HDI5" s="259"/>
      <c r="HDJ5" s="259"/>
      <c r="HDK5" s="259"/>
      <c r="HDL5" s="259"/>
      <c r="HDM5" s="260"/>
      <c r="HDN5" s="261"/>
      <c r="HDO5" s="259"/>
      <c r="HDP5" s="259"/>
      <c r="HDQ5" s="259"/>
      <c r="HDR5" s="259"/>
      <c r="HDS5" s="259"/>
      <c r="HDT5" s="259"/>
      <c r="HDU5" s="259"/>
      <c r="HDV5" s="259"/>
      <c r="HDW5" s="259"/>
      <c r="HDX5" s="259"/>
      <c r="HDY5" s="259"/>
      <c r="HDZ5" s="259"/>
      <c r="HEA5" s="259"/>
      <c r="HEB5" s="259"/>
      <c r="HEC5" s="259"/>
      <c r="HED5" s="259"/>
      <c r="HEE5" s="259"/>
      <c r="HEF5" s="259"/>
      <c r="HEG5" s="259"/>
      <c r="HEH5" s="259"/>
      <c r="HEI5" s="259"/>
      <c r="HEJ5" s="259"/>
      <c r="HEK5" s="259"/>
      <c r="HEL5" s="260"/>
      <c r="HEM5" s="261"/>
      <c r="HEN5" s="259"/>
      <c r="HEO5" s="259"/>
      <c r="HEP5" s="259"/>
      <c r="HEQ5" s="259"/>
      <c r="HER5" s="259"/>
      <c r="HES5" s="259"/>
      <c r="HET5" s="259"/>
      <c r="HEU5" s="259"/>
      <c r="HEV5" s="259"/>
      <c r="HEW5" s="259"/>
      <c r="HEX5" s="259"/>
      <c r="HEY5" s="259"/>
      <c r="HEZ5" s="259"/>
      <c r="HFA5" s="259"/>
      <c r="HFB5" s="259"/>
      <c r="HFC5" s="259"/>
      <c r="HFD5" s="259"/>
      <c r="HFE5" s="259"/>
      <c r="HFF5" s="259"/>
      <c r="HFG5" s="259"/>
      <c r="HFH5" s="259"/>
      <c r="HFI5" s="259"/>
      <c r="HFJ5" s="259"/>
      <c r="HFK5" s="260"/>
      <c r="HFL5" s="261"/>
      <c r="HFM5" s="259"/>
      <c r="HFN5" s="259"/>
      <c r="HFO5" s="259"/>
      <c r="HFP5" s="259"/>
      <c r="HFQ5" s="259"/>
      <c r="HFR5" s="259"/>
      <c r="HFS5" s="259"/>
      <c r="HFT5" s="259"/>
      <c r="HFU5" s="259"/>
      <c r="HFV5" s="259"/>
      <c r="HFW5" s="259"/>
      <c r="HFX5" s="259"/>
      <c r="HFY5" s="259"/>
      <c r="HFZ5" s="259"/>
      <c r="HGA5" s="259"/>
      <c r="HGB5" s="259"/>
      <c r="HGC5" s="259"/>
      <c r="HGD5" s="259"/>
      <c r="HGE5" s="259"/>
      <c r="HGF5" s="259"/>
      <c r="HGG5" s="259"/>
      <c r="HGH5" s="259"/>
      <c r="HGI5" s="259"/>
      <c r="HGJ5" s="260"/>
      <c r="HGK5" s="261"/>
      <c r="HGL5" s="259"/>
      <c r="HGM5" s="259"/>
      <c r="HGN5" s="259"/>
      <c r="HGO5" s="259"/>
      <c r="HGP5" s="259"/>
      <c r="HGQ5" s="259"/>
      <c r="HGR5" s="259"/>
      <c r="HGS5" s="259"/>
      <c r="HGT5" s="259"/>
      <c r="HGU5" s="259"/>
      <c r="HGV5" s="259"/>
      <c r="HGW5" s="259"/>
      <c r="HGX5" s="259"/>
      <c r="HGY5" s="259"/>
      <c r="HGZ5" s="259"/>
      <c r="HHA5" s="259"/>
      <c r="HHB5" s="259"/>
      <c r="HHC5" s="259"/>
      <c r="HHD5" s="259"/>
      <c r="HHE5" s="259"/>
      <c r="HHF5" s="259"/>
      <c r="HHG5" s="259"/>
      <c r="HHH5" s="259"/>
      <c r="HHI5" s="260"/>
      <c r="HHJ5" s="261"/>
      <c r="HHK5" s="259"/>
      <c r="HHL5" s="259"/>
      <c r="HHM5" s="259"/>
      <c r="HHN5" s="259"/>
      <c r="HHO5" s="259"/>
      <c r="HHP5" s="259"/>
      <c r="HHQ5" s="259"/>
      <c r="HHR5" s="259"/>
      <c r="HHS5" s="259"/>
      <c r="HHT5" s="259"/>
      <c r="HHU5" s="259"/>
      <c r="HHV5" s="259"/>
      <c r="HHW5" s="259"/>
      <c r="HHX5" s="259"/>
      <c r="HHY5" s="259"/>
      <c r="HHZ5" s="259"/>
      <c r="HIA5" s="259"/>
      <c r="HIB5" s="259"/>
      <c r="HIC5" s="259"/>
      <c r="HID5" s="259"/>
      <c r="HIE5" s="259"/>
      <c r="HIF5" s="259"/>
      <c r="HIG5" s="259"/>
      <c r="HIH5" s="260"/>
      <c r="HII5" s="261"/>
      <c r="HIJ5" s="259"/>
      <c r="HIK5" s="259"/>
      <c r="HIL5" s="259"/>
      <c r="HIM5" s="259"/>
      <c r="HIN5" s="259"/>
      <c r="HIO5" s="259"/>
      <c r="HIP5" s="259"/>
      <c r="HIQ5" s="259"/>
      <c r="HIR5" s="259"/>
      <c r="HIS5" s="259"/>
      <c r="HIT5" s="259"/>
      <c r="HIU5" s="259"/>
      <c r="HIV5" s="259"/>
      <c r="HIW5" s="259"/>
      <c r="HIX5" s="259"/>
      <c r="HIY5" s="259"/>
      <c r="HIZ5" s="259"/>
      <c r="HJA5" s="259"/>
      <c r="HJB5" s="259"/>
      <c r="HJC5" s="259"/>
      <c r="HJD5" s="259"/>
      <c r="HJE5" s="259"/>
      <c r="HJF5" s="259"/>
      <c r="HJG5" s="260"/>
      <c r="HJH5" s="261"/>
      <c r="HJI5" s="259"/>
      <c r="HJJ5" s="259"/>
      <c r="HJK5" s="259"/>
      <c r="HJL5" s="259"/>
      <c r="HJM5" s="259"/>
      <c r="HJN5" s="259"/>
      <c r="HJO5" s="259"/>
      <c r="HJP5" s="259"/>
      <c r="HJQ5" s="259"/>
      <c r="HJR5" s="259"/>
      <c r="HJS5" s="259"/>
      <c r="HJT5" s="259"/>
      <c r="HJU5" s="259"/>
      <c r="HJV5" s="259"/>
      <c r="HJW5" s="259"/>
      <c r="HJX5" s="259"/>
      <c r="HJY5" s="259"/>
      <c r="HJZ5" s="259"/>
      <c r="HKA5" s="259"/>
      <c r="HKB5" s="259"/>
      <c r="HKC5" s="259"/>
      <c r="HKD5" s="259"/>
      <c r="HKE5" s="259"/>
      <c r="HKF5" s="260"/>
      <c r="HKG5" s="261"/>
      <c r="HKH5" s="259"/>
      <c r="HKI5" s="259"/>
      <c r="HKJ5" s="259"/>
      <c r="HKK5" s="259"/>
      <c r="HKL5" s="259"/>
      <c r="HKM5" s="259"/>
      <c r="HKN5" s="259"/>
      <c r="HKO5" s="259"/>
      <c r="HKP5" s="259"/>
      <c r="HKQ5" s="259"/>
      <c r="HKR5" s="259"/>
      <c r="HKS5" s="259"/>
      <c r="HKT5" s="259"/>
      <c r="HKU5" s="259"/>
      <c r="HKV5" s="259"/>
      <c r="HKW5" s="259"/>
      <c r="HKX5" s="259"/>
      <c r="HKY5" s="259"/>
      <c r="HKZ5" s="259"/>
      <c r="HLA5" s="259"/>
      <c r="HLB5" s="259"/>
      <c r="HLC5" s="259"/>
      <c r="HLD5" s="259"/>
      <c r="HLE5" s="260"/>
      <c r="HLF5" s="261"/>
      <c r="HLG5" s="259"/>
      <c r="HLH5" s="259"/>
      <c r="HLI5" s="259"/>
      <c r="HLJ5" s="259"/>
      <c r="HLK5" s="259"/>
      <c r="HLL5" s="259"/>
      <c r="HLM5" s="259"/>
      <c r="HLN5" s="259"/>
      <c r="HLO5" s="259"/>
      <c r="HLP5" s="259"/>
      <c r="HLQ5" s="259"/>
      <c r="HLR5" s="259"/>
      <c r="HLS5" s="259"/>
      <c r="HLT5" s="259"/>
      <c r="HLU5" s="259"/>
      <c r="HLV5" s="259"/>
      <c r="HLW5" s="259"/>
      <c r="HLX5" s="259"/>
      <c r="HLY5" s="259"/>
      <c r="HLZ5" s="259"/>
      <c r="HMA5" s="259"/>
      <c r="HMB5" s="259"/>
      <c r="HMC5" s="259"/>
      <c r="HMD5" s="260"/>
      <c r="HME5" s="261"/>
      <c r="HMF5" s="259"/>
      <c r="HMG5" s="259"/>
      <c r="HMH5" s="259"/>
      <c r="HMI5" s="259"/>
      <c r="HMJ5" s="259"/>
      <c r="HMK5" s="259"/>
      <c r="HML5" s="259"/>
      <c r="HMM5" s="259"/>
      <c r="HMN5" s="259"/>
      <c r="HMO5" s="259"/>
      <c r="HMP5" s="259"/>
      <c r="HMQ5" s="259"/>
      <c r="HMR5" s="259"/>
      <c r="HMS5" s="259"/>
      <c r="HMT5" s="259"/>
      <c r="HMU5" s="259"/>
      <c r="HMV5" s="259"/>
      <c r="HMW5" s="259"/>
      <c r="HMX5" s="259"/>
      <c r="HMY5" s="259"/>
      <c r="HMZ5" s="259"/>
      <c r="HNA5" s="259"/>
      <c r="HNB5" s="259"/>
      <c r="HNC5" s="260"/>
      <c r="HND5" s="261"/>
      <c r="HNE5" s="259"/>
      <c r="HNF5" s="259"/>
      <c r="HNG5" s="259"/>
      <c r="HNH5" s="259"/>
      <c r="HNI5" s="259"/>
      <c r="HNJ5" s="259"/>
      <c r="HNK5" s="259"/>
      <c r="HNL5" s="259"/>
      <c r="HNM5" s="259"/>
      <c r="HNN5" s="259"/>
      <c r="HNO5" s="259"/>
      <c r="HNP5" s="259"/>
      <c r="HNQ5" s="259"/>
      <c r="HNR5" s="259"/>
      <c r="HNS5" s="259"/>
      <c r="HNT5" s="259"/>
      <c r="HNU5" s="259"/>
      <c r="HNV5" s="259"/>
      <c r="HNW5" s="259"/>
      <c r="HNX5" s="259"/>
      <c r="HNY5" s="259"/>
      <c r="HNZ5" s="259"/>
      <c r="HOA5" s="259"/>
      <c r="HOB5" s="260"/>
      <c r="HOC5" s="261"/>
      <c r="HOD5" s="259"/>
      <c r="HOE5" s="259"/>
      <c r="HOF5" s="259"/>
      <c r="HOG5" s="259"/>
      <c r="HOH5" s="259"/>
      <c r="HOI5" s="259"/>
      <c r="HOJ5" s="259"/>
      <c r="HOK5" s="259"/>
      <c r="HOL5" s="259"/>
      <c r="HOM5" s="259"/>
      <c r="HON5" s="259"/>
      <c r="HOO5" s="259"/>
      <c r="HOP5" s="259"/>
      <c r="HOQ5" s="259"/>
      <c r="HOR5" s="259"/>
      <c r="HOS5" s="259"/>
      <c r="HOT5" s="259"/>
      <c r="HOU5" s="259"/>
      <c r="HOV5" s="259"/>
      <c r="HOW5" s="259"/>
      <c r="HOX5" s="259"/>
      <c r="HOY5" s="259"/>
      <c r="HOZ5" s="259"/>
      <c r="HPA5" s="260"/>
      <c r="HPB5" s="261"/>
      <c r="HPC5" s="259"/>
      <c r="HPD5" s="259"/>
      <c r="HPE5" s="259"/>
      <c r="HPF5" s="259"/>
      <c r="HPG5" s="259"/>
      <c r="HPH5" s="259"/>
      <c r="HPI5" s="259"/>
      <c r="HPJ5" s="259"/>
      <c r="HPK5" s="259"/>
      <c r="HPL5" s="259"/>
      <c r="HPM5" s="259"/>
      <c r="HPN5" s="259"/>
      <c r="HPO5" s="259"/>
      <c r="HPP5" s="259"/>
      <c r="HPQ5" s="259"/>
      <c r="HPR5" s="259"/>
      <c r="HPS5" s="259"/>
      <c r="HPT5" s="259"/>
      <c r="HPU5" s="259"/>
      <c r="HPV5" s="259"/>
      <c r="HPW5" s="259"/>
      <c r="HPX5" s="259"/>
      <c r="HPY5" s="259"/>
      <c r="HPZ5" s="260"/>
      <c r="HQA5" s="261"/>
      <c r="HQB5" s="259"/>
      <c r="HQC5" s="259"/>
      <c r="HQD5" s="259"/>
      <c r="HQE5" s="259"/>
      <c r="HQF5" s="259"/>
      <c r="HQG5" s="259"/>
      <c r="HQH5" s="259"/>
      <c r="HQI5" s="259"/>
      <c r="HQJ5" s="259"/>
      <c r="HQK5" s="259"/>
      <c r="HQL5" s="259"/>
      <c r="HQM5" s="259"/>
      <c r="HQN5" s="259"/>
      <c r="HQO5" s="259"/>
      <c r="HQP5" s="259"/>
      <c r="HQQ5" s="259"/>
      <c r="HQR5" s="259"/>
      <c r="HQS5" s="259"/>
      <c r="HQT5" s="259"/>
      <c r="HQU5" s="259"/>
      <c r="HQV5" s="259"/>
      <c r="HQW5" s="259"/>
      <c r="HQX5" s="259"/>
      <c r="HQY5" s="260"/>
      <c r="HQZ5" s="261"/>
      <c r="HRA5" s="259"/>
      <c r="HRB5" s="259"/>
      <c r="HRC5" s="259"/>
      <c r="HRD5" s="259"/>
      <c r="HRE5" s="259"/>
      <c r="HRF5" s="259"/>
      <c r="HRG5" s="259"/>
      <c r="HRH5" s="259"/>
      <c r="HRI5" s="259"/>
      <c r="HRJ5" s="259"/>
      <c r="HRK5" s="259"/>
      <c r="HRL5" s="259"/>
      <c r="HRM5" s="259"/>
      <c r="HRN5" s="259"/>
      <c r="HRO5" s="259"/>
      <c r="HRP5" s="259"/>
      <c r="HRQ5" s="259"/>
      <c r="HRR5" s="259"/>
      <c r="HRS5" s="259"/>
      <c r="HRT5" s="259"/>
      <c r="HRU5" s="259"/>
      <c r="HRV5" s="259"/>
      <c r="HRW5" s="259"/>
      <c r="HRX5" s="260"/>
      <c r="HRY5" s="261"/>
      <c r="HRZ5" s="259"/>
      <c r="HSA5" s="259"/>
      <c r="HSB5" s="259"/>
      <c r="HSC5" s="259"/>
      <c r="HSD5" s="259"/>
      <c r="HSE5" s="259"/>
      <c r="HSF5" s="259"/>
      <c r="HSG5" s="259"/>
      <c r="HSH5" s="259"/>
      <c r="HSI5" s="259"/>
      <c r="HSJ5" s="259"/>
      <c r="HSK5" s="259"/>
      <c r="HSL5" s="259"/>
      <c r="HSM5" s="259"/>
      <c r="HSN5" s="259"/>
      <c r="HSO5" s="259"/>
      <c r="HSP5" s="259"/>
      <c r="HSQ5" s="259"/>
      <c r="HSR5" s="259"/>
      <c r="HSS5" s="259"/>
      <c r="HST5" s="259"/>
      <c r="HSU5" s="259"/>
      <c r="HSV5" s="259"/>
      <c r="HSW5" s="260"/>
      <c r="HSX5" s="261"/>
      <c r="HSY5" s="259"/>
      <c r="HSZ5" s="259"/>
      <c r="HTA5" s="259"/>
      <c r="HTB5" s="259"/>
      <c r="HTC5" s="259"/>
      <c r="HTD5" s="259"/>
      <c r="HTE5" s="259"/>
      <c r="HTF5" s="259"/>
      <c r="HTG5" s="259"/>
      <c r="HTH5" s="259"/>
      <c r="HTI5" s="259"/>
      <c r="HTJ5" s="259"/>
      <c r="HTK5" s="259"/>
      <c r="HTL5" s="259"/>
      <c r="HTM5" s="259"/>
      <c r="HTN5" s="259"/>
      <c r="HTO5" s="259"/>
      <c r="HTP5" s="259"/>
      <c r="HTQ5" s="259"/>
      <c r="HTR5" s="259"/>
      <c r="HTS5" s="259"/>
      <c r="HTT5" s="259"/>
      <c r="HTU5" s="259"/>
      <c r="HTV5" s="260"/>
      <c r="HTW5" s="261"/>
      <c r="HTX5" s="259"/>
      <c r="HTY5" s="259"/>
      <c r="HTZ5" s="259"/>
      <c r="HUA5" s="259"/>
      <c r="HUB5" s="259"/>
      <c r="HUC5" s="259"/>
      <c r="HUD5" s="259"/>
      <c r="HUE5" s="259"/>
      <c r="HUF5" s="259"/>
      <c r="HUG5" s="259"/>
      <c r="HUH5" s="259"/>
      <c r="HUI5" s="259"/>
      <c r="HUJ5" s="259"/>
      <c r="HUK5" s="259"/>
      <c r="HUL5" s="259"/>
      <c r="HUM5" s="259"/>
      <c r="HUN5" s="259"/>
      <c r="HUO5" s="259"/>
      <c r="HUP5" s="259"/>
      <c r="HUQ5" s="259"/>
      <c r="HUR5" s="259"/>
      <c r="HUS5" s="259"/>
      <c r="HUT5" s="259"/>
      <c r="HUU5" s="260"/>
      <c r="HUV5" s="261"/>
      <c r="HUW5" s="259"/>
      <c r="HUX5" s="259"/>
      <c r="HUY5" s="259"/>
      <c r="HUZ5" s="259"/>
      <c r="HVA5" s="259"/>
      <c r="HVB5" s="259"/>
      <c r="HVC5" s="259"/>
      <c r="HVD5" s="259"/>
      <c r="HVE5" s="259"/>
      <c r="HVF5" s="259"/>
      <c r="HVG5" s="259"/>
      <c r="HVH5" s="259"/>
      <c r="HVI5" s="259"/>
      <c r="HVJ5" s="259"/>
      <c r="HVK5" s="259"/>
      <c r="HVL5" s="259"/>
      <c r="HVM5" s="259"/>
      <c r="HVN5" s="259"/>
      <c r="HVO5" s="259"/>
      <c r="HVP5" s="259"/>
      <c r="HVQ5" s="259"/>
      <c r="HVR5" s="259"/>
      <c r="HVS5" s="259"/>
      <c r="HVT5" s="260"/>
      <c r="HVU5" s="261"/>
      <c r="HVV5" s="259"/>
      <c r="HVW5" s="259"/>
      <c r="HVX5" s="259"/>
      <c r="HVY5" s="259"/>
      <c r="HVZ5" s="259"/>
      <c r="HWA5" s="259"/>
      <c r="HWB5" s="259"/>
      <c r="HWC5" s="259"/>
      <c r="HWD5" s="259"/>
      <c r="HWE5" s="259"/>
      <c r="HWF5" s="259"/>
      <c r="HWG5" s="259"/>
      <c r="HWH5" s="259"/>
      <c r="HWI5" s="259"/>
      <c r="HWJ5" s="259"/>
      <c r="HWK5" s="259"/>
      <c r="HWL5" s="259"/>
      <c r="HWM5" s="259"/>
      <c r="HWN5" s="259"/>
      <c r="HWO5" s="259"/>
      <c r="HWP5" s="259"/>
      <c r="HWQ5" s="259"/>
      <c r="HWR5" s="259"/>
      <c r="HWS5" s="260"/>
      <c r="HWT5" s="261"/>
      <c r="HWU5" s="259"/>
      <c r="HWV5" s="259"/>
      <c r="HWW5" s="259"/>
      <c r="HWX5" s="259"/>
      <c r="HWY5" s="259"/>
      <c r="HWZ5" s="259"/>
      <c r="HXA5" s="259"/>
      <c r="HXB5" s="259"/>
      <c r="HXC5" s="259"/>
      <c r="HXD5" s="259"/>
      <c r="HXE5" s="259"/>
      <c r="HXF5" s="259"/>
      <c r="HXG5" s="259"/>
      <c r="HXH5" s="259"/>
      <c r="HXI5" s="259"/>
      <c r="HXJ5" s="259"/>
      <c r="HXK5" s="259"/>
      <c r="HXL5" s="259"/>
      <c r="HXM5" s="259"/>
      <c r="HXN5" s="259"/>
      <c r="HXO5" s="259"/>
      <c r="HXP5" s="259"/>
      <c r="HXQ5" s="259"/>
      <c r="HXR5" s="260"/>
      <c r="HXS5" s="261"/>
      <c r="HXT5" s="259"/>
      <c r="HXU5" s="259"/>
      <c r="HXV5" s="259"/>
      <c r="HXW5" s="259"/>
      <c r="HXX5" s="259"/>
      <c r="HXY5" s="259"/>
      <c r="HXZ5" s="259"/>
      <c r="HYA5" s="259"/>
      <c r="HYB5" s="259"/>
      <c r="HYC5" s="259"/>
      <c r="HYD5" s="259"/>
      <c r="HYE5" s="259"/>
      <c r="HYF5" s="259"/>
      <c r="HYG5" s="259"/>
      <c r="HYH5" s="259"/>
      <c r="HYI5" s="259"/>
      <c r="HYJ5" s="259"/>
      <c r="HYK5" s="259"/>
      <c r="HYL5" s="259"/>
      <c r="HYM5" s="259"/>
      <c r="HYN5" s="259"/>
      <c r="HYO5" s="259"/>
      <c r="HYP5" s="259"/>
      <c r="HYQ5" s="260"/>
      <c r="HYR5" s="261"/>
      <c r="HYS5" s="259"/>
      <c r="HYT5" s="259"/>
      <c r="HYU5" s="259"/>
      <c r="HYV5" s="259"/>
      <c r="HYW5" s="259"/>
      <c r="HYX5" s="259"/>
      <c r="HYY5" s="259"/>
      <c r="HYZ5" s="259"/>
      <c r="HZA5" s="259"/>
      <c r="HZB5" s="259"/>
      <c r="HZC5" s="259"/>
      <c r="HZD5" s="259"/>
      <c r="HZE5" s="259"/>
      <c r="HZF5" s="259"/>
      <c r="HZG5" s="259"/>
      <c r="HZH5" s="259"/>
      <c r="HZI5" s="259"/>
      <c r="HZJ5" s="259"/>
      <c r="HZK5" s="259"/>
      <c r="HZL5" s="259"/>
      <c r="HZM5" s="259"/>
      <c r="HZN5" s="259"/>
      <c r="HZO5" s="259"/>
      <c r="HZP5" s="260"/>
      <c r="HZQ5" s="261"/>
      <c r="HZR5" s="259"/>
      <c r="HZS5" s="259"/>
      <c r="HZT5" s="259"/>
      <c r="HZU5" s="259"/>
      <c r="HZV5" s="259"/>
      <c r="HZW5" s="259"/>
      <c r="HZX5" s="259"/>
      <c r="HZY5" s="259"/>
      <c r="HZZ5" s="259"/>
      <c r="IAA5" s="259"/>
      <c r="IAB5" s="259"/>
      <c r="IAC5" s="259"/>
      <c r="IAD5" s="259"/>
      <c r="IAE5" s="259"/>
      <c r="IAF5" s="259"/>
      <c r="IAG5" s="259"/>
      <c r="IAH5" s="259"/>
      <c r="IAI5" s="259"/>
      <c r="IAJ5" s="259"/>
      <c r="IAK5" s="259"/>
      <c r="IAL5" s="259"/>
      <c r="IAM5" s="259"/>
      <c r="IAN5" s="259"/>
      <c r="IAO5" s="260"/>
      <c r="IAP5" s="261"/>
      <c r="IAQ5" s="259"/>
      <c r="IAR5" s="259"/>
      <c r="IAS5" s="259"/>
      <c r="IAT5" s="259"/>
      <c r="IAU5" s="259"/>
      <c r="IAV5" s="259"/>
      <c r="IAW5" s="259"/>
      <c r="IAX5" s="259"/>
      <c r="IAY5" s="259"/>
      <c r="IAZ5" s="259"/>
      <c r="IBA5" s="259"/>
      <c r="IBB5" s="259"/>
      <c r="IBC5" s="259"/>
      <c r="IBD5" s="259"/>
      <c r="IBE5" s="259"/>
      <c r="IBF5" s="259"/>
      <c r="IBG5" s="259"/>
      <c r="IBH5" s="259"/>
      <c r="IBI5" s="259"/>
      <c r="IBJ5" s="259"/>
      <c r="IBK5" s="259"/>
      <c r="IBL5" s="259"/>
      <c r="IBM5" s="259"/>
      <c r="IBN5" s="260"/>
      <c r="IBO5" s="261"/>
      <c r="IBP5" s="259"/>
      <c r="IBQ5" s="259"/>
      <c r="IBR5" s="259"/>
      <c r="IBS5" s="259"/>
      <c r="IBT5" s="259"/>
      <c r="IBU5" s="259"/>
      <c r="IBV5" s="259"/>
      <c r="IBW5" s="259"/>
      <c r="IBX5" s="259"/>
      <c r="IBY5" s="259"/>
      <c r="IBZ5" s="259"/>
      <c r="ICA5" s="259"/>
      <c r="ICB5" s="259"/>
      <c r="ICC5" s="259"/>
      <c r="ICD5" s="259"/>
      <c r="ICE5" s="259"/>
      <c r="ICF5" s="259"/>
      <c r="ICG5" s="259"/>
      <c r="ICH5" s="259"/>
      <c r="ICI5" s="259"/>
      <c r="ICJ5" s="259"/>
      <c r="ICK5" s="259"/>
      <c r="ICL5" s="259"/>
      <c r="ICM5" s="260"/>
      <c r="ICN5" s="261"/>
      <c r="ICO5" s="259"/>
      <c r="ICP5" s="259"/>
      <c r="ICQ5" s="259"/>
      <c r="ICR5" s="259"/>
      <c r="ICS5" s="259"/>
      <c r="ICT5" s="259"/>
      <c r="ICU5" s="259"/>
      <c r="ICV5" s="259"/>
      <c r="ICW5" s="259"/>
      <c r="ICX5" s="259"/>
      <c r="ICY5" s="259"/>
      <c r="ICZ5" s="259"/>
      <c r="IDA5" s="259"/>
      <c r="IDB5" s="259"/>
      <c r="IDC5" s="259"/>
      <c r="IDD5" s="259"/>
      <c r="IDE5" s="259"/>
      <c r="IDF5" s="259"/>
      <c r="IDG5" s="259"/>
      <c r="IDH5" s="259"/>
      <c r="IDI5" s="259"/>
      <c r="IDJ5" s="259"/>
      <c r="IDK5" s="259"/>
      <c r="IDL5" s="260"/>
      <c r="IDM5" s="261"/>
      <c r="IDN5" s="259"/>
      <c r="IDO5" s="259"/>
      <c r="IDP5" s="259"/>
      <c r="IDQ5" s="259"/>
      <c r="IDR5" s="259"/>
      <c r="IDS5" s="259"/>
      <c r="IDT5" s="259"/>
      <c r="IDU5" s="259"/>
      <c r="IDV5" s="259"/>
      <c r="IDW5" s="259"/>
      <c r="IDX5" s="259"/>
      <c r="IDY5" s="259"/>
      <c r="IDZ5" s="259"/>
      <c r="IEA5" s="259"/>
      <c r="IEB5" s="259"/>
      <c r="IEC5" s="259"/>
      <c r="IED5" s="259"/>
      <c r="IEE5" s="259"/>
      <c r="IEF5" s="259"/>
      <c r="IEG5" s="259"/>
      <c r="IEH5" s="259"/>
      <c r="IEI5" s="259"/>
      <c r="IEJ5" s="259"/>
      <c r="IEK5" s="260"/>
      <c r="IEL5" s="261"/>
      <c r="IEM5" s="259"/>
      <c r="IEN5" s="259"/>
      <c r="IEO5" s="259"/>
      <c r="IEP5" s="259"/>
      <c r="IEQ5" s="259"/>
      <c r="IER5" s="259"/>
      <c r="IES5" s="259"/>
      <c r="IET5" s="259"/>
      <c r="IEU5" s="259"/>
      <c r="IEV5" s="259"/>
      <c r="IEW5" s="259"/>
      <c r="IEX5" s="259"/>
      <c r="IEY5" s="259"/>
      <c r="IEZ5" s="259"/>
      <c r="IFA5" s="259"/>
      <c r="IFB5" s="259"/>
      <c r="IFC5" s="259"/>
      <c r="IFD5" s="259"/>
      <c r="IFE5" s="259"/>
      <c r="IFF5" s="259"/>
      <c r="IFG5" s="259"/>
      <c r="IFH5" s="259"/>
      <c r="IFI5" s="259"/>
      <c r="IFJ5" s="260"/>
      <c r="IFK5" s="261"/>
      <c r="IFL5" s="259"/>
      <c r="IFM5" s="259"/>
      <c r="IFN5" s="259"/>
      <c r="IFO5" s="259"/>
      <c r="IFP5" s="259"/>
      <c r="IFQ5" s="259"/>
      <c r="IFR5" s="259"/>
      <c r="IFS5" s="259"/>
      <c r="IFT5" s="259"/>
      <c r="IFU5" s="259"/>
      <c r="IFV5" s="259"/>
      <c r="IFW5" s="259"/>
      <c r="IFX5" s="259"/>
      <c r="IFY5" s="259"/>
      <c r="IFZ5" s="259"/>
      <c r="IGA5" s="259"/>
      <c r="IGB5" s="259"/>
      <c r="IGC5" s="259"/>
      <c r="IGD5" s="259"/>
      <c r="IGE5" s="259"/>
      <c r="IGF5" s="259"/>
      <c r="IGG5" s="259"/>
      <c r="IGH5" s="259"/>
      <c r="IGI5" s="260"/>
      <c r="IGJ5" s="261"/>
      <c r="IGK5" s="259"/>
      <c r="IGL5" s="259"/>
      <c r="IGM5" s="259"/>
      <c r="IGN5" s="259"/>
      <c r="IGO5" s="259"/>
      <c r="IGP5" s="259"/>
      <c r="IGQ5" s="259"/>
      <c r="IGR5" s="259"/>
      <c r="IGS5" s="259"/>
      <c r="IGT5" s="259"/>
      <c r="IGU5" s="259"/>
      <c r="IGV5" s="259"/>
      <c r="IGW5" s="259"/>
      <c r="IGX5" s="259"/>
      <c r="IGY5" s="259"/>
      <c r="IGZ5" s="259"/>
      <c r="IHA5" s="259"/>
      <c r="IHB5" s="259"/>
      <c r="IHC5" s="259"/>
      <c r="IHD5" s="259"/>
      <c r="IHE5" s="259"/>
      <c r="IHF5" s="259"/>
      <c r="IHG5" s="259"/>
      <c r="IHH5" s="260"/>
      <c r="IHI5" s="261"/>
      <c r="IHJ5" s="259"/>
      <c r="IHK5" s="259"/>
      <c r="IHL5" s="259"/>
      <c r="IHM5" s="259"/>
      <c r="IHN5" s="259"/>
      <c r="IHO5" s="259"/>
      <c r="IHP5" s="259"/>
      <c r="IHQ5" s="259"/>
      <c r="IHR5" s="259"/>
      <c r="IHS5" s="259"/>
      <c r="IHT5" s="259"/>
      <c r="IHU5" s="259"/>
      <c r="IHV5" s="259"/>
      <c r="IHW5" s="259"/>
      <c r="IHX5" s="259"/>
      <c r="IHY5" s="259"/>
      <c r="IHZ5" s="259"/>
      <c r="IIA5" s="259"/>
      <c r="IIB5" s="259"/>
      <c r="IIC5" s="259"/>
      <c r="IID5" s="259"/>
      <c r="IIE5" s="259"/>
      <c r="IIF5" s="259"/>
      <c r="IIG5" s="260"/>
      <c r="IIH5" s="261"/>
      <c r="III5" s="259"/>
      <c r="IIJ5" s="259"/>
      <c r="IIK5" s="259"/>
      <c r="IIL5" s="259"/>
      <c r="IIM5" s="259"/>
      <c r="IIN5" s="259"/>
      <c r="IIO5" s="259"/>
      <c r="IIP5" s="259"/>
      <c r="IIQ5" s="259"/>
      <c r="IIR5" s="259"/>
      <c r="IIS5" s="259"/>
      <c r="IIT5" s="259"/>
      <c r="IIU5" s="259"/>
      <c r="IIV5" s="259"/>
      <c r="IIW5" s="259"/>
      <c r="IIX5" s="259"/>
      <c r="IIY5" s="259"/>
      <c r="IIZ5" s="259"/>
      <c r="IJA5" s="259"/>
      <c r="IJB5" s="259"/>
      <c r="IJC5" s="259"/>
      <c r="IJD5" s="259"/>
      <c r="IJE5" s="259"/>
      <c r="IJF5" s="260"/>
      <c r="IJG5" s="261"/>
      <c r="IJH5" s="259"/>
      <c r="IJI5" s="259"/>
      <c r="IJJ5" s="259"/>
      <c r="IJK5" s="259"/>
      <c r="IJL5" s="259"/>
      <c r="IJM5" s="259"/>
      <c r="IJN5" s="259"/>
      <c r="IJO5" s="259"/>
      <c r="IJP5" s="259"/>
      <c r="IJQ5" s="259"/>
      <c r="IJR5" s="259"/>
      <c r="IJS5" s="259"/>
      <c r="IJT5" s="259"/>
      <c r="IJU5" s="259"/>
      <c r="IJV5" s="259"/>
      <c r="IJW5" s="259"/>
      <c r="IJX5" s="259"/>
      <c r="IJY5" s="259"/>
      <c r="IJZ5" s="259"/>
      <c r="IKA5" s="259"/>
      <c r="IKB5" s="259"/>
      <c r="IKC5" s="259"/>
      <c r="IKD5" s="259"/>
      <c r="IKE5" s="260"/>
      <c r="IKF5" s="261"/>
      <c r="IKG5" s="259"/>
      <c r="IKH5" s="259"/>
      <c r="IKI5" s="259"/>
      <c r="IKJ5" s="259"/>
      <c r="IKK5" s="259"/>
      <c r="IKL5" s="259"/>
      <c r="IKM5" s="259"/>
      <c r="IKN5" s="259"/>
      <c r="IKO5" s="259"/>
      <c r="IKP5" s="259"/>
      <c r="IKQ5" s="259"/>
      <c r="IKR5" s="259"/>
      <c r="IKS5" s="259"/>
      <c r="IKT5" s="259"/>
      <c r="IKU5" s="259"/>
      <c r="IKV5" s="259"/>
      <c r="IKW5" s="259"/>
      <c r="IKX5" s="259"/>
      <c r="IKY5" s="259"/>
      <c r="IKZ5" s="259"/>
      <c r="ILA5" s="259"/>
      <c r="ILB5" s="259"/>
      <c r="ILC5" s="259"/>
      <c r="ILD5" s="260"/>
      <c r="ILE5" s="261"/>
      <c r="ILF5" s="259"/>
      <c r="ILG5" s="259"/>
      <c r="ILH5" s="259"/>
      <c r="ILI5" s="259"/>
      <c r="ILJ5" s="259"/>
      <c r="ILK5" s="259"/>
      <c r="ILL5" s="259"/>
      <c r="ILM5" s="259"/>
      <c r="ILN5" s="259"/>
      <c r="ILO5" s="259"/>
      <c r="ILP5" s="259"/>
      <c r="ILQ5" s="259"/>
      <c r="ILR5" s="259"/>
      <c r="ILS5" s="259"/>
      <c r="ILT5" s="259"/>
      <c r="ILU5" s="259"/>
      <c r="ILV5" s="259"/>
      <c r="ILW5" s="259"/>
      <c r="ILX5" s="259"/>
      <c r="ILY5" s="259"/>
      <c r="ILZ5" s="259"/>
      <c r="IMA5" s="259"/>
      <c r="IMB5" s="259"/>
      <c r="IMC5" s="260"/>
      <c r="IMD5" s="261"/>
      <c r="IME5" s="259"/>
      <c r="IMF5" s="259"/>
      <c r="IMG5" s="259"/>
      <c r="IMH5" s="259"/>
      <c r="IMI5" s="259"/>
      <c r="IMJ5" s="259"/>
      <c r="IMK5" s="259"/>
      <c r="IML5" s="259"/>
      <c r="IMM5" s="259"/>
      <c r="IMN5" s="259"/>
      <c r="IMO5" s="259"/>
      <c r="IMP5" s="259"/>
      <c r="IMQ5" s="259"/>
      <c r="IMR5" s="259"/>
      <c r="IMS5" s="259"/>
      <c r="IMT5" s="259"/>
      <c r="IMU5" s="259"/>
      <c r="IMV5" s="259"/>
      <c r="IMW5" s="259"/>
      <c r="IMX5" s="259"/>
      <c r="IMY5" s="259"/>
      <c r="IMZ5" s="259"/>
      <c r="INA5" s="259"/>
      <c r="INB5" s="260"/>
      <c r="INC5" s="261"/>
      <c r="IND5" s="259"/>
      <c r="INE5" s="259"/>
      <c r="INF5" s="259"/>
      <c r="ING5" s="259"/>
      <c r="INH5" s="259"/>
      <c r="INI5" s="259"/>
      <c r="INJ5" s="259"/>
      <c r="INK5" s="259"/>
      <c r="INL5" s="259"/>
      <c r="INM5" s="259"/>
      <c r="INN5" s="259"/>
      <c r="INO5" s="259"/>
      <c r="INP5" s="259"/>
      <c r="INQ5" s="259"/>
      <c r="INR5" s="259"/>
      <c r="INS5" s="259"/>
      <c r="INT5" s="259"/>
      <c r="INU5" s="259"/>
      <c r="INV5" s="259"/>
      <c r="INW5" s="259"/>
      <c r="INX5" s="259"/>
      <c r="INY5" s="259"/>
      <c r="INZ5" s="259"/>
      <c r="IOA5" s="260"/>
      <c r="IOB5" s="261"/>
      <c r="IOC5" s="259"/>
      <c r="IOD5" s="259"/>
      <c r="IOE5" s="259"/>
      <c r="IOF5" s="259"/>
      <c r="IOG5" s="259"/>
      <c r="IOH5" s="259"/>
      <c r="IOI5" s="259"/>
      <c r="IOJ5" s="259"/>
      <c r="IOK5" s="259"/>
      <c r="IOL5" s="259"/>
      <c r="IOM5" s="259"/>
      <c r="ION5" s="259"/>
      <c r="IOO5" s="259"/>
      <c r="IOP5" s="259"/>
      <c r="IOQ5" s="259"/>
      <c r="IOR5" s="259"/>
      <c r="IOS5" s="259"/>
      <c r="IOT5" s="259"/>
      <c r="IOU5" s="259"/>
      <c r="IOV5" s="259"/>
      <c r="IOW5" s="259"/>
      <c r="IOX5" s="259"/>
      <c r="IOY5" s="259"/>
      <c r="IOZ5" s="260"/>
      <c r="IPA5" s="261"/>
      <c r="IPB5" s="259"/>
      <c r="IPC5" s="259"/>
      <c r="IPD5" s="259"/>
      <c r="IPE5" s="259"/>
      <c r="IPF5" s="259"/>
      <c r="IPG5" s="259"/>
      <c r="IPH5" s="259"/>
      <c r="IPI5" s="259"/>
      <c r="IPJ5" s="259"/>
      <c r="IPK5" s="259"/>
      <c r="IPL5" s="259"/>
      <c r="IPM5" s="259"/>
      <c r="IPN5" s="259"/>
      <c r="IPO5" s="259"/>
      <c r="IPP5" s="259"/>
      <c r="IPQ5" s="259"/>
      <c r="IPR5" s="259"/>
      <c r="IPS5" s="259"/>
      <c r="IPT5" s="259"/>
      <c r="IPU5" s="259"/>
      <c r="IPV5" s="259"/>
      <c r="IPW5" s="259"/>
      <c r="IPX5" s="259"/>
      <c r="IPY5" s="260"/>
      <c r="IPZ5" s="261"/>
      <c r="IQA5" s="259"/>
      <c r="IQB5" s="259"/>
      <c r="IQC5" s="259"/>
      <c r="IQD5" s="259"/>
      <c r="IQE5" s="259"/>
      <c r="IQF5" s="259"/>
      <c r="IQG5" s="259"/>
      <c r="IQH5" s="259"/>
      <c r="IQI5" s="259"/>
      <c r="IQJ5" s="259"/>
      <c r="IQK5" s="259"/>
      <c r="IQL5" s="259"/>
      <c r="IQM5" s="259"/>
      <c r="IQN5" s="259"/>
      <c r="IQO5" s="259"/>
      <c r="IQP5" s="259"/>
      <c r="IQQ5" s="259"/>
      <c r="IQR5" s="259"/>
      <c r="IQS5" s="259"/>
      <c r="IQT5" s="259"/>
      <c r="IQU5" s="259"/>
      <c r="IQV5" s="259"/>
      <c r="IQW5" s="259"/>
      <c r="IQX5" s="260"/>
      <c r="IQY5" s="261"/>
      <c r="IQZ5" s="259"/>
      <c r="IRA5" s="259"/>
      <c r="IRB5" s="259"/>
      <c r="IRC5" s="259"/>
      <c r="IRD5" s="259"/>
      <c r="IRE5" s="259"/>
      <c r="IRF5" s="259"/>
      <c r="IRG5" s="259"/>
      <c r="IRH5" s="259"/>
      <c r="IRI5" s="259"/>
      <c r="IRJ5" s="259"/>
      <c r="IRK5" s="259"/>
      <c r="IRL5" s="259"/>
      <c r="IRM5" s="259"/>
      <c r="IRN5" s="259"/>
      <c r="IRO5" s="259"/>
      <c r="IRP5" s="259"/>
      <c r="IRQ5" s="259"/>
      <c r="IRR5" s="259"/>
      <c r="IRS5" s="259"/>
      <c r="IRT5" s="259"/>
      <c r="IRU5" s="259"/>
      <c r="IRV5" s="259"/>
      <c r="IRW5" s="260"/>
      <c r="IRX5" s="261"/>
      <c r="IRY5" s="259"/>
      <c r="IRZ5" s="259"/>
      <c r="ISA5" s="259"/>
      <c r="ISB5" s="259"/>
      <c r="ISC5" s="259"/>
      <c r="ISD5" s="259"/>
      <c r="ISE5" s="259"/>
      <c r="ISF5" s="259"/>
      <c r="ISG5" s="259"/>
      <c r="ISH5" s="259"/>
      <c r="ISI5" s="259"/>
      <c r="ISJ5" s="259"/>
      <c r="ISK5" s="259"/>
      <c r="ISL5" s="259"/>
      <c r="ISM5" s="259"/>
      <c r="ISN5" s="259"/>
      <c r="ISO5" s="259"/>
      <c r="ISP5" s="259"/>
      <c r="ISQ5" s="259"/>
      <c r="ISR5" s="259"/>
      <c r="ISS5" s="259"/>
      <c r="IST5" s="259"/>
      <c r="ISU5" s="259"/>
      <c r="ISV5" s="260"/>
      <c r="ISW5" s="261"/>
      <c r="ISX5" s="259"/>
      <c r="ISY5" s="259"/>
      <c r="ISZ5" s="259"/>
      <c r="ITA5" s="259"/>
      <c r="ITB5" s="259"/>
      <c r="ITC5" s="259"/>
      <c r="ITD5" s="259"/>
      <c r="ITE5" s="259"/>
      <c r="ITF5" s="259"/>
      <c r="ITG5" s="259"/>
      <c r="ITH5" s="259"/>
      <c r="ITI5" s="259"/>
      <c r="ITJ5" s="259"/>
      <c r="ITK5" s="259"/>
      <c r="ITL5" s="259"/>
      <c r="ITM5" s="259"/>
      <c r="ITN5" s="259"/>
      <c r="ITO5" s="259"/>
      <c r="ITP5" s="259"/>
      <c r="ITQ5" s="259"/>
      <c r="ITR5" s="259"/>
      <c r="ITS5" s="259"/>
      <c r="ITT5" s="259"/>
      <c r="ITU5" s="260"/>
      <c r="ITV5" s="261"/>
      <c r="ITW5" s="259"/>
      <c r="ITX5" s="259"/>
      <c r="ITY5" s="259"/>
      <c r="ITZ5" s="259"/>
      <c r="IUA5" s="259"/>
      <c r="IUB5" s="259"/>
      <c r="IUC5" s="259"/>
      <c r="IUD5" s="259"/>
      <c r="IUE5" s="259"/>
      <c r="IUF5" s="259"/>
      <c r="IUG5" s="259"/>
      <c r="IUH5" s="259"/>
      <c r="IUI5" s="259"/>
      <c r="IUJ5" s="259"/>
      <c r="IUK5" s="259"/>
      <c r="IUL5" s="259"/>
      <c r="IUM5" s="259"/>
      <c r="IUN5" s="259"/>
      <c r="IUO5" s="259"/>
      <c r="IUP5" s="259"/>
      <c r="IUQ5" s="259"/>
      <c r="IUR5" s="259"/>
      <c r="IUS5" s="259"/>
      <c r="IUT5" s="260"/>
      <c r="IUU5" s="261"/>
      <c r="IUV5" s="259"/>
      <c r="IUW5" s="259"/>
      <c r="IUX5" s="259"/>
      <c r="IUY5" s="259"/>
      <c r="IUZ5" s="259"/>
      <c r="IVA5" s="259"/>
      <c r="IVB5" s="259"/>
      <c r="IVC5" s="259"/>
      <c r="IVD5" s="259"/>
      <c r="IVE5" s="259"/>
      <c r="IVF5" s="259"/>
      <c r="IVG5" s="259"/>
      <c r="IVH5" s="259"/>
      <c r="IVI5" s="259"/>
      <c r="IVJ5" s="259"/>
      <c r="IVK5" s="259"/>
      <c r="IVL5" s="259"/>
      <c r="IVM5" s="259"/>
      <c r="IVN5" s="259"/>
      <c r="IVO5" s="259"/>
      <c r="IVP5" s="259"/>
      <c r="IVQ5" s="259"/>
      <c r="IVR5" s="259"/>
      <c r="IVS5" s="260"/>
      <c r="IVT5" s="261"/>
      <c r="IVU5" s="259"/>
      <c r="IVV5" s="259"/>
      <c r="IVW5" s="259"/>
      <c r="IVX5" s="259"/>
      <c r="IVY5" s="259"/>
      <c r="IVZ5" s="259"/>
      <c r="IWA5" s="259"/>
      <c r="IWB5" s="259"/>
      <c r="IWC5" s="259"/>
      <c r="IWD5" s="259"/>
      <c r="IWE5" s="259"/>
      <c r="IWF5" s="259"/>
      <c r="IWG5" s="259"/>
      <c r="IWH5" s="259"/>
      <c r="IWI5" s="259"/>
      <c r="IWJ5" s="259"/>
      <c r="IWK5" s="259"/>
      <c r="IWL5" s="259"/>
      <c r="IWM5" s="259"/>
      <c r="IWN5" s="259"/>
      <c r="IWO5" s="259"/>
      <c r="IWP5" s="259"/>
      <c r="IWQ5" s="259"/>
      <c r="IWR5" s="260"/>
      <c r="IWS5" s="261"/>
      <c r="IWT5" s="259"/>
      <c r="IWU5" s="259"/>
      <c r="IWV5" s="259"/>
      <c r="IWW5" s="259"/>
      <c r="IWX5" s="259"/>
      <c r="IWY5" s="259"/>
      <c r="IWZ5" s="259"/>
      <c r="IXA5" s="259"/>
      <c r="IXB5" s="259"/>
      <c r="IXC5" s="259"/>
      <c r="IXD5" s="259"/>
      <c r="IXE5" s="259"/>
      <c r="IXF5" s="259"/>
      <c r="IXG5" s="259"/>
      <c r="IXH5" s="259"/>
      <c r="IXI5" s="259"/>
      <c r="IXJ5" s="259"/>
      <c r="IXK5" s="259"/>
      <c r="IXL5" s="259"/>
      <c r="IXM5" s="259"/>
      <c r="IXN5" s="259"/>
      <c r="IXO5" s="259"/>
      <c r="IXP5" s="259"/>
      <c r="IXQ5" s="260"/>
      <c r="IXR5" s="261"/>
      <c r="IXS5" s="259"/>
      <c r="IXT5" s="259"/>
      <c r="IXU5" s="259"/>
      <c r="IXV5" s="259"/>
      <c r="IXW5" s="259"/>
      <c r="IXX5" s="259"/>
      <c r="IXY5" s="259"/>
      <c r="IXZ5" s="259"/>
      <c r="IYA5" s="259"/>
      <c r="IYB5" s="259"/>
      <c r="IYC5" s="259"/>
      <c r="IYD5" s="259"/>
      <c r="IYE5" s="259"/>
      <c r="IYF5" s="259"/>
      <c r="IYG5" s="259"/>
      <c r="IYH5" s="259"/>
      <c r="IYI5" s="259"/>
      <c r="IYJ5" s="259"/>
      <c r="IYK5" s="259"/>
      <c r="IYL5" s="259"/>
      <c r="IYM5" s="259"/>
      <c r="IYN5" s="259"/>
      <c r="IYO5" s="259"/>
      <c r="IYP5" s="260"/>
      <c r="IYQ5" s="261"/>
      <c r="IYR5" s="259"/>
      <c r="IYS5" s="259"/>
      <c r="IYT5" s="259"/>
      <c r="IYU5" s="259"/>
      <c r="IYV5" s="259"/>
      <c r="IYW5" s="259"/>
      <c r="IYX5" s="259"/>
      <c r="IYY5" s="259"/>
      <c r="IYZ5" s="259"/>
      <c r="IZA5" s="259"/>
      <c r="IZB5" s="259"/>
      <c r="IZC5" s="259"/>
      <c r="IZD5" s="259"/>
      <c r="IZE5" s="259"/>
      <c r="IZF5" s="259"/>
      <c r="IZG5" s="259"/>
      <c r="IZH5" s="259"/>
      <c r="IZI5" s="259"/>
      <c r="IZJ5" s="259"/>
      <c r="IZK5" s="259"/>
      <c r="IZL5" s="259"/>
      <c r="IZM5" s="259"/>
      <c r="IZN5" s="259"/>
      <c r="IZO5" s="260"/>
      <c r="IZP5" s="261"/>
      <c r="IZQ5" s="259"/>
      <c r="IZR5" s="259"/>
      <c r="IZS5" s="259"/>
      <c r="IZT5" s="259"/>
      <c r="IZU5" s="259"/>
      <c r="IZV5" s="259"/>
      <c r="IZW5" s="259"/>
      <c r="IZX5" s="259"/>
      <c r="IZY5" s="259"/>
      <c r="IZZ5" s="259"/>
      <c r="JAA5" s="259"/>
      <c r="JAB5" s="259"/>
      <c r="JAC5" s="259"/>
      <c r="JAD5" s="259"/>
      <c r="JAE5" s="259"/>
      <c r="JAF5" s="259"/>
      <c r="JAG5" s="259"/>
      <c r="JAH5" s="259"/>
      <c r="JAI5" s="259"/>
      <c r="JAJ5" s="259"/>
      <c r="JAK5" s="259"/>
      <c r="JAL5" s="259"/>
      <c r="JAM5" s="259"/>
      <c r="JAN5" s="260"/>
      <c r="JAO5" s="261"/>
      <c r="JAP5" s="259"/>
      <c r="JAQ5" s="259"/>
      <c r="JAR5" s="259"/>
      <c r="JAS5" s="259"/>
      <c r="JAT5" s="259"/>
      <c r="JAU5" s="259"/>
      <c r="JAV5" s="259"/>
      <c r="JAW5" s="259"/>
      <c r="JAX5" s="259"/>
      <c r="JAY5" s="259"/>
      <c r="JAZ5" s="259"/>
      <c r="JBA5" s="259"/>
      <c r="JBB5" s="259"/>
      <c r="JBC5" s="259"/>
      <c r="JBD5" s="259"/>
      <c r="JBE5" s="259"/>
      <c r="JBF5" s="259"/>
      <c r="JBG5" s="259"/>
      <c r="JBH5" s="259"/>
      <c r="JBI5" s="259"/>
      <c r="JBJ5" s="259"/>
      <c r="JBK5" s="259"/>
      <c r="JBL5" s="259"/>
      <c r="JBM5" s="260"/>
      <c r="JBN5" s="261"/>
      <c r="JBO5" s="259"/>
      <c r="JBP5" s="259"/>
      <c r="JBQ5" s="259"/>
      <c r="JBR5" s="259"/>
      <c r="JBS5" s="259"/>
      <c r="JBT5" s="259"/>
      <c r="JBU5" s="259"/>
      <c r="JBV5" s="259"/>
      <c r="JBW5" s="259"/>
      <c r="JBX5" s="259"/>
      <c r="JBY5" s="259"/>
      <c r="JBZ5" s="259"/>
      <c r="JCA5" s="259"/>
      <c r="JCB5" s="259"/>
      <c r="JCC5" s="259"/>
      <c r="JCD5" s="259"/>
      <c r="JCE5" s="259"/>
      <c r="JCF5" s="259"/>
      <c r="JCG5" s="259"/>
      <c r="JCH5" s="259"/>
      <c r="JCI5" s="259"/>
      <c r="JCJ5" s="259"/>
      <c r="JCK5" s="259"/>
      <c r="JCL5" s="260"/>
      <c r="JCM5" s="261"/>
      <c r="JCN5" s="259"/>
      <c r="JCO5" s="259"/>
      <c r="JCP5" s="259"/>
      <c r="JCQ5" s="259"/>
      <c r="JCR5" s="259"/>
      <c r="JCS5" s="259"/>
      <c r="JCT5" s="259"/>
      <c r="JCU5" s="259"/>
      <c r="JCV5" s="259"/>
      <c r="JCW5" s="259"/>
      <c r="JCX5" s="259"/>
      <c r="JCY5" s="259"/>
      <c r="JCZ5" s="259"/>
      <c r="JDA5" s="259"/>
      <c r="JDB5" s="259"/>
      <c r="JDC5" s="259"/>
      <c r="JDD5" s="259"/>
      <c r="JDE5" s="259"/>
      <c r="JDF5" s="259"/>
      <c r="JDG5" s="259"/>
      <c r="JDH5" s="259"/>
      <c r="JDI5" s="259"/>
      <c r="JDJ5" s="259"/>
      <c r="JDK5" s="260"/>
      <c r="JDL5" s="261"/>
      <c r="JDM5" s="259"/>
      <c r="JDN5" s="259"/>
      <c r="JDO5" s="259"/>
      <c r="JDP5" s="259"/>
      <c r="JDQ5" s="259"/>
      <c r="JDR5" s="259"/>
      <c r="JDS5" s="259"/>
      <c r="JDT5" s="259"/>
      <c r="JDU5" s="259"/>
      <c r="JDV5" s="259"/>
      <c r="JDW5" s="259"/>
      <c r="JDX5" s="259"/>
      <c r="JDY5" s="259"/>
      <c r="JDZ5" s="259"/>
      <c r="JEA5" s="259"/>
      <c r="JEB5" s="259"/>
      <c r="JEC5" s="259"/>
      <c r="JED5" s="259"/>
      <c r="JEE5" s="259"/>
      <c r="JEF5" s="259"/>
      <c r="JEG5" s="259"/>
      <c r="JEH5" s="259"/>
      <c r="JEI5" s="259"/>
      <c r="JEJ5" s="260"/>
      <c r="JEK5" s="261"/>
      <c r="JEL5" s="259"/>
      <c r="JEM5" s="259"/>
      <c r="JEN5" s="259"/>
      <c r="JEO5" s="259"/>
      <c r="JEP5" s="259"/>
      <c r="JEQ5" s="259"/>
      <c r="JER5" s="259"/>
      <c r="JES5" s="259"/>
      <c r="JET5" s="259"/>
      <c r="JEU5" s="259"/>
      <c r="JEV5" s="259"/>
      <c r="JEW5" s="259"/>
      <c r="JEX5" s="259"/>
      <c r="JEY5" s="259"/>
      <c r="JEZ5" s="259"/>
      <c r="JFA5" s="259"/>
      <c r="JFB5" s="259"/>
      <c r="JFC5" s="259"/>
      <c r="JFD5" s="259"/>
      <c r="JFE5" s="259"/>
      <c r="JFF5" s="259"/>
      <c r="JFG5" s="259"/>
      <c r="JFH5" s="259"/>
      <c r="JFI5" s="260"/>
      <c r="JFJ5" s="261"/>
      <c r="JFK5" s="259"/>
      <c r="JFL5" s="259"/>
      <c r="JFM5" s="259"/>
      <c r="JFN5" s="259"/>
      <c r="JFO5" s="259"/>
      <c r="JFP5" s="259"/>
      <c r="JFQ5" s="259"/>
      <c r="JFR5" s="259"/>
      <c r="JFS5" s="259"/>
      <c r="JFT5" s="259"/>
      <c r="JFU5" s="259"/>
      <c r="JFV5" s="259"/>
      <c r="JFW5" s="259"/>
      <c r="JFX5" s="259"/>
      <c r="JFY5" s="259"/>
      <c r="JFZ5" s="259"/>
      <c r="JGA5" s="259"/>
      <c r="JGB5" s="259"/>
      <c r="JGC5" s="259"/>
      <c r="JGD5" s="259"/>
      <c r="JGE5" s="259"/>
      <c r="JGF5" s="259"/>
      <c r="JGG5" s="259"/>
      <c r="JGH5" s="260"/>
      <c r="JGI5" s="261"/>
      <c r="JGJ5" s="259"/>
      <c r="JGK5" s="259"/>
      <c r="JGL5" s="259"/>
      <c r="JGM5" s="259"/>
      <c r="JGN5" s="259"/>
      <c r="JGO5" s="259"/>
      <c r="JGP5" s="259"/>
      <c r="JGQ5" s="259"/>
      <c r="JGR5" s="259"/>
      <c r="JGS5" s="259"/>
      <c r="JGT5" s="259"/>
      <c r="JGU5" s="259"/>
      <c r="JGV5" s="259"/>
      <c r="JGW5" s="259"/>
      <c r="JGX5" s="259"/>
      <c r="JGY5" s="259"/>
      <c r="JGZ5" s="259"/>
      <c r="JHA5" s="259"/>
      <c r="JHB5" s="259"/>
      <c r="JHC5" s="259"/>
      <c r="JHD5" s="259"/>
      <c r="JHE5" s="259"/>
      <c r="JHF5" s="259"/>
      <c r="JHG5" s="260"/>
      <c r="JHH5" s="261"/>
      <c r="JHI5" s="259"/>
      <c r="JHJ5" s="259"/>
      <c r="JHK5" s="259"/>
      <c r="JHL5" s="259"/>
      <c r="JHM5" s="259"/>
      <c r="JHN5" s="259"/>
      <c r="JHO5" s="259"/>
      <c r="JHP5" s="259"/>
      <c r="JHQ5" s="259"/>
      <c r="JHR5" s="259"/>
      <c r="JHS5" s="259"/>
      <c r="JHT5" s="259"/>
      <c r="JHU5" s="259"/>
      <c r="JHV5" s="259"/>
      <c r="JHW5" s="259"/>
      <c r="JHX5" s="259"/>
      <c r="JHY5" s="259"/>
      <c r="JHZ5" s="259"/>
      <c r="JIA5" s="259"/>
      <c r="JIB5" s="259"/>
      <c r="JIC5" s="259"/>
      <c r="JID5" s="259"/>
      <c r="JIE5" s="259"/>
      <c r="JIF5" s="260"/>
      <c r="JIG5" s="261"/>
      <c r="JIH5" s="259"/>
      <c r="JII5" s="259"/>
      <c r="JIJ5" s="259"/>
      <c r="JIK5" s="259"/>
      <c r="JIL5" s="259"/>
      <c r="JIM5" s="259"/>
      <c r="JIN5" s="259"/>
      <c r="JIO5" s="259"/>
      <c r="JIP5" s="259"/>
      <c r="JIQ5" s="259"/>
      <c r="JIR5" s="259"/>
      <c r="JIS5" s="259"/>
      <c r="JIT5" s="259"/>
      <c r="JIU5" s="259"/>
      <c r="JIV5" s="259"/>
      <c r="JIW5" s="259"/>
      <c r="JIX5" s="259"/>
      <c r="JIY5" s="259"/>
      <c r="JIZ5" s="259"/>
      <c r="JJA5" s="259"/>
      <c r="JJB5" s="259"/>
      <c r="JJC5" s="259"/>
      <c r="JJD5" s="259"/>
      <c r="JJE5" s="260"/>
      <c r="JJF5" s="261"/>
      <c r="JJG5" s="259"/>
      <c r="JJH5" s="259"/>
      <c r="JJI5" s="259"/>
      <c r="JJJ5" s="259"/>
      <c r="JJK5" s="259"/>
      <c r="JJL5" s="259"/>
      <c r="JJM5" s="259"/>
      <c r="JJN5" s="259"/>
      <c r="JJO5" s="259"/>
      <c r="JJP5" s="259"/>
      <c r="JJQ5" s="259"/>
      <c r="JJR5" s="259"/>
      <c r="JJS5" s="259"/>
      <c r="JJT5" s="259"/>
      <c r="JJU5" s="259"/>
      <c r="JJV5" s="259"/>
      <c r="JJW5" s="259"/>
      <c r="JJX5" s="259"/>
      <c r="JJY5" s="259"/>
      <c r="JJZ5" s="259"/>
      <c r="JKA5" s="259"/>
      <c r="JKB5" s="259"/>
      <c r="JKC5" s="259"/>
      <c r="JKD5" s="260"/>
      <c r="JKE5" s="261"/>
      <c r="JKF5" s="259"/>
      <c r="JKG5" s="259"/>
      <c r="JKH5" s="259"/>
      <c r="JKI5" s="259"/>
      <c r="JKJ5" s="259"/>
      <c r="JKK5" s="259"/>
      <c r="JKL5" s="259"/>
      <c r="JKM5" s="259"/>
      <c r="JKN5" s="259"/>
      <c r="JKO5" s="259"/>
      <c r="JKP5" s="259"/>
      <c r="JKQ5" s="259"/>
      <c r="JKR5" s="259"/>
      <c r="JKS5" s="259"/>
      <c r="JKT5" s="259"/>
      <c r="JKU5" s="259"/>
      <c r="JKV5" s="259"/>
      <c r="JKW5" s="259"/>
      <c r="JKX5" s="259"/>
      <c r="JKY5" s="259"/>
      <c r="JKZ5" s="259"/>
      <c r="JLA5" s="259"/>
      <c r="JLB5" s="259"/>
      <c r="JLC5" s="260"/>
      <c r="JLD5" s="261"/>
      <c r="JLE5" s="259"/>
      <c r="JLF5" s="259"/>
      <c r="JLG5" s="259"/>
      <c r="JLH5" s="259"/>
      <c r="JLI5" s="259"/>
      <c r="JLJ5" s="259"/>
      <c r="JLK5" s="259"/>
      <c r="JLL5" s="259"/>
      <c r="JLM5" s="259"/>
      <c r="JLN5" s="259"/>
      <c r="JLO5" s="259"/>
      <c r="JLP5" s="259"/>
      <c r="JLQ5" s="259"/>
      <c r="JLR5" s="259"/>
      <c r="JLS5" s="259"/>
      <c r="JLT5" s="259"/>
      <c r="JLU5" s="259"/>
      <c r="JLV5" s="259"/>
      <c r="JLW5" s="259"/>
      <c r="JLX5" s="259"/>
      <c r="JLY5" s="259"/>
      <c r="JLZ5" s="259"/>
      <c r="JMA5" s="259"/>
      <c r="JMB5" s="260"/>
      <c r="JMC5" s="261"/>
      <c r="JMD5" s="259"/>
      <c r="JME5" s="259"/>
      <c r="JMF5" s="259"/>
      <c r="JMG5" s="259"/>
      <c r="JMH5" s="259"/>
      <c r="JMI5" s="259"/>
      <c r="JMJ5" s="259"/>
      <c r="JMK5" s="259"/>
      <c r="JML5" s="259"/>
      <c r="JMM5" s="259"/>
      <c r="JMN5" s="259"/>
      <c r="JMO5" s="259"/>
      <c r="JMP5" s="259"/>
      <c r="JMQ5" s="259"/>
      <c r="JMR5" s="259"/>
      <c r="JMS5" s="259"/>
      <c r="JMT5" s="259"/>
      <c r="JMU5" s="259"/>
      <c r="JMV5" s="259"/>
      <c r="JMW5" s="259"/>
      <c r="JMX5" s="259"/>
      <c r="JMY5" s="259"/>
      <c r="JMZ5" s="259"/>
      <c r="JNA5" s="260"/>
      <c r="JNB5" s="261"/>
      <c r="JNC5" s="259"/>
      <c r="JND5" s="259"/>
      <c r="JNE5" s="259"/>
      <c r="JNF5" s="259"/>
      <c r="JNG5" s="259"/>
      <c r="JNH5" s="259"/>
      <c r="JNI5" s="259"/>
      <c r="JNJ5" s="259"/>
      <c r="JNK5" s="259"/>
      <c r="JNL5" s="259"/>
      <c r="JNM5" s="259"/>
      <c r="JNN5" s="259"/>
      <c r="JNO5" s="259"/>
      <c r="JNP5" s="259"/>
      <c r="JNQ5" s="259"/>
      <c r="JNR5" s="259"/>
      <c r="JNS5" s="259"/>
      <c r="JNT5" s="259"/>
      <c r="JNU5" s="259"/>
      <c r="JNV5" s="259"/>
      <c r="JNW5" s="259"/>
      <c r="JNX5" s="259"/>
      <c r="JNY5" s="259"/>
      <c r="JNZ5" s="260"/>
      <c r="JOA5" s="261"/>
      <c r="JOB5" s="259"/>
      <c r="JOC5" s="259"/>
      <c r="JOD5" s="259"/>
      <c r="JOE5" s="259"/>
      <c r="JOF5" s="259"/>
      <c r="JOG5" s="259"/>
      <c r="JOH5" s="259"/>
      <c r="JOI5" s="259"/>
      <c r="JOJ5" s="259"/>
      <c r="JOK5" s="259"/>
      <c r="JOL5" s="259"/>
      <c r="JOM5" s="259"/>
      <c r="JON5" s="259"/>
      <c r="JOO5" s="259"/>
      <c r="JOP5" s="259"/>
      <c r="JOQ5" s="259"/>
      <c r="JOR5" s="259"/>
      <c r="JOS5" s="259"/>
      <c r="JOT5" s="259"/>
      <c r="JOU5" s="259"/>
      <c r="JOV5" s="259"/>
      <c r="JOW5" s="259"/>
      <c r="JOX5" s="259"/>
      <c r="JOY5" s="260"/>
      <c r="JOZ5" s="261"/>
      <c r="JPA5" s="259"/>
      <c r="JPB5" s="259"/>
      <c r="JPC5" s="259"/>
      <c r="JPD5" s="259"/>
      <c r="JPE5" s="259"/>
      <c r="JPF5" s="259"/>
      <c r="JPG5" s="259"/>
      <c r="JPH5" s="259"/>
      <c r="JPI5" s="259"/>
      <c r="JPJ5" s="259"/>
      <c r="JPK5" s="259"/>
      <c r="JPL5" s="259"/>
      <c r="JPM5" s="259"/>
      <c r="JPN5" s="259"/>
      <c r="JPO5" s="259"/>
      <c r="JPP5" s="259"/>
      <c r="JPQ5" s="259"/>
      <c r="JPR5" s="259"/>
      <c r="JPS5" s="259"/>
      <c r="JPT5" s="259"/>
      <c r="JPU5" s="259"/>
      <c r="JPV5" s="259"/>
      <c r="JPW5" s="259"/>
      <c r="JPX5" s="260"/>
      <c r="JPY5" s="261"/>
      <c r="JPZ5" s="259"/>
      <c r="JQA5" s="259"/>
      <c r="JQB5" s="259"/>
      <c r="JQC5" s="259"/>
      <c r="JQD5" s="259"/>
      <c r="JQE5" s="259"/>
      <c r="JQF5" s="259"/>
      <c r="JQG5" s="259"/>
      <c r="JQH5" s="259"/>
      <c r="JQI5" s="259"/>
      <c r="JQJ5" s="259"/>
      <c r="JQK5" s="259"/>
      <c r="JQL5" s="259"/>
      <c r="JQM5" s="259"/>
      <c r="JQN5" s="259"/>
      <c r="JQO5" s="259"/>
      <c r="JQP5" s="259"/>
      <c r="JQQ5" s="259"/>
      <c r="JQR5" s="259"/>
      <c r="JQS5" s="259"/>
      <c r="JQT5" s="259"/>
      <c r="JQU5" s="259"/>
      <c r="JQV5" s="259"/>
      <c r="JQW5" s="260"/>
      <c r="JQX5" s="261"/>
      <c r="JQY5" s="259"/>
      <c r="JQZ5" s="259"/>
      <c r="JRA5" s="259"/>
      <c r="JRB5" s="259"/>
      <c r="JRC5" s="259"/>
      <c r="JRD5" s="259"/>
      <c r="JRE5" s="259"/>
      <c r="JRF5" s="259"/>
      <c r="JRG5" s="259"/>
      <c r="JRH5" s="259"/>
      <c r="JRI5" s="259"/>
      <c r="JRJ5" s="259"/>
      <c r="JRK5" s="259"/>
      <c r="JRL5" s="259"/>
      <c r="JRM5" s="259"/>
      <c r="JRN5" s="259"/>
      <c r="JRO5" s="259"/>
      <c r="JRP5" s="259"/>
      <c r="JRQ5" s="259"/>
      <c r="JRR5" s="259"/>
      <c r="JRS5" s="259"/>
      <c r="JRT5" s="259"/>
      <c r="JRU5" s="259"/>
      <c r="JRV5" s="260"/>
      <c r="JRW5" s="261"/>
      <c r="JRX5" s="259"/>
      <c r="JRY5" s="259"/>
      <c r="JRZ5" s="259"/>
      <c r="JSA5" s="259"/>
      <c r="JSB5" s="259"/>
      <c r="JSC5" s="259"/>
      <c r="JSD5" s="259"/>
      <c r="JSE5" s="259"/>
      <c r="JSF5" s="259"/>
      <c r="JSG5" s="259"/>
      <c r="JSH5" s="259"/>
      <c r="JSI5" s="259"/>
      <c r="JSJ5" s="259"/>
      <c r="JSK5" s="259"/>
      <c r="JSL5" s="259"/>
      <c r="JSM5" s="259"/>
      <c r="JSN5" s="259"/>
      <c r="JSO5" s="259"/>
      <c r="JSP5" s="259"/>
      <c r="JSQ5" s="259"/>
      <c r="JSR5" s="259"/>
      <c r="JSS5" s="259"/>
      <c r="JST5" s="259"/>
      <c r="JSU5" s="260"/>
      <c r="JSV5" s="261"/>
      <c r="JSW5" s="259"/>
      <c r="JSX5" s="259"/>
      <c r="JSY5" s="259"/>
      <c r="JSZ5" s="259"/>
      <c r="JTA5" s="259"/>
      <c r="JTB5" s="259"/>
      <c r="JTC5" s="259"/>
      <c r="JTD5" s="259"/>
      <c r="JTE5" s="259"/>
      <c r="JTF5" s="259"/>
      <c r="JTG5" s="259"/>
      <c r="JTH5" s="259"/>
      <c r="JTI5" s="259"/>
      <c r="JTJ5" s="259"/>
      <c r="JTK5" s="259"/>
      <c r="JTL5" s="259"/>
      <c r="JTM5" s="259"/>
      <c r="JTN5" s="259"/>
      <c r="JTO5" s="259"/>
      <c r="JTP5" s="259"/>
      <c r="JTQ5" s="259"/>
      <c r="JTR5" s="259"/>
      <c r="JTS5" s="259"/>
      <c r="JTT5" s="260"/>
      <c r="JTU5" s="261"/>
      <c r="JTV5" s="259"/>
      <c r="JTW5" s="259"/>
      <c r="JTX5" s="259"/>
      <c r="JTY5" s="259"/>
      <c r="JTZ5" s="259"/>
      <c r="JUA5" s="259"/>
      <c r="JUB5" s="259"/>
      <c r="JUC5" s="259"/>
      <c r="JUD5" s="259"/>
      <c r="JUE5" s="259"/>
      <c r="JUF5" s="259"/>
      <c r="JUG5" s="259"/>
      <c r="JUH5" s="259"/>
      <c r="JUI5" s="259"/>
      <c r="JUJ5" s="259"/>
      <c r="JUK5" s="259"/>
      <c r="JUL5" s="259"/>
      <c r="JUM5" s="259"/>
      <c r="JUN5" s="259"/>
      <c r="JUO5" s="259"/>
      <c r="JUP5" s="259"/>
      <c r="JUQ5" s="259"/>
      <c r="JUR5" s="259"/>
      <c r="JUS5" s="260"/>
      <c r="JUT5" s="261"/>
      <c r="JUU5" s="259"/>
      <c r="JUV5" s="259"/>
      <c r="JUW5" s="259"/>
      <c r="JUX5" s="259"/>
      <c r="JUY5" s="259"/>
      <c r="JUZ5" s="259"/>
      <c r="JVA5" s="259"/>
      <c r="JVB5" s="259"/>
      <c r="JVC5" s="259"/>
      <c r="JVD5" s="259"/>
      <c r="JVE5" s="259"/>
      <c r="JVF5" s="259"/>
      <c r="JVG5" s="259"/>
      <c r="JVH5" s="259"/>
      <c r="JVI5" s="259"/>
      <c r="JVJ5" s="259"/>
      <c r="JVK5" s="259"/>
      <c r="JVL5" s="259"/>
      <c r="JVM5" s="259"/>
      <c r="JVN5" s="259"/>
      <c r="JVO5" s="259"/>
      <c r="JVP5" s="259"/>
      <c r="JVQ5" s="259"/>
      <c r="JVR5" s="260"/>
      <c r="JVS5" s="261"/>
      <c r="JVT5" s="259"/>
      <c r="JVU5" s="259"/>
      <c r="JVV5" s="259"/>
      <c r="JVW5" s="259"/>
      <c r="JVX5" s="259"/>
      <c r="JVY5" s="259"/>
      <c r="JVZ5" s="259"/>
      <c r="JWA5" s="259"/>
      <c r="JWB5" s="259"/>
      <c r="JWC5" s="259"/>
      <c r="JWD5" s="259"/>
      <c r="JWE5" s="259"/>
      <c r="JWF5" s="259"/>
      <c r="JWG5" s="259"/>
      <c r="JWH5" s="259"/>
      <c r="JWI5" s="259"/>
      <c r="JWJ5" s="259"/>
      <c r="JWK5" s="259"/>
      <c r="JWL5" s="259"/>
      <c r="JWM5" s="259"/>
      <c r="JWN5" s="259"/>
      <c r="JWO5" s="259"/>
      <c r="JWP5" s="259"/>
      <c r="JWQ5" s="260"/>
      <c r="JWR5" s="261"/>
      <c r="JWS5" s="259"/>
      <c r="JWT5" s="259"/>
      <c r="JWU5" s="259"/>
      <c r="JWV5" s="259"/>
      <c r="JWW5" s="259"/>
      <c r="JWX5" s="259"/>
      <c r="JWY5" s="259"/>
      <c r="JWZ5" s="259"/>
      <c r="JXA5" s="259"/>
      <c r="JXB5" s="259"/>
      <c r="JXC5" s="259"/>
      <c r="JXD5" s="259"/>
      <c r="JXE5" s="259"/>
      <c r="JXF5" s="259"/>
      <c r="JXG5" s="259"/>
      <c r="JXH5" s="259"/>
      <c r="JXI5" s="259"/>
      <c r="JXJ5" s="259"/>
      <c r="JXK5" s="259"/>
      <c r="JXL5" s="259"/>
      <c r="JXM5" s="259"/>
      <c r="JXN5" s="259"/>
      <c r="JXO5" s="259"/>
      <c r="JXP5" s="260"/>
      <c r="JXQ5" s="261"/>
      <c r="JXR5" s="259"/>
      <c r="JXS5" s="259"/>
      <c r="JXT5" s="259"/>
      <c r="JXU5" s="259"/>
      <c r="JXV5" s="259"/>
      <c r="JXW5" s="259"/>
      <c r="JXX5" s="259"/>
      <c r="JXY5" s="259"/>
      <c r="JXZ5" s="259"/>
      <c r="JYA5" s="259"/>
      <c r="JYB5" s="259"/>
      <c r="JYC5" s="259"/>
      <c r="JYD5" s="259"/>
      <c r="JYE5" s="259"/>
      <c r="JYF5" s="259"/>
      <c r="JYG5" s="259"/>
      <c r="JYH5" s="259"/>
      <c r="JYI5" s="259"/>
      <c r="JYJ5" s="259"/>
      <c r="JYK5" s="259"/>
      <c r="JYL5" s="259"/>
      <c r="JYM5" s="259"/>
      <c r="JYN5" s="259"/>
      <c r="JYO5" s="260"/>
      <c r="JYP5" s="261"/>
      <c r="JYQ5" s="259"/>
      <c r="JYR5" s="259"/>
      <c r="JYS5" s="259"/>
      <c r="JYT5" s="259"/>
      <c r="JYU5" s="259"/>
      <c r="JYV5" s="259"/>
      <c r="JYW5" s="259"/>
      <c r="JYX5" s="259"/>
      <c r="JYY5" s="259"/>
      <c r="JYZ5" s="259"/>
      <c r="JZA5" s="259"/>
      <c r="JZB5" s="259"/>
      <c r="JZC5" s="259"/>
      <c r="JZD5" s="259"/>
      <c r="JZE5" s="259"/>
      <c r="JZF5" s="259"/>
      <c r="JZG5" s="259"/>
      <c r="JZH5" s="259"/>
      <c r="JZI5" s="259"/>
      <c r="JZJ5" s="259"/>
      <c r="JZK5" s="259"/>
      <c r="JZL5" s="259"/>
      <c r="JZM5" s="259"/>
      <c r="JZN5" s="260"/>
      <c r="JZO5" s="261"/>
      <c r="JZP5" s="259"/>
      <c r="JZQ5" s="259"/>
      <c r="JZR5" s="259"/>
      <c r="JZS5" s="259"/>
      <c r="JZT5" s="259"/>
      <c r="JZU5" s="259"/>
      <c r="JZV5" s="259"/>
      <c r="JZW5" s="259"/>
      <c r="JZX5" s="259"/>
      <c r="JZY5" s="259"/>
      <c r="JZZ5" s="259"/>
      <c r="KAA5" s="259"/>
      <c r="KAB5" s="259"/>
      <c r="KAC5" s="259"/>
      <c r="KAD5" s="259"/>
      <c r="KAE5" s="259"/>
      <c r="KAF5" s="259"/>
      <c r="KAG5" s="259"/>
      <c r="KAH5" s="259"/>
      <c r="KAI5" s="259"/>
      <c r="KAJ5" s="259"/>
      <c r="KAK5" s="259"/>
      <c r="KAL5" s="259"/>
      <c r="KAM5" s="260"/>
      <c r="KAN5" s="261"/>
      <c r="KAO5" s="259"/>
      <c r="KAP5" s="259"/>
      <c r="KAQ5" s="259"/>
      <c r="KAR5" s="259"/>
      <c r="KAS5" s="259"/>
      <c r="KAT5" s="259"/>
      <c r="KAU5" s="259"/>
      <c r="KAV5" s="259"/>
      <c r="KAW5" s="259"/>
      <c r="KAX5" s="259"/>
      <c r="KAY5" s="259"/>
      <c r="KAZ5" s="259"/>
      <c r="KBA5" s="259"/>
      <c r="KBB5" s="259"/>
      <c r="KBC5" s="259"/>
      <c r="KBD5" s="259"/>
      <c r="KBE5" s="259"/>
      <c r="KBF5" s="259"/>
      <c r="KBG5" s="259"/>
      <c r="KBH5" s="259"/>
      <c r="KBI5" s="259"/>
      <c r="KBJ5" s="259"/>
      <c r="KBK5" s="259"/>
      <c r="KBL5" s="260"/>
      <c r="KBM5" s="261"/>
      <c r="KBN5" s="259"/>
      <c r="KBO5" s="259"/>
      <c r="KBP5" s="259"/>
      <c r="KBQ5" s="259"/>
      <c r="KBR5" s="259"/>
      <c r="KBS5" s="259"/>
      <c r="KBT5" s="259"/>
      <c r="KBU5" s="259"/>
      <c r="KBV5" s="259"/>
      <c r="KBW5" s="259"/>
      <c r="KBX5" s="259"/>
      <c r="KBY5" s="259"/>
      <c r="KBZ5" s="259"/>
      <c r="KCA5" s="259"/>
      <c r="KCB5" s="259"/>
      <c r="KCC5" s="259"/>
      <c r="KCD5" s="259"/>
      <c r="KCE5" s="259"/>
      <c r="KCF5" s="259"/>
      <c r="KCG5" s="259"/>
      <c r="KCH5" s="259"/>
      <c r="KCI5" s="259"/>
      <c r="KCJ5" s="259"/>
      <c r="KCK5" s="260"/>
      <c r="KCL5" s="261"/>
      <c r="KCM5" s="259"/>
      <c r="KCN5" s="259"/>
      <c r="KCO5" s="259"/>
      <c r="KCP5" s="259"/>
      <c r="KCQ5" s="259"/>
      <c r="KCR5" s="259"/>
      <c r="KCS5" s="259"/>
      <c r="KCT5" s="259"/>
      <c r="KCU5" s="259"/>
      <c r="KCV5" s="259"/>
      <c r="KCW5" s="259"/>
      <c r="KCX5" s="259"/>
      <c r="KCY5" s="259"/>
      <c r="KCZ5" s="259"/>
      <c r="KDA5" s="259"/>
      <c r="KDB5" s="259"/>
      <c r="KDC5" s="259"/>
      <c r="KDD5" s="259"/>
      <c r="KDE5" s="259"/>
      <c r="KDF5" s="259"/>
      <c r="KDG5" s="259"/>
      <c r="KDH5" s="259"/>
      <c r="KDI5" s="259"/>
      <c r="KDJ5" s="260"/>
      <c r="KDK5" s="261"/>
      <c r="KDL5" s="259"/>
      <c r="KDM5" s="259"/>
      <c r="KDN5" s="259"/>
      <c r="KDO5" s="259"/>
      <c r="KDP5" s="259"/>
      <c r="KDQ5" s="259"/>
      <c r="KDR5" s="259"/>
      <c r="KDS5" s="259"/>
      <c r="KDT5" s="259"/>
      <c r="KDU5" s="259"/>
      <c r="KDV5" s="259"/>
      <c r="KDW5" s="259"/>
      <c r="KDX5" s="259"/>
      <c r="KDY5" s="259"/>
      <c r="KDZ5" s="259"/>
      <c r="KEA5" s="259"/>
      <c r="KEB5" s="259"/>
      <c r="KEC5" s="259"/>
      <c r="KED5" s="259"/>
      <c r="KEE5" s="259"/>
      <c r="KEF5" s="259"/>
      <c r="KEG5" s="259"/>
      <c r="KEH5" s="259"/>
      <c r="KEI5" s="260"/>
      <c r="KEJ5" s="261"/>
      <c r="KEK5" s="259"/>
      <c r="KEL5" s="259"/>
      <c r="KEM5" s="259"/>
      <c r="KEN5" s="259"/>
      <c r="KEO5" s="259"/>
      <c r="KEP5" s="259"/>
      <c r="KEQ5" s="259"/>
      <c r="KER5" s="259"/>
      <c r="KES5" s="259"/>
      <c r="KET5" s="259"/>
      <c r="KEU5" s="259"/>
      <c r="KEV5" s="259"/>
      <c r="KEW5" s="259"/>
      <c r="KEX5" s="259"/>
      <c r="KEY5" s="259"/>
      <c r="KEZ5" s="259"/>
      <c r="KFA5" s="259"/>
      <c r="KFB5" s="259"/>
      <c r="KFC5" s="259"/>
      <c r="KFD5" s="259"/>
      <c r="KFE5" s="259"/>
      <c r="KFF5" s="259"/>
      <c r="KFG5" s="259"/>
      <c r="KFH5" s="260"/>
      <c r="KFI5" s="261"/>
      <c r="KFJ5" s="259"/>
      <c r="KFK5" s="259"/>
      <c r="KFL5" s="259"/>
      <c r="KFM5" s="259"/>
      <c r="KFN5" s="259"/>
      <c r="KFO5" s="259"/>
      <c r="KFP5" s="259"/>
      <c r="KFQ5" s="259"/>
      <c r="KFR5" s="259"/>
      <c r="KFS5" s="259"/>
      <c r="KFT5" s="259"/>
      <c r="KFU5" s="259"/>
      <c r="KFV5" s="259"/>
      <c r="KFW5" s="259"/>
      <c r="KFX5" s="259"/>
      <c r="KFY5" s="259"/>
      <c r="KFZ5" s="259"/>
      <c r="KGA5" s="259"/>
      <c r="KGB5" s="259"/>
      <c r="KGC5" s="259"/>
      <c r="KGD5" s="259"/>
      <c r="KGE5" s="259"/>
      <c r="KGF5" s="259"/>
      <c r="KGG5" s="260"/>
      <c r="KGH5" s="261"/>
      <c r="KGI5" s="259"/>
      <c r="KGJ5" s="259"/>
      <c r="KGK5" s="259"/>
      <c r="KGL5" s="259"/>
      <c r="KGM5" s="259"/>
      <c r="KGN5" s="259"/>
      <c r="KGO5" s="259"/>
      <c r="KGP5" s="259"/>
      <c r="KGQ5" s="259"/>
      <c r="KGR5" s="259"/>
      <c r="KGS5" s="259"/>
      <c r="KGT5" s="259"/>
      <c r="KGU5" s="259"/>
      <c r="KGV5" s="259"/>
      <c r="KGW5" s="259"/>
      <c r="KGX5" s="259"/>
      <c r="KGY5" s="259"/>
      <c r="KGZ5" s="259"/>
      <c r="KHA5" s="259"/>
      <c r="KHB5" s="259"/>
      <c r="KHC5" s="259"/>
      <c r="KHD5" s="259"/>
      <c r="KHE5" s="259"/>
      <c r="KHF5" s="260"/>
      <c r="KHG5" s="261"/>
      <c r="KHH5" s="259"/>
      <c r="KHI5" s="259"/>
      <c r="KHJ5" s="259"/>
      <c r="KHK5" s="259"/>
      <c r="KHL5" s="259"/>
      <c r="KHM5" s="259"/>
      <c r="KHN5" s="259"/>
      <c r="KHO5" s="259"/>
      <c r="KHP5" s="259"/>
      <c r="KHQ5" s="259"/>
      <c r="KHR5" s="259"/>
      <c r="KHS5" s="259"/>
      <c r="KHT5" s="259"/>
      <c r="KHU5" s="259"/>
      <c r="KHV5" s="259"/>
      <c r="KHW5" s="259"/>
      <c r="KHX5" s="259"/>
      <c r="KHY5" s="259"/>
      <c r="KHZ5" s="259"/>
      <c r="KIA5" s="259"/>
      <c r="KIB5" s="259"/>
      <c r="KIC5" s="259"/>
      <c r="KID5" s="259"/>
      <c r="KIE5" s="260"/>
      <c r="KIF5" s="261"/>
      <c r="KIG5" s="259"/>
      <c r="KIH5" s="259"/>
      <c r="KII5" s="259"/>
      <c r="KIJ5" s="259"/>
      <c r="KIK5" s="259"/>
      <c r="KIL5" s="259"/>
      <c r="KIM5" s="259"/>
      <c r="KIN5" s="259"/>
      <c r="KIO5" s="259"/>
      <c r="KIP5" s="259"/>
      <c r="KIQ5" s="259"/>
      <c r="KIR5" s="259"/>
      <c r="KIS5" s="259"/>
      <c r="KIT5" s="259"/>
      <c r="KIU5" s="259"/>
      <c r="KIV5" s="259"/>
      <c r="KIW5" s="259"/>
      <c r="KIX5" s="259"/>
      <c r="KIY5" s="259"/>
      <c r="KIZ5" s="259"/>
      <c r="KJA5" s="259"/>
      <c r="KJB5" s="259"/>
      <c r="KJC5" s="259"/>
      <c r="KJD5" s="260"/>
      <c r="KJE5" s="261"/>
      <c r="KJF5" s="259"/>
      <c r="KJG5" s="259"/>
      <c r="KJH5" s="259"/>
      <c r="KJI5" s="259"/>
      <c r="KJJ5" s="259"/>
      <c r="KJK5" s="259"/>
      <c r="KJL5" s="259"/>
      <c r="KJM5" s="259"/>
      <c r="KJN5" s="259"/>
      <c r="KJO5" s="259"/>
      <c r="KJP5" s="259"/>
      <c r="KJQ5" s="259"/>
      <c r="KJR5" s="259"/>
      <c r="KJS5" s="259"/>
      <c r="KJT5" s="259"/>
      <c r="KJU5" s="259"/>
      <c r="KJV5" s="259"/>
      <c r="KJW5" s="259"/>
      <c r="KJX5" s="259"/>
      <c r="KJY5" s="259"/>
      <c r="KJZ5" s="259"/>
      <c r="KKA5" s="259"/>
      <c r="KKB5" s="259"/>
      <c r="KKC5" s="260"/>
      <c r="KKD5" s="261"/>
      <c r="KKE5" s="259"/>
      <c r="KKF5" s="259"/>
      <c r="KKG5" s="259"/>
      <c r="KKH5" s="259"/>
      <c r="KKI5" s="259"/>
      <c r="KKJ5" s="259"/>
      <c r="KKK5" s="259"/>
      <c r="KKL5" s="259"/>
      <c r="KKM5" s="259"/>
      <c r="KKN5" s="259"/>
      <c r="KKO5" s="259"/>
      <c r="KKP5" s="259"/>
      <c r="KKQ5" s="259"/>
      <c r="KKR5" s="259"/>
      <c r="KKS5" s="259"/>
      <c r="KKT5" s="259"/>
      <c r="KKU5" s="259"/>
      <c r="KKV5" s="259"/>
      <c r="KKW5" s="259"/>
      <c r="KKX5" s="259"/>
      <c r="KKY5" s="259"/>
      <c r="KKZ5" s="259"/>
      <c r="KLA5" s="259"/>
      <c r="KLB5" s="260"/>
      <c r="KLC5" s="261"/>
      <c r="KLD5" s="259"/>
      <c r="KLE5" s="259"/>
      <c r="KLF5" s="259"/>
      <c r="KLG5" s="259"/>
      <c r="KLH5" s="259"/>
      <c r="KLI5" s="259"/>
      <c r="KLJ5" s="259"/>
      <c r="KLK5" s="259"/>
      <c r="KLL5" s="259"/>
      <c r="KLM5" s="259"/>
      <c r="KLN5" s="259"/>
      <c r="KLO5" s="259"/>
      <c r="KLP5" s="259"/>
      <c r="KLQ5" s="259"/>
      <c r="KLR5" s="259"/>
      <c r="KLS5" s="259"/>
      <c r="KLT5" s="259"/>
      <c r="KLU5" s="259"/>
      <c r="KLV5" s="259"/>
      <c r="KLW5" s="259"/>
      <c r="KLX5" s="259"/>
      <c r="KLY5" s="259"/>
      <c r="KLZ5" s="259"/>
      <c r="KMA5" s="260"/>
      <c r="KMB5" s="261"/>
      <c r="KMC5" s="259"/>
      <c r="KMD5" s="259"/>
      <c r="KME5" s="259"/>
      <c r="KMF5" s="259"/>
      <c r="KMG5" s="259"/>
      <c r="KMH5" s="259"/>
      <c r="KMI5" s="259"/>
      <c r="KMJ5" s="259"/>
      <c r="KMK5" s="259"/>
      <c r="KML5" s="259"/>
      <c r="KMM5" s="259"/>
      <c r="KMN5" s="259"/>
      <c r="KMO5" s="259"/>
      <c r="KMP5" s="259"/>
      <c r="KMQ5" s="259"/>
      <c r="KMR5" s="259"/>
      <c r="KMS5" s="259"/>
      <c r="KMT5" s="259"/>
      <c r="KMU5" s="259"/>
      <c r="KMV5" s="259"/>
      <c r="KMW5" s="259"/>
      <c r="KMX5" s="259"/>
      <c r="KMY5" s="259"/>
      <c r="KMZ5" s="260"/>
      <c r="KNA5" s="261"/>
      <c r="KNB5" s="259"/>
      <c r="KNC5" s="259"/>
      <c r="KND5" s="259"/>
      <c r="KNE5" s="259"/>
      <c r="KNF5" s="259"/>
      <c r="KNG5" s="259"/>
      <c r="KNH5" s="259"/>
      <c r="KNI5" s="259"/>
      <c r="KNJ5" s="259"/>
      <c r="KNK5" s="259"/>
      <c r="KNL5" s="259"/>
      <c r="KNM5" s="259"/>
      <c r="KNN5" s="259"/>
      <c r="KNO5" s="259"/>
      <c r="KNP5" s="259"/>
      <c r="KNQ5" s="259"/>
      <c r="KNR5" s="259"/>
      <c r="KNS5" s="259"/>
      <c r="KNT5" s="259"/>
      <c r="KNU5" s="259"/>
      <c r="KNV5" s="259"/>
      <c r="KNW5" s="259"/>
      <c r="KNX5" s="259"/>
      <c r="KNY5" s="260"/>
      <c r="KNZ5" s="261"/>
      <c r="KOA5" s="259"/>
      <c r="KOB5" s="259"/>
      <c r="KOC5" s="259"/>
      <c r="KOD5" s="259"/>
      <c r="KOE5" s="259"/>
      <c r="KOF5" s="259"/>
      <c r="KOG5" s="259"/>
      <c r="KOH5" s="259"/>
      <c r="KOI5" s="259"/>
      <c r="KOJ5" s="259"/>
      <c r="KOK5" s="259"/>
      <c r="KOL5" s="259"/>
      <c r="KOM5" s="259"/>
      <c r="KON5" s="259"/>
      <c r="KOO5" s="259"/>
      <c r="KOP5" s="259"/>
      <c r="KOQ5" s="259"/>
      <c r="KOR5" s="259"/>
      <c r="KOS5" s="259"/>
      <c r="KOT5" s="259"/>
      <c r="KOU5" s="259"/>
      <c r="KOV5" s="259"/>
      <c r="KOW5" s="259"/>
      <c r="KOX5" s="260"/>
      <c r="KOY5" s="261"/>
      <c r="KOZ5" s="259"/>
      <c r="KPA5" s="259"/>
      <c r="KPB5" s="259"/>
      <c r="KPC5" s="259"/>
      <c r="KPD5" s="259"/>
      <c r="KPE5" s="259"/>
      <c r="KPF5" s="259"/>
      <c r="KPG5" s="259"/>
      <c r="KPH5" s="259"/>
      <c r="KPI5" s="259"/>
      <c r="KPJ5" s="259"/>
      <c r="KPK5" s="259"/>
      <c r="KPL5" s="259"/>
      <c r="KPM5" s="259"/>
      <c r="KPN5" s="259"/>
      <c r="KPO5" s="259"/>
      <c r="KPP5" s="259"/>
      <c r="KPQ5" s="259"/>
      <c r="KPR5" s="259"/>
      <c r="KPS5" s="259"/>
      <c r="KPT5" s="259"/>
      <c r="KPU5" s="259"/>
      <c r="KPV5" s="259"/>
      <c r="KPW5" s="260"/>
      <c r="KPX5" s="261"/>
      <c r="KPY5" s="259"/>
      <c r="KPZ5" s="259"/>
      <c r="KQA5" s="259"/>
      <c r="KQB5" s="259"/>
      <c r="KQC5" s="259"/>
      <c r="KQD5" s="259"/>
      <c r="KQE5" s="259"/>
      <c r="KQF5" s="259"/>
      <c r="KQG5" s="259"/>
      <c r="KQH5" s="259"/>
      <c r="KQI5" s="259"/>
      <c r="KQJ5" s="259"/>
      <c r="KQK5" s="259"/>
      <c r="KQL5" s="259"/>
      <c r="KQM5" s="259"/>
      <c r="KQN5" s="259"/>
      <c r="KQO5" s="259"/>
      <c r="KQP5" s="259"/>
      <c r="KQQ5" s="259"/>
      <c r="KQR5" s="259"/>
      <c r="KQS5" s="259"/>
      <c r="KQT5" s="259"/>
      <c r="KQU5" s="259"/>
      <c r="KQV5" s="260"/>
      <c r="KQW5" s="261"/>
      <c r="KQX5" s="259"/>
      <c r="KQY5" s="259"/>
      <c r="KQZ5" s="259"/>
      <c r="KRA5" s="259"/>
      <c r="KRB5" s="259"/>
      <c r="KRC5" s="259"/>
      <c r="KRD5" s="259"/>
      <c r="KRE5" s="259"/>
      <c r="KRF5" s="259"/>
      <c r="KRG5" s="259"/>
      <c r="KRH5" s="259"/>
      <c r="KRI5" s="259"/>
      <c r="KRJ5" s="259"/>
      <c r="KRK5" s="259"/>
      <c r="KRL5" s="259"/>
      <c r="KRM5" s="259"/>
      <c r="KRN5" s="259"/>
      <c r="KRO5" s="259"/>
      <c r="KRP5" s="259"/>
      <c r="KRQ5" s="259"/>
      <c r="KRR5" s="259"/>
      <c r="KRS5" s="259"/>
      <c r="KRT5" s="259"/>
      <c r="KRU5" s="260"/>
      <c r="KRV5" s="261"/>
      <c r="KRW5" s="259"/>
      <c r="KRX5" s="259"/>
      <c r="KRY5" s="259"/>
      <c r="KRZ5" s="259"/>
      <c r="KSA5" s="259"/>
      <c r="KSB5" s="259"/>
      <c r="KSC5" s="259"/>
      <c r="KSD5" s="259"/>
      <c r="KSE5" s="259"/>
      <c r="KSF5" s="259"/>
      <c r="KSG5" s="259"/>
      <c r="KSH5" s="259"/>
      <c r="KSI5" s="259"/>
      <c r="KSJ5" s="259"/>
      <c r="KSK5" s="259"/>
      <c r="KSL5" s="259"/>
      <c r="KSM5" s="259"/>
      <c r="KSN5" s="259"/>
      <c r="KSO5" s="259"/>
      <c r="KSP5" s="259"/>
      <c r="KSQ5" s="259"/>
      <c r="KSR5" s="259"/>
      <c r="KSS5" s="259"/>
      <c r="KST5" s="260"/>
      <c r="KSU5" s="261"/>
      <c r="KSV5" s="259"/>
      <c r="KSW5" s="259"/>
      <c r="KSX5" s="259"/>
      <c r="KSY5" s="259"/>
      <c r="KSZ5" s="259"/>
      <c r="KTA5" s="259"/>
      <c r="KTB5" s="259"/>
      <c r="KTC5" s="259"/>
      <c r="KTD5" s="259"/>
      <c r="KTE5" s="259"/>
      <c r="KTF5" s="259"/>
      <c r="KTG5" s="259"/>
      <c r="KTH5" s="259"/>
      <c r="KTI5" s="259"/>
      <c r="KTJ5" s="259"/>
      <c r="KTK5" s="259"/>
      <c r="KTL5" s="259"/>
      <c r="KTM5" s="259"/>
      <c r="KTN5" s="259"/>
      <c r="KTO5" s="259"/>
      <c r="KTP5" s="259"/>
      <c r="KTQ5" s="259"/>
      <c r="KTR5" s="259"/>
      <c r="KTS5" s="260"/>
      <c r="KTT5" s="261"/>
      <c r="KTU5" s="259"/>
      <c r="KTV5" s="259"/>
      <c r="KTW5" s="259"/>
      <c r="KTX5" s="259"/>
      <c r="KTY5" s="259"/>
      <c r="KTZ5" s="259"/>
      <c r="KUA5" s="259"/>
      <c r="KUB5" s="259"/>
      <c r="KUC5" s="259"/>
      <c r="KUD5" s="259"/>
      <c r="KUE5" s="259"/>
      <c r="KUF5" s="259"/>
      <c r="KUG5" s="259"/>
      <c r="KUH5" s="259"/>
      <c r="KUI5" s="259"/>
      <c r="KUJ5" s="259"/>
      <c r="KUK5" s="259"/>
      <c r="KUL5" s="259"/>
      <c r="KUM5" s="259"/>
      <c r="KUN5" s="259"/>
      <c r="KUO5" s="259"/>
      <c r="KUP5" s="259"/>
      <c r="KUQ5" s="259"/>
      <c r="KUR5" s="260"/>
      <c r="KUS5" s="261"/>
      <c r="KUT5" s="259"/>
      <c r="KUU5" s="259"/>
      <c r="KUV5" s="259"/>
      <c r="KUW5" s="259"/>
      <c r="KUX5" s="259"/>
      <c r="KUY5" s="259"/>
      <c r="KUZ5" s="259"/>
      <c r="KVA5" s="259"/>
      <c r="KVB5" s="259"/>
      <c r="KVC5" s="259"/>
      <c r="KVD5" s="259"/>
      <c r="KVE5" s="259"/>
      <c r="KVF5" s="259"/>
      <c r="KVG5" s="259"/>
      <c r="KVH5" s="259"/>
      <c r="KVI5" s="259"/>
      <c r="KVJ5" s="259"/>
      <c r="KVK5" s="259"/>
      <c r="KVL5" s="259"/>
      <c r="KVM5" s="259"/>
      <c r="KVN5" s="259"/>
      <c r="KVO5" s="259"/>
      <c r="KVP5" s="259"/>
      <c r="KVQ5" s="260"/>
      <c r="KVR5" s="261"/>
      <c r="KVS5" s="259"/>
      <c r="KVT5" s="259"/>
      <c r="KVU5" s="259"/>
      <c r="KVV5" s="259"/>
      <c r="KVW5" s="259"/>
      <c r="KVX5" s="259"/>
      <c r="KVY5" s="259"/>
      <c r="KVZ5" s="259"/>
      <c r="KWA5" s="259"/>
      <c r="KWB5" s="259"/>
      <c r="KWC5" s="259"/>
      <c r="KWD5" s="259"/>
      <c r="KWE5" s="259"/>
      <c r="KWF5" s="259"/>
      <c r="KWG5" s="259"/>
      <c r="KWH5" s="259"/>
      <c r="KWI5" s="259"/>
      <c r="KWJ5" s="259"/>
      <c r="KWK5" s="259"/>
      <c r="KWL5" s="259"/>
      <c r="KWM5" s="259"/>
      <c r="KWN5" s="259"/>
      <c r="KWO5" s="259"/>
      <c r="KWP5" s="260"/>
      <c r="KWQ5" s="261"/>
      <c r="KWR5" s="259"/>
      <c r="KWS5" s="259"/>
      <c r="KWT5" s="259"/>
      <c r="KWU5" s="259"/>
      <c r="KWV5" s="259"/>
      <c r="KWW5" s="259"/>
      <c r="KWX5" s="259"/>
      <c r="KWY5" s="259"/>
      <c r="KWZ5" s="259"/>
      <c r="KXA5" s="259"/>
      <c r="KXB5" s="259"/>
      <c r="KXC5" s="259"/>
      <c r="KXD5" s="259"/>
      <c r="KXE5" s="259"/>
      <c r="KXF5" s="259"/>
      <c r="KXG5" s="259"/>
      <c r="KXH5" s="259"/>
      <c r="KXI5" s="259"/>
      <c r="KXJ5" s="259"/>
      <c r="KXK5" s="259"/>
      <c r="KXL5" s="259"/>
      <c r="KXM5" s="259"/>
      <c r="KXN5" s="259"/>
      <c r="KXO5" s="260"/>
      <c r="KXP5" s="261"/>
      <c r="KXQ5" s="259"/>
      <c r="KXR5" s="259"/>
      <c r="KXS5" s="259"/>
      <c r="KXT5" s="259"/>
      <c r="KXU5" s="259"/>
      <c r="KXV5" s="259"/>
      <c r="KXW5" s="259"/>
      <c r="KXX5" s="259"/>
      <c r="KXY5" s="259"/>
      <c r="KXZ5" s="259"/>
      <c r="KYA5" s="259"/>
      <c r="KYB5" s="259"/>
      <c r="KYC5" s="259"/>
      <c r="KYD5" s="259"/>
      <c r="KYE5" s="259"/>
      <c r="KYF5" s="259"/>
      <c r="KYG5" s="259"/>
      <c r="KYH5" s="259"/>
      <c r="KYI5" s="259"/>
      <c r="KYJ5" s="259"/>
      <c r="KYK5" s="259"/>
      <c r="KYL5" s="259"/>
      <c r="KYM5" s="259"/>
      <c r="KYN5" s="260"/>
      <c r="KYO5" s="261"/>
      <c r="KYP5" s="259"/>
      <c r="KYQ5" s="259"/>
      <c r="KYR5" s="259"/>
      <c r="KYS5" s="259"/>
      <c r="KYT5" s="259"/>
      <c r="KYU5" s="259"/>
      <c r="KYV5" s="259"/>
      <c r="KYW5" s="259"/>
      <c r="KYX5" s="259"/>
      <c r="KYY5" s="259"/>
      <c r="KYZ5" s="259"/>
      <c r="KZA5" s="259"/>
      <c r="KZB5" s="259"/>
      <c r="KZC5" s="259"/>
      <c r="KZD5" s="259"/>
      <c r="KZE5" s="259"/>
      <c r="KZF5" s="259"/>
      <c r="KZG5" s="259"/>
      <c r="KZH5" s="259"/>
      <c r="KZI5" s="259"/>
      <c r="KZJ5" s="259"/>
      <c r="KZK5" s="259"/>
      <c r="KZL5" s="259"/>
      <c r="KZM5" s="260"/>
      <c r="KZN5" s="261"/>
      <c r="KZO5" s="259"/>
      <c r="KZP5" s="259"/>
      <c r="KZQ5" s="259"/>
      <c r="KZR5" s="259"/>
      <c r="KZS5" s="259"/>
      <c r="KZT5" s="259"/>
      <c r="KZU5" s="259"/>
      <c r="KZV5" s="259"/>
      <c r="KZW5" s="259"/>
      <c r="KZX5" s="259"/>
      <c r="KZY5" s="259"/>
      <c r="KZZ5" s="259"/>
      <c r="LAA5" s="259"/>
      <c r="LAB5" s="259"/>
      <c r="LAC5" s="259"/>
      <c r="LAD5" s="259"/>
      <c r="LAE5" s="259"/>
      <c r="LAF5" s="259"/>
      <c r="LAG5" s="259"/>
      <c r="LAH5" s="259"/>
      <c r="LAI5" s="259"/>
      <c r="LAJ5" s="259"/>
      <c r="LAK5" s="259"/>
      <c r="LAL5" s="260"/>
      <c r="LAM5" s="261"/>
      <c r="LAN5" s="259"/>
      <c r="LAO5" s="259"/>
      <c r="LAP5" s="259"/>
      <c r="LAQ5" s="259"/>
      <c r="LAR5" s="259"/>
      <c r="LAS5" s="259"/>
      <c r="LAT5" s="259"/>
      <c r="LAU5" s="259"/>
      <c r="LAV5" s="259"/>
      <c r="LAW5" s="259"/>
      <c r="LAX5" s="259"/>
      <c r="LAY5" s="259"/>
      <c r="LAZ5" s="259"/>
      <c r="LBA5" s="259"/>
      <c r="LBB5" s="259"/>
      <c r="LBC5" s="259"/>
      <c r="LBD5" s="259"/>
      <c r="LBE5" s="259"/>
      <c r="LBF5" s="259"/>
      <c r="LBG5" s="259"/>
      <c r="LBH5" s="259"/>
      <c r="LBI5" s="259"/>
      <c r="LBJ5" s="259"/>
      <c r="LBK5" s="260"/>
      <c r="LBL5" s="261"/>
      <c r="LBM5" s="259"/>
      <c r="LBN5" s="259"/>
      <c r="LBO5" s="259"/>
      <c r="LBP5" s="259"/>
      <c r="LBQ5" s="259"/>
      <c r="LBR5" s="259"/>
      <c r="LBS5" s="259"/>
      <c r="LBT5" s="259"/>
      <c r="LBU5" s="259"/>
      <c r="LBV5" s="259"/>
      <c r="LBW5" s="259"/>
      <c r="LBX5" s="259"/>
      <c r="LBY5" s="259"/>
      <c r="LBZ5" s="259"/>
      <c r="LCA5" s="259"/>
      <c r="LCB5" s="259"/>
      <c r="LCC5" s="259"/>
      <c r="LCD5" s="259"/>
      <c r="LCE5" s="259"/>
      <c r="LCF5" s="259"/>
      <c r="LCG5" s="259"/>
      <c r="LCH5" s="259"/>
      <c r="LCI5" s="259"/>
      <c r="LCJ5" s="260"/>
      <c r="LCK5" s="261"/>
      <c r="LCL5" s="259"/>
      <c r="LCM5" s="259"/>
      <c r="LCN5" s="259"/>
      <c r="LCO5" s="259"/>
      <c r="LCP5" s="259"/>
      <c r="LCQ5" s="259"/>
      <c r="LCR5" s="259"/>
      <c r="LCS5" s="259"/>
      <c r="LCT5" s="259"/>
      <c r="LCU5" s="259"/>
      <c r="LCV5" s="259"/>
      <c r="LCW5" s="259"/>
      <c r="LCX5" s="259"/>
      <c r="LCY5" s="259"/>
      <c r="LCZ5" s="259"/>
      <c r="LDA5" s="259"/>
      <c r="LDB5" s="259"/>
      <c r="LDC5" s="259"/>
      <c r="LDD5" s="259"/>
      <c r="LDE5" s="259"/>
      <c r="LDF5" s="259"/>
      <c r="LDG5" s="259"/>
      <c r="LDH5" s="259"/>
      <c r="LDI5" s="260"/>
      <c r="LDJ5" s="261"/>
      <c r="LDK5" s="259"/>
      <c r="LDL5" s="259"/>
      <c r="LDM5" s="259"/>
      <c r="LDN5" s="259"/>
      <c r="LDO5" s="259"/>
      <c r="LDP5" s="259"/>
      <c r="LDQ5" s="259"/>
      <c r="LDR5" s="259"/>
      <c r="LDS5" s="259"/>
      <c r="LDT5" s="259"/>
      <c r="LDU5" s="259"/>
      <c r="LDV5" s="259"/>
      <c r="LDW5" s="259"/>
      <c r="LDX5" s="259"/>
      <c r="LDY5" s="259"/>
      <c r="LDZ5" s="259"/>
      <c r="LEA5" s="259"/>
      <c r="LEB5" s="259"/>
      <c r="LEC5" s="259"/>
      <c r="LED5" s="259"/>
      <c r="LEE5" s="259"/>
      <c r="LEF5" s="259"/>
      <c r="LEG5" s="259"/>
      <c r="LEH5" s="260"/>
      <c r="LEI5" s="261"/>
      <c r="LEJ5" s="259"/>
      <c r="LEK5" s="259"/>
      <c r="LEL5" s="259"/>
      <c r="LEM5" s="259"/>
      <c r="LEN5" s="259"/>
      <c r="LEO5" s="259"/>
      <c r="LEP5" s="259"/>
      <c r="LEQ5" s="259"/>
      <c r="LER5" s="259"/>
      <c r="LES5" s="259"/>
      <c r="LET5" s="259"/>
      <c r="LEU5" s="259"/>
      <c r="LEV5" s="259"/>
      <c r="LEW5" s="259"/>
      <c r="LEX5" s="259"/>
      <c r="LEY5" s="259"/>
      <c r="LEZ5" s="259"/>
      <c r="LFA5" s="259"/>
      <c r="LFB5" s="259"/>
      <c r="LFC5" s="259"/>
      <c r="LFD5" s="259"/>
      <c r="LFE5" s="259"/>
      <c r="LFF5" s="259"/>
      <c r="LFG5" s="260"/>
      <c r="LFH5" s="261"/>
      <c r="LFI5" s="259"/>
      <c r="LFJ5" s="259"/>
      <c r="LFK5" s="259"/>
      <c r="LFL5" s="259"/>
      <c r="LFM5" s="259"/>
      <c r="LFN5" s="259"/>
      <c r="LFO5" s="259"/>
      <c r="LFP5" s="259"/>
      <c r="LFQ5" s="259"/>
      <c r="LFR5" s="259"/>
      <c r="LFS5" s="259"/>
      <c r="LFT5" s="259"/>
      <c r="LFU5" s="259"/>
      <c r="LFV5" s="259"/>
      <c r="LFW5" s="259"/>
      <c r="LFX5" s="259"/>
      <c r="LFY5" s="259"/>
      <c r="LFZ5" s="259"/>
      <c r="LGA5" s="259"/>
      <c r="LGB5" s="259"/>
      <c r="LGC5" s="259"/>
      <c r="LGD5" s="259"/>
      <c r="LGE5" s="259"/>
      <c r="LGF5" s="260"/>
      <c r="LGG5" s="261"/>
      <c r="LGH5" s="259"/>
      <c r="LGI5" s="259"/>
      <c r="LGJ5" s="259"/>
      <c r="LGK5" s="259"/>
      <c r="LGL5" s="259"/>
      <c r="LGM5" s="259"/>
      <c r="LGN5" s="259"/>
      <c r="LGO5" s="259"/>
      <c r="LGP5" s="259"/>
      <c r="LGQ5" s="259"/>
      <c r="LGR5" s="259"/>
      <c r="LGS5" s="259"/>
      <c r="LGT5" s="259"/>
      <c r="LGU5" s="259"/>
      <c r="LGV5" s="259"/>
      <c r="LGW5" s="259"/>
      <c r="LGX5" s="259"/>
      <c r="LGY5" s="259"/>
      <c r="LGZ5" s="259"/>
      <c r="LHA5" s="259"/>
      <c r="LHB5" s="259"/>
      <c r="LHC5" s="259"/>
      <c r="LHD5" s="259"/>
      <c r="LHE5" s="260"/>
      <c r="LHF5" s="261"/>
      <c r="LHG5" s="259"/>
      <c r="LHH5" s="259"/>
      <c r="LHI5" s="259"/>
      <c r="LHJ5" s="259"/>
      <c r="LHK5" s="259"/>
      <c r="LHL5" s="259"/>
      <c r="LHM5" s="259"/>
      <c r="LHN5" s="259"/>
      <c r="LHO5" s="259"/>
      <c r="LHP5" s="259"/>
      <c r="LHQ5" s="259"/>
      <c r="LHR5" s="259"/>
      <c r="LHS5" s="259"/>
      <c r="LHT5" s="259"/>
      <c r="LHU5" s="259"/>
      <c r="LHV5" s="259"/>
      <c r="LHW5" s="259"/>
      <c r="LHX5" s="259"/>
      <c r="LHY5" s="259"/>
      <c r="LHZ5" s="259"/>
      <c r="LIA5" s="259"/>
      <c r="LIB5" s="259"/>
      <c r="LIC5" s="259"/>
      <c r="LID5" s="260"/>
      <c r="LIE5" s="261"/>
      <c r="LIF5" s="259"/>
      <c r="LIG5" s="259"/>
      <c r="LIH5" s="259"/>
      <c r="LII5" s="259"/>
      <c r="LIJ5" s="259"/>
      <c r="LIK5" s="259"/>
      <c r="LIL5" s="259"/>
      <c r="LIM5" s="259"/>
      <c r="LIN5" s="259"/>
      <c r="LIO5" s="259"/>
      <c r="LIP5" s="259"/>
      <c r="LIQ5" s="259"/>
      <c r="LIR5" s="259"/>
      <c r="LIS5" s="259"/>
      <c r="LIT5" s="259"/>
      <c r="LIU5" s="259"/>
      <c r="LIV5" s="259"/>
      <c r="LIW5" s="259"/>
      <c r="LIX5" s="259"/>
      <c r="LIY5" s="259"/>
      <c r="LIZ5" s="259"/>
      <c r="LJA5" s="259"/>
      <c r="LJB5" s="259"/>
      <c r="LJC5" s="260"/>
      <c r="LJD5" s="261"/>
      <c r="LJE5" s="259"/>
      <c r="LJF5" s="259"/>
      <c r="LJG5" s="259"/>
      <c r="LJH5" s="259"/>
      <c r="LJI5" s="259"/>
      <c r="LJJ5" s="259"/>
      <c r="LJK5" s="259"/>
      <c r="LJL5" s="259"/>
      <c r="LJM5" s="259"/>
      <c r="LJN5" s="259"/>
      <c r="LJO5" s="259"/>
      <c r="LJP5" s="259"/>
      <c r="LJQ5" s="259"/>
      <c r="LJR5" s="259"/>
      <c r="LJS5" s="259"/>
      <c r="LJT5" s="259"/>
      <c r="LJU5" s="259"/>
      <c r="LJV5" s="259"/>
      <c r="LJW5" s="259"/>
      <c r="LJX5" s="259"/>
      <c r="LJY5" s="259"/>
      <c r="LJZ5" s="259"/>
      <c r="LKA5" s="259"/>
      <c r="LKB5" s="260"/>
      <c r="LKC5" s="261"/>
      <c r="LKD5" s="259"/>
      <c r="LKE5" s="259"/>
      <c r="LKF5" s="259"/>
      <c r="LKG5" s="259"/>
      <c r="LKH5" s="259"/>
      <c r="LKI5" s="259"/>
      <c r="LKJ5" s="259"/>
      <c r="LKK5" s="259"/>
      <c r="LKL5" s="259"/>
      <c r="LKM5" s="259"/>
      <c r="LKN5" s="259"/>
      <c r="LKO5" s="259"/>
      <c r="LKP5" s="259"/>
      <c r="LKQ5" s="259"/>
      <c r="LKR5" s="259"/>
      <c r="LKS5" s="259"/>
      <c r="LKT5" s="259"/>
      <c r="LKU5" s="259"/>
      <c r="LKV5" s="259"/>
      <c r="LKW5" s="259"/>
      <c r="LKX5" s="259"/>
      <c r="LKY5" s="259"/>
      <c r="LKZ5" s="259"/>
      <c r="LLA5" s="260"/>
      <c r="LLB5" s="261"/>
      <c r="LLC5" s="259"/>
      <c r="LLD5" s="259"/>
      <c r="LLE5" s="259"/>
      <c r="LLF5" s="259"/>
      <c r="LLG5" s="259"/>
      <c r="LLH5" s="259"/>
      <c r="LLI5" s="259"/>
      <c r="LLJ5" s="259"/>
      <c r="LLK5" s="259"/>
      <c r="LLL5" s="259"/>
      <c r="LLM5" s="259"/>
      <c r="LLN5" s="259"/>
      <c r="LLO5" s="259"/>
      <c r="LLP5" s="259"/>
      <c r="LLQ5" s="259"/>
      <c r="LLR5" s="259"/>
      <c r="LLS5" s="259"/>
      <c r="LLT5" s="259"/>
      <c r="LLU5" s="259"/>
      <c r="LLV5" s="259"/>
      <c r="LLW5" s="259"/>
      <c r="LLX5" s="259"/>
      <c r="LLY5" s="259"/>
      <c r="LLZ5" s="260"/>
      <c r="LMA5" s="261"/>
      <c r="LMB5" s="259"/>
      <c r="LMC5" s="259"/>
      <c r="LMD5" s="259"/>
      <c r="LME5" s="259"/>
      <c r="LMF5" s="259"/>
      <c r="LMG5" s="259"/>
      <c r="LMH5" s="259"/>
      <c r="LMI5" s="259"/>
      <c r="LMJ5" s="259"/>
      <c r="LMK5" s="259"/>
      <c r="LML5" s="259"/>
      <c r="LMM5" s="259"/>
      <c r="LMN5" s="259"/>
      <c r="LMO5" s="259"/>
      <c r="LMP5" s="259"/>
      <c r="LMQ5" s="259"/>
      <c r="LMR5" s="259"/>
      <c r="LMS5" s="259"/>
      <c r="LMT5" s="259"/>
      <c r="LMU5" s="259"/>
      <c r="LMV5" s="259"/>
      <c r="LMW5" s="259"/>
      <c r="LMX5" s="259"/>
      <c r="LMY5" s="260"/>
      <c r="LMZ5" s="261"/>
      <c r="LNA5" s="259"/>
      <c r="LNB5" s="259"/>
      <c r="LNC5" s="259"/>
      <c r="LND5" s="259"/>
      <c r="LNE5" s="259"/>
      <c r="LNF5" s="259"/>
      <c r="LNG5" s="259"/>
      <c r="LNH5" s="259"/>
      <c r="LNI5" s="259"/>
      <c r="LNJ5" s="259"/>
      <c r="LNK5" s="259"/>
      <c r="LNL5" s="259"/>
      <c r="LNM5" s="259"/>
      <c r="LNN5" s="259"/>
      <c r="LNO5" s="259"/>
      <c r="LNP5" s="259"/>
      <c r="LNQ5" s="259"/>
      <c r="LNR5" s="259"/>
      <c r="LNS5" s="259"/>
      <c r="LNT5" s="259"/>
      <c r="LNU5" s="259"/>
      <c r="LNV5" s="259"/>
      <c r="LNW5" s="259"/>
      <c r="LNX5" s="260"/>
      <c r="LNY5" s="261"/>
      <c r="LNZ5" s="259"/>
      <c r="LOA5" s="259"/>
      <c r="LOB5" s="259"/>
      <c r="LOC5" s="259"/>
      <c r="LOD5" s="259"/>
      <c r="LOE5" s="259"/>
      <c r="LOF5" s="259"/>
      <c r="LOG5" s="259"/>
      <c r="LOH5" s="259"/>
      <c r="LOI5" s="259"/>
      <c r="LOJ5" s="259"/>
      <c r="LOK5" s="259"/>
      <c r="LOL5" s="259"/>
      <c r="LOM5" s="259"/>
      <c r="LON5" s="259"/>
      <c r="LOO5" s="259"/>
      <c r="LOP5" s="259"/>
      <c r="LOQ5" s="259"/>
      <c r="LOR5" s="259"/>
      <c r="LOS5" s="259"/>
      <c r="LOT5" s="259"/>
      <c r="LOU5" s="259"/>
      <c r="LOV5" s="259"/>
      <c r="LOW5" s="260"/>
      <c r="LOX5" s="261"/>
      <c r="LOY5" s="259"/>
      <c r="LOZ5" s="259"/>
      <c r="LPA5" s="259"/>
      <c r="LPB5" s="259"/>
      <c r="LPC5" s="259"/>
      <c r="LPD5" s="259"/>
      <c r="LPE5" s="259"/>
      <c r="LPF5" s="259"/>
      <c r="LPG5" s="259"/>
      <c r="LPH5" s="259"/>
      <c r="LPI5" s="259"/>
      <c r="LPJ5" s="259"/>
      <c r="LPK5" s="259"/>
      <c r="LPL5" s="259"/>
      <c r="LPM5" s="259"/>
      <c r="LPN5" s="259"/>
      <c r="LPO5" s="259"/>
      <c r="LPP5" s="259"/>
      <c r="LPQ5" s="259"/>
      <c r="LPR5" s="259"/>
      <c r="LPS5" s="259"/>
      <c r="LPT5" s="259"/>
      <c r="LPU5" s="259"/>
      <c r="LPV5" s="260"/>
      <c r="LPW5" s="261"/>
      <c r="LPX5" s="259"/>
      <c r="LPY5" s="259"/>
      <c r="LPZ5" s="259"/>
      <c r="LQA5" s="259"/>
      <c r="LQB5" s="259"/>
      <c r="LQC5" s="259"/>
      <c r="LQD5" s="259"/>
      <c r="LQE5" s="259"/>
      <c r="LQF5" s="259"/>
      <c r="LQG5" s="259"/>
      <c r="LQH5" s="259"/>
      <c r="LQI5" s="259"/>
      <c r="LQJ5" s="259"/>
      <c r="LQK5" s="259"/>
      <c r="LQL5" s="259"/>
      <c r="LQM5" s="259"/>
      <c r="LQN5" s="259"/>
      <c r="LQO5" s="259"/>
      <c r="LQP5" s="259"/>
      <c r="LQQ5" s="259"/>
      <c r="LQR5" s="259"/>
      <c r="LQS5" s="259"/>
      <c r="LQT5" s="259"/>
      <c r="LQU5" s="260"/>
      <c r="LQV5" s="261"/>
      <c r="LQW5" s="259"/>
      <c r="LQX5" s="259"/>
      <c r="LQY5" s="259"/>
      <c r="LQZ5" s="259"/>
      <c r="LRA5" s="259"/>
      <c r="LRB5" s="259"/>
      <c r="LRC5" s="259"/>
      <c r="LRD5" s="259"/>
      <c r="LRE5" s="259"/>
      <c r="LRF5" s="259"/>
      <c r="LRG5" s="259"/>
      <c r="LRH5" s="259"/>
      <c r="LRI5" s="259"/>
      <c r="LRJ5" s="259"/>
      <c r="LRK5" s="259"/>
      <c r="LRL5" s="259"/>
      <c r="LRM5" s="259"/>
      <c r="LRN5" s="259"/>
      <c r="LRO5" s="259"/>
      <c r="LRP5" s="259"/>
      <c r="LRQ5" s="259"/>
      <c r="LRR5" s="259"/>
      <c r="LRS5" s="259"/>
      <c r="LRT5" s="260"/>
      <c r="LRU5" s="261"/>
      <c r="LRV5" s="259"/>
      <c r="LRW5" s="259"/>
      <c r="LRX5" s="259"/>
      <c r="LRY5" s="259"/>
      <c r="LRZ5" s="259"/>
      <c r="LSA5" s="259"/>
      <c r="LSB5" s="259"/>
      <c r="LSC5" s="259"/>
      <c r="LSD5" s="259"/>
      <c r="LSE5" s="259"/>
      <c r="LSF5" s="259"/>
      <c r="LSG5" s="259"/>
      <c r="LSH5" s="259"/>
      <c r="LSI5" s="259"/>
      <c r="LSJ5" s="259"/>
      <c r="LSK5" s="259"/>
      <c r="LSL5" s="259"/>
      <c r="LSM5" s="259"/>
      <c r="LSN5" s="259"/>
      <c r="LSO5" s="259"/>
      <c r="LSP5" s="259"/>
      <c r="LSQ5" s="259"/>
      <c r="LSR5" s="259"/>
      <c r="LSS5" s="260"/>
      <c r="LST5" s="261"/>
      <c r="LSU5" s="259"/>
      <c r="LSV5" s="259"/>
      <c r="LSW5" s="259"/>
      <c r="LSX5" s="259"/>
      <c r="LSY5" s="259"/>
      <c r="LSZ5" s="259"/>
      <c r="LTA5" s="259"/>
      <c r="LTB5" s="259"/>
      <c r="LTC5" s="259"/>
      <c r="LTD5" s="259"/>
      <c r="LTE5" s="259"/>
      <c r="LTF5" s="259"/>
      <c r="LTG5" s="259"/>
      <c r="LTH5" s="259"/>
      <c r="LTI5" s="259"/>
      <c r="LTJ5" s="259"/>
      <c r="LTK5" s="259"/>
      <c r="LTL5" s="259"/>
      <c r="LTM5" s="259"/>
      <c r="LTN5" s="259"/>
      <c r="LTO5" s="259"/>
      <c r="LTP5" s="259"/>
      <c r="LTQ5" s="259"/>
      <c r="LTR5" s="260"/>
      <c r="LTS5" s="261"/>
      <c r="LTT5" s="259"/>
      <c r="LTU5" s="259"/>
      <c r="LTV5" s="259"/>
      <c r="LTW5" s="259"/>
      <c r="LTX5" s="259"/>
      <c r="LTY5" s="259"/>
      <c r="LTZ5" s="259"/>
      <c r="LUA5" s="259"/>
      <c r="LUB5" s="259"/>
      <c r="LUC5" s="259"/>
      <c r="LUD5" s="259"/>
      <c r="LUE5" s="259"/>
      <c r="LUF5" s="259"/>
      <c r="LUG5" s="259"/>
      <c r="LUH5" s="259"/>
      <c r="LUI5" s="259"/>
      <c r="LUJ5" s="259"/>
      <c r="LUK5" s="259"/>
      <c r="LUL5" s="259"/>
      <c r="LUM5" s="259"/>
      <c r="LUN5" s="259"/>
      <c r="LUO5" s="259"/>
      <c r="LUP5" s="259"/>
      <c r="LUQ5" s="260"/>
      <c r="LUR5" s="261"/>
      <c r="LUS5" s="259"/>
      <c r="LUT5" s="259"/>
      <c r="LUU5" s="259"/>
      <c r="LUV5" s="259"/>
      <c r="LUW5" s="259"/>
      <c r="LUX5" s="259"/>
      <c r="LUY5" s="259"/>
      <c r="LUZ5" s="259"/>
      <c r="LVA5" s="259"/>
      <c r="LVB5" s="259"/>
      <c r="LVC5" s="259"/>
      <c r="LVD5" s="259"/>
      <c r="LVE5" s="259"/>
      <c r="LVF5" s="259"/>
      <c r="LVG5" s="259"/>
      <c r="LVH5" s="259"/>
      <c r="LVI5" s="259"/>
      <c r="LVJ5" s="259"/>
      <c r="LVK5" s="259"/>
      <c r="LVL5" s="259"/>
      <c r="LVM5" s="259"/>
      <c r="LVN5" s="259"/>
      <c r="LVO5" s="259"/>
      <c r="LVP5" s="260"/>
      <c r="LVQ5" s="261"/>
      <c r="LVR5" s="259"/>
      <c r="LVS5" s="259"/>
      <c r="LVT5" s="259"/>
      <c r="LVU5" s="259"/>
      <c r="LVV5" s="259"/>
      <c r="LVW5" s="259"/>
      <c r="LVX5" s="259"/>
      <c r="LVY5" s="259"/>
      <c r="LVZ5" s="259"/>
      <c r="LWA5" s="259"/>
      <c r="LWB5" s="259"/>
      <c r="LWC5" s="259"/>
      <c r="LWD5" s="259"/>
      <c r="LWE5" s="259"/>
      <c r="LWF5" s="259"/>
      <c r="LWG5" s="259"/>
      <c r="LWH5" s="259"/>
      <c r="LWI5" s="259"/>
      <c r="LWJ5" s="259"/>
      <c r="LWK5" s="259"/>
      <c r="LWL5" s="259"/>
      <c r="LWM5" s="259"/>
      <c r="LWN5" s="259"/>
      <c r="LWO5" s="260"/>
      <c r="LWP5" s="261"/>
      <c r="LWQ5" s="259"/>
      <c r="LWR5" s="259"/>
      <c r="LWS5" s="259"/>
      <c r="LWT5" s="259"/>
      <c r="LWU5" s="259"/>
      <c r="LWV5" s="259"/>
      <c r="LWW5" s="259"/>
      <c r="LWX5" s="259"/>
      <c r="LWY5" s="259"/>
      <c r="LWZ5" s="259"/>
      <c r="LXA5" s="259"/>
      <c r="LXB5" s="259"/>
      <c r="LXC5" s="259"/>
      <c r="LXD5" s="259"/>
      <c r="LXE5" s="259"/>
      <c r="LXF5" s="259"/>
      <c r="LXG5" s="259"/>
      <c r="LXH5" s="259"/>
      <c r="LXI5" s="259"/>
      <c r="LXJ5" s="259"/>
      <c r="LXK5" s="259"/>
      <c r="LXL5" s="259"/>
      <c r="LXM5" s="259"/>
      <c r="LXN5" s="260"/>
      <c r="LXO5" s="261"/>
      <c r="LXP5" s="259"/>
      <c r="LXQ5" s="259"/>
      <c r="LXR5" s="259"/>
      <c r="LXS5" s="259"/>
      <c r="LXT5" s="259"/>
      <c r="LXU5" s="259"/>
      <c r="LXV5" s="259"/>
      <c r="LXW5" s="259"/>
      <c r="LXX5" s="259"/>
      <c r="LXY5" s="259"/>
      <c r="LXZ5" s="259"/>
      <c r="LYA5" s="259"/>
      <c r="LYB5" s="259"/>
      <c r="LYC5" s="259"/>
      <c r="LYD5" s="259"/>
      <c r="LYE5" s="259"/>
      <c r="LYF5" s="259"/>
      <c r="LYG5" s="259"/>
      <c r="LYH5" s="259"/>
      <c r="LYI5" s="259"/>
      <c r="LYJ5" s="259"/>
      <c r="LYK5" s="259"/>
      <c r="LYL5" s="259"/>
      <c r="LYM5" s="260"/>
      <c r="LYN5" s="261"/>
      <c r="LYO5" s="259"/>
      <c r="LYP5" s="259"/>
      <c r="LYQ5" s="259"/>
      <c r="LYR5" s="259"/>
      <c r="LYS5" s="259"/>
      <c r="LYT5" s="259"/>
      <c r="LYU5" s="259"/>
      <c r="LYV5" s="259"/>
      <c r="LYW5" s="259"/>
      <c r="LYX5" s="259"/>
      <c r="LYY5" s="259"/>
      <c r="LYZ5" s="259"/>
      <c r="LZA5" s="259"/>
      <c r="LZB5" s="259"/>
      <c r="LZC5" s="259"/>
      <c r="LZD5" s="259"/>
      <c r="LZE5" s="259"/>
      <c r="LZF5" s="259"/>
      <c r="LZG5" s="259"/>
      <c r="LZH5" s="259"/>
      <c r="LZI5" s="259"/>
      <c r="LZJ5" s="259"/>
      <c r="LZK5" s="259"/>
      <c r="LZL5" s="260"/>
      <c r="LZM5" s="261"/>
      <c r="LZN5" s="259"/>
      <c r="LZO5" s="259"/>
      <c r="LZP5" s="259"/>
      <c r="LZQ5" s="259"/>
      <c r="LZR5" s="259"/>
      <c r="LZS5" s="259"/>
      <c r="LZT5" s="259"/>
      <c r="LZU5" s="259"/>
      <c r="LZV5" s="259"/>
      <c r="LZW5" s="259"/>
      <c r="LZX5" s="259"/>
      <c r="LZY5" s="259"/>
      <c r="LZZ5" s="259"/>
      <c r="MAA5" s="259"/>
      <c r="MAB5" s="259"/>
      <c r="MAC5" s="259"/>
      <c r="MAD5" s="259"/>
      <c r="MAE5" s="259"/>
      <c r="MAF5" s="259"/>
      <c r="MAG5" s="259"/>
      <c r="MAH5" s="259"/>
      <c r="MAI5" s="259"/>
      <c r="MAJ5" s="259"/>
      <c r="MAK5" s="260"/>
      <c r="MAL5" s="261"/>
      <c r="MAM5" s="259"/>
      <c r="MAN5" s="259"/>
      <c r="MAO5" s="259"/>
      <c r="MAP5" s="259"/>
      <c r="MAQ5" s="259"/>
      <c r="MAR5" s="259"/>
      <c r="MAS5" s="259"/>
      <c r="MAT5" s="259"/>
      <c r="MAU5" s="259"/>
      <c r="MAV5" s="259"/>
      <c r="MAW5" s="259"/>
      <c r="MAX5" s="259"/>
      <c r="MAY5" s="259"/>
      <c r="MAZ5" s="259"/>
      <c r="MBA5" s="259"/>
      <c r="MBB5" s="259"/>
      <c r="MBC5" s="259"/>
      <c r="MBD5" s="259"/>
      <c r="MBE5" s="259"/>
      <c r="MBF5" s="259"/>
      <c r="MBG5" s="259"/>
      <c r="MBH5" s="259"/>
      <c r="MBI5" s="259"/>
      <c r="MBJ5" s="260"/>
      <c r="MBK5" s="261"/>
      <c r="MBL5" s="259"/>
      <c r="MBM5" s="259"/>
      <c r="MBN5" s="259"/>
      <c r="MBO5" s="259"/>
      <c r="MBP5" s="259"/>
      <c r="MBQ5" s="259"/>
      <c r="MBR5" s="259"/>
      <c r="MBS5" s="259"/>
      <c r="MBT5" s="259"/>
      <c r="MBU5" s="259"/>
      <c r="MBV5" s="259"/>
      <c r="MBW5" s="259"/>
      <c r="MBX5" s="259"/>
      <c r="MBY5" s="259"/>
      <c r="MBZ5" s="259"/>
      <c r="MCA5" s="259"/>
      <c r="MCB5" s="259"/>
      <c r="MCC5" s="259"/>
      <c r="MCD5" s="259"/>
      <c r="MCE5" s="259"/>
      <c r="MCF5" s="259"/>
      <c r="MCG5" s="259"/>
      <c r="MCH5" s="259"/>
      <c r="MCI5" s="260"/>
      <c r="MCJ5" s="261"/>
      <c r="MCK5" s="259"/>
      <c r="MCL5" s="259"/>
      <c r="MCM5" s="259"/>
      <c r="MCN5" s="259"/>
      <c r="MCO5" s="259"/>
      <c r="MCP5" s="259"/>
      <c r="MCQ5" s="259"/>
      <c r="MCR5" s="259"/>
      <c r="MCS5" s="259"/>
      <c r="MCT5" s="259"/>
      <c r="MCU5" s="259"/>
      <c r="MCV5" s="259"/>
      <c r="MCW5" s="259"/>
      <c r="MCX5" s="259"/>
      <c r="MCY5" s="259"/>
      <c r="MCZ5" s="259"/>
      <c r="MDA5" s="259"/>
      <c r="MDB5" s="259"/>
      <c r="MDC5" s="259"/>
      <c r="MDD5" s="259"/>
      <c r="MDE5" s="259"/>
      <c r="MDF5" s="259"/>
      <c r="MDG5" s="259"/>
      <c r="MDH5" s="260"/>
      <c r="MDI5" s="261"/>
      <c r="MDJ5" s="259"/>
      <c r="MDK5" s="259"/>
      <c r="MDL5" s="259"/>
      <c r="MDM5" s="259"/>
      <c r="MDN5" s="259"/>
      <c r="MDO5" s="259"/>
      <c r="MDP5" s="259"/>
      <c r="MDQ5" s="259"/>
      <c r="MDR5" s="259"/>
      <c r="MDS5" s="259"/>
      <c r="MDT5" s="259"/>
      <c r="MDU5" s="259"/>
      <c r="MDV5" s="259"/>
      <c r="MDW5" s="259"/>
      <c r="MDX5" s="259"/>
      <c r="MDY5" s="259"/>
      <c r="MDZ5" s="259"/>
      <c r="MEA5" s="259"/>
      <c r="MEB5" s="259"/>
      <c r="MEC5" s="259"/>
      <c r="MED5" s="259"/>
      <c r="MEE5" s="259"/>
      <c r="MEF5" s="259"/>
      <c r="MEG5" s="260"/>
      <c r="MEH5" s="261"/>
      <c r="MEI5" s="259"/>
      <c r="MEJ5" s="259"/>
      <c r="MEK5" s="259"/>
      <c r="MEL5" s="259"/>
      <c r="MEM5" s="259"/>
      <c r="MEN5" s="259"/>
      <c r="MEO5" s="259"/>
      <c r="MEP5" s="259"/>
      <c r="MEQ5" s="259"/>
      <c r="MER5" s="259"/>
      <c r="MES5" s="259"/>
      <c r="MET5" s="259"/>
      <c r="MEU5" s="259"/>
      <c r="MEV5" s="259"/>
      <c r="MEW5" s="259"/>
      <c r="MEX5" s="259"/>
      <c r="MEY5" s="259"/>
      <c r="MEZ5" s="259"/>
      <c r="MFA5" s="259"/>
      <c r="MFB5" s="259"/>
      <c r="MFC5" s="259"/>
      <c r="MFD5" s="259"/>
      <c r="MFE5" s="259"/>
      <c r="MFF5" s="260"/>
      <c r="MFG5" s="261"/>
      <c r="MFH5" s="259"/>
      <c r="MFI5" s="259"/>
      <c r="MFJ5" s="259"/>
      <c r="MFK5" s="259"/>
      <c r="MFL5" s="259"/>
      <c r="MFM5" s="259"/>
      <c r="MFN5" s="259"/>
      <c r="MFO5" s="259"/>
      <c r="MFP5" s="259"/>
      <c r="MFQ5" s="259"/>
      <c r="MFR5" s="259"/>
      <c r="MFS5" s="259"/>
      <c r="MFT5" s="259"/>
      <c r="MFU5" s="259"/>
      <c r="MFV5" s="259"/>
      <c r="MFW5" s="259"/>
      <c r="MFX5" s="259"/>
      <c r="MFY5" s="259"/>
      <c r="MFZ5" s="259"/>
      <c r="MGA5" s="259"/>
      <c r="MGB5" s="259"/>
      <c r="MGC5" s="259"/>
      <c r="MGD5" s="259"/>
      <c r="MGE5" s="260"/>
      <c r="MGF5" s="261"/>
      <c r="MGG5" s="259"/>
      <c r="MGH5" s="259"/>
      <c r="MGI5" s="259"/>
      <c r="MGJ5" s="259"/>
      <c r="MGK5" s="259"/>
      <c r="MGL5" s="259"/>
      <c r="MGM5" s="259"/>
      <c r="MGN5" s="259"/>
      <c r="MGO5" s="259"/>
      <c r="MGP5" s="259"/>
      <c r="MGQ5" s="259"/>
      <c r="MGR5" s="259"/>
      <c r="MGS5" s="259"/>
      <c r="MGT5" s="259"/>
      <c r="MGU5" s="259"/>
      <c r="MGV5" s="259"/>
      <c r="MGW5" s="259"/>
      <c r="MGX5" s="259"/>
      <c r="MGY5" s="259"/>
      <c r="MGZ5" s="259"/>
      <c r="MHA5" s="259"/>
      <c r="MHB5" s="259"/>
      <c r="MHC5" s="259"/>
      <c r="MHD5" s="260"/>
      <c r="MHE5" s="261"/>
      <c r="MHF5" s="259"/>
      <c r="MHG5" s="259"/>
      <c r="MHH5" s="259"/>
      <c r="MHI5" s="259"/>
      <c r="MHJ5" s="259"/>
      <c r="MHK5" s="259"/>
      <c r="MHL5" s="259"/>
      <c r="MHM5" s="259"/>
      <c r="MHN5" s="259"/>
      <c r="MHO5" s="259"/>
      <c r="MHP5" s="259"/>
      <c r="MHQ5" s="259"/>
      <c r="MHR5" s="259"/>
      <c r="MHS5" s="259"/>
      <c r="MHT5" s="259"/>
      <c r="MHU5" s="259"/>
      <c r="MHV5" s="259"/>
      <c r="MHW5" s="259"/>
      <c r="MHX5" s="259"/>
      <c r="MHY5" s="259"/>
      <c r="MHZ5" s="259"/>
      <c r="MIA5" s="259"/>
      <c r="MIB5" s="259"/>
      <c r="MIC5" s="260"/>
      <c r="MID5" s="261"/>
      <c r="MIE5" s="259"/>
      <c r="MIF5" s="259"/>
      <c r="MIG5" s="259"/>
      <c r="MIH5" s="259"/>
      <c r="MII5" s="259"/>
      <c r="MIJ5" s="259"/>
      <c r="MIK5" s="259"/>
      <c r="MIL5" s="259"/>
      <c r="MIM5" s="259"/>
      <c r="MIN5" s="259"/>
      <c r="MIO5" s="259"/>
      <c r="MIP5" s="259"/>
      <c r="MIQ5" s="259"/>
      <c r="MIR5" s="259"/>
      <c r="MIS5" s="259"/>
      <c r="MIT5" s="259"/>
      <c r="MIU5" s="259"/>
      <c r="MIV5" s="259"/>
      <c r="MIW5" s="259"/>
      <c r="MIX5" s="259"/>
      <c r="MIY5" s="259"/>
      <c r="MIZ5" s="259"/>
      <c r="MJA5" s="259"/>
      <c r="MJB5" s="260"/>
      <c r="MJC5" s="261"/>
      <c r="MJD5" s="259"/>
      <c r="MJE5" s="259"/>
      <c r="MJF5" s="259"/>
      <c r="MJG5" s="259"/>
      <c r="MJH5" s="259"/>
      <c r="MJI5" s="259"/>
      <c r="MJJ5" s="259"/>
      <c r="MJK5" s="259"/>
      <c r="MJL5" s="259"/>
      <c r="MJM5" s="259"/>
      <c r="MJN5" s="259"/>
      <c r="MJO5" s="259"/>
      <c r="MJP5" s="259"/>
      <c r="MJQ5" s="259"/>
      <c r="MJR5" s="259"/>
      <c r="MJS5" s="259"/>
      <c r="MJT5" s="259"/>
      <c r="MJU5" s="259"/>
      <c r="MJV5" s="259"/>
      <c r="MJW5" s="259"/>
      <c r="MJX5" s="259"/>
      <c r="MJY5" s="259"/>
      <c r="MJZ5" s="259"/>
      <c r="MKA5" s="260"/>
      <c r="MKB5" s="261"/>
      <c r="MKC5" s="259"/>
      <c r="MKD5" s="259"/>
      <c r="MKE5" s="259"/>
      <c r="MKF5" s="259"/>
      <c r="MKG5" s="259"/>
      <c r="MKH5" s="259"/>
      <c r="MKI5" s="259"/>
      <c r="MKJ5" s="259"/>
      <c r="MKK5" s="259"/>
      <c r="MKL5" s="259"/>
      <c r="MKM5" s="259"/>
      <c r="MKN5" s="259"/>
      <c r="MKO5" s="259"/>
      <c r="MKP5" s="259"/>
      <c r="MKQ5" s="259"/>
      <c r="MKR5" s="259"/>
      <c r="MKS5" s="259"/>
      <c r="MKT5" s="259"/>
      <c r="MKU5" s="259"/>
      <c r="MKV5" s="259"/>
      <c r="MKW5" s="259"/>
      <c r="MKX5" s="259"/>
      <c r="MKY5" s="259"/>
      <c r="MKZ5" s="260"/>
      <c r="MLA5" s="261"/>
      <c r="MLB5" s="259"/>
      <c r="MLC5" s="259"/>
      <c r="MLD5" s="259"/>
      <c r="MLE5" s="259"/>
      <c r="MLF5" s="259"/>
      <c r="MLG5" s="259"/>
      <c r="MLH5" s="259"/>
      <c r="MLI5" s="259"/>
      <c r="MLJ5" s="259"/>
      <c r="MLK5" s="259"/>
      <c r="MLL5" s="259"/>
      <c r="MLM5" s="259"/>
      <c r="MLN5" s="259"/>
      <c r="MLO5" s="259"/>
      <c r="MLP5" s="259"/>
      <c r="MLQ5" s="259"/>
      <c r="MLR5" s="259"/>
      <c r="MLS5" s="259"/>
      <c r="MLT5" s="259"/>
      <c r="MLU5" s="259"/>
      <c r="MLV5" s="259"/>
      <c r="MLW5" s="259"/>
      <c r="MLX5" s="259"/>
      <c r="MLY5" s="260"/>
      <c r="MLZ5" s="261"/>
      <c r="MMA5" s="259"/>
      <c r="MMB5" s="259"/>
      <c r="MMC5" s="259"/>
      <c r="MMD5" s="259"/>
      <c r="MME5" s="259"/>
      <c r="MMF5" s="259"/>
      <c r="MMG5" s="259"/>
      <c r="MMH5" s="259"/>
      <c r="MMI5" s="259"/>
      <c r="MMJ5" s="259"/>
      <c r="MMK5" s="259"/>
      <c r="MML5" s="259"/>
      <c r="MMM5" s="259"/>
      <c r="MMN5" s="259"/>
      <c r="MMO5" s="259"/>
      <c r="MMP5" s="259"/>
      <c r="MMQ5" s="259"/>
      <c r="MMR5" s="259"/>
      <c r="MMS5" s="259"/>
      <c r="MMT5" s="259"/>
      <c r="MMU5" s="259"/>
      <c r="MMV5" s="259"/>
      <c r="MMW5" s="259"/>
      <c r="MMX5" s="260"/>
      <c r="MMY5" s="261"/>
      <c r="MMZ5" s="259"/>
      <c r="MNA5" s="259"/>
      <c r="MNB5" s="259"/>
      <c r="MNC5" s="259"/>
      <c r="MND5" s="259"/>
      <c r="MNE5" s="259"/>
      <c r="MNF5" s="259"/>
      <c r="MNG5" s="259"/>
      <c r="MNH5" s="259"/>
      <c r="MNI5" s="259"/>
      <c r="MNJ5" s="259"/>
      <c r="MNK5" s="259"/>
      <c r="MNL5" s="259"/>
      <c r="MNM5" s="259"/>
      <c r="MNN5" s="259"/>
      <c r="MNO5" s="259"/>
      <c r="MNP5" s="259"/>
      <c r="MNQ5" s="259"/>
      <c r="MNR5" s="259"/>
      <c r="MNS5" s="259"/>
      <c r="MNT5" s="259"/>
      <c r="MNU5" s="259"/>
      <c r="MNV5" s="259"/>
      <c r="MNW5" s="260"/>
      <c r="MNX5" s="261"/>
      <c r="MNY5" s="259"/>
      <c r="MNZ5" s="259"/>
      <c r="MOA5" s="259"/>
      <c r="MOB5" s="259"/>
      <c r="MOC5" s="259"/>
      <c r="MOD5" s="259"/>
      <c r="MOE5" s="259"/>
      <c r="MOF5" s="259"/>
      <c r="MOG5" s="259"/>
      <c r="MOH5" s="259"/>
      <c r="MOI5" s="259"/>
      <c r="MOJ5" s="259"/>
      <c r="MOK5" s="259"/>
      <c r="MOL5" s="259"/>
      <c r="MOM5" s="259"/>
      <c r="MON5" s="259"/>
      <c r="MOO5" s="259"/>
      <c r="MOP5" s="259"/>
      <c r="MOQ5" s="259"/>
      <c r="MOR5" s="259"/>
      <c r="MOS5" s="259"/>
      <c r="MOT5" s="259"/>
      <c r="MOU5" s="259"/>
      <c r="MOV5" s="260"/>
      <c r="MOW5" s="261"/>
      <c r="MOX5" s="259"/>
      <c r="MOY5" s="259"/>
      <c r="MOZ5" s="259"/>
      <c r="MPA5" s="259"/>
      <c r="MPB5" s="259"/>
      <c r="MPC5" s="259"/>
      <c r="MPD5" s="259"/>
      <c r="MPE5" s="259"/>
      <c r="MPF5" s="259"/>
      <c r="MPG5" s="259"/>
      <c r="MPH5" s="259"/>
      <c r="MPI5" s="259"/>
      <c r="MPJ5" s="259"/>
      <c r="MPK5" s="259"/>
      <c r="MPL5" s="259"/>
      <c r="MPM5" s="259"/>
      <c r="MPN5" s="259"/>
      <c r="MPO5" s="259"/>
      <c r="MPP5" s="259"/>
      <c r="MPQ5" s="259"/>
      <c r="MPR5" s="259"/>
      <c r="MPS5" s="259"/>
      <c r="MPT5" s="259"/>
      <c r="MPU5" s="260"/>
      <c r="MPV5" s="261"/>
      <c r="MPW5" s="259"/>
      <c r="MPX5" s="259"/>
      <c r="MPY5" s="259"/>
      <c r="MPZ5" s="259"/>
      <c r="MQA5" s="259"/>
      <c r="MQB5" s="259"/>
      <c r="MQC5" s="259"/>
      <c r="MQD5" s="259"/>
      <c r="MQE5" s="259"/>
      <c r="MQF5" s="259"/>
      <c r="MQG5" s="259"/>
      <c r="MQH5" s="259"/>
      <c r="MQI5" s="259"/>
      <c r="MQJ5" s="259"/>
      <c r="MQK5" s="259"/>
      <c r="MQL5" s="259"/>
      <c r="MQM5" s="259"/>
      <c r="MQN5" s="259"/>
      <c r="MQO5" s="259"/>
      <c r="MQP5" s="259"/>
      <c r="MQQ5" s="259"/>
      <c r="MQR5" s="259"/>
      <c r="MQS5" s="259"/>
      <c r="MQT5" s="260"/>
      <c r="MQU5" s="261"/>
      <c r="MQV5" s="259"/>
      <c r="MQW5" s="259"/>
      <c r="MQX5" s="259"/>
      <c r="MQY5" s="259"/>
      <c r="MQZ5" s="259"/>
      <c r="MRA5" s="259"/>
      <c r="MRB5" s="259"/>
      <c r="MRC5" s="259"/>
      <c r="MRD5" s="259"/>
      <c r="MRE5" s="259"/>
      <c r="MRF5" s="259"/>
      <c r="MRG5" s="259"/>
      <c r="MRH5" s="259"/>
      <c r="MRI5" s="259"/>
      <c r="MRJ5" s="259"/>
      <c r="MRK5" s="259"/>
      <c r="MRL5" s="259"/>
      <c r="MRM5" s="259"/>
      <c r="MRN5" s="259"/>
      <c r="MRO5" s="259"/>
      <c r="MRP5" s="259"/>
      <c r="MRQ5" s="259"/>
      <c r="MRR5" s="259"/>
      <c r="MRS5" s="260"/>
      <c r="MRT5" s="261"/>
      <c r="MRU5" s="259"/>
      <c r="MRV5" s="259"/>
      <c r="MRW5" s="259"/>
      <c r="MRX5" s="259"/>
      <c r="MRY5" s="259"/>
      <c r="MRZ5" s="259"/>
      <c r="MSA5" s="259"/>
      <c r="MSB5" s="259"/>
      <c r="MSC5" s="259"/>
      <c r="MSD5" s="259"/>
      <c r="MSE5" s="259"/>
      <c r="MSF5" s="259"/>
      <c r="MSG5" s="259"/>
      <c r="MSH5" s="259"/>
      <c r="MSI5" s="259"/>
      <c r="MSJ5" s="259"/>
      <c r="MSK5" s="259"/>
      <c r="MSL5" s="259"/>
      <c r="MSM5" s="259"/>
      <c r="MSN5" s="259"/>
      <c r="MSO5" s="259"/>
      <c r="MSP5" s="259"/>
      <c r="MSQ5" s="259"/>
      <c r="MSR5" s="260"/>
      <c r="MSS5" s="261"/>
      <c r="MST5" s="259"/>
      <c r="MSU5" s="259"/>
      <c r="MSV5" s="259"/>
      <c r="MSW5" s="259"/>
      <c r="MSX5" s="259"/>
      <c r="MSY5" s="259"/>
      <c r="MSZ5" s="259"/>
      <c r="MTA5" s="259"/>
      <c r="MTB5" s="259"/>
      <c r="MTC5" s="259"/>
      <c r="MTD5" s="259"/>
      <c r="MTE5" s="259"/>
      <c r="MTF5" s="259"/>
      <c r="MTG5" s="259"/>
      <c r="MTH5" s="259"/>
      <c r="MTI5" s="259"/>
      <c r="MTJ5" s="259"/>
      <c r="MTK5" s="259"/>
      <c r="MTL5" s="259"/>
      <c r="MTM5" s="259"/>
      <c r="MTN5" s="259"/>
      <c r="MTO5" s="259"/>
      <c r="MTP5" s="259"/>
      <c r="MTQ5" s="260"/>
      <c r="MTR5" s="261"/>
      <c r="MTS5" s="259"/>
      <c r="MTT5" s="259"/>
      <c r="MTU5" s="259"/>
      <c r="MTV5" s="259"/>
      <c r="MTW5" s="259"/>
      <c r="MTX5" s="259"/>
      <c r="MTY5" s="259"/>
      <c r="MTZ5" s="259"/>
      <c r="MUA5" s="259"/>
      <c r="MUB5" s="259"/>
      <c r="MUC5" s="259"/>
      <c r="MUD5" s="259"/>
      <c r="MUE5" s="259"/>
      <c r="MUF5" s="259"/>
      <c r="MUG5" s="259"/>
      <c r="MUH5" s="259"/>
      <c r="MUI5" s="259"/>
      <c r="MUJ5" s="259"/>
      <c r="MUK5" s="259"/>
      <c r="MUL5" s="259"/>
      <c r="MUM5" s="259"/>
      <c r="MUN5" s="259"/>
      <c r="MUO5" s="259"/>
      <c r="MUP5" s="260"/>
      <c r="MUQ5" s="261"/>
      <c r="MUR5" s="259"/>
      <c r="MUS5" s="259"/>
      <c r="MUT5" s="259"/>
      <c r="MUU5" s="259"/>
      <c r="MUV5" s="259"/>
      <c r="MUW5" s="259"/>
      <c r="MUX5" s="259"/>
      <c r="MUY5" s="259"/>
      <c r="MUZ5" s="259"/>
      <c r="MVA5" s="259"/>
      <c r="MVB5" s="259"/>
      <c r="MVC5" s="259"/>
      <c r="MVD5" s="259"/>
      <c r="MVE5" s="259"/>
      <c r="MVF5" s="259"/>
      <c r="MVG5" s="259"/>
      <c r="MVH5" s="259"/>
      <c r="MVI5" s="259"/>
      <c r="MVJ5" s="259"/>
      <c r="MVK5" s="259"/>
      <c r="MVL5" s="259"/>
      <c r="MVM5" s="259"/>
      <c r="MVN5" s="259"/>
      <c r="MVO5" s="260"/>
      <c r="MVP5" s="261"/>
      <c r="MVQ5" s="259"/>
      <c r="MVR5" s="259"/>
      <c r="MVS5" s="259"/>
      <c r="MVT5" s="259"/>
      <c r="MVU5" s="259"/>
      <c r="MVV5" s="259"/>
      <c r="MVW5" s="259"/>
      <c r="MVX5" s="259"/>
      <c r="MVY5" s="259"/>
      <c r="MVZ5" s="259"/>
      <c r="MWA5" s="259"/>
      <c r="MWB5" s="259"/>
      <c r="MWC5" s="259"/>
      <c r="MWD5" s="259"/>
      <c r="MWE5" s="259"/>
      <c r="MWF5" s="259"/>
      <c r="MWG5" s="259"/>
      <c r="MWH5" s="259"/>
      <c r="MWI5" s="259"/>
      <c r="MWJ5" s="259"/>
      <c r="MWK5" s="259"/>
      <c r="MWL5" s="259"/>
      <c r="MWM5" s="259"/>
      <c r="MWN5" s="260"/>
      <c r="MWO5" s="261"/>
      <c r="MWP5" s="259"/>
      <c r="MWQ5" s="259"/>
      <c r="MWR5" s="259"/>
      <c r="MWS5" s="259"/>
      <c r="MWT5" s="259"/>
      <c r="MWU5" s="259"/>
      <c r="MWV5" s="259"/>
      <c r="MWW5" s="259"/>
      <c r="MWX5" s="259"/>
      <c r="MWY5" s="259"/>
      <c r="MWZ5" s="259"/>
      <c r="MXA5" s="259"/>
      <c r="MXB5" s="259"/>
      <c r="MXC5" s="259"/>
      <c r="MXD5" s="259"/>
      <c r="MXE5" s="259"/>
      <c r="MXF5" s="259"/>
      <c r="MXG5" s="259"/>
      <c r="MXH5" s="259"/>
      <c r="MXI5" s="259"/>
      <c r="MXJ5" s="259"/>
      <c r="MXK5" s="259"/>
      <c r="MXL5" s="259"/>
      <c r="MXM5" s="260"/>
      <c r="MXN5" s="261"/>
      <c r="MXO5" s="259"/>
      <c r="MXP5" s="259"/>
      <c r="MXQ5" s="259"/>
      <c r="MXR5" s="259"/>
      <c r="MXS5" s="259"/>
      <c r="MXT5" s="259"/>
      <c r="MXU5" s="259"/>
      <c r="MXV5" s="259"/>
      <c r="MXW5" s="259"/>
      <c r="MXX5" s="259"/>
      <c r="MXY5" s="259"/>
      <c r="MXZ5" s="259"/>
      <c r="MYA5" s="259"/>
      <c r="MYB5" s="259"/>
      <c r="MYC5" s="259"/>
      <c r="MYD5" s="259"/>
      <c r="MYE5" s="259"/>
      <c r="MYF5" s="259"/>
      <c r="MYG5" s="259"/>
      <c r="MYH5" s="259"/>
      <c r="MYI5" s="259"/>
      <c r="MYJ5" s="259"/>
      <c r="MYK5" s="259"/>
      <c r="MYL5" s="260"/>
      <c r="MYM5" s="261"/>
      <c r="MYN5" s="259"/>
      <c r="MYO5" s="259"/>
      <c r="MYP5" s="259"/>
      <c r="MYQ5" s="259"/>
      <c r="MYR5" s="259"/>
      <c r="MYS5" s="259"/>
      <c r="MYT5" s="259"/>
      <c r="MYU5" s="259"/>
      <c r="MYV5" s="259"/>
      <c r="MYW5" s="259"/>
      <c r="MYX5" s="259"/>
      <c r="MYY5" s="259"/>
      <c r="MYZ5" s="259"/>
      <c r="MZA5" s="259"/>
      <c r="MZB5" s="259"/>
      <c r="MZC5" s="259"/>
      <c r="MZD5" s="259"/>
      <c r="MZE5" s="259"/>
      <c r="MZF5" s="259"/>
      <c r="MZG5" s="259"/>
      <c r="MZH5" s="259"/>
      <c r="MZI5" s="259"/>
      <c r="MZJ5" s="259"/>
      <c r="MZK5" s="260"/>
      <c r="MZL5" s="261"/>
      <c r="MZM5" s="259"/>
      <c r="MZN5" s="259"/>
      <c r="MZO5" s="259"/>
      <c r="MZP5" s="259"/>
      <c r="MZQ5" s="259"/>
      <c r="MZR5" s="259"/>
      <c r="MZS5" s="259"/>
      <c r="MZT5" s="259"/>
      <c r="MZU5" s="259"/>
      <c r="MZV5" s="259"/>
      <c r="MZW5" s="259"/>
      <c r="MZX5" s="259"/>
      <c r="MZY5" s="259"/>
      <c r="MZZ5" s="259"/>
      <c r="NAA5" s="259"/>
      <c r="NAB5" s="259"/>
      <c r="NAC5" s="259"/>
      <c r="NAD5" s="259"/>
      <c r="NAE5" s="259"/>
      <c r="NAF5" s="259"/>
      <c r="NAG5" s="259"/>
      <c r="NAH5" s="259"/>
      <c r="NAI5" s="259"/>
      <c r="NAJ5" s="260"/>
      <c r="NAK5" s="261"/>
      <c r="NAL5" s="259"/>
      <c r="NAM5" s="259"/>
      <c r="NAN5" s="259"/>
      <c r="NAO5" s="259"/>
      <c r="NAP5" s="259"/>
      <c r="NAQ5" s="259"/>
      <c r="NAR5" s="259"/>
      <c r="NAS5" s="259"/>
      <c r="NAT5" s="259"/>
      <c r="NAU5" s="259"/>
      <c r="NAV5" s="259"/>
      <c r="NAW5" s="259"/>
      <c r="NAX5" s="259"/>
      <c r="NAY5" s="259"/>
      <c r="NAZ5" s="259"/>
      <c r="NBA5" s="259"/>
      <c r="NBB5" s="259"/>
      <c r="NBC5" s="259"/>
      <c r="NBD5" s="259"/>
      <c r="NBE5" s="259"/>
      <c r="NBF5" s="259"/>
      <c r="NBG5" s="259"/>
      <c r="NBH5" s="259"/>
      <c r="NBI5" s="260"/>
      <c r="NBJ5" s="261"/>
      <c r="NBK5" s="259"/>
      <c r="NBL5" s="259"/>
      <c r="NBM5" s="259"/>
      <c r="NBN5" s="259"/>
      <c r="NBO5" s="259"/>
      <c r="NBP5" s="259"/>
      <c r="NBQ5" s="259"/>
      <c r="NBR5" s="259"/>
      <c r="NBS5" s="259"/>
      <c r="NBT5" s="259"/>
      <c r="NBU5" s="259"/>
      <c r="NBV5" s="259"/>
      <c r="NBW5" s="259"/>
      <c r="NBX5" s="259"/>
      <c r="NBY5" s="259"/>
      <c r="NBZ5" s="259"/>
      <c r="NCA5" s="259"/>
      <c r="NCB5" s="259"/>
      <c r="NCC5" s="259"/>
      <c r="NCD5" s="259"/>
      <c r="NCE5" s="259"/>
      <c r="NCF5" s="259"/>
      <c r="NCG5" s="259"/>
      <c r="NCH5" s="260"/>
      <c r="NCI5" s="261"/>
      <c r="NCJ5" s="259"/>
      <c r="NCK5" s="259"/>
      <c r="NCL5" s="259"/>
      <c r="NCM5" s="259"/>
      <c r="NCN5" s="259"/>
      <c r="NCO5" s="259"/>
      <c r="NCP5" s="259"/>
      <c r="NCQ5" s="259"/>
      <c r="NCR5" s="259"/>
      <c r="NCS5" s="259"/>
      <c r="NCT5" s="259"/>
      <c r="NCU5" s="259"/>
      <c r="NCV5" s="259"/>
      <c r="NCW5" s="259"/>
      <c r="NCX5" s="259"/>
      <c r="NCY5" s="259"/>
      <c r="NCZ5" s="259"/>
      <c r="NDA5" s="259"/>
      <c r="NDB5" s="259"/>
      <c r="NDC5" s="259"/>
      <c r="NDD5" s="259"/>
      <c r="NDE5" s="259"/>
      <c r="NDF5" s="259"/>
      <c r="NDG5" s="260"/>
      <c r="NDH5" s="261"/>
      <c r="NDI5" s="259"/>
      <c r="NDJ5" s="259"/>
      <c r="NDK5" s="259"/>
      <c r="NDL5" s="259"/>
      <c r="NDM5" s="259"/>
      <c r="NDN5" s="259"/>
      <c r="NDO5" s="259"/>
      <c r="NDP5" s="259"/>
      <c r="NDQ5" s="259"/>
      <c r="NDR5" s="259"/>
      <c r="NDS5" s="259"/>
      <c r="NDT5" s="259"/>
      <c r="NDU5" s="259"/>
      <c r="NDV5" s="259"/>
      <c r="NDW5" s="259"/>
      <c r="NDX5" s="259"/>
      <c r="NDY5" s="259"/>
      <c r="NDZ5" s="259"/>
      <c r="NEA5" s="259"/>
      <c r="NEB5" s="259"/>
      <c r="NEC5" s="259"/>
      <c r="NED5" s="259"/>
      <c r="NEE5" s="259"/>
      <c r="NEF5" s="260"/>
      <c r="NEG5" s="261"/>
      <c r="NEH5" s="259"/>
      <c r="NEI5" s="259"/>
      <c r="NEJ5" s="259"/>
      <c r="NEK5" s="259"/>
      <c r="NEL5" s="259"/>
      <c r="NEM5" s="259"/>
      <c r="NEN5" s="259"/>
      <c r="NEO5" s="259"/>
      <c r="NEP5" s="259"/>
      <c r="NEQ5" s="259"/>
      <c r="NER5" s="259"/>
      <c r="NES5" s="259"/>
      <c r="NET5" s="259"/>
      <c r="NEU5" s="259"/>
      <c r="NEV5" s="259"/>
      <c r="NEW5" s="259"/>
      <c r="NEX5" s="259"/>
      <c r="NEY5" s="259"/>
      <c r="NEZ5" s="259"/>
      <c r="NFA5" s="259"/>
      <c r="NFB5" s="259"/>
      <c r="NFC5" s="259"/>
      <c r="NFD5" s="259"/>
      <c r="NFE5" s="260"/>
      <c r="NFF5" s="261"/>
      <c r="NFG5" s="259"/>
      <c r="NFH5" s="259"/>
      <c r="NFI5" s="259"/>
      <c r="NFJ5" s="259"/>
      <c r="NFK5" s="259"/>
      <c r="NFL5" s="259"/>
      <c r="NFM5" s="259"/>
      <c r="NFN5" s="259"/>
      <c r="NFO5" s="259"/>
      <c r="NFP5" s="259"/>
      <c r="NFQ5" s="259"/>
      <c r="NFR5" s="259"/>
      <c r="NFS5" s="259"/>
      <c r="NFT5" s="259"/>
      <c r="NFU5" s="259"/>
      <c r="NFV5" s="259"/>
      <c r="NFW5" s="259"/>
      <c r="NFX5" s="259"/>
      <c r="NFY5" s="259"/>
      <c r="NFZ5" s="259"/>
      <c r="NGA5" s="259"/>
      <c r="NGB5" s="259"/>
      <c r="NGC5" s="259"/>
      <c r="NGD5" s="260"/>
      <c r="NGE5" s="261"/>
      <c r="NGF5" s="259"/>
      <c r="NGG5" s="259"/>
      <c r="NGH5" s="259"/>
      <c r="NGI5" s="259"/>
      <c r="NGJ5" s="259"/>
      <c r="NGK5" s="259"/>
      <c r="NGL5" s="259"/>
      <c r="NGM5" s="259"/>
      <c r="NGN5" s="259"/>
      <c r="NGO5" s="259"/>
      <c r="NGP5" s="259"/>
      <c r="NGQ5" s="259"/>
      <c r="NGR5" s="259"/>
      <c r="NGS5" s="259"/>
      <c r="NGT5" s="259"/>
      <c r="NGU5" s="259"/>
      <c r="NGV5" s="259"/>
      <c r="NGW5" s="259"/>
      <c r="NGX5" s="259"/>
      <c r="NGY5" s="259"/>
      <c r="NGZ5" s="259"/>
      <c r="NHA5" s="259"/>
      <c r="NHB5" s="259"/>
      <c r="NHC5" s="260"/>
      <c r="NHD5" s="261"/>
      <c r="NHE5" s="259"/>
      <c r="NHF5" s="259"/>
      <c r="NHG5" s="259"/>
      <c r="NHH5" s="259"/>
      <c r="NHI5" s="259"/>
      <c r="NHJ5" s="259"/>
      <c r="NHK5" s="259"/>
      <c r="NHL5" s="259"/>
      <c r="NHM5" s="259"/>
      <c r="NHN5" s="259"/>
      <c r="NHO5" s="259"/>
      <c r="NHP5" s="259"/>
      <c r="NHQ5" s="259"/>
      <c r="NHR5" s="259"/>
      <c r="NHS5" s="259"/>
      <c r="NHT5" s="259"/>
      <c r="NHU5" s="259"/>
      <c r="NHV5" s="259"/>
      <c r="NHW5" s="259"/>
      <c r="NHX5" s="259"/>
      <c r="NHY5" s="259"/>
      <c r="NHZ5" s="259"/>
      <c r="NIA5" s="259"/>
      <c r="NIB5" s="260"/>
      <c r="NIC5" s="261"/>
      <c r="NID5" s="259"/>
      <c r="NIE5" s="259"/>
      <c r="NIF5" s="259"/>
      <c r="NIG5" s="259"/>
      <c r="NIH5" s="259"/>
      <c r="NII5" s="259"/>
      <c r="NIJ5" s="259"/>
      <c r="NIK5" s="259"/>
      <c r="NIL5" s="259"/>
      <c r="NIM5" s="259"/>
      <c r="NIN5" s="259"/>
      <c r="NIO5" s="259"/>
      <c r="NIP5" s="259"/>
      <c r="NIQ5" s="259"/>
      <c r="NIR5" s="259"/>
      <c r="NIS5" s="259"/>
      <c r="NIT5" s="259"/>
      <c r="NIU5" s="259"/>
      <c r="NIV5" s="259"/>
      <c r="NIW5" s="259"/>
      <c r="NIX5" s="259"/>
      <c r="NIY5" s="259"/>
      <c r="NIZ5" s="259"/>
      <c r="NJA5" s="260"/>
      <c r="NJB5" s="261"/>
      <c r="NJC5" s="259"/>
      <c r="NJD5" s="259"/>
      <c r="NJE5" s="259"/>
      <c r="NJF5" s="259"/>
      <c r="NJG5" s="259"/>
      <c r="NJH5" s="259"/>
      <c r="NJI5" s="259"/>
      <c r="NJJ5" s="259"/>
      <c r="NJK5" s="259"/>
      <c r="NJL5" s="259"/>
      <c r="NJM5" s="259"/>
      <c r="NJN5" s="259"/>
      <c r="NJO5" s="259"/>
      <c r="NJP5" s="259"/>
      <c r="NJQ5" s="259"/>
      <c r="NJR5" s="259"/>
      <c r="NJS5" s="259"/>
      <c r="NJT5" s="259"/>
      <c r="NJU5" s="259"/>
      <c r="NJV5" s="259"/>
      <c r="NJW5" s="259"/>
      <c r="NJX5" s="259"/>
      <c r="NJY5" s="259"/>
      <c r="NJZ5" s="260"/>
      <c r="NKA5" s="261"/>
      <c r="NKB5" s="259"/>
      <c r="NKC5" s="259"/>
      <c r="NKD5" s="259"/>
      <c r="NKE5" s="259"/>
      <c r="NKF5" s="259"/>
      <c r="NKG5" s="259"/>
      <c r="NKH5" s="259"/>
      <c r="NKI5" s="259"/>
      <c r="NKJ5" s="259"/>
      <c r="NKK5" s="259"/>
      <c r="NKL5" s="259"/>
      <c r="NKM5" s="259"/>
      <c r="NKN5" s="259"/>
      <c r="NKO5" s="259"/>
      <c r="NKP5" s="259"/>
      <c r="NKQ5" s="259"/>
      <c r="NKR5" s="259"/>
      <c r="NKS5" s="259"/>
      <c r="NKT5" s="259"/>
      <c r="NKU5" s="259"/>
      <c r="NKV5" s="259"/>
      <c r="NKW5" s="259"/>
      <c r="NKX5" s="259"/>
      <c r="NKY5" s="260"/>
      <c r="NKZ5" s="261"/>
      <c r="NLA5" s="259"/>
      <c r="NLB5" s="259"/>
      <c r="NLC5" s="259"/>
      <c r="NLD5" s="259"/>
      <c r="NLE5" s="259"/>
      <c r="NLF5" s="259"/>
      <c r="NLG5" s="259"/>
      <c r="NLH5" s="259"/>
      <c r="NLI5" s="259"/>
      <c r="NLJ5" s="259"/>
      <c r="NLK5" s="259"/>
      <c r="NLL5" s="259"/>
      <c r="NLM5" s="259"/>
      <c r="NLN5" s="259"/>
      <c r="NLO5" s="259"/>
      <c r="NLP5" s="259"/>
      <c r="NLQ5" s="259"/>
      <c r="NLR5" s="259"/>
      <c r="NLS5" s="259"/>
      <c r="NLT5" s="259"/>
      <c r="NLU5" s="259"/>
      <c r="NLV5" s="259"/>
      <c r="NLW5" s="259"/>
      <c r="NLX5" s="260"/>
      <c r="NLY5" s="261"/>
      <c r="NLZ5" s="259"/>
      <c r="NMA5" s="259"/>
      <c r="NMB5" s="259"/>
      <c r="NMC5" s="259"/>
      <c r="NMD5" s="259"/>
      <c r="NME5" s="259"/>
      <c r="NMF5" s="259"/>
      <c r="NMG5" s="259"/>
      <c r="NMH5" s="259"/>
      <c r="NMI5" s="259"/>
      <c r="NMJ5" s="259"/>
      <c r="NMK5" s="259"/>
      <c r="NML5" s="259"/>
      <c r="NMM5" s="259"/>
      <c r="NMN5" s="259"/>
      <c r="NMO5" s="259"/>
      <c r="NMP5" s="259"/>
      <c r="NMQ5" s="259"/>
      <c r="NMR5" s="259"/>
      <c r="NMS5" s="259"/>
      <c r="NMT5" s="259"/>
      <c r="NMU5" s="259"/>
      <c r="NMV5" s="259"/>
      <c r="NMW5" s="260"/>
      <c r="NMX5" s="261"/>
      <c r="NMY5" s="259"/>
      <c r="NMZ5" s="259"/>
      <c r="NNA5" s="259"/>
      <c r="NNB5" s="259"/>
      <c r="NNC5" s="259"/>
      <c r="NND5" s="259"/>
      <c r="NNE5" s="259"/>
      <c r="NNF5" s="259"/>
      <c r="NNG5" s="259"/>
      <c r="NNH5" s="259"/>
      <c r="NNI5" s="259"/>
      <c r="NNJ5" s="259"/>
      <c r="NNK5" s="259"/>
      <c r="NNL5" s="259"/>
      <c r="NNM5" s="259"/>
      <c r="NNN5" s="259"/>
      <c r="NNO5" s="259"/>
      <c r="NNP5" s="259"/>
      <c r="NNQ5" s="259"/>
      <c r="NNR5" s="259"/>
      <c r="NNS5" s="259"/>
      <c r="NNT5" s="259"/>
      <c r="NNU5" s="259"/>
      <c r="NNV5" s="260"/>
      <c r="NNW5" s="261"/>
      <c r="NNX5" s="259"/>
      <c r="NNY5" s="259"/>
      <c r="NNZ5" s="259"/>
      <c r="NOA5" s="259"/>
      <c r="NOB5" s="259"/>
      <c r="NOC5" s="259"/>
      <c r="NOD5" s="259"/>
      <c r="NOE5" s="259"/>
      <c r="NOF5" s="259"/>
      <c r="NOG5" s="259"/>
      <c r="NOH5" s="259"/>
      <c r="NOI5" s="259"/>
      <c r="NOJ5" s="259"/>
      <c r="NOK5" s="259"/>
      <c r="NOL5" s="259"/>
      <c r="NOM5" s="259"/>
      <c r="NON5" s="259"/>
      <c r="NOO5" s="259"/>
      <c r="NOP5" s="259"/>
      <c r="NOQ5" s="259"/>
      <c r="NOR5" s="259"/>
      <c r="NOS5" s="259"/>
      <c r="NOT5" s="259"/>
      <c r="NOU5" s="260"/>
      <c r="NOV5" s="261"/>
      <c r="NOW5" s="259"/>
      <c r="NOX5" s="259"/>
      <c r="NOY5" s="259"/>
      <c r="NOZ5" s="259"/>
      <c r="NPA5" s="259"/>
      <c r="NPB5" s="259"/>
      <c r="NPC5" s="259"/>
      <c r="NPD5" s="259"/>
      <c r="NPE5" s="259"/>
      <c r="NPF5" s="259"/>
      <c r="NPG5" s="259"/>
      <c r="NPH5" s="259"/>
      <c r="NPI5" s="259"/>
      <c r="NPJ5" s="259"/>
      <c r="NPK5" s="259"/>
      <c r="NPL5" s="259"/>
      <c r="NPM5" s="259"/>
      <c r="NPN5" s="259"/>
      <c r="NPO5" s="259"/>
      <c r="NPP5" s="259"/>
      <c r="NPQ5" s="259"/>
      <c r="NPR5" s="259"/>
      <c r="NPS5" s="259"/>
      <c r="NPT5" s="260"/>
      <c r="NPU5" s="261"/>
      <c r="NPV5" s="259"/>
      <c r="NPW5" s="259"/>
      <c r="NPX5" s="259"/>
      <c r="NPY5" s="259"/>
      <c r="NPZ5" s="259"/>
      <c r="NQA5" s="259"/>
      <c r="NQB5" s="259"/>
      <c r="NQC5" s="259"/>
      <c r="NQD5" s="259"/>
      <c r="NQE5" s="259"/>
      <c r="NQF5" s="259"/>
      <c r="NQG5" s="259"/>
      <c r="NQH5" s="259"/>
      <c r="NQI5" s="259"/>
      <c r="NQJ5" s="259"/>
      <c r="NQK5" s="259"/>
      <c r="NQL5" s="259"/>
      <c r="NQM5" s="259"/>
      <c r="NQN5" s="259"/>
      <c r="NQO5" s="259"/>
      <c r="NQP5" s="259"/>
      <c r="NQQ5" s="259"/>
      <c r="NQR5" s="259"/>
      <c r="NQS5" s="260"/>
      <c r="NQT5" s="261"/>
      <c r="NQU5" s="259"/>
      <c r="NQV5" s="259"/>
      <c r="NQW5" s="259"/>
      <c r="NQX5" s="259"/>
      <c r="NQY5" s="259"/>
      <c r="NQZ5" s="259"/>
      <c r="NRA5" s="259"/>
      <c r="NRB5" s="259"/>
      <c r="NRC5" s="259"/>
      <c r="NRD5" s="259"/>
      <c r="NRE5" s="259"/>
      <c r="NRF5" s="259"/>
      <c r="NRG5" s="259"/>
      <c r="NRH5" s="259"/>
      <c r="NRI5" s="259"/>
      <c r="NRJ5" s="259"/>
      <c r="NRK5" s="259"/>
      <c r="NRL5" s="259"/>
      <c r="NRM5" s="259"/>
      <c r="NRN5" s="259"/>
      <c r="NRO5" s="259"/>
      <c r="NRP5" s="259"/>
      <c r="NRQ5" s="259"/>
      <c r="NRR5" s="260"/>
      <c r="NRS5" s="261"/>
      <c r="NRT5" s="259"/>
      <c r="NRU5" s="259"/>
      <c r="NRV5" s="259"/>
      <c r="NRW5" s="259"/>
      <c r="NRX5" s="259"/>
      <c r="NRY5" s="259"/>
      <c r="NRZ5" s="259"/>
      <c r="NSA5" s="259"/>
      <c r="NSB5" s="259"/>
      <c r="NSC5" s="259"/>
      <c r="NSD5" s="259"/>
      <c r="NSE5" s="259"/>
      <c r="NSF5" s="259"/>
      <c r="NSG5" s="259"/>
      <c r="NSH5" s="259"/>
      <c r="NSI5" s="259"/>
      <c r="NSJ5" s="259"/>
      <c r="NSK5" s="259"/>
      <c r="NSL5" s="259"/>
      <c r="NSM5" s="259"/>
      <c r="NSN5" s="259"/>
      <c r="NSO5" s="259"/>
      <c r="NSP5" s="259"/>
      <c r="NSQ5" s="260"/>
      <c r="NSR5" s="261"/>
      <c r="NSS5" s="259"/>
      <c r="NST5" s="259"/>
      <c r="NSU5" s="259"/>
      <c r="NSV5" s="259"/>
      <c r="NSW5" s="259"/>
      <c r="NSX5" s="259"/>
      <c r="NSY5" s="259"/>
      <c r="NSZ5" s="259"/>
      <c r="NTA5" s="259"/>
      <c r="NTB5" s="259"/>
      <c r="NTC5" s="259"/>
      <c r="NTD5" s="259"/>
      <c r="NTE5" s="259"/>
      <c r="NTF5" s="259"/>
      <c r="NTG5" s="259"/>
      <c r="NTH5" s="259"/>
      <c r="NTI5" s="259"/>
      <c r="NTJ5" s="259"/>
      <c r="NTK5" s="259"/>
      <c r="NTL5" s="259"/>
      <c r="NTM5" s="259"/>
      <c r="NTN5" s="259"/>
      <c r="NTO5" s="259"/>
      <c r="NTP5" s="260"/>
      <c r="NTQ5" s="261"/>
      <c r="NTR5" s="259"/>
      <c r="NTS5" s="259"/>
      <c r="NTT5" s="259"/>
      <c r="NTU5" s="259"/>
      <c r="NTV5" s="259"/>
      <c r="NTW5" s="259"/>
      <c r="NTX5" s="259"/>
      <c r="NTY5" s="259"/>
      <c r="NTZ5" s="259"/>
      <c r="NUA5" s="259"/>
      <c r="NUB5" s="259"/>
      <c r="NUC5" s="259"/>
      <c r="NUD5" s="259"/>
      <c r="NUE5" s="259"/>
      <c r="NUF5" s="259"/>
      <c r="NUG5" s="259"/>
      <c r="NUH5" s="259"/>
      <c r="NUI5" s="259"/>
      <c r="NUJ5" s="259"/>
      <c r="NUK5" s="259"/>
      <c r="NUL5" s="259"/>
      <c r="NUM5" s="259"/>
      <c r="NUN5" s="259"/>
      <c r="NUO5" s="260"/>
      <c r="NUP5" s="261"/>
      <c r="NUQ5" s="259"/>
      <c r="NUR5" s="259"/>
      <c r="NUS5" s="259"/>
      <c r="NUT5" s="259"/>
      <c r="NUU5" s="259"/>
      <c r="NUV5" s="259"/>
      <c r="NUW5" s="259"/>
      <c r="NUX5" s="259"/>
      <c r="NUY5" s="259"/>
      <c r="NUZ5" s="259"/>
      <c r="NVA5" s="259"/>
      <c r="NVB5" s="259"/>
      <c r="NVC5" s="259"/>
      <c r="NVD5" s="259"/>
      <c r="NVE5" s="259"/>
      <c r="NVF5" s="259"/>
      <c r="NVG5" s="259"/>
      <c r="NVH5" s="259"/>
      <c r="NVI5" s="259"/>
      <c r="NVJ5" s="259"/>
      <c r="NVK5" s="259"/>
      <c r="NVL5" s="259"/>
      <c r="NVM5" s="259"/>
      <c r="NVN5" s="260"/>
      <c r="NVO5" s="261"/>
      <c r="NVP5" s="259"/>
      <c r="NVQ5" s="259"/>
      <c r="NVR5" s="259"/>
      <c r="NVS5" s="259"/>
      <c r="NVT5" s="259"/>
      <c r="NVU5" s="259"/>
      <c r="NVV5" s="259"/>
      <c r="NVW5" s="259"/>
      <c r="NVX5" s="259"/>
      <c r="NVY5" s="259"/>
      <c r="NVZ5" s="259"/>
      <c r="NWA5" s="259"/>
      <c r="NWB5" s="259"/>
      <c r="NWC5" s="259"/>
      <c r="NWD5" s="259"/>
      <c r="NWE5" s="259"/>
      <c r="NWF5" s="259"/>
      <c r="NWG5" s="259"/>
      <c r="NWH5" s="259"/>
      <c r="NWI5" s="259"/>
      <c r="NWJ5" s="259"/>
      <c r="NWK5" s="259"/>
      <c r="NWL5" s="259"/>
      <c r="NWM5" s="260"/>
      <c r="NWN5" s="261"/>
      <c r="NWO5" s="259"/>
      <c r="NWP5" s="259"/>
      <c r="NWQ5" s="259"/>
      <c r="NWR5" s="259"/>
      <c r="NWS5" s="259"/>
      <c r="NWT5" s="259"/>
      <c r="NWU5" s="259"/>
      <c r="NWV5" s="259"/>
      <c r="NWW5" s="259"/>
      <c r="NWX5" s="259"/>
      <c r="NWY5" s="259"/>
      <c r="NWZ5" s="259"/>
      <c r="NXA5" s="259"/>
      <c r="NXB5" s="259"/>
      <c r="NXC5" s="259"/>
      <c r="NXD5" s="259"/>
      <c r="NXE5" s="259"/>
      <c r="NXF5" s="259"/>
      <c r="NXG5" s="259"/>
      <c r="NXH5" s="259"/>
      <c r="NXI5" s="259"/>
      <c r="NXJ5" s="259"/>
      <c r="NXK5" s="259"/>
      <c r="NXL5" s="260"/>
      <c r="NXM5" s="261"/>
      <c r="NXN5" s="259"/>
      <c r="NXO5" s="259"/>
      <c r="NXP5" s="259"/>
      <c r="NXQ5" s="259"/>
      <c r="NXR5" s="259"/>
      <c r="NXS5" s="259"/>
      <c r="NXT5" s="259"/>
      <c r="NXU5" s="259"/>
      <c r="NXV5" s="259"/>
      <c r="NXW5" s="259"/>
      <c r="NXX5" s="259"/>
      <c r="NXY5" s="259"/>
      <c r="NXZ5" s="259"/>
      <c r="NYA5" s="259"/>
      <c r="NYB5" s="259"/>
      <c r="NYC5" s="259"/>
      <c r="NYD5" s="259"/>
      <c r="NYE5" s="259"/>
      <c r="NYF5" s="259"/>
      <c r="NYG5" s="259"/>
      <c r="NYH5" s="259"/>
      <c r="NYI5" s="259"/>
      <c r="NYJ5" s="259"/>
      <c r="NYK5" s="260"/>
      <c r="NYL5" s="261"/>
      <c r="NYM5" s="259"/>
      <c r="NYN5" s="259"/>
      <c r="NYO5" s="259"/>
      <c r="NYP5" s="259"/>
      <c r="NYQ5" s="259"/>
      <c r="NYR5" s="259"/>
      <c r="NYS5" s="259"/>
      <c r="NYT5" s="259"/>
      <c r="NYU5" s="259"/>
      <c r="NYV5" s="259"/>
      <c r="NYW5" s="259"/>
      <c r="NYX5" s="259"/>
      <c r="NYY5" s="259"/>
      <c r="NYZ5" s="259"/>
      <c r="NZA5" s="259"/>
      <c r="NZB5" s="259"/>
      <c r="NZC5" s="259"/>
      <c r="NZD5" s="259"/>
      <c r="NZE5" s="259"/>
      <c r="NZF5" s="259"/>
      <c r="NZG5" s="259"/>
      <c r="NZH5" s="259"/>
      <c r="NZI5" s="259"/>
      <c r="NZJ5" s="260"/>
      <c r="NZK5" s="261"/>
      <c r="NZL5" s="259"/>
      <c r="NZM5" s="259"/>
      <c r="NZN5" s="259"/>
      <c r="NZO5" s="259"/>
      <c r="NZP5" s="259"/>
      <c r="NZQ5" s="259"/>
      <c r="NZR5" s="259"/>
      <c r="NZS5" s="259"/>
      <c r="NZT5" s="259"/>
      <c r="NZU5" s="259"/>
      <c r="NZV5" s="259"/>
      <c r="NZW5" s="259"/>
      <c r="NZX5" s="259"/>
      <c r="NZY5" s="259"/>
      <c r="NZZ5" s="259"/>
      <c r="OAA5" s="259"/>
      <c r="OAB5" s="259"/>
      <c r="OAC5" s="259"/>
      <c r="OAD5" s="259"/>
      <c r="OAE5" s="259"/>
      <c r="OAF5" s="259"/>
      <c r="OAG5" s="259"/>
      <c r="OAH5" s="259"/>
      <c r="OAI5" s="260"/>
      <c r="OAJ5" s="261"/>
      <c r="OAK5" s="259"/>
      <c r="OAL5" s="259"/>
      <c r="OAM5" s="259"/>
      <c r="OAN5" s="259"/>
      <c r="OAO5" s="259"/>
      <c r="OAP5" s="259"/>
      <c r="OAQ5" s="259"/>
      <c r="OAR5" s="259"/>
      <c r="OAS5" s="259"/>
      <c r="OAT5" s="259"/>
      <c r="OAU5" s="259"/>
      <c r="OAV5" s="259"/>
      <c r="OAW5" s="259"/>
      <c r="OAX5" s="259"/>
      <c r="OAY5" s="259"/>
      <c r="OAZ5" s="259"/>
      <c r="OBA5" s="259"/>
      <c r="OBB5" s="259"/>
      <c r="OBC5" s="259"/>
      <c r="OBD5" s="259"/>
      <c r="OBE5" s="259"/>
      <c r="OBF5" s="259"/>
      <c r="OBG5" s="259"/>
      <c r="OBH5" s="260"/>
      <c r="OBI5" s="261"/>
      <c r="OBJ5" s="259"/>
      <c r="OBK5" s="259"/>
      <c r="OBL5" s="259"/>
      <c r="OBM5" s="259"/>
      <c r="OBN5" s="259"/>
      <c r="OBO5" s="259"/>
      <c r="OBP5" s="259"/>
      <c r="OBQ5" s="259"/>
      <c r="OBR5" s="259"/>
      <c r="OBS5" s="259"/>
      <c r="OBT5" s="259"/>
      <c r="OBU5" s="259"/>
      <c r="OBV5" s="259"/>
      <c r="OBW5" s="259"/>
      <c r="OBX5" s="259"/>
      <c r="OBY5" s="259"/>
      <c r="OBZ5" s="259"/>
      <c r="OCA5" s="259"/>
      <c r="OCB5" s="259"/>
      <c r="OCC5" s="259"/>
      <c r="OCD5" s="259"/>
      <c r="OCE5" s="259"/>
      <c r="OCF5" s="259"/>
      <c r="OCG5" s="260"/>
      <c r="OCH5" s="261"/>
      <c r="OCI5" s="259"/>
      <c r="OCJ5" s="259"/>
      <c r="OCK5" s="259"/>
      <c r="OCL5" s="259"/>
      <c r="OCM5" s="259"/>
      <c r="OCN5" s="259"/>
      <c r="OCO5" s="259"/>
      <c r="OCP5" s="259"/>
      <c r="OCQ5" s="259"/>
      <c r="OCR5" s="259"/>
      <c r="OCS5" s="259"/>
      <c r="OCT5" s="259"/>
      <c r="OCU5" s="259"/>
      <c r="OCV5" s="259"/>
      <c r="OCW5" s="259"/>
      <c r="OCX5" s="259"/>
      <c r="OCY5" s="259"/>
      <c r="OCZ5" s="259"/>
      <c r="ODA5" s="259"/>
      <c r="ODB5" s="259"/>
      <c r="ODC5" s="259"/>
      <c r="ODD5" s="259"/>
      <c r="ODE5" s="259"/>
      <c r="ODF5" s="260"/>
      <c r="ODG5" s="261"/>
      <c r="ODH5" s="259"/>
      <c r="ODI5" s="259"/>
      <c r="ODJ5" s="259"/>
      <c r="ODK5" s="259"/>
      <c r="ODL5" s="259"/>
      <c r="ODM5" s="259"/>
      <c r="ODN5" s="259"/>
      <c r="ODO5" s="259"/>
      <c r="ODP5" s="259"/>
      <c r="ODQ5" s="259"/>
      <c r="ODR5" s="259"/>
      <c r="ODS5" s="259"/>
      <c r="ODT5" s="259"/>
      <c r="ODU5" s="259"/>
      <c r="ODV5" s="259"/>
      <c r="ODW5" s="259"/>
      <c r="ODX5" s="259"/>
      <c r="ODY5" s="259"/>
      <c r="ODZ5" s="259"/>
      <c r="OEA5" s="259"/>
      <c r="OEB5" s="259"/>
      <c r="OEC5" s="259"/>
      <c r="OED5" s="259"/>
      <c r="OEE5" s="260"/>
      <c r="OEF5" s="261"/>
      <c r="OEG5" s="259"/>
      <c r="OEH5" s="259"/>
      <c r="OEI5" s="259"/>
      <c r="OEJ5" s="259"/>
      <c r="OEK5" s="259"/>
      <c r="OEL5" s="259"/>
      <c r="OEM5" s="259"/>
      <c r="OEN5" s="259"/>
      <c r="OEO5" s="259"/>
      <c r="OEP5" s="259"/>
      <c r="OEQ5" s="259"/>
      <c r="OER5" s="259"/>
      <c r="OES5" s="259"/>
      <c r="OET5" s="259"/>
      <c r="OEU5" s="259"/>
      <c r="OEV5" s="259"/>
      <c r="OEW5" s="259"/>
      <c r="OEX5" s="259"/>
      <c r="OEY5" s="259"/>
      <c r="OEZ5" s="259"/>
      <c r="OFA5" s="259"/>
      <c r="OFB5" s="259"/>
      <c r="OFC5" s="259"/>
      <c r="OFD5" s="260"/>
      <c r="OFE5" s="261"/>
      <c r="OFF5" s="259"/>
      <c r="OFG5" s="259"/>
      <c r="OFH5" s="259"/>
      <c r="OFI5" s="259"/>
      <c r="OFJ5" s="259"/>
      <c r="OFK5" s="259"/>
      <c r="OFL5" s="259"/>
      <c r="OFM5" s="259"/>
      <c r="OFN5" s="259"/>
      <c r="OFO5" s="259"/>
      <c r="OFP5" s="259"/>
      <c r="OFQ5" s="259"/>
      <c r="OFR5" s="259"/>
      <c r="OFS5" s="259"/>
      <c r="OFT5" s="259"/>
      <c r="OFU5" s="259"/>
      <c r="OFV5" s="259"/>
      <c r="OFW5" s="259"/>
      <c r="OFX5" s="259"/>
      <c r="OFY5" s="259"/>
      <c r="OFZ5" s="259"/>
      <c r="OGA5" s="259"/>
      <c r="OGB5" s="259"/>
      <c r="OGC5" s="260"/>
      <c r="OGD5" s="261"/>
      <c r="OGE5" s="259"/>
      <c r="OGF5" s="259"/>
      <c r="OGG5" s="259"/>
      <c r="OGH5" s="259"/>
      <c r="OGI5" s="259"/>
      <c r="OGJ5" s="259"/>
      <c r="OGK5" s="259"/>
      <c r="OGL5" s="259"/>
      <c r="OGM5" s="259"/>
      <c r="OGN5" s="259"/>
      <c r="OGO5" s="259"/>
      <c r="OGP5" s="259"/>
      <c r="OGQ5" s="259"/>
      <c r="OGR5" s="259"/>
      <c r="OGS5" s="259"/>
      <c r="OGT5" s="259"/>
      <c r="OGU5" s="259"/>
      <c r="OGV5" s="259"/>
      <c r="OGW5" s="259"/>
      <c r="OGX5" s="259"/>
      <c r="OGY5" s="259"/>
      <c r="OGZ5" s="259"/>
      <c r="OHA5" s="259"/>
      <c r="OHB5" s="260"/>
      <c r="OHC5" s="261"/>
      <c r="OHD5" s="259"/>
      <c r="OHE5" s="259"/>
      <c r="OHF5" s="259"/>
      <c r="OHG5" s="259"/>
      <c r="OHH5" s="259"/>
      <c r="OHI5" s="259"/>
      <c r="OHJ5" s="259"/>
      <c r="OHK5" s="259"/>
      <c r="OHL5" s="259"/>
      <c r="OHM5" s="259"/>
      <c r="OHN5" s="259"/>
      <c r="OHO5" s="259"/>
      <c r="OHP5" s="259"/>
      <c r="OHQ5" s="259"/>
      <c r="OHR5" s="259"/>
      <c r="OHS5" s="259"/>
      <c r="OHT5" s="259"/>
      <c r="OHU5" s="259"/>
      <c r="OHV5" s="259"/>
      <c r="OHW5" s="259"/>
      <c r="OHX5" s="259"/>
      <c r="OHY5" s="259"/>
      <c r="OHZ5" s="259"/>
      <c r="OIA5" s="260"/>
      <c r="OIB5" s="261"/>
      <c r="OIC5" s="259"/>
      <c r="OID5" s="259"/>
      <c r="OIE5" s="259"/>
      <c r="OIF5" s="259"/>
      <c r="OIG5" s="259"/>
      <c r="OIH5" s="259"/>
      <c r="OII5" s="259"/>
      <c r="OIJ5" s="259"/>
      <c r="OIK5" s="259"/>
      <c r="OIL5" s="259"/>
      <c r="OIM5" s="259"/>
      <c r="OIN5" s="259"/>
      <c r="OIO5" s="259"/>
      <c r="OIP5" s="259"/>
      <c r="OIQ5" s="259"/>
      <c r="OIR5" s="259"/>
      <c r="OIS5" s="259"/>
      <c r="OIT5" s="259"/>
      <c r="OIU5" s="259"/>
      <c r="OIV5" s="259"/>
      <c r="OIW5" s="259"/>
      <c r="OIX5" s="259"/>
      <c r="OIY5" s="259"/>
      <c r="OIZ5" s="260"/>
      <c r="OJA5" s="261"/>
      <c r="OJB5" s="259"/>
      <c r="OJC5" s="259"/>
      <c r="OJD5" s="259"/>
      <c r="OJE5" s="259"/>
      <c r="OJF5" s="259"/>
      <c r="OJG5" s="259"/>
      <c r="OJH5" s="259"/>
      <c r="OJI5" s="259"/>
      <c r="OJJ5" s="259"/>
      <c r="OJK5" s="259"/>
      <c r="OJL5" s="259"/>
      <c r="OJM5" s="259"/>
      <c r="OJN5" s="259"/>
      <c r="OJO5" s="259"/>
      <c r="OJP5" s="259"/>
      <c r="OJQ5" s="259"/>
      <c r="OJR5" s="259"/>
      <c r="OJS5" s="259"/>
      <c r="OJT5" s="259"/>
      <c r="OJU5" s="259"/>
      <c r="OJV5" s="259"/>
      <c r="OJW5" s="259"/>
      <c r="OJX5" s="259"/>
      <c r="OJY5" s="260"/>
      <c r="OJZ5" s="261"/>
      <c r="OKA5" s="259"/>
      <c r="OKB5" s="259"/>
      <c r="OKC5" s="259"/>
      <c r="OKD5" s="259"/>
      <c r="OKE5" s="259"/>
      <c r="OKF5" s="259"/>
      <c r="OKG5" s="259"/>
      <c r="OKH5" s="259"/>
      <c r="OKI5" s="259"/>
      <c r="OKJ5" s="259"/>
      <c r="OKK5" s="259"/>
      <c r="OKL5" s="259"/>
      <c r="OKM5" s="259"/>
      <c r="OKN5" s="259"/>
      <c r="OKO5" s="259"/>
      <c r="OKP5" s="259"/>
      <c r="OKQ5" s="259"/>
      <c r="OKR5" s="259"/>
      <c r="OKS5" s="259"/>
      <c r="OKT5" s="259"/>
      <c r="OKU5" s="259"/>
      <c r="OKV5" s="259"/>
      <c r="OKW5" s="259"/>
      <c r="OKX5" s="260"/>
      <c r="OKY5" s="261"/>
      <c r="OKZ5" s="259"/>
      <c r="OLA5" s="259"/>
      <c r="OLB5" s="259"/>
      <c r="OLC5" s="259"/>
      <c r="OLD5" s="259"/>
      <c r="OLE5" s="259"/>
      <c r="OLF5" s="259"/>
      <c r="OLG5" s="259"/>
      <c r="OLH5" s="259"/>
      <c r="OLI5" s="259"/>
      <c r="OLJ5" s="259"/>
      <c r="OLK5" s="259"/>
      <c r="OLL5" s="259"/>
      <c r="OLM5" s="259"/>
      <c r="OLN5" s="259"/>
      <c r="OLO5" s="259"/>
      <c r="OLP5" s="259"/>
      <c r="OLQ5" s="259"/>
      <c r="OLR5" s="259"/>
      <c r="OLS5" s="259"/>
      <c r="OLT5" s="259"/>
      <c r="OLU5" s="259"/>
      <c r="OLV5" s="259"/>
      <c r="OLW5" s="260"/>
      <c r="OLX5" s="261"/>
      <c r="OLY5" s="259"/>
      <c r="OLZ5" s="259"/>
      <c r="OMA5" s="259"/>
      <c r="OMB5" s="259"/>
      <c r="OMC5" s="259"/>
      <c r="OMD5" s="259"/>
      <c r="OME5" s="259"/>
      <c r="OMF5" s="259"/>
      <c r="OMG5" s="259"/>
      <c r="OMH5" s="259"/>
      <c r="OMI5" s="259"/>
      <c r="OMJ5" s="259"/>
      <c r="OMK5" s="259"/>
      <c r="OML5" s="259"/>
      <c r="OMM5" s="259"/>
      <c r="OMN5" s="259"/>
      <c r="OMO5" s="259"/>
      <c r="OMP5" s="259"/>
      <c r="OMQ5" s="259"/>
      <c r="OMR5" s="259"/>
      <c r="OMS5" s="259"/>
      <c r="OMT5" s="259"/>
      <c r="OMU5" s="259"/>
      <c r="OMV5" s="260"/>
      <c r="OMW5" s="261"/>
      <c r="OMX5" s="259"/>
      <c r="OMY5" s="259"/>
      <c r="OMZ5" s="259"/>
      <c r="ONA5" s="259"/>
      <c r="ONB5" s="259"/>
      <c r="ONC5" s="259"/>
      <c r="OND5" s="259"/>
      <c r="ONE5" s="259"/>
      <c r="ONF5" s="259"/>
      <c r="ONG5" s="259"/>
      <c r="ONH5" s="259"/>
      <c r="ONI5" s="259"/>
      <c r="ONJ5" s="259"/>
      <c r="ONK5" s="259"/>
      <c r="ONL5" s="259"/>
      <c r="ONM5" s="259"/>
      <c r="ONN5" s="259"/>
      <c r="ONO5" s="259"/>
      <c r="ONP5" s="259"/>
      <c r="ONQ5" s="259"/>
      <c r="ONR5" s="259"/>
      <c r="ONS5" s="259"/>
      <c r="ONT5" s="259"/>
      <c r="ONU5" s="260"/>
      <c r="ONV5" s="261"/>
      <c r="ONW5" s="259"/>
      <c r="ONX5" s="259"/>
      <c r="ONY5" s="259"/>
      <c r="ONZ5" s="259"/>
      <c r="OOA5" s="259"/>
      <c r="OOB5" s="259"/>
      <c r="OOC5" s="259"/>
      <c r="OOD5" s="259"/>
      <c r="OOE5" s="259"/>
      <c r="OOF5" s="259"/>
      <c r="OOG5" s="259"/>
      <c r="OOH5" s="259"/>
      <c r="OOI5" s="259"/>
      <c r="OOJ5" s="259"/>
      <c r="OOK5" s="259"/>
      <c r="OOL5" s="259"/>
      <c r="OOM5" s="259"/>
      <c r="OON5" s="259"/>
      <c r="OOO5" s="259"/>
      <c r="OOP5" s="259"/>
      <c r="OOQ5" s="259"/>
      <c r="OOR5" s="259"/>
      <c r="OOS5" s="259"/>
      <c r="OOT5" s="260"/>
      <c r="OOU5" s="261"/>
      <c r="OOV5" s="259"/>
      <c r="OOW5" s="259"/>
      <c r="OOX5" s="259"/>
      <c r="OOY5" s="259"/>
      <c r="OOZ5" s="259"/>
      <c r="OPA5" s="259"/>
      <c r="OPB5" s="259"/>
      <c r="OPC5" s="259"/>
      <c r="OPD5" s="259"/>
      <c r="OPE5" s="259"/>
      <c r="OPF5" s="259"/>
      <c r="OPG5" s="259"/>
      <c r="OPH5" s="259"/>
      <c r="OPI5" s="259"/>
      <c r="OPJ5" s="259"/>
      <c r="OPK5" s="259"/>
      <c r="OPL5" s="259"/>
      <c r="OPM5" s="259"/>
      <c r="OPN5" s="259"/>
      <c r="OPO5" s="259"/>
      <c r="OPP5" s="259"/>
      <c r="OPQ5" s="259"/>
      <c r="OPR5" s="259"/>
      <c r="OPS5" s="260"/>
      <c r="OPT5" s="261"/>
      <c r="OPU5" s="259"/>
      <c r="OPV5" s="259"/>
      <c r="OPW5" s="259"/>
      <c r="OPX5" s="259"/>
      <c r="OPY5" s="259"/>
      <c r="OPZ5" s="259"/>
      <c r="OQA5" s="259"/>
      <c r="OQB5" s="259"/>
      <c r="OQC5" s="259"/>
      <c r="OQD5" s="259"/>
      <c r="OQE5" s="259"/>
      <c r="OQF5" s="259"/>
      <c r="OQG5" s="259"/>
      <c r="OQH5" s="259"/>
      <c r="OQI5" s="259"/>
      <c r="OQJ5" s="259"/>
      <c r="OQK5" s="259"/>
      <c r="OQL5" s="259"/>
      <c r="OQM5" s="259"/>
      <c r="OQN5" s="259"/>
      <c r="OQO5" s="259"/>
      <c r="OQP5" s="259"/>
      <c r="OQQ5" s="259"/>
      <c r="OQR5" s="260"/>
      <c r="OQS5" s="261"/>
      <c r="OQT5" s="259"/>
      <c r="OQU5" s="259"/>
      <c r="OQV5" s="259"/>
      <c r="OQW5" s="259"/>
      <c r="OQX5" s="259"/>
      <c r="OQY5" s="259"/>
      <c r="OQZ5" s="259"/>
      <c r="ORA5" s="259"/>
      <c r="ORB5" s="259"/>
      <c r="ORC5" s="259"/>
      <c r="ORD5" s="259"/>
      <c r="ORE5" s="259"/>
      <c r="ORF5" s="259"/>
      <c r="ORG5" s="259"/>
      <c r="ORH5" s="259"/>
      <c r="ORI5" s="259"/>
      <c r="ORJ5" s="259"/>
      <c r="ORK5" s="259"/>
      <c r="ORL5" s="259"/>
      <c r="ORM5" s="259"/>
      <c r="ORN5" s="259"/>
      <c r="ORO5" s="259"/>
      <c r="ORP5" s="259"/>
      <c r="ORQ5" s="260"/>
      <c r="ORR5" s="261"/>
      <c r="ORS5" s="259"/>
      <c r="ORT5" s="259"/>
      <c r="ORU5" s="259"/>
      <c r="ORV5" s="259"/>
      <c r="ORW5" s="259"/>
      <c r="ORX5" s="259"/>
      <c r="ORY5" s="259"/>
      <c r="ORZ5" s="259"/>
      <c r="OSA5" s="259"/>
      <c r="OSB5" s="259"/>
      <c r="OSC5" s="259"/>
      <c r="OSD5" s="259"/>
      <c r="OSE5" s="259"/>
      <c r="OSF5" s="259"/>
      <c r="OSG5" s="259"/>
      <c r="OSH5" s="259"/>
      <c r="OSI5" s="259"/>
      <c r="OSJ5" s="259"/>
      <c r="OSK5" s="259"/>
      <c r="OSL5" s="259"/>
      <c r="OSM5" s="259"/>
      <c r="OSN5" s="259"/>
      <c r="OSO5" s="259"/>
      <c r="OSP5" s="260"/>
      <c r="OSQ5" s="261"/>
      <c r="OSR5" s="259"/>
      <c r="OSS5" s="259"/>
      <c r="OST5" s="259"/>
      <c r="OSU5" s="259"/>
      <c r="OSV5" s="259"/>
      <c r="OSW5" s="259"/>
      <c r="OSX5" s="259"/>
      <c r="OSY5" s="259"/>
      <c r="OSZ5" s="259"/>
      <c r="OTA5" s="259"/>
      <c r="OTB5" s="259"/>
      <c r="OTC5" s="259"/>
      <c r="OTD5" s="259"/>
      <c r="OTE5" s="259"/>
      <c r="OTF5" s="259"/>
      <c r="OTG5" s="259"/>
      <c r="OTH5" s="259"/>
      <c r="OTI5" s="259"/>
      <c r="OTJ5" s="259"/>
      <c r="OTK5" s="259"/>
      <c r="OTL5" s="259"/>
      <c r="OTM5" s="259"/>
      <c r="OTN5" s="259"/>
      <c r="OTO5" s="260"/>
      <c r="OTP5" s="261"/>
      <c r="OTQ5" s="259"/>
      <c r="OTR5" s="259"/>
      <c r="OTS5" s="259"/>
      <c r="OTT5" s="259"/>
      <c r="OTU5" s="259"/>
      <c r="OTV5" s="259"/>
      <c r="OTW5" s="259"/>
      <c r="OTX5" s="259"/>
      <c r="OTY5" s="259"/>
      <c r="OTZ5" s="259"/>
      <c r="OUA5" s="259"/>
      <c r="OUB5" s="259"/>
      <c r="OUC5" s="259"/>
      <c r="OUD5" s="259"/>
      <c r="OUE5" s="259"/>
      <c r="OUF5" s="259"/>
      <c r="OUG5" s="259"/>
      <c r="OUH5" s="259"/>
      <c r="OUI5" s="259"/>
      <c r="OUJ5" s="259"/>
      <c r="OUK5" s="259"/>
      <c r="OUL5" s="259"/>
      <c r="OUM5" s="259"/>
      <c r="OUN5" s="260"/>
      <c r="OUO5" s="261"/>
      <c r="OUP5" s="259"/>
      <c r="OUQ5" s="259"/>
      <c r="OUR5" s="259"/>
      <c r="OUS5" s="259"/>
      <c r="OUT5" s="259"/>
      <c r="OUU5" s="259"/>
      <c r="OUV5" s="259"/>
      <c r="OUW5" s="259"/>
      <c r="OUX5" s="259"/>
      <c r="OUY5" s="259"/>
      <c r="OUZ5" s="259"/>
      <c r="OVA5" s="259"/>
      <c r="OVB5" s="259"/>
      <c r="OVC5" s="259"/>
      <c r="OVD5" s="259"/>
      <c r="OVE5" s="259"/>
      <c r="OVF5" s="259"/>
      <c r="OVG5" s="259"/>
      <c r="OVH5" s="259"/>
      <c r="OVI5" s="259"/>
      <c r="OVJ5" s="259"/>
      <c r="OVK5" s="259"/>
      <c r="OVL5" s="259"/>
      <c r="OVM5" s="260"/>
      <c r="OVN5" s="261"/>
      <c r="OVO5" s="259"/>
      <c r="OVP5" s="259"/>
      <c r="OVQ5" s="259"/>
      <c r="OVR5" s="259"/>
      <c r="OVS5" s="259"/>
      <c r="OVT5" s="259"/>
      <c r="OVU5" s="259"/>
      <c r="OVV5" s="259"/>
      <c r="OVW5" s="259"/>
      <c r="OVX5" s="259"/>
      <c r="OVY5" s="259"/>
      <c r="OVZ5" s="259"/>
      <c r="OWA5" s="259"/>
      <c r="OWB5" s="259"/>
      <c r="OWC5" s="259"/>
      <c r="OWD5" s="259"/>
      <c r="OWE5" s="259"/>
      <c r="OWF5" s="259"/>
      <c r="OWG5" s="259"/>
      <c r="OWH5" s="259"/>
      <c r="OWI5" s="259"/>
      <c r="OWJ5" s="259"/>
      <c r="OWK5" s="259"/>
      <c r="OWL5" s="260"/>
      <c r="OWM5" s="261"/>
      <c r="OWN5" s="259"/>
      <c r="OWO5" s="259"/>
      <c r="OWP5" s="259"/>
      <c r="OWQ5" s="259"/>
      <c r="OWR5" s="259"/>
      <c r="OWS5" s="259"/>
      <c r="OWT5" s="259"/>
      <c r="OWU5" s="259"/>
      <c r="OWV5" s="259"/>
      <c r="OWW5" s="259"/>
      <c r="OWX5" s="259"/>
      <c r="OWY5" s="259"/>
      <c r="OWZ5" s="259"/>
      <c r="OXA5" s="259"/>
      <c r="OXB5" s="259"/>
      <c r="OXC5" s="259"/>
      <c r="OXD5" s="259"/>
      <c r="OXE5" s="259"/>
      <c r="OXF5" s="259"/>
      <c r="OXG5" s="259"/>
      <c r="OXH5" s="259"/>
      <c r="OXI5" s="259"/>
      <c r="OXJ5" s="259"/>
      <c r="OXK5" s="260"/>
      <c r="OXL5" s="261"/>
      <c r="OXM5" s="259"/>
      <c r="OXN5" s="259"/>
      <c r="OXO5" s="259"/>
      <c r="OXP5" s="259"/>
      <c r="OXQ5" s="259"/>
      <c r="OXR5" s="259"/>
      <c r="OXS5" s="259"/>
      <c r="OXT5" s="259"/>
      <c r="OXU5" s="259"/>
      <c r="OXV5" s="259"/>
      <c r="OXW5" s="259"/>
      <c r="OXX5" s="259"/>
      <c r="OXY5" s="259"/>
      <c r="OXZ5" s="259"/>
      <c r="OYA5" s="259"/>
      <c r="OYB5" s="259"/>
      <c r="OYC5" s="259"/>
      <c r="OYD5" s="259"/>
      <c r="OYE5" s="259"/>
      <c r="OYF5" s="259"/>
      <c r="OYG5" s="259"/>
      <c r="OYH5" s="259"/>
      <c r="OYI5" s="259"/>
      <c r="OYJ5" s="260"/>
      <c r="OYK5" s="261"/>
      <c r="OYL5" s="259"/>
      <c r="OYM5" s="259"/>
      <c r="OYN5" s="259"/>
      <c r="OYO5" s="259"/>
      <c r="OYP5" s="259"/>
      <c r="OYQ5" s="259"/>
      <c r="OYR5" s="259"/>
      <c r="OYS5" s="259"/>
      <c r="OYT5" s="259"/>
      <c r="OYU5" s="259"/>
      <c r="OYV5" s="259"/>
      <c r="OYW5" s="259"/>
      <c r="OYX5" s="259"/>
      <c r="OYY5" s="259"/>
      <c r="OYZ5" s="259"/>
      <c r="OZA5" s="259"/>
      <c r="OZB5" s="259"/>
      <c r="OZC5" s="259"/>
      <c r="OZD5" s="259"/>
      <c r="OZE5" s="259"/>
      <c r="OZF5" s="259"/>
      <c r="OZG5" s="259"/>
      <c r="OZH5" s="259"/>
      <c r="OZI5" s="260"/>
      <c r="OZJ5" s="261"/>
      <c r="OZK5" s="259"/>
      <c r="OZL5" s="259"/>
      <c r="OZM5" s="259"/>
      <c r="OZN5" s="259"/>
      <c r="OZO5" s="259"/>
      <c r="OZP5" s="259"/>
      <c r="OZQ5" s="259"/>
      <c r="OZR5" s="259"/>
      <c r="OZS5" s="259"/>
      <c r="OZT5" s="259"/>
      <c r="OZU5" s="259"/>
      <c r="OZV5" s="259"/>
      <c r="OZW5" s="259"/>
      <c r="OZX5" s="259"/>
      <c r="OZY5" s="259"/>
      <c r="OZZ5" s="259"/>
      <c r="PAA5" s="259"/>
      <c r="PAB5" s="259"/>
      <c r="PAC5" s="259"/>
      <c r="PAD5" s="259"/>
      <c r="PAE5" s="259"/>
      <c r="PAF5" s="259"/>
      <c r="PAG5" s="259"/>
      <c r="PAH5" s="260"/>
      <c r="PAI5" s="261"/>
      <c r="PAJ5" s="259"/>
      <c r="PAK5" s="259"/>
      <c r="PAL5" s="259"/>
      <c r="PAM5" s="259"/>
      <c r="PAN5" s="259"/>
      <c r="PAO5" s="259"/>
      <c r="PAP5" s="259"/>
      <c r="PAQ5" s="259"/>
      <c r="PAR5" s="259"/>
      <c r="PAS5" s="259"/>
      <c r="PAT5" s="259"/>
      <c r="PAU5" s="259"/>
      <c r="PAV5" s="259"/>
      <c r="PAW5" s="259"/>
      <c r="PAX5" s="259"/>
      <c r="PAY5" s="259"/>
      <c r="PAZ5" s="259"/>
      <c r="PBA5" s="259"/>
      <c r="PBB5" s="259"/>
      <c r="PBC5" s="259"/>
      <c r="PBD5" s="259"/>
      <c r="PBE5" s="259"/>
      <c r="PBF5" s="259"/>
      <c r="PBG5" s="260"/>
      <c r="PBH5" s="261"/>
      <c r="PBI5" s="259"/>
      <c r="PBJ5" s="259"/>
      <c r="PBK5" s="259"/>
      <c r="PBL5" s="259"/>
      <c r="PBM5" s="259"/>
      <c r="PBN5" s="259"/>
      <c r="PBO5" s="259"/>
      <c r="PBP5" s="259"/>
      <c r="PBQ5" s="259"/>
      <c r="PBR5" s="259"/>
      <c r="PBS5" s="259"/>
      <c r="PBT5" s="259"/>
      <c r="PBU5" s="259"/>
      <c r="PBV5" s="259"/>
      <c r="PBW5" s="259"/>
      <c r="PBX5" s="259"/>
      <c r="PBY5" s="259"/>
      <c r="PBZ5" s="259"/>
      <c r="PCA5" s="259"/>
      <c r="PCB5" s="259"/>
      <c r="PCC5" s="259"/>
      <c r="PCD5" s="259"/>
      <c r="PCE5" s="259"/>
      <c r="PCF5" s="260"/>
      <c r="PCG5" s="261"/>
      <c r="PCH5" s="259"/>
      <c r="PCI5" s="259"/>
      <c r="PCJ5" s="259"/>
      <c r="PCK5" s="259"/>
      <c r="PCL5" s="259"/>
      <c r="PCM5" s="259"/>
      <c r="PCN5" s="259"/>
      <c r="PCO5" s="259"/>
      <c r="PCP5" s="259"/>
      <c r="PCQ5" s="259"/>
      <c r="PCR5" s="259"/>
      <c r="PCS5" s="259"/>
      <c r="PCT5" s="259"/>
      <c r="PCU5" s="259"/>
      <c r="PCV5" s="259"/>
      <c r="PCW5" s="259"/>
      <c r="PCX5" s="259"/>
      <c r="PCY5" s="259"/>
      <c r="PCZ5" s="259"/>
      <c r="PDA5" s="259"/>
      <c r="PDB5" s="259"/>
      <c r="PDC5" s="259"/>
      <c r="PDD5" s="259"/>
      <c r="PDE5" s="260"/>
      <c r="PDF5" s="261"/>
      <c r="PDG5" s="259"/>
      <c r="PDH5" s="259"/>
      <c r="PDI5" s="259"/>
      <c r="PDJ5" s="259"/>
      <c r="PDK5" s="259"/>
      <c r="PDL5" s="259"/>
      <c r="PDM5" s="259"/>
      <c r="PDN5" s="259"/>
      <c r="PDO5" s="259"/>
      <c r="PDP5" s="259"/>
      <c r="PDQ5" s="259"/>
      <c r="PDR5" s="259"/>
      <c r="PDS5" s="259"/>
      <c r="PDT5" s="259"/>
      <c r="PDU5" s="259"/>
      <c r="PDV5" s="259"/>
      <c r="PDW5" s="259"/>
      <c r="PDX5" s="259"/>
      <c r="PDY5" s="259"/>
      <c r="PDZ5" s="259"/>
      <c r="PEA5" s="259"/>
      <c r="PEB5" s="259"/>
      <c r="PEC5" s="259"/>
      <c r="PED5" s="260"/>
      <c r="PEE5" s="261"/>
      <c r="PEF5" s="259"/>
      <c r="PEG5" s="259"/>
      <c r="PEH5" s="259"/>
      <c r="PEI5" s="259"/>
      <c r="PEJ5" s="259"/>
      <c r="PEK5" s="259"/>
      <c r="PEL5" s="259"/>
      <c r="PEM5" s="259"/>
      <c r="PEN5" s="259"/>
      <c r="PEO5" s="259"/>
      <c r="PEP5" s="259"/>
      <c r="PEQ5" s="259"/>
      <c r="PER5" s="259"/>
      <c r="PES5" s="259"/>
      <c r="PET5" s="259"/>
      <c r="PEU5" s="259"/>
      <c r="PEV5" s="259"/>
      <c r="PEW5" s="259"/>
      <c r="PEX5" s="259"/>
      <c r="PEY5" s="259"/>
      <c r="PEZ5" s="259"/>
      <c r="PFA5" s="259"/>
      <c r="PFB5" s="259"/>
      <c r="PFC5" s="260"/>
      <c r="PFD5" s="261"/>
      <c r="PFE5" s="259"/>
      <c r="PFF5" s="259"/>
      <c r="PFG5" s="259"/>
      <c r="PFH5" s="259"/>
      <c r="PFI5" s="259"/>
      <c r="PFJ5" s="259"/>
      <c r="PFK5" s="259"/>
      <c r="PFL5" s="259"/>
      <c r="PFM5" s="259"/>
      <c r="PFN5" s="259"/>
      <c r="PFO5" s="259"/>
      <c r="PFP5" s="259"/>
      <c r="PFQ5" s="259"/>
      <c r="PFR5" s="259"/>
      <c r="PFS5" s="259"/>
      <c r="PFT5" s="259"/>
      <c r="PFU5" s="259"/>
      <c r="PFV5" s="259"/>
      <c r="PFW5" s="259"/>
      <c r="PFX5" s="259"/>
      <c r="PFY5" s="259"/>
      <c r="PFZ5" s="259"/>
      <c r="PGA5" s="259"/>
      <c r="PGB5" s="260"/>
      <c r="PGC5" s="261"/>
      <c r="PGD5" s="259"/>
      <c r="PGE5" s="259"/>
      <c r="PGF5" s="259"/>
      <c r="PGG5" s="259"/>
      <c r="PGH5" s="259"/>
      <c r="PGI5" s="259"/>
      <c r="PGJ5" s="259"/>
      <c r="PGK5" s="259"/>
      <c r="PGL5" s="259"/>
      <c r="PGM5" s="259"/>
      <c r="PGN5" s="259"/>
      <c r="PGO5" s="259"/>
      <c r="PGP5" s="259"/>
      <c r="PGQ5" s="259"/>
      <c r="PGR5" s="259"/>
      <c r="PGS5" s="259"/>
      <c r="PGT5" s="259"/>
      <c r="PGU5" s="259"/>
      <c r="PGV5" s="259"/>
      <c r="PGW5" s="259"/>
      <c r="PGX5" s="259"/>
      <c r="PGY5" s="259"/>
      <c r="PGZ5" s="259"/>
      <c r="PHA5" s="260"/>
      <c r="PHB5" s="261"/>
      <c r="PHC5" s="259"/>
      <c r="PHD5" s="259"/>
      <c r="PHE5" s="259"/>
      <c r="PHF5" s="259"/>
      <c r="PHG5" s="259"/>
      <c r="PHH5" s="259"/>
      <c r="PHI5" s="259"/>
      <c r="PHJ5" s="259"/>
      <c r="PHK5" s="259"/>
      <c r="PHL5" s="259"/>
      <c r="PHM5" s="259"/>
      <c r="PHN5" s="259"/>
      <c r="PHO5" s="259"/>
      <c r="PHP5" s="259"/>
      <c r="PHQ5" s="259"/>
      <c r="PHR5" s="259"/>
      <c r="PHS5" s="259"/>
      <c r="PHT5" s="259"/>
      <c r="PHU5" s="259"/>
      <c r="PHV5" s="259"/>
      <c r="PHW5" s="259"/>
      <c r="PHX5" s="259"/>
      <c r="PHY5" s="259"/>
      <c r="PHZ5" s="260"/>
      <c r="PIA5" s="261"/>
      <c r="PIB5" s="259"/>
      <c r="PIC5" s="259"/>
      <c r="PID5" s="259"/>
      <c r="PIE5" s="259"/>
      <c r="PIF5" s="259"/>
      <c r="PIG5" s="259"/>
      <c r="PIH5" s="259"/>
      <c r="PII5" s="259"/>
      <c r="PIJ5" s="259"/>
      <c r="PIK5" s="259"/>
      <c r="PIL5" s="259"/>
      <c r="PIM5" s="259"/>
      <c r="PIN5" s="259"/>
      <c r="PIO5" s="259"/>
      <c r="PIP5" s="259"/>
      <c r="PIQ5" s="259"/>
      <c r="PIR5" s="259"/>
      <c r="PIS5" s="259"/>
      <c r="PIT5" s="259"/>
      <c r="PIU5" s="259"/>
      <c r="PIV5" s="259"/>
      <c r="PIW5" s="259"/>
      <c r="PIX5" s="259"/>
      <c r="PIY5" s="260"/>
      <c r="PIZ5" s="261"/>
      <c r="PJA5" s="259"/>
      <c r="PJB5" s="259"/>
      <c r="PJC5" s="259"/>
      <c r="PJD5" s="259"/>
      <c r="PJE5" s="259"/>
      <c r="PJF5" s="259"/>
      <c r="PJG5" s="259"/>
      <c r="PJH5" s="259"/>
      <c r="PJI5" s="259"/>
      <c r="PJJ5" s="259"/>
      <c r="PJK5" s="259"/>
      <c r="PJL5" s="259"/>
      <c r="PJM5" s="259"/>
      <c r="PJN5" s="259"/>
      <c r="PJO5" s="259"/>
      <c r="PJP5" s="259"/>
      <c r="PJQ5" s="259"/>
      <c r="PJR5" s="259"/>
      <c r="PJS5" s="259"/>
      <c r="PJT5" s="259"/>
      <c r="PJU5" s="259"/>
      <c r="PJV5" s="259"/>
      <c r="PJW5" s="259"/>
      <c r="PJX5" s="260"/>
      <c r="PJY5" s="261"/>
      <c r="PJZ5" s="259"/>
      <c r="PKA5" s="259"/>
      <c r="PKB5" s="259"/>
      <c r="PKC5" s="259"/>
      <c r="PKD5" s="259"/>
      <c r="PKE5" s="259"/>
      <c r="PKF5" s="259"/>
      <c r="PKG5" s="259"/>
      <c r="PKH5" s="259"/>
      <c r="PKI5" s="259"/>
      <c r="PKJ5" s="259"/>
      <c r="PKK5" s="259"/>
      <c r="PKL5" s="259"/>
      <c r="PKM5" s="259"/>
      <c r="PKN5" s="259"/>
      <c r="PKO5" s="259"/>
      <c r="PKP5" s="259"/>
      <c r="PKQ5" s="259"/>
      <c r="PKR5" s="259"/>
      <c r="PKS5" s="259"/>
      <c r="PKT5" s="259"/>
      <c r="PKU5" s="259"/>
      <c r="PKV5" s="259"/>
      <c r="PKW5" s="260"/>
      <c r="PKX5" s="261"/>
      <c r="PKY5" s="259"/>
      <c r="PKZ5" s="259"/>
      <c r="PLA5" s="259"/>
      <c r="PLB5" s="259"/>
      <c r="PLC5" s="259"/>
      <c r="PLD5" s="259"/>
      <c r="PLE5" s="259"/>
      <c r="PLF5" s="259"/>
      <c r="PLG5" s="259"/>
      <c r="PLH5" s="259"/>
      <c r="PLI5" s="259"/>
      <c r="PLJ5" s="259"/>
      <c r="PLK5" s="259"/>
      <c r="PLL5" s="259"/>
      <c r="PLM5" s="259"/>
      <c r="PLN5" s="259"/>
      <c r="PLO5" s="259"/>
      <c r="PLP5" s="259"/>
      <c r="PLQ5" s="259"/>
      <c r="PLR5" s="259"/>
      <c r="PLS5" s="259"/>
      <c r="PLT5" s="259"/>
      <c r="PLU5" s="259"/>
      <c r="PLV5" s="260"/>
      <c r="PLW5" s="261"/>
      <c r="PLX5" s="259"/>
      <c r="PLY5" s="259"/>
      <c r="PLZ5" s="259"/>
      <c r="PMA5" s="259"/>
      <c r="PMB5" s="259"/>
      <c r="PMC5" s="259"/>
      <c r="PMD5" s="259"/>
      <c r="PME5" s="259"/>
      <c r="PMF5" s="259"/>
      <c r="PMG5" s="259"/>
      <c r="PMH5" s="259"/>
      <c r="PMI5" s="259"/>
      <c r="PMJ5" s="259"/>
      <c r="PMK5" s="259"/>
      <c r="PML5" s="259"/>
      <c r="PMM5" s="259"/>
      <c r="PMN5" s="259"/>
      <c r="PMO5" s="259"/>
      <c r="PMP5" s="259"/>
      <c r="PMQ5" s="259"/>
      <c r="PMR5" s="259"/>
      <c r="PMS5" s="259"/>
      <c r="PMT5" s="259"/>
      <c r="PMU5" s="260"/>
      <c r="PMV5" s="261"/>
      <c r="PMW5" s="259"/>
      <c r="PMX5" s="259"/>
      <c r="PMY5" s="259"/>
      <c r="PMZ5" s="259"/>
      <c r="PNA5" s="259"/>
      <c r="PNB5" s="259"/>
      <c r="PNC5" s="259"/>
      <c r="PND5" s="259"/>
      <c r="PNE5" s="259"/>
      <c r="PNF5" s="259"/>
      <c r="PNG5" s="259"/>
      <c r="PNH5" s="259"/>
      <c r="PNI5" s="259"/>
      <c r="PNJ5" s="259"/>
      <c r="PNK5" s="259"/>
      <c r="PNL5" s="259"/>
      <c r="PNM5" s="259"/>
      <c r="PNN5" s="259"/>
      <c r="PNO5" s="259"/>
      <c r="PNP5" s="259"/>
      <c r="PNQ5" s="259"/>
      <c r="PNR5" s="259"/>
      <c r="PNS5" s="259"/>
      <c r="PNT5" s="260"/>
      <c r="PNU5" s="261"/>
      <c r="PNV5" s="259"/>
      <c r="PNW5" s="259"/>
      <c r="PNX5" s="259"/>
      <c r="PNY5" s="259"/>
      <c r="PNZ5" s="259"/>
      <c r="POA5" s="259"/>
      <c r="POB5" s="259"/>
      <c r="POC5" s="259"/>
      <c r="POD5" s="259"/>
      <c r="POE5" s="259"/>
      <c r="POF5" s="259"/>
      <c r="POG5" s="259"/>
      <c r="POH5" s="259"/>
      <c r="POI5" s="259"/>
      <c r="POJ5" s="259"/>
      <c r="POK5" s="259"/>
      <c r="POL5" s="259"/>
      <c r="POM5" s="259"/>
      <c r="PON5" s="259"/>
      <c r="POO5" s="259"/>
      <c r="POP5" s="259"/>
      <c r="POQ5" s="259"/>
      <c r="POR5" s="259"/>
      <c r="POS5" s="260"/>
      <c r="POT5" s="261"/>
      <c r="POU5" s="259"/>
      <c r="POV5" s="259"/>
      <c r="POW5" s="259"/>
      <c r="POX5" s="259"/>
      <c r="POY5" s="259"/>
      <c r="POZ5" s="259"/>
      <c r="PPA5" s="259"/>
      <c r="PPB5" s="259"/>
      <c r="PPC5" s="259"/>
      <c r="PPD5" s="259"/>
      <c r="PPE5" s="259"/>
      <c r="PPF5" s="259"/>
      <c r="PPG5" s="259"/>
      <c r="PPH5" s="259"/>
      <c r="PPI5" s="259"/>
      <c r="PPJ5" s="259"/>
      <c r="PPK5" s="259"/>
      <c r="PPL5" s="259"/>
      <c r="PPM5" s="259"/>
      <c r="PPN5" s="259"/>
      <c r="PPO5" s="259"/>
      <c r="PPP5" s="259"/>
      <c r="PPQ5" s="259"/>
      <c r="PPR5" s="260"/>
      <c r="PPS5" s="261"/>
      <c r="PPT5" s="259"/>
      <c r="PPU5" s="259"/>
      <c r="PPV5" s="259"/>
      <c r="PPW5" s="259"/>
      <c r="PPX5" s="259"/>
      <c r="PPY5" s="259"/>
      <c r="PPZ5" s="259"/>
      <c r="PQA5" s="259"/>
      <c r="PQB5" s="259"/>
      <c r="PQC5" s="259"/>
      <c r="PQD5" s="259"/>
      <c r="PQE5" s="259"/>
      <c r="PQF5" s="259"/>
      <c r="PQG5" s="259"/>
      <c r="PQH5" s="259"/>
      <c r="PQI5" s="259"/>
      <c r="PQJ5" s="259"/>
      <c r="PQK5" s="259"/>
      <c r="PQL5" s="259"/>
      <c r="PQM5" s="259"/>
      <c r="PQN5" s="259"/>
      <c r="PQO5" s="259"/>
      <c r="PQP5" s="259"/>
      <c r="PQQ5" s="260"/>
      <c r="PQR5" s="261"/>
      <c r="PQS5" s="259"/>
      <c r="PQT5" s="259"/>
      <c r="PQU5" s="259"/>
      <c r="PQV5" s="259"/>
      <c r="PQW5" s="259"/>
      <c r="PQX5" s="259"/>
      <c r="PQY5" s="259"/>
      <c r="PQZ5" s="259"/>
      <c r="PRA5" s="259"/>
      <c r="PRB5" s="259"/>
      <c r="PRC5" s="259"/>
      <c r="PRD5" s="259"/>
      <c r="PRE5" s="259"/>
      <c r="PRF5" s="259"/>
      <c r="PRG5" s="259"/>
      <c r="PRH5" s="259"/>
      <c r="PRI5" s="259"/>
      <c r="PRJ5" s="259"/>
      <c r="PRK5" s="259"/>
      <c r="PRL5" s="259"/>
      <c r="PRM5" s="259"/>
      <c r="PRN5" s="259"/>
      <c r="PRO5" s="259"/>
      <c r="PRP5" s="260"/>
      <c r="PRQ5" s="261"/>
      <c r="PRR5" s="259"/>
      <c r="PRS5" s="259"/>
      <c r="PRT5" s="259"/>
      <c r="PRU5" s="259"/>
      <c r="PRV5" s="259"/>
      <c r="PRW5" s="259"/>
      <c r="PRX5" s="259"/>
      <c r="PRY5" s="259"/>
      <c r="PRZ5" s="259"/>
      <c r="PSA5" s="259"/>
      <c r="PSB5" s="259"/>
      <c r="PSC5" s="259"/>
      <c r="PSD5" s="259"/>
      <c r="PSE5" s="259"/>
      <c r="PSF5" s="259"/>
      <c r="PSG5" s="259"/>
      <c r="PSH5" s="259"/>
      <c r="PSI5" s="259"/>
      <c r="PSJ5" s="259"/>
      <c r="PSK5" s="259"/>
      <c r="PSL5" s="259"/>
      <c r="PSM5" s="259"/>
      <c r="PSN5" s="259"/>
      <c r="PSO5" s="260"/>
      <c r="PSP5" s="261"/>
      <c r="PSQ5" s="259"/>
      <c r="PSR5" s="259"/>
      <c r="PSS5" s="259"/>
      <c r="PST5" s="259"/>
      <c r="PSU5" s="259"/>
      <c r="PSV5" s="259"/>
      <c r="PSW5" s="259"/>
      <c r="PSX5" s="259"/>
      <c r="PSY5" s="259"/>
      <c r="PSZ5" s="259"/>
      <c r="PTA5" s="259"/>
      <c r="PTB5" s="259"/>
      <c r="PTC5" s="259"/>
      <c r="PTD5" s="259"/>
      <c r="PTE5" s="259"/>
      <c r="PTF5" s="259"/>
      <c r="PTG5" s="259"/>
      <c r="PTH5" s="259"/>
      <c r="PTI5" s="259"/>
      <c r="PTJ5" s="259"/>
      <c r="PTK5" s="259"/>
      <c r="PTL5" s="259"/>
      <c r="PTM5" s="259"/>
      <c r="PTN5" s="260"/>
      <c r="PTO5" s="261"/>
      <c r="PTP5" s="259"/>
      <c r="PTQ5" s="259"/>
      <c r="PTR5" s="259"/>
      <c r="PTS5" s="259"/>
      <c r="PTT5" s="259"/>
      <c r="PTU5" s="259"/>
      <c r="PTV5" s="259"/>
      <c r="PTW5" s="259"/>
      <c r="PTX5" s="259"/>
      <c r="PTY5" s="259"/>
      <c r="PTZ5" s="259"/>
      <c r="PUA5" s="259"/>
      <c r="PUB5" s="259"/>
      <c r="PUC5" s="259"/>
      <c r="PUD5" s="259"/>
      <c r="PUE5" s="259"/>
      <c r="PUF5" s="259"/>
      <c r="PUG5" s="259"/>
      <c r="PUH5" s="259"/>
      <c r="PUI5" s="259"/>
      <c r="PUJ5" s="259"/>
      <c r="PUK5" s="259"/>
      <c r="PUL5" s="259"/>
      <c r="PUM5" s="260"/>
      <c r="PUN5" s="261"/>
      <c r="PUO5" s="259"/>
      <c r="PUP5" s="259"/>
      <c r="PUQ5" s="259"/>
      <c r="PUR5" s="259"/>
      <c r="PUS5" s="259"/>
      <c r="PUT5" s="259"/>
      <c r="PUU5" s="259"/>
      <c r="PUV5" s="259"/>
      <c r="PUW5" s="259"/>
      <c r="PUX5" s="259"/>
      <c r="PUY5" s="259"/>
      <c r="PUZ5" s="259"/>
      <c r="PVA5" s="259"/>
      <c r="PVB5" s="259"/>
      <c r="PVC5" s="259"/>
      <c r="PVD5" s="259"/>
      <c r="PVE5" s="259"/>
      <c r="PVF5" s="259"/>
      <c r="PVG5" s="259"/>
      <c r="PVH5" s="259"/>
      <c r="PVI5" s="259"/>
      <c r="PVJ5" s="259"/>
      <c r="PVK5" s="259"/>
      <c r="PVL5" s="260"/>
      <c r="PVM5" s="261"/>
      <c r="PVN5" s="259"/>
      <c r="PVO5" s="259"/>
      <c r="PVP5" s="259"/>
      <c r="PVQ5" s="259"/>
      <c r="PVR5" s="259"/>
      <c r="PVS5" s="259"/>
      <c r="PVT5" s="259"/>
      <c r="PVU5" s="259"/>
      <c r="PVV5" s="259"/>
      <c r="PVW5" s="259"/>
      <c r="PVX5" s="259"/>
      <c r="PVY5" s="259"/>
      <c r="PVZ5" s="259"/>
      <c r="PWA5" s="259"/>
      <c r="PWB5" s="259"/>
      <c r="PWC5" s="259"/>
      <c r="PWD5" s="259"/>
      <c r="PWE5" s="259"/>
      <c r="PWF5" s="259"/>
      <c r="PWG5" s="259"/>
      <c r="PWH5" s="259"/>
      <c r="PWI5" s="259"/>
      <c r="PWJ5" s="259"/>
      <c r="PWK5" s="260"/>
      <c r="PWL5" s="261"/>
      <c r="PWM5" s="259"/>
      <c r="PWN5" s="259"/>
      <c r="PWO5" s="259"/>
      <c r="PWP5" s="259"/>
      <c r="PWQ5" s="259"/>
      <c r="PWR5" s="259"/>
      <c r="PWS5" s="259"/>
      <c r="PWT5" s="259"/>
      <c r="PWU5" s="259"/>
      <c r="PWV5" s="259"/>
      <c r="PWW5" s="259"/>
      <c r="PWX5" s="259"/>
      <c r="PWY5" s="259"/>
      <c r="PWZ5" s="259"/>
      <c r="PXA5" s="259"/>
      <c r="PXB5" s="259"/>
      <c r="PXC5" s="259"/>
      <c r="PXD5" s="259"/>
      <c r="PXE5" s="259"/>
      <c r="PXF5" s="259"/>
      <c r="PXG5" s="259"/>
      <c r="PXH5" s="259"/>
      <c r="PXI5" s="259"/>
      <c r="PXJ5" s="260"/>
      <c r="PXK5" s="261"/>
      <c r="PXL5" s="259"/>
      <c r="PXM5" s="259"/>
      <c r="PXN5" s="259"/>
      <c r="PXO5" s="259"/>
      <c r="PXP5" s="259"/>
      <c r="PXQ5" s="259"/>
      <c r="PXR5" s="259"/>
      <c r="PXS5" s="259"/>
      <c r="PXT5" s="259"/>
      <c r="PXU5" s="259"/>
      <c r="PXV5" s="259"/>
      <c r="PXW5" s="259"/>
      <c r="PXX5" s="259"/>
      <c r="PXY5" s="259"/>
      <c r="PXZ5" s="259"/>
      <c r="PYA5" s="259"/>
      <c r="PYB5" s="259"/>
      <c r="PYC5" s="259"/>
      <c r="PYD5" s="259"/>
      <c r="PYE5" s="259"/>
      <c r="PYF5" s="259"/>
      <c r="PYG5" s="259"/>
      <c r="PYH5" s="259"/>
      <c r="PYI5" s="260"/>
      <c r="PYJ5" s="261"/>
      <c r="PYK5" s="259"/>
      <c r="PYL5" s="259"/>
      <c r="PYM5" s="259"/>
      <c r="PYN5" s="259"/>
      <c r="PYO5" s="259"/>
      <c r="PYP5" s="259"/>
      <c r="PYQ5" s="259"/>
      <c r="PYR5" s="259"/>
      <c r="PYS5" s="259"/>
      <c r="PYT5" s="259"/>
      <c r="PYU5" s="259"/>
      <c r="PYV5" s="259"/>
      <c r="PYW5" s="259"/>
      <c r="PYX5" s="259"/>
      <c r="PYY5" s="259"/>
      <c r="PYZ5" s="259"/>
      <c r="PZA5" s="259"/>
      <c r="PZB5" s="259"/>
      <c r="PZC5" s="259"/>
      <c r="PZD5" s="259"/>
      <c r="PZE5" s="259"/>
      <c r="PZF5" s="259"/>
      <c r="PZG5" s="259"/>
      <c r="PZH5" s="260"/>
      <c r="PZI5" s="261"/>
      <c r="PZJ5" s="259"/>
      <c r="PZK5" s="259"/>
      <c r="PZL5" s="259"/>
      <c r="PZM5" s="259"/>
      <c r="PZN5" s="259"/>
      <c r="PZO5" s="259"/>
      <c r="PZP5" s="259"/>
      <c r="PZQ5" s="259"/>
      <c r="PZR5" s="259"/>
      <c r="PZS5" s="259"/>
      <c r="PZT5" s="259"/>
      <c r="PZU5" s="259"/>
      <c r="PZV5" s="259"/>
      <c r="PZW5" s="259"/>
      <c r="PZX5" s="259"/>
      <c r="PZY5" s="259"/>
      <c r="PZZ5" s="259"/>
      <c r="QAA5" s="259"/>
      <c r="QAB5" s="259"/>
      <c r="QAC5" s="259"/>
      <c r="QAD5" s="259"/>
      <c r="QAE5" s="259"/>
      <c r="QAF5" s="259"/>
      <c r="QAG5" s="260"/>
      <c r="QAH5" s="261"/>
      <c r="QAI5" s="259"/>
      <c r="QAJ5" s="259"/>
      <c r="QAK5" s="259"/>
      <c r="QAL5" s="259"/>
      <c r="QAM5" s="259"/>
      <c r="QAN5" s="259"/>
      <c r="QAO5" s="259"/>
      <c r="QAP5" s="259"/>
      <c r="QAQ5" s="259"/>
      <c r="QAR5" s="259"/>
      <c r="QAS5" s="259"/>
      <c r="QAT5" s="259"/>
      <c r="QAU5" s="259"/>
      <c r="QAV5" s="259"/>
      <c r="QAW5" s="259"/>
      <c r="QAX5" s="259"/>
      <c r="QAY5" s="259"/>
      <c r="QAZ5" s="259"/>
      <c r="QBA5" s="259"/>
      <c r="QBB5" s="259"/>
      <c r="QBC5" s="259"/>
      <c r="QBD5" s="259"/>
      <c r="QBE5" s="259"/>
      <c r="QBF5" s="260"/>
      <c r="QBG5" s="261"/>
      <c r="QBH5" s="259"/>
      <c r="QBI5" s="259"/>
      <c r="QBJ5" s="259"/>
      <c r="QBK5" s="259"/>
      <c r="QBL5" s="259"/>
      <c r="QBM5" s="259"/>
      <c r="QBN5" s="259"/>
      <c r="QBO5" s="259"/>
      <c r="QBP5" s="259"/>
      <c r="QBQ5" s="259"/>
      <c r="QBR5" s="259"/>
      <c r="QBS5" s="259"/>
      <c r="QBT5" s="259"/>
      <c r="QBU5" s="259"/>
      <c r="QBV5" s="259"/>
      <c r="QBW5" s="259"/>
      <c r="QBX5" s="259"/>
      <c r="QBY5" s="259"/>
      <c r="QBZ5" s="259"/>
      <c r="QCA5" s="259"/>
      <c r="QCB5" s="259"/>
      <c r="QCC5" s="259"/>
      <c r="QCD5" s="259"/>
      <c r="QCE5" s="260"/>
      <c r="QCF5" s="261"/>
      <c r="QCG5" s="259"/>
      <c r="QCH5" s="259"/>
      <c r="QCI5" s="259"/>
      <c r="QCJ5" s="259"/>
      <c r="QCK5" s="259"/>
      <c r="QCL5" s="259"/>
      <c r="QCM5" s="259"/>
      <c r="QCN5" s="259"/>
      <c r="QCO5" s="259"/>
      <c r="QCP5" s="259"/>
      <c r="QCQ5" s="259"/>
      <c r="QCR5" s="259"/>
      <c r="QCS5" s="259"/>
      <c r="QCT5" s="259"/>
      <c r="QCU5" s="259"/>
      <c r="QCV5" s="259"/>
      <c r="QCW5" s="259"/>
      <c r="QCX5" s="259"/>
      <c r="QCY5" s="259"/>
      <c r="QCZ5" s="259"/>
      <c r="QDA5" s="259"/>
      <c r="QDB5" s="259"/>
      <c r="QDC5" s="259"/>
      <c r="QDD5" s="260"/>
      <c r="QDE5" s="261"/>
      <c r="QDF5" s="259"/>
      <c r="QDG5" s="259"/>
      <c r="QDH5" s="259"/>
      <c r="QDI5" s="259"/>
      <c r="QDJ5" s="259"/>
      <c r="QDK5" s="259"/>
      <c r="QDL5" s="259"/>
      <c r="QDM5" s="259"/>
      <c r="QDN5" s="259"/>
      <c r="QDO5" s="259"/>
      <c r="QDP5" s="259"/>
      <c r="QDQ5" s="259"/>
      <c r="QDR5" s="259"/>
      <c r="QDS5" s="259"/>
      <c r="QDT5" s="259"/>
      <c r="QDU5" s="259"/>
      <c r="QDV5" s="259"/>
      <c r="QDW5" s="259"/>
      <c r="QDX5" s="259"/>
      <c r="QDY5" s="259"/>
      <c r="QDZ5" s="259"/>
      <c r="QEA5" s="259"/>
      <c r="QEB5" s="259"/>
      <c r="QEC5" s="260"/>
      <c r="QED5" s="261"/>
      <c r="QEE5" s="259"/>
      <c r="QEF5" s="259"/>
      <c r="QEG5" s="259"/>
      <c r="QEH5" s="259"/>
      <c r="QEI5" s="259"/>
      <c r="QEJ5" s="259"/>
      <c r="QEK5" s="259"/>
      <c r="QEL5" s="259"/>
      <c r="QEM5" s="259"/>
      <c r="QEN5" s="259"/>
      <c r="QEO5" s="259"/>
      <c r="QEP5" s="259"/>
      <c r="QEQ5" s="259"/>
      <c r="QER5" s="259"/>
      <c r="QES5" s="259"/>
      <c r="QET5" s="259"/>
      <c r="QEU5" s="259"/>
      <c r="QEV5" s="259"/>
      <c r="QEW5" s="259"/>
      <c r="QEX5" s="259"/>
      <c r="QEY5" s="259"/>
      <c r="QEZ5" s="259"/>
      <c r="QFA5" s="259"/>
      <c r="QFB5" s="260"/>
      <c r="QFC5" s="261"/>
      <c r="QFD5" s="259"/>
      <c r="QFE5" s="259"/>
      <c r="QFF5" s="259"/>
      <c r="QFG5" s="259"/>
      <c r="QFH5" s="259"/>
      <c r="QFI5" s="259"/>
      <c r="QFJ5" s="259"/>
      <c r="QFK5" s="259"/>
      <c r="QFL5" s="259"/>
      <c r="QFM5" s="259"/>
      <c r="QFN5" s="259"/>
      <c r="QFO5" s="259"/>
      <c r="QFP5" s="259"/>
      <c r="QFQ5" s="259"/>
      <c r="QFR5" s="259"/>
      <c r="QFS5" s="259"/>
      <c r="QFT5" s="259"/>
      <c r="QFU5" s="259"/>
      <c r="QFV5" s="259"/>
      <c r="QFW5" s="259"/>
      <c r="QFX5" s="259"/>
      <c r="QFY5" s="259"/>
      <c r="QFZ5" s="259"/>
      <c r="QGA5" s="260"/>
      <c r="QGB5" s="261"/>
      <c r="QGC5" s="259"/>
      <c r="QGD5" s="259"/>
      <c r="QGE5" s="259"/>
      <c r="QGF5" s="259"/>
      <c r="QGG5" s="259"/>
      <c r="QGH5" s="259"/>
      <c r="QGI5" s="259"/>
      <c r="QGJ5" s="259"/>
      <c r="QGK5" s="259"/>
      <c r="QGL5" s="259"/>
      <c r="QGM5" s="259"/>
      <c r="QGN5" s="259"/>
      <c r="QGO5" s="259"/>
      <c r="QGP5" s="259"/>
      <c r="QGQ5" s="259"/>
      <c r="QGR5" s="259"/>
      <c r="QGS5" s="259"/>
      <c r="QGT5" s="259"/>
      <c r="QGU5" s="259"/>
      <c r="QGV5" s="259"/>
      <c r="QGW5" s="259"/>
      <c r="QGX5" s="259"/>
      <c r="QGY5" s="259"/>
      <c r="QGZ5" s="260"/>
      <c r="QHA5" s="261"/>
      <c r="QHB5" s="259"/>
      <c r="QHC5" s="259"/>
      <c r="QHD5" s="259"/>
      <c r="QHE5" s="259"/>
      <c r="QHF5" s="259"/>
      <c r="QHG5" s="259"/>
      <c r="QHH5" s="259"/>
      <c r="QHI5" s="259"/>
      <c r="QHJ5" s="259"/>
      <c r="QHK5" s="259"/>
      <c r="QHL5" s="259"/>
      <c r="QHM5" s="259"/>
      <c r="QHN5" s="259"/>
      <c r="QHO5" s="259"/>
      <c r="QHP5" s="259"/>
      <c r="QHQ5" s="259"/>
      <c r="QHR5" s="259"/>
      <c r="QHS5" s="259"/>
      <c r="QHT5" s="259"/>
      <c r="QHU5" s="259"/>
      <c r="QHV5" s="259"/>
      <c r="QHW5" s="259"/>
      <c r="QHX5" s="259"/>
      <c r="QHY5" s="260"/>
      <c r="QHZ5" s="261"/>
      <c r="QIA5" s="259"/>
      <c r="QIB5" s="259"/>
      <c r="QIC5" s="259"/>
      <c r="QID5" s="259"/>
      <c r="QIE5" s="259"/>
      <c r="QIF5" s="259"/>
      <c r="QIG5" s="259"/>
      <c r="QIH5" s="259"/>
      <c r="QII5" s="259"/>
      <c r="QIJ5" s="259"/>
      <c r="QIK5" s="259"/>
      <c r="QIL5" s="259"/>
      <c r="QIM5" s="259"/>
      <c r="QIN5" s="259"/>
      <c r="QIO5" s="259"/>
      <c r="QIP5" s="259"/>
      <c r="QIQ5" s="259"/>
      <c r="QIR5" s="259"/>
      <c r="QIS5" s="259"/>
      <c r="QIT5" s="259"/>
      <c r="QIU5" s="259"/>
      <c r="QIV5" s="259"/>
      <c r="QIW5" s="259"/>
      <c r="QIX5" s="260"/>
      <c r="QIY5" s="261"/>
      <c r="QIZ5" s="259"/>
      <c r="QJA5" s="259"/>
      <c r="QJB5" s="259"/>
      <c r="QJC5" s="259"/>
      <c r="QJD5" s="259"/>
      <c r="QJE5" s="259"/>
      <c r="QJF5" s="259"/>
      <c r="QJG5" s="259"/>
      <c r="QJH5" s="259"/>
      <c r="QJI5" s="259"/>
      <c r="QJJ5" s="259"/>
      <c r="QJK5" s="259"/>
      <c r="QJL5" s="259"/>
      <c r="QJM5" s="259"/>
      <c r="QJN5" s="259"/>
      <c r="QJO5" s="259"/>
      <c r="QJP5" s="259"/>
      <c r="QJQ5" s="259"/>
      <c r="QJR5" s="259"/>
      <c r="QJS5" s="259"/>
      <c r="QJT5" s="259"/>
      <c r="QJU5" s="259"/>
      <c r="QJV5" s="259"/>
      <c r="QJW5" s="260"/>
      <c r="QJX5" s="261"/>
      <c r="QJY5" s="259"/>
      <c r="QJZ5" s="259"/>
      <c r="QKA5" s="259"/>
      <c r="QKB5" s="259"/>
      <c r="QKC5" s="259"/>
      <c r="QKD5" s="259"/>
      <c r="QKE5" s="259"/>
      <c r="QKF5" s="259"/>
      <c r="QKG5" s="259"/>
      <c r="QKH5" s="259"/>
      <c r="QKI5" s="259"/>
      <c r="QKJ5" s="259"/>
      <c r="QKK5" s="259"/>
      <c r="QKL5" s="259"/>
      <c r="QKM5" s="259"/>
      <c r="QKN5" s="259"/>
      <c r="QKO5" s="259"/>
      <c r="QKP5" s="259"/>
      <c r="QKQ5" s="259"/>
      <c r="QKR5" s="259"/>
      <c r="QKS5" s="259"/>
      <c r="QKT5" s="259"/>
      <c r="QKU5" s="259"/>
      <c r="QKV5" s="260"/>
      <c r="QKW5" s="261"/>
      <c r="QKX5" s="259"/>
      <c r="QKY5" s="259"/>
      <c r="QKZ5" s="259"/>
      <c r="QLA5" s="259"/>
      <c r="QLB5" s="259"/>
      <c r="QLC5" s="259"/>
      <c r="QLD5" s="259"/>
      <c r="QLE5" s="259"/>
      <c r="QLF5" s="259"/>
      <c r="QLG5" s="259"/>
      <c r="QLH5" s="259"/>
      <c r="QLI5" s="259"/>
      <c r="QLJ5" s="259"/>
      <c r="QLK5" s="259"/>
      <c r="QLL5" s="259"/>
      <c r="QLM5" s="259"/>
      <c r="QLN5" s="259"/>
      <c r="QLO5" s="259"/>
      <c r="QLP5" s="259"/>
      <c r="QLQ5" s="259"/>
      <c r="QLR5" s="259"/>
      <c r="QLS5" s="259"/>
      <c r="QLT5" s="259"/>
      <c r="QLU5" s="260"/>
      <c r="QLV5" s="261"/>
      <c r="QLW5" s="259"/>
      <c r="QLX5" s="259"/>
      <c r="QLY5" s="259"/>
      <c r="QLZ5" s="259"/>
      <c r="QMA5" s="259"/>
      <c r="QMB5" s="259"/>
      <c r="QMC5" s="259"/>
      <c r="QMD5" s="259"/>
      <c r="QME5" s="259"/>
      <c r="QMF5" s="259"/>
      <c r="QMG5" s="259"/>
      <c r="QMH5" s="259"/>
      <c r="QMI5" s="259"/>
      <c r="QMJ5" s="259"/>
      <c r="QMK5" s="259"/>
      <c r="QML5" s="259"/>
      <c r="QMM5" s="259"/>
      <c r="QMN5" s="259"/>
      <c r="QMO5" s="259"/>
      <c r="QMP5" s="259"/>
      <c r="QMQ5" s="259"/>
      <c r="QMR5" s="259"/>
      <c r="QMS5" s="259"/>
      <c r="QMT5" s="260"/>
      <c r="QMU5" s="261"/>
      <c r="QMV5" s="259"/>
      <c r="QMW5" s="259"/>
      <c r="QMX5" s="259"/>
      <c r="QMY5" s="259"/>
      <c r="QMZ5" s="259"/>
      <c r="QNA5" s="259"/>
      <c r="QNB5" s="259"/>
      <c r="QNC5" s="259"/>
      <c r="QND5" s="259"/>
      <c r="QNE5" s="259"/>
      <c r="QNF5" s="259"/>
      <c r="QNG5" s="259"/>
      <c r="QNH5" s="259"/>
      <c r="QNI5" s="259"/>
      <c r="QNJ5" s="259"/>
      <c r="QNK5" s="259"/>
      <c r="QNL5" s="259"/>
      <c r="QNM5" s="259"/>
      <c r="QNN5" s="259"/>
      <c r="QNO5" s="259"/>
      <c r="QNP5" s="259"/>
      <c r="QNQ5" s="259"/>
      <c r="QNR5" s="259"/>
      <c r="QNS5" s="260"/>
      <c r="QNT5" s="261"/>
      <c r="QNU5" s="259"/>
      <c r="QNV5" s="259"/>
      <c r="QNW5" s="259"/>
      <c r="QNX5" s="259"/>
      <c r="QNY5" s="259"/>
      <c r="QNZ5" s="259"/>
      <c r="QOA5" s="259"/>
      <c r="QOB5" s="259"/>
      <c r="QOC5" s="259"/>
      <c r="QOD5" s="259"/>
      <c r="QOE5" s="259"/>
      <c r="QOF5" s="259"/>
      <c r="QOG5" s="259"/>
      <c r="QOH5" s="259"/>
      <c r="QOI5" s="259"/>
      <c r="QOJ5" s="259"/>
      <c r="QOK5" s="259"/>
      <c r="QOL5" s="259"/>
      <c r="QOM5" s="259"/>
      <c r="QON5" s="259"/>
      <c r="QOO5" s="259"/>
      <c r="QOP5" s="259"/>
      <c r="QOQ5" s="259"/>
      <c r="QOR5" s="260"/>
      <c r="QOS5" s="261"/>
      <c r="QOT5" s="259"/>
      <c r="QOU5" s="259"/>
      <c r="QOV5" s="259"/>
      <c r="QOW5" s="259"/>
      <c r="QOX5" s="259"/>
      <c r="QOY5" s="259"/>
      <c r="QOZ5" s="259"/>
      <c r="QPA5" s="259"/>
      <c r="QPB5" s="259"/>
      <c r="QPC5" s="259"/>
      <c r="QPD5" s="259"/>
      <c r="QPE5" s="259"/>
      <c r="QPF5" s="259"/>
      <c r="QPG5" s="259"/>
      <c r="QPH5" s="259"/>
      <c r="QPI5" s="259"/>
      <c r="QPJ5" s="259"/>
      <c r="QPK5" s="259"/>
      <c r="QPL5" s="259"/>
      <c r="QPM5" s="259"/>
      <c r="QPN5" s="259"/>
      <c r="QPO5" s="259"/>
      <c r="QPP5" s="259"/>
      <c r="QPQ5" s="260"/>
      <c r="QPR5" s="261"/>
      <c r="QPS5" s="259"/>
      <c r="QPT5" s="259"/>
      <c r="QPU5" s="259"/>
      <c r="QPV5" s="259"/>
      <c r="QPW5" s="259"/>
      <c r="QPX5" s="259"/>
      <c r="QPY5" s="259"/>
      <c r="QPZ5" s="259"/>
      <c r="QQA5" s="259"/>
      <c r="QQB5" s="259"/>
      <c r="QQC5" s="259"/>
      <c r="QQD5" s="259"/>
      <c r="QQE5" s="259"/>
      <c r="QQF5" s="259"/>
      <c r="QQG5" s="259"/>
      <c r="QQH5" s="259"/>
      <c r="QQI5" s="259"/>
      <c r="QQJ5" s="259"/>
      <c r="QQK5" s="259"/>
      <c r="QQL5" s="259"/>
      <c r="QQM5" s="259"/>
      <c r="QQN5" s="259"/>
      <c r="QQO5" s="259"/>
      <c r="QQP5" s="260"/>
      <c r="QQQ5" s="261"/>
      <c r="QQR5" s="259"/>
      <c r="QQS5" s="259"/>
      <c r="QQT5" s="259"/>
      <c r="QQU5" s="259"/>
      <c r="QQV5" s="259"/>
      <c r="QQW5" s="259"/>
      <c r="QQX5" s="259"/>
      <c r="QQY5" s="259"/>
      <c r="QQZ5" s="259"/>
      <c r="QRA5" s="259"/>
      <c r="QRB5" s="259"/>
      <c r="QRC5" s="259"/>
      <c r="QRD5" s="259"/>
      <c r="QRE5" s="259"/>
      <c r="QRF5" s="259"/>
      <c r="QRG5" s="259"/>
      <c r="QRH5" s="259"/>
      <c r="QRI5" s="259"/>
      <c r="QRJ5" s="259"/>
      <c r="QRK5" s="259"/>
      <c r="QRL5" s="259"/>
      <c r="QRM5" s="259"/>
      <c r="QRN5" s="259"/>
      <c r="QRO5" s="260"/>
      <c r="QRP5" s="261"/>
      <c r="QRQ5" s="259"/>
      <c r="QRR5" s="259"/>
      <c r="QRS5" s="259"/>
      <c r="QRT5" s="259"/>
      <c r="QRU5" s="259"/>
      <c r="QRV5" s="259"/>
      <c r="QRW5" s="259"/>
      <c r="QRX5" s="259"/>
      <c r="QRY5" s="259"/>
      <c r="QRZ5" s="259"/>
      <c r="QSA5" s="259"/>
      <c r="QSB5" s="259"/>
      <c r="QSC5" s="259"/>
      <c r="QSD5" s="259"/>
      <c r="QSE5" s="259"/>
      <c r="QSF5" s="259"/>
      <c r="QSG5" s="259"/>
      <c r="QSH5" s="259"/>
      <c r="QSI5" s="259"/>
      <c r="QSJ5" s="259"/>
      <c r="QSK5" s="259"/>
      <c r="QSL5" s="259"/>
      <c r="QSM5" s="259"/>
      <c r="QSN5" s="260"/>
      <c r="QSO5" s="261"/>
      <c r="QSP5" s="259"/>
      <c r="QSQ5" s="259"/>
      <c r="QSR5" s="259"/>
      <c r="QSS5" s="259"/>
      <c r="QST5" s="259"/>
      <c r="QSU5" s="259"/>
      <c r="QSV5" s="259"/>
      <c r="QSW5" s="259"/>
      <c r="QSX5" s="259"/>
      <c r="QSY5" s="259"/>
      <c r="QSZ5" s="259"/>
      <c r="QTA5" s="259"/>
      <c r="QTB5" s="259"/>
      <c r="QTC5" s="259"/>
      <c r="QTD5" s="259"/>
      <c r="QTE5" s="259"/>
      <c r="QTF5" s="259"/>
      <c r="QTG5" s="259"/>
      <c r="QTH5" s="259"/>
      <c r="QTI5" s="259"/>
      <c r="QTJ5" s="259"/>
      <c r="QTK5" s="259"/>
      <c r="QTL5" s="259"/>
      <c r="QTM5" s="260"/>
      <c r="QTN5" s="261"/>
      <c r="QTO5" s="259"/>
      <c r="QTP5" s="259"/>
      <c r="QTQ5" s="259"/>
      <c r="QTR5" s="259"/>
      <c r="QTS5" s="259"/>
      <c r="QTT5" s="259"/>
      <c r="QTU5" s="259"/>
      <c r="QTV5" s="259"/>
      <c r="QTW5" s="259"/>
      <c r="QTX5" s="259"/>
      <c r="QTY5" s="259"/>
      <c r="QTZ5" s="259"/>
      <c r="QUA5" s="259"/>
      <c r="QUB5" s="259"/>
      <c r="QUC5" s="259"/>
      <c r="QUD5" s="259"/>
      <c r="QUE5" s="259"/>
      <c r="QUF5" s="259"/>
      <c r="QUG5" s="259"/>
      <c r="QUH5" s="259"/>
      <c r="QUI5" s="259"/>
      <c r="QUJ5" s="259"/>
      <c r="QUK5" s="259"/>
      <c r="QUL5" s="260"/>
      <c r="QUM5" s="261"/>
      <c r="QUN5" s="259"/>
      <c r="QUO5" s="259"/>
      <c r="QUP5" s="259"/>
      <c r="QUQ5" s="259"/>
      <c r="QUR5" s="259"/>
      <c r="QUS5" s="259"/>
      <c r="QUT5" s="259"/>
      <c r="QUU5" s="259"/>
      <c r="QUV5" s="259"/>
      <c r="QUW5" s="259"/>
      <c r="QUX5" s="259"/>
      <c r="QUY5" s="259"/>
      <c r="QUZ5" s="259"/>
      <c r="QVA5" s="259"/>
      <c r="QVB5" s="259"/>
      <c r="QVC5" s="259"/>
      <c r="QVD5" s="259"/>
      <c r="QVE5" s="259"/>
      <c r="QVF5" s="259"/>
      <c r="QVG5" s="259"/>
      <c r="QVH5" s="259"/>
      <c r="QVI5" s="259"/>
      <c r="QVJ5" s="259"/>
      <c r="QVK5" s="260"/>
      <c r="QVL5" s="261"/>
      <c r="QVM5" s="259"/>
      <c r="QVN5" s="259"/>
      <c r="QVO5" s="259"/>
      <c r="QVP5" s="259"/>
      <c r="QVQ5" s="259"/>
      <c r="QVR5" s="259"/>
      <c r="QVS5" s="259"/>
      <c r="QVT5" s="259"/>
      <c r="QVU5" s="259"/>
      <c r="QVV5" s="259"/>
      <c r="QVW5" s="259"/>
      <c r="QVX5" s="259"/>
      <c r="QVY5" s="259"/>
      <c r="QVZ5" s="259"/>
      <c r="QWA5" s="259"/>
      <c r="QWB5" s="259"/>
      <c r="QWC5" s="259"/>
      <c r="QWD5" s="259"/>
      <c r="QWE5" s="259"/>
      <c r="QWF5" s="259"/>
      <c r="QWG5" s="259"/>
      <c r="QWH5" s="259"/>
      <c r="QWI5" s="259"/>
      <c r="QWJ5" s="260"/>
      <c r="QWK5" s="261"/>
      <c r="QWL5" s="259"/>
      <c r="QWM5" s="259"/>
      <c r="QWN5" s="259"/>
      <c r="QWO5" s="259"/>
      <c r="QWP5" s="259"/>
      <c r="QWQ5" s="259"/>
      <c r="QWR5" s="259"/>
      <c r="QWS5" s="259"/>
      <c r="QWT5" s="259"/>
      <c r="QWU5" s="259"/>
      <c r="QWV5" s="259"/>
      <c r="QWW5" s="259"/>
      <c r="QWX5" s="259"/>
      <c r="QWY5" s="259"/>
      <c r="QWZ5" s="259"/>
      <c r="QXA5" s="259"/>
      <c r="QXB5" s="259"/>
      <c r="QXC5" s="259"/>
      <c r="QXD5" s="259"/>
      <c r="QXE5" s="259"/>
      <c r="QXF5" s="259"/>
      <c r="QXG5" s="259"/>
      <c r="QXH5" s="259"/>
      <c r="QXI5" s="260"/>
      <c r="QXJ5" s="261"/>
      <c r="QXK5" s="259"/>
      <c r="QXL5" s="259"/>
      <c r="QXM5" s="259"/>
      <c r="QXN5" s="259"/>
      <c r="QXO5" s="259"/>
      <c r="QXP5" s="259"/>
      <c r="QXQ5" s="259"/>
      <c r="QXR5" s="259"/>
      <c r="QXS5" s="259"/>
      <c r="QXT5" s="259"/>
      <c r="QXU5" s="259"/>
      <c r="QXV5" s="259"/>
      <c r="QXW5" s="259"/>
      <c r="QXX5" s="259"/>
      <c r="QXY5" s="259"/>
      <c r="QXZ5" s="259"/>
      <c r="QYA5" s="259"/>
      <c r="QYB5" s="259"/>
      <c r="QYC5" s="259"/>
      <c r="QYD5" s="259"/>
      <c r="QYE5" s="259"/>
      <c r="QYF5" s="259"/>
      <c r="QYG5" s="259"/>
      <c r="QYH5" s="260"/>
      <c r="QYI5" s="261"/>
      <c r="QYJ5" s="259"/>
      <c r="QYK5" s="259"/>
      <c r="QYL5" s="259"/>
      <c r="QYM5" s="259"/>
      <c r="QYN5" s="259"/>
      <c r="QYO5" s="259"/>
      <c r="QYP5" s="259"/>
      <c r="QYQ5" s="259"/>
      <c r="QYR5" s="259"/>
      <c r="QYS5" s="259"/>
      <c r="QYT5" s="259"/>
      <c r="QYU5" s="259"/>
      <c r="QYV5" s="259"/>
      <c r="QYW5" s="259"/>
      <c r="QYX5" s="259"/>
      <c r="QYY5" s="259"/>
      <c r="QYZ5" s="259"/>
      <c r="QZA5" s="259"/>
      <c r="QZB5" s="259"/>
      <c r="QZC5" s="259"/>
      <c r="QZD5" s="259"/>
      <c r="QZE5" s="259"/>
      <c r="QZF5" s="259"/>
      <c r="QZG5" s="260"/>
      <c r="QZH5" s="261"/>
      <c r="QZI5" s="259"/>
      <c r="QZJ5" s="259"/>
      <c r="QZK5" s="259"/>
      <c r="QZL5" s="259"/>
      <c r="QZM5" s="259"/>
      <c r="QZN5" s="259"/>
      <c r="QZO5" s="259"/>
      <c r="QZP5" s="259"/>
      <c r="QZQ5" s="259"/>
      <c r="QZR5" s="259"/>
      <c r="QZS5" s="259"/>
      <c r="QZT5" s="259"/>
      <c r="QZU5" s="259"/>
      <c r="QZV5" s="259"/>
      <c r="QZW5" s="259"/>
      <c r="QZX5" s="259"/>
      <c r="QZY5" s="259"/>
      <c r="QZZ5" s="259"/>
      <c r="RAA5" s="259"/>
      <c r="RAB5" s="259"/>
      <c r="RAC5" s="259"/>
      <c r="RAD5" s="259"/>
      <c r="RAE5" s="259"/>
      <c r="RAF5" s="260"/>
      <c r="RAG5" s="261"/>
      <c r="RAH5" s="259"/>
      <c r="RAI5" s="259"/>
      <c r="RAJ5" s="259"/>
      <c r="RAK5" s="259"/>
      <c r="RAL5" s="259"/>
      <c r="RAM5" s="259"/>
      <c r="RAN5" s="259"/>
      <c r="RAO5" s="259"/>
      <c r="RAP5" s="259"/>
      <c r="RAQ5" s="259"/>
      <c r="RAR5" s="259"/>
      <c r="RAS5" s="259"/>
      <c r="RAT5" s="259"/>
      <c r="RAU5" s="259"/>
      <c r="RAV5" s="259"/>
      <c r="RAW5" s="259"/>
      <c r="RAX5" s="259"/>
      <c r="RAY5" s="259"/>
      <c r="RAZ5" s="259"/>
      <c r="RBA5" s="259"/>
      <c r="RBB5" s="259"/>
      <c r="RBC5" s="259"/>
      <c r="RBD5" s="259"/>
      <c r="RBE5" s="260"/>
      <c r="RBF5" s="261"/>
      <c r="RBG5" s="259"/>
      <c r="RBH5" s="259"/>
      <c r="RBI5" s="259"/>
      <c r="RBJ5" s="259"/>
      <c r="RBK5" s="259"/>
      <c r="RBL5" s="259"/>
      <c r="RBM5" s="259"/>
      <c r="RBN5" s="259"/>
      <c r="RBO5" s="259"/>
      <c r="RBP5" s="259"/>
      <c r="RBQ5" s="259"/>
      <c r="RBR5" s="259"/>
      <c r="RBS5" s="259"/>
      <c r="RBT5" s="259"/>
      <c r="RBU5" s="259"/>
      <c r="RBV5" s="259"/>
      <c r="RBW5" s="259"/>
      <c r="RBX5" s="259"/>
      <c r="RBY5" s="259"/>
      <c r="RBZ5" s="259"/>
      <c r="RCA5" s="259"/>
      <c r="RCB5" s="259"/>
      <c r="RCC5" s="259"/>
      <c r="RCD5" s="260"/>
      <c r="RCE5" s="261"/>
      <c r="RCF5" s="259"/>
      <c r="RCG5" s="259"/>
      <c r="RCH5" s="259"/>
      <c r="RCI5" s="259"/>
      <c r="RCJ5" s="259"/>
      <c r="RCK5" s="259"/>
      <c r="RCL5" s="259"/>
      <c r="RCM5" s="259"/>
      <c r="RCN5" s="259"/>
      <c r="RCO5" s="259"/>
      <c r="RCP5" s="259"/>
      <c r="RCQ5" s="259"/>
      <c r="RCR5" s="259"/>
      <c r="RCS5" s="259"/>
      <c r="RCT5" s="259"/>
      <c r="RCU5" s="259"/>
      <c r="RCV5" s="259"/>
      <c r="RCW5" s="259"/>
      <c r="RCX5" s="259"/>
      <c r="RCY5" s="259"/>
      <c r="RCZ5" s="259"/>
      <c r="RDA5" s="259"/>
      <c r="RDB5" s="259"/>
      <c r="RDC5" s="260"/>
      <c r="RDD5" s="261"/>
      <c r="RDE5" s="259"/>
      <c r="RDF5" s="259"/>
      <c r="RDG5" s="259"/>
      <c r="RDH5" s="259"/>
      <c r="RDI5" s="259"/>
      <c r="RDJ5" s="259"/>
      <c r="RDK5" s="259"/>
      <c r="RDL5" s="259"/>
      <c r="RDM5" s="259"/>
      <c r="RDN5" s="259"/>
      <c r="RDO5" s="259"/>
      <c r="RDP5" s="259"/>
      <c r="RDQ5" s="259"/>
      <c r="RDR5" s="259"/>
      <c r="RDS5" s="259"/>
      <c r="RDT5" s="259"/>
      <c r="RDU5" s="259"/>
      <c r="RDV5" s="259"/>
      <c r="RDW5" s="259"/>
      <c r="RDX5" s="259"/>
      <c r="RDY5" s="259"/>
      <c r="RDZ5" s="259"/>
      <c r="REA5" s="259"/>
      <c r="REB5" s="260"/>
      <c r="REC5" s="261"/>
      <c r="RED5" s="259"/>
      <c r="REE5" s="259"/>
      <c r="REF5" s="259"/>
      <c r="REG5" s="259"/>
      <c r="REH5" s="259"/>
      <c r="REI5" s="259"/>
      <c r="REJ5" s="259"/>
      <c r="REK5" s="259"/>
      <c r="REL5" s="259"/>
      <c r="REM5" s="259"/>
      <c r="REN5" s="259"/>
      <c r="REO5" s="259"/>
      <c r="REP5" s="259"/>
      <c r="REQ5" s="259"/>
      <c r="RER5" s="259"/>
      <c r="RES5" s="259"/>
      <c r="RET5" s="259"/>
      <c r="REU5" s="259"/>
      <c r="REV5" s="259"/>
      <c r="REW5" s="259"/>
      <c r="REX5" s="259"/>
      <c r="REY5" s="259"/>
      <c r="REZ5" s="259"/>
      <c r="RFA5" s="260"/>
      <c r="RFB5" s="261"/>
      <c r="RFC5" s="259"/>
      <c r="RFD5" s="259"/>
      <c r="RFE5" s="259"/>
      <c r="RFF5" s="259"/>
      <c r="RFG5" s="259"/>
      <c r="RFH5" s="259"/>
      <c r="RFI5" s="259"/>
      <c r="RFJ5" s="259"/>
      <c r="RFK5" s="259"/>
      <c r="RFL5" s="259"/>
      <c r="RFM5" s="259"/>
      <c r="RFN5" s="259"/>
      <c r="RFO5" s="259"/>
      <c r="RFP5" s="259"/>
      <c r="RFQ5" s="259"/>
      <c r="RFR5" s="259"/>
      <c r="RFS5" s="259"/>
      <c r="RFT5" s="259"/>
      <c r="RFU5" s="259"/>
      <c r="RFV5" s="259"/>
      <c r="RFW5" s="259"/>
      <c r="RFX5" s="259"/>
      <c r="RFY5" s="259"/>
      <c r="RFZ5" s="260"/>
      <c r="RGA5" s="261"/>
      <c r="RGB5" s="259"/>
      <c r="RGC5" s="259"/>
      <c r="RGD5" s="259"/>
      <c r="RGE5" s="259"/>
      <c r="RGF5" s="259"/>
      <c r="RGG5" s="259"/>
      <c r="RGH5" s="259"/>
      <c r="RGI5" s="259"/>
      <c r="RGJ5" s="259"/>
      <c r="RGK5" s="259"/>
      <c r="RGL5" s="259"/>
      <c r="RGM5" s="259"/>
      <c r="RGN5" s="259"/>
      <c r="RGO5" s="259"/>
      <c r="RGP5" s="259"/>
      <c r="RGQ5" s="259"/>
      <c r="RGR5" s="259"/>
      <c r="RGS5" s="259"/>
      <c r="RGT5" s="259"/>
      <c r="RGU5" s="259"/>
      <c r="RGV5" s="259"/>
      <c r="RGW5" s="259"/>
      <c r="RGX5" s="259"/>
      <c r="RGY5" s="260"/>
      <c r="RGZ5" s="261"/>
      <c r="RHA5" s="259"/>
      <c r="RHB5" s="259"/>
      <c r="RHC5" s="259"/>
      <c r="RHD5" s="259"/>
      <c r="RHE5" s="259"/>
      <c r="RHF5" s="259"/>
      <c r="RHG5" s="259"/>
      <c r="RHH5" s="259"/>
      <c r="RHI5" s="259"/>
      <c r="RHJ5" s="259"/>
      <c r="RHK5" s="259"/>
      <c r="RHL5" s="259"/>
      <c r="RHM5" s="259"/>
      <c r="RHN5" s="259"/>
      <c r="RHO5" s="259"/>
      <c r="RHP5" s="259"/>
      <c r="RHQ5" s="259"/>
      <c r="RHR5" s="259"/>
      <c r="RHS5" s="259"/>
      <c r="RHT5" s="259"/>
      <c r="RHU5" s="259"/>
      <c r="RHV5" s="259"/>
      <c r="RHW5" s="259"/>
      <c r="RHX5" s="260"/>
      <c r="RHY5" s="261"/>
      <c r="RHZ5" s="259"/>
      <c r="RIA5" s="259"/>
      <c r="RIB5" s="259"/>
      <c r="RIC5" s="259"/>
      <c r="RID5" s="259"/>
      <c r="RIE5" s="259"/>
      <c r="RIF5" s="259"/>
      <c r="RIG5" s="259"/>
      <c r="RIH5" s="259"/>
      <c r="RII5" s="259"/>
      <c r="RIJ5" s="259"/>
      <c r="RIK5" s="259"/>
      <c r="RIL5" s="259"/>
      <c r="RIM5" s="259"/>
      <c r="RIN5" s="259"/>
      <c r="RIO5" s="259"/>
      <c r="RIP5" s="259"/>
      <c r="RIQ5" s="259"/>
      <c r="RIR5" s="259"/>
      <c r="RIS5" s="259"/>
      <c r="RIT5" s="259"/>
      <c r="RIU5" s="259"/>
      <c r="RIV5" s="259"/>
      <c r="RIW5" s="260"/>
      <c r="RIX5" s="261"/>
      <c r="RIY5" s="259"/>
      <c r="RIZ5" s="259"/>
      <c r="RJA5" s="259"/>
      <c r="RJB5" s="259"/>
      <c r="RJC5" s="259"/>
      <c r="RJD5" s="259"/>
      <c r="RJE5" s="259"/>
      <c r="RJF5" s="259"/>
      <c r="RJG5" s="259"/>
      <c r="RJH5" s="259"/>
      <c r="RJI5" s="259"/>
      <c r="RJJ5" s="259"/>
      <c r="RJK5" s="259"/>
      <c r="RJL5" s="259"/>
      <c r="RJM5" s="259"/>
      <c r="RJN5" s="259"/>
      <c r="RJO5" s="259"/>
      <c r="RJP5" s="259"/>
      <c r="RJQ5" s="259"/>
      <c r="RJR5" s="259"/>
      <c r="RJS5" s="259"/>
      <c r="RJT5" s="259"/>
      <c r="RJU5" s="259"/>
      <c r="RJV5" s="260"/>
      <c r="RJW5" s="261"/>
      <c r="RJX5" s="259"/>
      <c r="RJY5" s="259"/>
      <c r="RJZ5" s="259"/>
      <c r="RKA5" s="259"/>
      <c r="RKB5" s="259"/>
      <c r="RKC5" s="259"/>
      <c r="RKD5" s="259"/>
      <c r="RKE5" s="259"/>
      <c r="RKF5" s="259"/>
      <c r="RKG5" s="259"/>
      <c r="RKH5" s="259"/>
      <c r="RKI5" s="259"/>
      <c r="RKJ5" s="259"/>
      <c r="RKK5" s="259"/>
      <c r="RKL5" s="259"/>
      <c r="RKM5" s="259"/>
      <c r="RKN5" s="259"/>
      <c r="RKO5" s="259"/>
      <c r="RKP5" s="259"/>
      <c r="RKQ5" s="259"/>
      <c r="RKR5" s="259"/>
      <c r="RKS5" s="259"/>
      <c r="RKT5" s="259"/>
      <c r="RKU5" s="260"/>
      <c r="RKV5" s="261"/>
      <c r="RKW5" s="259"/>
      <c r="RKX5" s="259"/>
      <c r="RKY5" s="259"/>
      <c r="RKZ5" s="259"/>
      <c r="RLA5" s="259"/>
      <c r="RLB5" s="259"/>
      <c r="RLC5" s="259"/>
      <c r="RLD5" s="259"/>
      <c r="RLE5" s="259"/>
      <c r="RLF5" s="259"/>
      <c r="RLG5" s="259"/>
      <c r="RLH5" s="259"/>
      <c r="RLI5" s="259"/>
      <c r="RLJ5" s="259"/>
      <c r="RLK5" s="259"/>
      <c r="RLL5" s="259"/>
      <c r="RLM5" s="259"/>
      <c r="RLN5" s="259"/>
      <c r="RLO5" s="259"/>
      <c r="RLP5" s="259"/>
      <c r="RLQ5" s="259"/>
      <c r="RLR5" s="259"/>
      <c r="RLS5" s="259"/>
      <c r="RLT5" s="260"/>
      <c r="RLU5" s="261"/>
      <c r="RLV5" s="259"/>
      <c r="RLW5" s="259"/>
      <c r="RLX5" s="259"/>
      <c r="RLY5" s="259"/>
      <c r="RLZ5" s="259"/>
      <c r="RMA5" s="259"/>
      <c r="RMB5" s="259"/>
      <c r="RMC5" s="259"/>
      <c r="RMD5" s="259"/>
      <c r="RME5" s="259"/>
      <c r="RMF5" s="259"/>
      <c r="RMG5" s="259"/>
      <c r="RMH5" s="259"/>
      <c r="RMI5" s="259"/>
      <c r="RMJ5" s="259"/>
      <c r="RMK5" s="259"/>
      <c r="RML5" s="259"/>
      <c r="RMM5" s="259"/>
      <c r="RMN5" s="259"/>
      <c r="RMO5" s="259"/>
      <c r="RMP5" s="259"/>
      <c r="RMQ5" s="259"/>
      <c r="RMR5" s="259"/>
      <c r="RMS5" s="260"/>
      <c r="RMT5" s="261"/>
      <c r="RMU5" s="259"/>
      <c r="RMV5" s="259"/>
      <c r="RMW5" s="259"/>
      <c r="RMX5" s="259"/>
      <c r="RMY5" s="259"/>
      <c r="RMZ5" s="259"/>
      <c r="RNA5" s="259"/>
      <c r="RNB5" s="259"/>
      <c r="RNC5" s="259"/>
      <c r="RND5" s="259"/>
      <c r="RNE5" s="259"/>
      <c r="RNF5" s="259"/>
      <c r="RNG5" s="259"/>
      <c r="RNH5" s="259"/>
      <c r="RNI5" s="259"/>
      <c r="RNJ5" s="259"/>
      <c r="RNK5" s="259"/>
      <c r="RNL5" s="259"/>
      <c r="RNM5" s="259"/>
      <c r="RNN5" s="259"/>
      <c r="RNO5" s="259"/>
      <c r="RNP5" s="259"/>
      <c r="RNQ5" s="259"/>
      <c r="RNR5" s="260"/>
      <c r="RNS5" s="261"/>
      <c r="RNT5" s="259"/>
      <c r="RNU5" s="259"/>
      <c r="RNV5" s="259"/>
      <c r="RNW5" s="259"/>
      <c r="RNX5" s="259"/>
      <c r="RNY5" s="259"/>
      <c r="RNZ5" s="259"/>
      <c r="ROA5" s="259"/>
      <c r="ROB5" s="259"/>
      <c r="ROC5" s="259"/>
      <c r="ROD5" s="259"/>
      <c r="ROE5" s="259"/>
      <c r="ROF5" s="259"/>
      <c r="ROG5" s="259"/>
      <c r="ROH5" s="259"/>
      <c r="ROI5" s="259"/>
      <c r="ROJ5" s="259"/>
      <c r="ROK5" s="259"/>
      <c r="ROL5" s="259"/>
      <c r="ROM5" s="259"/>
      <c r="RON5" s="259"/>
      <c r="ROO5" s="259"/>
      <c r="ROP5" s="259"/>
      <c r="ROQ5" s="260"/>
      <c r="ROR5" s="261"/>
      <c r="ROS5" s="259"/>
      <c r="ROT5" s="259"/>
      <c r="ROU5" s="259"/>
      <c r="ROV5" s="259"/>
      <c r="ROW5" s="259"/>
      <c r="ROX5" s="259"/>
      <c r="ROY5" s="259"/>
      <c r="ROZ5" s="259"/>
      <c r="RPA5" s="259"/>
      <c r="RPB5" s="259"/>
      <c r="RPC5" s="259"/>
      <c r="RPD5" s="259"/>
      <c r="RPE5" s="259"/>
      <c r="RPF5" s="259"/>
      <c r="RPG5" s="259"/>
      <c r="RPH5" s="259"/>
      <c r="RPI5" s="259"/>
      <c r="RPJ5" s="259"/>
      <c r="RPK5" s="259"/>
      <c r="RPL5" s="259"/>
      <c r="RPM5" s="259"/>
      <c r="RPN5" s="259"/>
      <c r="RPO5" s="259"/>
      <c r="RPP5" s="260"/>
      <c r="RPQ5" s="261"/>
      <c r="RPR5" s="259"/>
      <c r="RPS5" s="259"/>
      <c r="RPT5" s="259"/>
      <c r="RPU5" s="259"/>
      <c r="RPV5" s="259"/>
      <c r="RPW5" s="259"/>
      <c r="RPX5" s="259"/>
      <c r="RPY5" s="259"/>
      <c r="RPZ5" s="259"/>
      <c r="RQA5" s="259"/>
      <c r="RQB5" s="259"/>
      <c r="RQC5" s="259"/>
      <c r="RQD5" s="259"/>
      <c r="RQE5" s="259"/>
      <c r="RQF5" s="259"/>
      <c r="RQG5" s="259"/>
      <c r="RQH5" s="259"/>
      <c r="RQI5" s="259"/>
      <c r="RQJ5" s="259"/>
      <c r="RQK5" s="259"/>
      <c r="RQL5" s="259"/>
      <c r="RQM5" s="259"/>
      <c r="RQN5" s="259"/>
      <c r="RQO5" s="260"/>
      <c r="RQP5" s="261"/>
      <c r="RQQ5" s="259"/>
      <c r="RQR5" s="259"/>
      <c r="RQS5" s="259"/>
      <c r="RQT5" s="259"/>
      <c r="RQU5" s="259"/>
      <c r="RQV5" s="259"/>
      <c r="RQW5" s="259"/>
      <c r="RQX5" s="259"/>
      <c r="RQY5" s="259"/>
      <c r="RQZ5" s="259"/>
      <c r="RRA5" s="259"/>
      <c r="RRB5" s="259"/>
      <c r="RRC5" s="259"/>
      <c r="RRD5" s="259"/>
      <c r="RRE5" s="259"/>
      <c r="RRF5" s="259"/>
      <c r="RRG5" s="259"/>
      <c r="RRH5" s="259"/>
      <c r="RRI5" s="259"/>
      <c r="RRJ5" s="259"/>
      <c r="RRK5" s="259"/>
      <c r="RRL5" s="259"/>
      <c r="RRM5" s="259"/>
      <c r="RRN5" s="260"/>
      <c r="RRO5" s="261"/>
      <c r="RRP5" s="259"/>
      <c r="RRQ5" s="259"/>
      <c r="RRR5" s="259"/>
      <c r="RRS5" s="259"/>
      <c r="RRT5" s="259"/>
      <c r="RRU5" s="259"/>
      <c r="RRV5" s="259"/>
      <c r="RRW5" s="259"/>
      <c r="RRX5" s="259"/>
      <c r="RRY5" s="259"/>
      <c r="RRZ5" s="259"/>
      <c r="RSA5" s="259"/>
      <c r="RSB5" s="259"/>
      <c r="RSC5" s="259"/>
      <c r="RSD5" s="259"/>
      <c r="RSE5" s="259"/>
      <c r="RSF5" s="259"/>
      <c r="RSG5" s="259"/>
      <c r="RSH5" s="259"/>
      <c r="RSI5" s="259"/>
      <c r="RSJ5" s="259"/>
      <c r="RSK5" s="259"/>
      <c r="RSL5" s="259"/>
      <c r="RSM5" s="260"/>
      <c r="RSN5" s="261"/>
      <c r="RSO5" s="259"/>
      <c r="RSP5" s="259"/>
      <c r="RSQ5" s="259"/>
      <c r="RSR5" s="259"/>
      <c r="RSS5" s="259"/>
      <c r="RST5" s="259"/>
      <c r="RSU5" s="259"/>
      <c r="RSV5" s="259"/>
      <c r="RSW5" s="259"/>
      <c r="RSX5" s="259"/>
      <c r="RSY5" s="259"/>
      <c r="RSZ5" s="259"/>
      <c r="RTA5" s="259"/>
      <c r="RTB5" s="259"/>
      <c r="RTC5" s="259"/>
      <c r="RTD5" s="259"/>
      <c r="RTE5" s="259"/>
      <c r="RTF5" s="259"/>
      <c r="RTG5" s="259"/>
      <c r="RTH5" s="259"/>
      <c r="RTI5" s="259"/>
      <c r="RTJ5" s="259"/>
      <c r="RTK5" s="259"/>
      <c r="RTL5" s="260"/>
      <c r="RTM5" s="261"/>
      <c r="RTN5" s="259"/>
      <c r="RTO5" s="259"/>
      <c r="RTP5" s="259"/>
      <c r="RTQ5" s="259"/>
      <c r="RTR5" s="259"/>
      <c r="RTS5" s="259"/>
      <c r="RTT5" s="259"/>
      <c r="RTU5" s="259"/>
      <c r="RTV5" s="259"/>
      <c r="RTW5" s="259"/>
      <c r="RTX5" s="259"/>
      <c r="RTY5" s="259"/>
      <c r="RTZ5" s="259"/>
      <c r="RUA5" s="259"/>
      <c r="RUB5" s="259"/>
      <c r="RUC5" s="259"/>
      <c r="RUD5" s="259"/>
      <c r="RUE5" s="259"/>
      <c r="RUF5" s="259"/>
      <c r="RUG5" s="259"/>
      <c r="RUH5" s="259"/>
      <c r="RUI5" s="259"/>
      <c r="RUJ5" s="259"/>
      <c r="RUK5" s="260"/>
      <c r="RUL5" s="261"/>
      <c r="RUM5" s="259"/>
      <c r="RUN5" s="259"/>
      <c r="RUO5" s="259"/>
      <c r="RUP5" s="259"/>
      <c r="RUQ5" s="259"/>
      <c r="RUR5" s="259"/>
      <c r="RUS5" s="259"/>
      <c r="RUT5" s="259"/>
      <c r="RUU5" s="259"/>
      <c r="RUV5" s="259"/>
      <c r="RUW5" s="259"/>
      <c r="RUX5" s="259"/>
      <c r="RUY5" s="259"/>
      <c r="RUZ5" s="259"/>
      <c r="RVA5" s="259"/>
      <c r="RVB5" s="259"/>
      <c r="RVC5" s="259"/>
      <c r="RVD5" s="259"/>
      <c r="RVE5" s="259"/>
      <c r="RVF5" s="259"/>
      <c r="RVG5" s="259"/>
      <c r="RVH5" s="259"/>
      <c r="RVI5" s="259"/>
      <c r="RVJ5" s="260"/>
      <c r="RVK5" s="261"/>
      <c r="RVL5" s="259"/>
      <c r="RVM5" s="259"/>
      <c r="RVN5" s="259"/>
      <c r="RVO5" s="259"/>
      <c r="RVP5" s="259"/>
      <c r="RVQ5" s="259"/>
      <c r="RVR5" s="259"/>
      <c r="RVS5" s="259"/>
      <c r="RVT5" s="259"/>
      <c r="RVU5" s="259"/>
      <c r="RVV5" s="259"/>
      <c r="RVW5" s="259"/>
      <c r="RVX5" s="259"/>
      <c r="RVY5" s="259"/>
      <c r="RVZ5" s="259"/>
      <c r="RWA5" s="259"/>
      <c r="RWB5" s="259"/>
      <c r="RWC5" s="259"/>
      <c r="RWD5" s="259"/>
      <c r="RWE5" s="259"/>
      <c r="RWF5" s="259"/>
      <c r="RWG5" s="259"/>
      <c r="RWH5" s="259"/>
      <c r="RWI5" s="260"/>
      <c r="RWJ5" s="261"/>
      <c r="RWK5" s="259"/>
      <c r="RWL5" s="259"/>
      <c r="RWM5" s="259"/>
      <c r="RWN5" s="259"/>
      <c r="RWO5" s="259"/>
      <c r="RWP5" s="259"/>
      <c r="RWQ5" s="259"/>
      <c r="RWR5" s="259"/>
      <c r="RWS5" s="259"/>
      <c r="RWT5" s="259"/>
      <c r="RWU5" s="259"/>
      <c r="RWV5" s="259"/>
      <c r="RWW5" s="259"/>
      <c r="RWX5" s="259"/>
      <c r="RWY5" s="259"/>
      <c r="RWZ5" s="259"/>
      <c r="RXA5" s="259"/>
      <c r="RXB5" s="259"/>
      <c r="RXC5" s="259"/>
      <c r="RXD5" s="259"/>
      <c r="RXE5" s="259"/>
      <c r="RXF5" s="259"/>
      <c r="RXG5" s="259"/>
      <c r="RXH5" s="260"/>
      <c r="RXI5" s="261"/>
      <c r="RXJ5" s="259"/>
      <c r="RXK5" s="259"/>
      <c r="RXL5" s="259"/>
      <c r="RXM5" s="259"/>
      <c r="RXN5" s="259"/>
      <c r="RXO5" s="259"/>
      <c r="RXP5" s="259"/>
      <c r="RXQ5" s="259"/>
      <c r="RXR5" s="259"/>
      <c r="RXS5" s="259"/>
      <c r="RXT5" s="259"/>
      <c r="RXU5" s="259"/>
      <c r="RXV5" s="259"/>
      <c r="RXW5" s="259"/>
      <c r="RXX5" s="259"/>
      <c r="RXY5" s="259"/>
      <c r="RXZ5" s="259"/>
      <c r="RYA5" s="259"/>
      <c r="RYB5" s="259"/>
      <c r="RYC5" s="259"/>
      <c r="RYD5" s="259"/>
      <c r="RYE5" s="259"/>
      <c r="RYF5" s="259"/>
      <c r="RYG5" s="260"/>
      <c r="RYH5" s="261"/>
      <c r="RYI5" s="259"/>
      <c r="RYJ5" s="259"/>
      <c r="RYK5" s="259"/>
      <c r="RYL5" s="259"/>
      <c r="RYM5" s="259"/>
      <c r="RYN5" s="259"/>
      <c r="RYO5" s="259"/>
      <c r="RYP5" s="259"/>
      <c r="RYQ5" s="259"/>
      <c r="RYR5" s="259"/>
      <c r="RYS5" s="259"/>
      <c r="RYT5" s="259"/>
      <c r="RYU5" s="259"/>
      <c r="RYV5" s="259"/>
      <c r="RYW5" s="259"/>
      <c r="RYX5" s="259"/>
      <c r="RYY5" s="259"/>
      <c r="RYZ5" s="259"/>
      <c r="RZA5" s="259"/>
      <c r="RZB5" s="259"/>
      <c r="RZC5" s="259"/>
      <c r="RZD5" s="259"/>
      <c r="RZE5" s="259"/>
      <c r="RZF5" s="260"/>
      <c r="RZG5" s="261"/>
      <c r="RZH5" s="259"/>
      <c r="RZI5" s="259"/>
      <c r="RZJ5" s="259"/>
      <c r="RZK5" s="259"/>
      <c r="RZL5" s="259"/>
      <c r="RZM5" s="259"/>
      <c r="RZN5" s="259"/>
      <c r="RZO5" s="259"/>
      <c r="RZP5" s="259"/>
      <c r="RZQ5" s="259"/>
      <c r="RZR5" s="259"/>
      <c r="RZS5" s="259"/>
      <c r="RZT5" s="259"/>
      <c r="RZU5" s="259"/>
      <c r="RZV5" s="259"/>
      <c r="RZW5" s="259"/>
      <c r="RZX5" s="259"/>
      <c r="RZY5" s="259"/>
      <c r="RZZ5" s="259"/>
      <c r="SAA5" s="259"/>
      <c r="SAB5" s="259"/>
      <c r="SAC5" s="259"/>
      <c r="SAD5" s="259"/>
      <c r="SAE5" s="260"/>
      <c r="SAF5" s="261"/>
      <c r="SAG5" s="259"/>
      <c r="SAH5" s="259"/>
      <c r="SAI5" s="259"/>
      <c r="SAJ5" s="259"/>
      <c r="SAK5" s="259"/>
      <c r="SAL5" s="259"/>
      <c r="SAM5" s="259"/>
      <c r="SAN5" s="259"/>
      <c r="SAO5" s="259"/>
      <c r="SAP5" s="259"/>
      <c r="SAQ5" s="259"/>
      <c r="SAR5" s="259"/>
      <c r="SAS5" s="259"/>
      <c r="SAT5" s="259"/>
      <c r="SAU5" s="259"/>
      <c r="SAV5" s="259"/>
      <c r="SAW5" s="259"/>
      <c r="SAX5" s="259"/>
      <c r="SAY5" s="259"/>
      <c r="SAZ5" s="259"/>
      <c r="SBA5" s="259"/>
      <c r="SBB5" s="259"/>
      <c r="SBC5" s="259"/>
      <c r="SBD5" s="260"/>
      <c r="SBE5" s="261"/>
      <c r="SBF5" s="259"/>
      <c r="SBG5" s="259"/>
      <c r="SBH5" s="259"/>
      <c r="SBI5" s="259"/>
      <c r="SBJ5" s="259"/>
      <c r="SBK5" s="259"/>
      <c r="SBL5" s="259"/>
      <c r="SBM5" s="259"/>
      <c r="SBN5" s="259"/>
      <c r="SBO5" s="259"/>
      <c r="SBP5" s="259"/>
      <c r="SBQ5" s="259"/>
      <c r="SBR5" s="259"/>
      <c r="SBS5" s="259"/>
      <c r="SBT5" s="259"/>
      <c r="SBU5" s="259"/>
      <c r="SBV5" s="259"/>
      <c r="SBW5" s="259"/>
      <c r="SBX5" s="259"/>
      <c r="SBY5" s="259"/>
      <c r="SBZ5" s="259"/>
      <c r="SCA5" s="259"/>
      <c r="SCB5" s="259"/>
      <c r="SCC5" s="260"/>
      <c r="SCD5" s="261"/>
      <c r="SCE5" s="259"/>
      <c r="SCF5" s="259"/>
      <c r="SCG5" s="259"/>
      <c r="SCH5" s="259"/>
      <c r="SCI5" s="259"/>
      <c r="SCJ5" s="259"/>
      <c r="SCK5" s="259"/>
      <c r="SCL5" s="259"/>
      <c r="SCM5" s="259"/>
      <c r="SCN5" s="259"/>
      <c r="SCO5" s="259"/>
      <c r="SCP5" s="259"/>
      <c r="SCQ5" s="259"/>
      <c r="SCR5" s="259"/>
      <c r="SCS5" s="259"/>
      <c r="SCT5" s="259"/>
      <c r="SCU5" s="259"/>
      <c r="SCV5" s="259"/>
      <c r="SCW5" s="259"/>
      <c r="SCX5" s="259"/>
      <c r="SCY5" s="259"/>
      <c r="SCZ5" s="259"/>
      <c r="SDA5" s="259"/>
      <c r="SDB5" s="260"/>
      <c r="SDC5" s="261"/>
      <c r="SDD5" s="259"/>
      <c r="SDE5" s="259"/>
      <c r="SDF5" s="259"/>
      <c r="SDG5" s="259"/>
      <c r="SDH5" s="259"/>
      <c r="SDI5" s="259"/>
      <c r="SDJ5" s="259"/>
      <c r="SDK5" s="259"/>
      <c r="SDL5" s="259"/>
      <c r="SDM5" s="259"/>
      <c r="SDN5" s="259"/>
      <c r="SDO5" s="259"/>
      <c r="SDP5" s="259"/>
      <c r="SDQ5" s="259"/>
      <c r="SDR5" s="259"/>
      <c r="SDS5" s="259"/>
      <c r="SDT5" s="259"/>
      <c r="SDU5" s="259"/>
      <c r="SDV5" s="259"/>
      <c r="SDW5" s="259"/>
      <c r="SDX5" s="259"/>
      <c r="SDY5" s="259"/>
      <c r="SDZ5" s="259"/>
      <c r="SEA5" s="260"/>
      <c r="SEB5" s="261"/>
      <c r="SEC5" s="259"/>
      <c r="SED5" s="259"/>
      <c r="SEE5" s="259"/>
      <c r="SEF5" s="259"/>
      <c r="SEG5" s="259"/>
      <c r="SEH5" s="259"/>
      <c r="SEI5" s="259"/>
      <c r="SEJ5" s="259"/>
      <c r="SEK5" s="259"/>
      <c r="SEL5" s="259"/>
      <c r="SEM5" s="259"/>
      <c r="SEN5" s="259"/>
      <c r="SEO5" s="259"/>
      <c r="SEP5" s="259"/>
      <c r="SEQ5" s="259"/>
      <c r="SER5" s="259"/>
      <c r="SES5" s="259"/>
      <c r="SET5" s="259"/>
      <c r="SEU5" s="259"/>
      <c r="SEV5" s="259"/>
      <c r="SEW5" s="259"/>
      <c r="SEX5" s="259"/>
      <c r="SEY5" s="259"/>
      <c r="SEZ5" s="260"/>
      <c r="SFA5" s="261"/>
      <c r="SFB5" s="259"/>
      <c r="SFC5" s="259"/>
      <c r="SFD5" s="259"/>
      <c r="SFE5" s="259"/>
      <c r="SFF5" s="259"/>
      <c r="SFG5" s="259"/>
      <c r="SFH5" s="259"/>
      <c r="SFI5" s="259"/>
      <c r="SFJ5" s="259"/>
      <c r="SFK5" s="259"/>
      <c r="SFL5" s="259"/>
      <c r="SFM5" s="259"/>
      <c r="SFN5" s="259"/>
      <c r="SFO5" s="259"/>
      <c r="SFP5" s="259"/>
      <c r="SFQ5" s="259"/>
      <c r="SFR5" s="259"/>
      <c r="SFS5" s="259"/>
      <c r="SFT5" s="259"/>
      <c r="SFU5" s="259"/>
      <c r="SFV5" s="259"/>
      <c r="SFW5" s="259"/>
      <c r="SFX5" s="259"/>
      <c r="SFY5" s="260"/>
      <c r="SFZ5" s="261"/>
      <c r="SGA5" s="259"/>
      <c r="SGB5" s="259"/>
      <c r="SGC5" s="259"/>
      <c r="SGD5" s="259"/>
      <c r="SGE5" s="259"/>
      <c r="SGF5" s="259"/>
      <c r="SGG5" s="259"/>
      <c r="SGH5" s="259"/>
      <c r="SGI5" s="259"/>
      <c r="SGJ5" s="259"/>
      <c r="SGK5" s="259"/>
      <c r="SGL5" s="259"/>
      <c r="SGM5" s="259"/>
      <c r="SGN5" s="259"/>
      <c r="SGO5" s="259"/>
      <c r="SGP5" s="259"/>
      <c r="SGQ5" s="259"/>
      <c r="SGR5" s="259"/>
      <c r="SGS5" s="259"/>
      <c r="SGT5" s="259"/>
      <c r="SGU5" s="259"/>
      <c r="SGV5" s="259"/>
      <c r="SGW5" s="259"/>
      <c r="SGX5" s="260"/>
      <c r="SGY5" s="261"/>
      <c r="SGZ5" s="259"/>
      <c r="SHA5" s="259"/>
      <c r="SHB5" s="259"/>
      <c r="SHC5" s="259"/>
      <c r="SHD5" s="259"/>
      <c r="SHE5" s="259"/>
      <c r="SHF5" s="259"/>
      <c r="SHG5" s="259"/>
      <c r="SHH5" s="259"/>
      <c r="SHI5" s="259"/>
      <c r="SHJ5" s="259"/>
      <c r="SHK5" s="259"/>
      <c r="SHL5" s="259"/>
      <c r="SHM5" s="259"/>
      <c r="SHN5" s="259"/>
      <c r="SHO5" s="259"/>
      <c r="SHP5" s="259"/>
      <c r="SHQ5" s="259"/>
      <c r="SHR5" s="259"/>
      <c r="SHS5" s="259"/>
      <c r="SHT5" s="259"/>
      <c r="SHU5" s="259"/>
      <c r="SHV5" s="259"/>
      <c r="SHW5" s="260"/>
      <c r="SHX5" s="261"/>
      <c r="SHY5" s="259"/>
      <c r="SHZ5" s="259"/>
      <c r="SIA5" s="259"/>
      <c r="SIB5" s="259"/>
      <c r="SIC5" s="259"/>
      <c r="SID5" s="259"/>
      <c r="SIE5" s="259"/>
      <c r="SIF5" s="259"/>
      <c r="SIG5" s="259"/>
      <c r="SIH5" s="259"/>
      <c r="SII5" s="259"/>
      <c r="SIJ5" s="259"/>
      <c r="SIK5" s="259"/>
      <c r="SIL5" s="259"/>
      <c r="SIM5" s="259"/>
      <c r="SIN5" s="259"/>
      <c r="SIO5" s="259"/>
      <c r="SIP5" s="259"/>
      <c r="SIQ5" s="259"/>
      <c r="SIR5" s="259"/>
      <c r="SIS5" s="259"/>
      <c r="SIT5" s="259"/>
      <c r="SIU5" s="259"/>
      <c r="SIV5" s="260"/>
      <c r="SIW5" s="261"/>
      <c r="SIX5" s="259"/>
      <c r="SIY5" s="259"/>
      <c r="SIZ5" s="259"/>
      <c r="SJA5" s="259"/>
      <c r="SJB5" s="259"/>
      <c r="SJC5" s="259"/>
      <c r="SJD5" s="259"/>
      <c r="SJE5" s="259"/>
      <c r="SJF5" s="259"/>
      <c r="SJG5" s="259"/>
      <c r="SJH5" s="259"/>
      <c r="SJI5" s="259"/>
      <c r="SJJ5" s="259"/>
      <c r="SJK5" s="259"/>
      <c r="SJL5" s="259"/>
      <c r="SJM5" s="259"/>
      <c r="SJN5" s="259"/>
      <c r="SJO5" s="259"/>
      <c r="SJP5" s="259"/>
      <c r="SJQ5" s="259"/>
      <c r="SJR5" s="259"/>
      <c r="SJS5" s="259"/>
      <c r="SJT5" s="259"/>
      <c r="SJU5" s="260"/>
      <c r="SJV5" s="261"/>
      <c r="SJW5" s="259"/>
      <c r="SJX5" s="259"/>
      <c r="SJY5" s="259"/>
      <c r="SJZ5" s="259"/>
      <c r="SKA5" s="259"/>
      <c r="SKB5" s="259"/>
      <c r="SKC5" s="259"/>
      <c r="SKD5" s="259"/>
      <c r="SKE5" s="259"/>
      <c r="SKF5" s="259"/>
      <c r="SKG5" s="259"/>
      <c r="SKH5" s="259"/>
      <c r="SKI5" s="259"/>
      <c r="SKJ5" s="259"/>
      <c r="SKK5" s="259"/>
      <c r="SKL5" s="259"/>
      <c r="SKM5" s="259"/>
      <c r="SKN5" s="259"/>
      <c r="SKO5" s="259"/>
      <c r="SKP5" s="259"/>
      <c r="SKQ5" s="259"/>
      <c r="SKR5" s="259"/>
      <c r="SKS5" s="259"/>
      <c r="SKT5" s="260"/>
      <c r="SKU5" s="261"/>
      <c r="SKV5" s="259"/>
      <c r="SKW5" s="259"/>
      <c r="SKX5" s="259"/>
      <c r="SKY5" s="259"/>
      <c r="SKZ5" s="259"/>
      <c r="SLA5" s="259"/>
      <c r="SLB5" s="259"/>
      <c r="SLC5" s="259"/>
      <c r="SLD5" s="259"/>
      <c r="SLE5" s="259"/>
      <c r="SLF5" s="259"/>
      <c r="SLG5" s="259"/>
      <c r="SLH5" s="259"/>
      <c r="SLI5" s="259"/>
      <c r="SLJ5" s="259"/>
      <c r="SLK5" s="259"/>
      <c r="SLL5" s="259"/>
      <c r="SLM5" s="259"/>
      <c r="SLN5" s="259"/>
      <c r="SLO5" s="259"/>
      <c r="SLP5" s="259"/>
      <c r="SLQ5" s="259"/>
      <c r="SLR5" s="259"/>
      <c r="SLS5" s="260"/>
      <c r="SLT5" s="261"/>
      <c r="SLU5" s="259"/>
      <c r="SLV5" s="259"/>
      <c r="SLW5" s="259"/>
      <c r="SLX5" s="259"/>
      <c r="SLY5" s="259"/>
      <c r="SLZ5" s="259"/>
      <c r="SMA5" s="259"/>
      <c r="SMB5" s="259"/>
      <c r="SMC5" s="259"/>
      <c r="SMD5" s="259"/>
      <c r="SME5" s="259"/>
      <c r="SMF5" s="259"/>
      <c r="SMG5" s="259"/>
      <c r="SMH5" s="259"/>
      <c r="SMI5" s="259"/>
      <c r="SMJ5" s="259"/>
      <c r="SMK5" s="259"/>
      <c r="SML5" s="259"/>
      <c r="SMM5" s="259"/>
      <c r="SMN5" s="259"/>
      <c r="SMO5" s="259"/>
      <c r="SMP5" s="259"/>
      <c r="SMQ5" s="259"/>
      <c r="SMR5" s="260"/>
      <c r="SMS5" s="261"/>
      <c r="SMT5" s="259"/>
      <c r="SMU5" s="259"/>
      <c r="SMV5" s="259"/>
      <c r="SMW5" s="259"/>
      <c r="SMX5" s="259"/>
      <c r="SMY5" s="259"/>
      <c r="SMZ5" s="259"/>
      <c r="SNA5" s="259"/>
      <c r="SNB5" s="259"/>
      <c r="SNC5" s="259"/>
      <c r="SND5" s="259"/>
      <c r="SNE5" s="259"/>
      <c r="SNF5" s="259"/>
      <c r="SNG5" s="259"/>
      <c r="SNH5" s="259"/>
      <c r="SNI5" s="259"/>
      <c r="SNJ5" s="259"/>
      <c r="SNK5" s="259"/>
      <c r="SNL5" s="259"/>
      <c r="SNM5" s="259"/>
      <c r="SNN5" s="259"/>
      <c r="SNO5" s="259"/>
      <c r="SNP5" s="259"/>
      <c r="SNQ5" s="260"/>
      <c r="SNR5" s="261"/>
      <c r="SNS5" s="259"/>
      <c r="SNT5" s="259"/>
      <c r="SNU5" s="259"/>
      <c r="SNV5" s="259"/>
      <c r="SNW5" s="259"/>
      <c r="SNX5" s="259"/>
      <c r="SNY5" s="259"/>
      <c r="SNZ5" s="259"/>
      <c r="SOA5" s="259"/>
      <c r="SOB5" s="259"/>
      <c r="SOC5" s="259"/>
      <c r="SOD5" s="259"/>
      <c r="SOE5" s="259"/>
      <c r="SOF5" s="259"/>
      <c r="SOG5" s="259"/>
      <c r="SOH5" s="259"/>
      <c r="SOI5" s="259"/>
      <c r="SOJ5" s="259"/>
      <c r="SOK5" s="259"/>
      <c r="SOL5" s="259"/>
      <c r="SOM5" s="259"/>
      <c r="SON5" s="259"/>
      <c r="SOO5" s="259"/>
      <c r="SOP5" s="260"/>
      <c r="SOQ5" s="261"/>
      <c r="SOR5" s="259"/>
      <c r="SOS5" s="259"/>
      <c r="SOT5" s="259"/>
      <c r="SOU5" s="259"/>
      <c r="SOV5" s="259"/>
      <c r="SOW5" s="259"/>
      <c r="SOX5" s="259"/>
      <c r="SOY5" s="259"/>
      <c r="SOZ5" s="259"/>
      <c r="SPA5" s="259"/>
      <c r="SPB5" s="259"/>
      <c r="SPC5" s="259"/>
      <c r="SPD5" s="259"/>
      <c r="SPE5" s="259"/>
      <c r="SPF5" s="259"/>
      <c r="SPG5" s="259"/>
      <c r="SPH5" s="259"/>
      <c r="SPI5" s="259"/>
      <c r="SPJ5" s="259"/>
      <c r="SPK5" s="259"/>
      <c r="SPL5" s="259"/>
      <c r="SPM5" s="259"/>
      <c r="SPN5" s="259"/>
      <c r="SPO5" s="260"/>
      <c r="SPP5" s="261"/>
      <c r="SPQ5" s="259"/>
      <c r="SPR5" s="259"/>
      <c r="SPS5" s="259"/>
      <c r="SPT5" s="259"/>
      <c r="SPU5" s="259"/>
      <c r="SPV5" s="259"/>
      <c r="SPW5" s="259"/>
      <c r="SPX5" s="259"/>
      <c r="SPY5" s="259"/>
      <c r="SPZ5" s="259"/>
      <c r="SQA5" s="259"/>
      <c r="SQB5" s="259"/>
      <c r="SQC5" s="259"/>
      <c r="SQD5" s="259"/>
      <c r="SQE5" s="259"/>
      <c r="SQF5" s="259"/>
      <c r="SQG5" s="259"/>
      <c r="SQH5" s="259"/>
      <c r="SQI5" s="259"/>
      <c r="SQJ5" s="259"/>
      <c r="SQK5" s="259"/>
      <c r="SQL5" s="259"/>
      <c r="SQM5" s="259"/>
      <c r="SQN5" s="260"/>
      <c r="SQO5" s="261"/>
      <c r="SQP5" s="259"/>
      <c r="SQQ5" s="259"/>
      <c r="SQR5" s="259"/>
      <c r="SQS5" s="259"/>
      <c r="SQT5" s="259"/>
      <c r="SQU5" s="259"/>
      <c r="SQV5" s="259"/>
      <c r="SQW5" s="259"/>
      <c r="SQX5" s="259"/>
      <c r="SQY5" s="259"/>
      <c r="SQZ5" s="259"/>
      <c r="SRA5" s="259"/>
      <c r="SRB5" s="259"/>
      <c r="SRC5" s="259"/>
      <c r="SRD5" s="259"/>
      <c r="SRE5" s="259"/>
      <c r="SRF5" s="259"/>
      <c r="SRG5" s="259"/>
      <c r="SRH5" s="259"/>
      <c r="SRI5" s="259"/>
      <c r="SRJ5" s="259"/>
      <c r="SRK5" s="259"/>
      <c r="SRL5" s="259"/>
      <c r="SRM5" s="260"/>
      <c r="SRN5" s="261"/>
      <c r="SRO5" s="259"/>
      <c r="SRP5" s="259"/>
      <c r="SRQ5" s="259"/>
      <c r="SRR5" s="259"/>
      <c r="SRS5" s="259"/>
      <c r="SRT5" s="259"/>
      <c r="SRU5" s="259"/>
      <c r="SRV5" s="259"/>
      <c r="SRW5" s="259"/>
      <c r="SRX5" s="259"/>
      <c r="SRY5" s="259"/>
      <c r="SRZ5" s="259"/>
      <c r="SSA5" s="259"/>
      <c r="SSB5" s="259"/>
      <c r="SSC5" s="259"/>
      <c r="SSD5" s="259"/>
      <c r="SSE5" s="259"/>
      <c r="SSF5" s="259"/>
      <c r="SSG5" s="259"/>
      <c r="SSH5" s="259"/>
      <c r="SSI5" s="259"/>
      <c r="SSJ5" s="259"/>
      <c r="SSK5" s="259"/>
      <c r="SSL5" s="260"/>
      <c r="SSM5" s="261"/>
      <c r="SSN5" s="259"/>
      <c r="SSO5" s="259"/>
      <c r="SSP5" s="259"/>
      <c r="SSQ5" s="259"/>
      <c r="SSR5" s="259"/>
      <c r="SSS5" s="259"/>
      <c r="SST5" s="259"/>
      <c r="SSU5" s="259"/>
      <c r="SSV5" s="259"/>
      <c r="SSW5" s="259"/>
      <c r="SSX5" s="259"/>
      <c r="SSY5" s="259"/>
      <c r="SSZ5" s="259"/>
      <c r="STA5" s="259"/>
      <c r="STB5" s="259"/>
      <c r="STC5" s="259"/>
      <c r="STD5" s="259"/>
      <c r="STE5" s="259"/>
      <c r="STF5" s="259"/>
      <c r="STG5" s="259"/>
      <c r="STH5" s="259"/>
      <c r="STI5" s="259"/>
      <c r="STJ5" s="259"/>
      <c r="STK5" s="260"/>
      <c r="STL5" s="261"/>
      <c r="STM5" s="259"/>
      <c r="STN5" s="259"/>
      <c r="STO5" s="259"/>
      <c r="STP5" s="259"/>
      <c r="STQ5" s="259"/>
      <c r="STR5" s="259"/>
      <c r="STS5" s="259"/>
      <c r="STT5" s="259"/>
      <c r="STU5" s="259"/>
      <c r="STV5" s="259"/>
      <c r="STW5" s="259"/>
      <c r="STX5" s="259"/>
      <c r="STY5" s="259"/>
      <c r="STZ5" s="259"/>
      <c r="SUA5" s="259"/>
      <c r="SUB5" s="259"/>
      <c r="SUC5" s="259"/>
      <c r="SUD5" s="259"/>
      <c r="SUE5" s="259"/>
      <c r="SUF5" s="259"/>
      <c r="SUG5" s="259"/>
      <c r="SUH5" s="259"/>
      <c r="SUI5" s="259"/>
      <c r="SUJ5" s="260"/>
      <c r="SUK5" s="261"/>
      <c r="SUL5" s="259"/>
      <c r="SUM5" s="259"/>
      <c r="SUN5" s="259"/>
      <c r="SUO5" s="259"/>
      <c r="SUP5" s="259"/>
      <c r="SUQ5" s="259"/>
      <c r="SUR5" s="259"/>
      <c r="SUS5" s="259"/>
      <c r="SUT5" s="259"/>
      <c r="SUU5" s="259"/>
      <c r="SUV5" s="259"/>
      <c r="SUW5" s="259"/>
      <c r="SUX5" s="259"/>
      <c r="SUY5" s="259"/>
      <c r="SUZ5" s="259"/>
      <c r="SVA5" s="259"/>
      <c r="SVB5" s="259"/>
      <c r="SVC5" s="259"/>
      <c r="SVD5" s="259"/>
      <c r="SVE5" s="259"/>
      <c r="SVF5" s="259"/>
      <c r="SVG5" s="259"/>
      <c r="SVH5" s="259"/>
      <c r="SVI5" s="260"/>
      <c r="SVJ5" s="261"/>
      <c r="SVK5" s="259"/>
      <c r="SVL5" s="259"/>
      <c r="SVM5" s="259"/>
      <c r="SVN5" s="259"/>
      <c r="SVO5" s="259"/>
      <c r="SVP5" s="259"/>
      <c r="SVQ5" s="259"/>
      <c r="SVR5" s="259"/>
      <c r="SVS5" s="259"/>
      <c r="SVT5" s="259"/>
      <c r="SVU5" s="259"/>
      <c r="SVV5" s="259"/>
      <c r="SVW5" s="259"/>
      <c r="SVX5" s="259"/>
      <c r="SVY5" s="259"/>
      <c r="SVZ5" s="259"/>
      <c r="SWA5" s="259"/>
      <c r="SWB5" s="259"/>
      <c r="SWC5" s="259"/>
      <c r="SWD5" s="259"/>
      <c r="SWE5" s="259"/>
      <c r="SWF5" s="259"/>
      <c r="SWG5" s="259"/>
      <c r="SWH5" s="260"/>
      <c r="SWI5" s="261"/>
      <c r="SWJ5" s="259"/>
      <c r="SWK5" s="259"/>
      <c r="SWL5" s="259"/>
      <c r="SWM5" s="259"/>
      <c r="SWN5" s="259"/>
      <c r="SWO5" s="259"/>
      <c r="SWP5" s="259"/>
      <c r="SWQ5" s="259"/>
      <c r="SWR5" s="259"/>
      <c r="SWS5" s="259"/>
      <c r="SWT5" s="259"/>
      <c r="SWU5" s="259"/>
      <c r="SWV5" s="259"/>
      <c r="SWW5" s="259"/>
      <c r="SWX5" s="259"/>
      <c r="SWY5" s="259"/>
      <c r="SWZ5" s="259"/>
      <c r="SXA5" s="259"/>
      <c r="SXB5" s="259"/>
      <c r="SXC5" s="259"/>
      <c r="SXD5" s="259"/>
      <c r="SXE5" s="259"/>
      <c r="SXF5" s="259"/>
      <c r="SXG5" s="260"/>
      <c r="SXH5" s="261"/>
      <c r="SXI5" s="259"/>
      <c r="SXJ5" s="259"/>
      <c r="SXK5" s="259"/>
      <c r="SXL5" s="259"/>
      <c r="SXM5" s="259"/>
      <c r="SXN5" s="259"/>
      <c r="SXO5" s="259"/>
      <c r="SXP5" s="259"/>
      <c r="SXQ5" s="259"/>
      <c r="SXR5" s="259"/>
      <c r="SXS5" s="259"/>
      <c r="SXT5" s="259"/>
      <c r="SXU5" s="259"/>
      <c r="SXV5" s="259"/>
      <c r="SXW5" s="259"/>
      <c r="SXX5" s="259"/>
      <c r="SXY5" s="259"/>
      <c r="SXZ5" s="259"/>
      <c r="SYA5" s="259"/>
      <c r="SYB5" s="259"/>
      <c r="SYC5" s="259"/>
      <c r="SYD5" s="259"/>
      <c r="SYE5" s="259"/>
      <c r="SYF5" s="260"/>
      <c r="SYG5" s="261"/>
      <c r="SYH5" s="259"/>
      <c r="SYI5" s="259"/>
      <c r="SYJ5" s="259"/>
      <c r="SYK5" s="259"/>
      <c r="SYL5" s="259"/>
      <c r="SYM5" s="259"/>
      <c r="SYN5" s="259"/>
      <c r="SYO5" s="259"/>
      <c r="SYP5" s="259"/>
      <c r="SYQ5" s="259"/>
      <c r="SYR5" s="259"/>
      <c r="SYS5" s="259"/>
      <c r="SYT5" s="259"/>
      <c r="SYU5" s="259"/>
      <c r="SYV5" s="259"/>
      <c r="SYW5" s="259"/>
      <c r="SYX5" s="259"/>
      <c r="SYY5" s="259"/>
      <c r="SYZ5" s="259"/>
      <c r="SZA5" s="259"/>
      <c r="SZB5" s="259"/>
      <c r="SZC5" s="259"/>
      <c r="SZD5" s="259"/>
      <c r="SZE5" s="260"/>
      <c r="SZF5" s="261"/>
      <c r="SZG5" s="259"/>
      <c r="SZH5" s="259"/>
      <c r="SZI5" s="259"/>
      <c r="SZJ5" s="259"/>
      <c r="SZK5" s="259"/>
      <c r="SZL5" s="259"/>
      <c r="SZM5" s="259"/>
      <c r="SZN5" s="259"/>
      <c r="SZO5" s="259"/>
      <c r="SZP5" s="259"/>
      <c r="SZQ5" s="259"/>
      <c r="SZR5" s="259"/>
      <c r="SZS5" s="259"/>
      <c r="SZT5" s="259"/>
      <c r="SZU5" s="259"/>
      <c r="SZV5" s="259"/>
      <c r="SZW5" s="259"/>
      <c r="SZX5" s="259"/>
      <c r="SZY5" s="259"/>
      <c r="SZZ5" s="259"/>
      <c r="TAA5" s="259"/>
      <c r="TAB5" s="259"/>
      <c r="TAC5" s="259"/>
      <c r="TAD5" s="260"/>
      <c r="TAE5" s="261"/>
      <c r="TAF5" s="259"/>
      <c r="TAG5" s="259"/>
      <c r="TAH5" s="259"/>
      <c r="TAI5" s="259"/>
      <c r="TAJ5" s="259"/>
      <c r="TAK5" s="259"/>
      <c r="TAL5" s="259"/>
      <c r="TAM5" s="259"/>
      <c r="TAN5" s="259"/>
      <c r="TAO5" s="259"/>
      <c r="TAP5" s="259"/>
      <c r="TAQ5" s="259"/>
      <c r="TAR5" s="259"/>
      <c r="TAS5" s="259"/>
      <c r="TAT5" s="259"/>
      <c r="TAU5" s="259"/>
      <c r="TAV5" s="259"/>
      <c r="TAW5" s="259"/>
      <c r="TAX5" s="259"/>
      <c r="TAY5" s="259"/>
      <c r="TAZ5" s="259"/>
      <c r="TBA5" s="259"/>
      <c r="TBB5" s="259"/>
      <c r="TBC5" s="260"/>
      <c r="TBD5" s="261"/>
      <c r="TBE5" s="259"/>
      <c r="TBF5" s="259"/>
      <c r="TBG5" s="259"/>
      <c r="TBH5" s="259"/>
      <c r="TBI5" s="259"/>
      <c r="TBJ5" s="259"/>
      <c r="TBK5" s="259"/>
      <c r="TBL5" s="259"/>
      <c r="TBM5" s="259"/>
      <c r="TBN5" s="259"/>
      <c r="TBO5" s="259"/>
      <c r="TBP5" s="259"/>
      <c r="TBQ5" s="259"/>
      <c r="TBR5" s="259"/>
      <c r="TBS5" s="259"/>
      <c r="TBT5" s="259"/>
      <c r="TBU5" s="259"/>
      <c r="TBV5" s="259"/>
      <c r="TBW5" s="259"/>
      <c r="TBX5" s="259"/>
      <c r="TBY5" s="259"/>
      <c r="TBZ5" s="259"/>
      <c r="TCA5" s="259"/>
      <c r="TCB5" s="260"/>
      <c r="TCC5" s="261"/>
      <c r="TCD5" s="259"/>
      <c r="TCE5" s="259"/>
      <c r="TCF5" s="259"/>
      <c r="TCG5" s="259"/>
      <c r="TCH5" s="259"/>
      <c r="TCI5" s="259"/>
      <c r="TCJ5" s="259"/>
      <c r="TCK5" s="259"/>
      <c r="TCL5" s="259"/>
      <c r="TCM5" s="259"/>
      <c r="TCN5" s="259"/>
      <c r="TCO5" s="259"/>
      <c r="TCP5" s="259"/>
      <c r="TCQ5" s="259"/>
      <c r="TCR5" s="259"/>
      <c r="TCS5" s="259"/>
      <c r="TCT5" s="259"/>
      <c r="TCU5" s="259"/>
      <c r="TCV5" s="259"/>
      <c r="TCW5" s="259"/>
      <c r="TCX5" s="259"/>
      <c r="TCY5" s="259"/>
      <c r="TCZ5" s="259"/>
      <c r="TDA5" s="260"/>
      <c r="TDB5" s="261"/>
      <c r="TDC5" s="259"/>
      <c r="TDD5" s="259"/>
      <c r="TDE5" s="259"/>
      <c r="TDF5" s="259"/>
      <c r="TDG5" s="259"/>
      <c r="TDH5" s="259"/>
      <c r="TDI5" s="259"/>
      <c r="TDJ5" s="259"/>
      <c r="TDK5" s="259"/>
      <c r="TDL5" s="259"/>
      <c r="TDM5" s="259"/>
      <c r="TDN5" s="259"/>
      <c r="TDO5" s="259"/>
      <c r="TDP5" s="259"/>
      <c r="TDQ5" s="259"/>
      <c r="TDR5" s="259"/>
      <c r="TDS5" s="259"/>
      <c r="TDT5" s="259"/>
      <c r="TDU5" s="259"/>
      <c r="TDV5" s="259"/>
      <c r="TDW5" s="259"/>
      <c r="TDX5" s="259"/>
      <c r="TDY5" s="259"/>
      <c r="TDZ5" s="260"/>
      <c r="TEA5" s="261"/>
      <c r="TEB5" s="259"/>
      <c r="TEC5" s="259"/>
      <c r="TED5" s="259"/>
      <c r="TEE5" s="259"/>
      <c r="TEF5" s="259"/>
      <c r="TEG5" s="259"/>
      <c r="TEH5" s="259"/>
      <c r="TEI5" s="259"/>
      <c r="TEJ5" s="259"/>
      <c r="TEK5" s="259"/>
      <c r="TEL5" s="259"/>
      <c r="TEM5" s="259"/>
      <c r="TEN5" s="259"/>
      <c r="TEO5" s="259"/>
      <c r="TEP5" s="259"/>
      <c r="TEQ5" s="259"/>
      <c r="TER5" s="259"/>
      <c r="TES5" s="259"/>
      <c r="TET5" s="259"/>
      <c r="TEU5" s="259"/>
      <c r="TEV5" s="259"/>
      <c r="TEW5" s="259"/>
      <c r="TEX5" s="259"/>
      <c r="TEY5" s="260"/>
      <c r="TEZ5" s="261"/>
      <c r="TFA5" s="259"/>
      <c r="TFB5" s="259"/>
      <c r="TFC5" s="259"/>
      <c r="TFD5" s="259"/>
      <c r="TFE5" s="259"/>
      <c r="TFF5" s="259"/>
      <c r="TFG5" s="259"/>
      <c r="TFH5" s="259"/>
      <c r="TFI5" s="259"/>
      <c r="TFJ5" s="259"/>
      <c r="TFK5" s="259"/>
      <c r="TFL5" s="259"/>
      <c r="TFM5" s="259"/>
      <c r="TFN5" s="259"/>
      <c r="TFO5" s="259"/>
      <c r="TFP5" s="259"/>
      <c r="TFQ5" s="259"/>
      <c r="TFR5" s="259"/>
      <c r="TFS5" s="259"/>
      <c r="TFT5" s="259"/>
      <c r="TFU5" s="259"/>
      <c r="TFV5" s="259"/>
      <c r="TFW5" s="259"/>
      <c r="TFX5" s="260"/>
      <c r="TFY5" s="261"/>
      <c r="TFZ5" s="259"/>
      <c r="TGA5" s="259"/>
      <c r="TGB5" s="259"/>
      <c r="TGC5" s="259"/>
      <c r="TGD5" s="259"/>
      <c r="TGE5" s="259"/>
      <c r="TGF5" s="259"/>
      <c r="TGG5" s="259"/>
      <c r="TGH5" s="259"/>
      <c r="TGI5" s="259"/>
      <c r="TGJ5" s="259"/>
      <c r="TGK5" s="259"/>
      <c r="TGL5" s="259"/>
      <c r="TGM5" s="259"/>
      <c r="TGN5" s="259"/>
      <c r="TGO5" s="259"/>
      <c r="TGP5" s="259"/>
      <c r="TGQ5" s="259"/>
      <c r="TGR5" s="259"/>
      <c r="TGS5" s="259"/>
      <c r="TGT5" s="259"/>
      <c r="TGU5" s="259"/>
      <c r="TGV5" s="259"/>
      <c r="TGW5" s="260"/>
      <c r="TGX5" s="261"/>
      <c r="TGY5" s="259"/>
      <c r="TGZ5" s="259"/>
      <c r="THA5" s="259"/>
      <c r="THB5" s="259"/>
      <c r="THC5" s="259"/>
      <c r="THD5" s="259"/>
      <c r="THE5" s="259"/>
      <c r="THF5" s="259"/>
      <c r="THG5" s="259"/>
      <c r="THH5" s="259"/>
      <c r="THI5" s="259"/>
      <c r="THJ5" s="259"/>
      <c r="THK5" s="259"/>
      <c r="THL5" s="259"/>
      <c r="THM5" s="259"/>
      <c r="THN5" s="259"/>
      <c r="THO5" s="259"/>
      <c r="THP5" s="259"/>
      <c r="THQ5" s="259"/>
      <c r="THR5" s="259"/>
      <c r="THS5" s="259"/>
      <c r="THT5" s="259"/>
      <c r="THU5" s="259"/>
      <c r="THV5" s="260"/>
      <c r="THW5" s="261"/>
      <c r="THX5" s="259"/>
      <c r="THY5" s="259"/>
      <c r="THZ5" s="259"/>
      <c r="TIA5" s="259"/>
      <c r="TIB5" s="259"/>
      <c r="TIC5" s="259"/>
      <c r="TID5" s="259"/>
      <c r="TIE5" s="259"/>
      <c r="TIF5" s="259"/>
      <c r="TIG5" s="259"/>
      <c r="TIH5" s="259"/>
      <c r="TII5" s="259"/>
      <c r="TIJ5" s="259"/>
      <c r="TIK5" s="259"/>
      <c r="TIL5" s="259"/>
      <c r="TIM5" s="259"/>
      <c r="TIN5" s="259"/>
      <c r="TIO5" s="259"/>
      <c r="TIP5" s="259"/>
      <c r="TIQ5" s="259"/>
      <c r="TIR5" s="259"/>
      <c r="TIS5" s="259"/>
      <c r="TIT5" s="259"/>
      <c r="TIU5" s="260"/>
      <c r="TIV5" s="261"/>
      <c r="TIW5" s="259"/>
      <c r="TIX5" s="259"/>
      <c r="TIY5" s="259"/>
      <c r="TIZ5" s="259"/>
      <c r="TJA5" s="259"/>
      <c r="TJB5" s="259"/>
      <c r="TJC5" s="259"/>
      <c r="TJD5" s="259"/>
      <c r="TJE5" s="259"/>
      <c r="TJF5" s="259"/>
      <c r="TJG5" s="259"/>
      <c r="TJH5" s="259"/>
      <c r="TJI5" s="259"/>
      <c r="TJJ5" s="259"/>
      <c r="TJK5" s="259"/>
      <c r="TJL5" s="259"/>
      <c r="TJM5" s="259"/>
      <c r="TJN5" s="259"/>
      <c r="TJO5" s="259"/>
      <c r="TJP5" s="259"/>
      <c r="TJQ5" s="259"/>
      <c r="TJR5" s="259"/>
      <c r="TJS5" s="259"/>
      <c r="TJT5" s="260"/>
      <c r="TJU5" s="261"/>
      <c r="TJV5" s="259"/>
      <c r="TJW5" s="259"/>
      <c r="TJX5" s="259"/>
      <c r="TJY5" s="259"/>
      <c r="TJZ5" s="259"/>
      <c r="TKA5" s="259"/>
      <c r="TKB5" s="259"/>
      <c r="TKC5" s="259"/>
      <c r="TKD5" s="259"/>
      <c r="TKE5" s="259"/>
      <c r="TKF5" s="259"/>
      <c r="TKG5" s="259"/>
      <c r="TKH5" s="259"/>
      <c r="TKI5" s="259"/>
      <c r="TKJ5" s="259"/>
      <c r="TKK5" s="259"/>
      <c r="TKL5" s="259"/>
      <c r="TKM5" s="259"/>
      <c r="TKN5" s="259"/>
      <c r="TKO5" s="259"/>
      <c r="TKP5" s="259"/>
      <c r="TKQ5" s="259"/>
      <c r="TKR5" s="259"/>
      <c r="TKS5" s="260"/>
      <c r="TKT5" s="261"/>
      <c r="TKU5" s="259"/>
      <c r="TKV5" s="259"/>
      <c r="TKW5" s="259"/>
      <c r="TKX5" s="259"/>
      <c r="TKY5" s="259"/>
      <c r="TKZ5" s="259"/>
      <c r="TLA5" s="259"/>
      <c r="TLB5" s="259"/>
      <c r="TLC5" s="259"/>
      <c r="TLD5" s="259"/>
      <c r="TLE5" s="259"/>
      <c r="TLF5" s="259"/>
      <c r="TLG5" s="259"/>
      <c r="TLH5" s="259"/>
      <c r="TLI5" s="259"/>
      <c r="TLJ5" s="259"/>
      <c r="TLK5" s="259"/>
      <c r="TLL5" s="259"/>
      <c r="TLM5" s="259"/>
      <c r="TLN5" s="259"/>
      <c r="TLO5" s="259"/>
      <c r="TLP5" s="259"/>
      <c r="TLQ5" s="259"/>
      <c r="TLR5" s="260"/>
      <c r="TLS5" s="261"/>
      <c r="TLT5" s="259"/>
      <c r="TLU5" s="259"/>
      <c r="TLV5" s="259"/>
      <c r="TLW5" s="259"/>
      <c r="TLX5" s="259"/>
      <c r="TLY5" s="259"/>
      <c r="TLZ5" s="259"/>
      <c r="TMA5" s="259"/>
      <c r="TMB5" s="259"/>
      <c r="TMC5" s="259"/>
      <c r="TMD5" s="259"/>
      <c r="TME5" s="259"/>
      <c r="TMF5" s="259"/>
      <c r="TMG5" s="259"/>
      <c r="TMH5" s="259"/>
      <c r="TMI5" s="259"/>
      <c r="TMJ5" s="259"/>
      <c r="TMK5" s="259"/>
      <c r="TML5" s="259"/>
      <c r="TMM5" s="259"/>
      <c r="TMN5" s="259"/>
      <c r="TMO5" s="259"/>
      <c r="TMP5" s="259"/>
      <c r="TMQ5" s="260"/>
      <c r="TMR5" s="261"/>
      <c r="TMS5" s="259"/>
      <c r="TMT5" s="259"/>
      <c r="TMU5" s="259"/>
      <c r="TMV5" s="259"/>
      <c r="TMW5" s="259"/>
      <c r="TMX5" s="259"/>
      <c r="TMY5" s="259"/>
      <c r="TMZ5" s="259"/>
      <c r="TNA5" s="259"/>
      <c r="TNB5" s="259"/>
      <c r="TNC5" s="259"/>
      <c r="TND5" s="259"/>
      <c r="TNE5" s="259"/>
      <c r="TNF5" s="259"/>
      <c r="TNG5" s="259"/>
      <c r="TNH5" s="259"/>
      <c r="TNI5" s="259"/>
      <c r="TNJ5" s="259"/>
      <c r="TNK5" s="259"/>
      <c r="TNL5" s="259"/>
      <c r="TNM5" s="259"/>
      <c r="TNN5" s="259"/>
      <c r="TNO5" s="259"/>
      <c r="TNP5" s="260"/>
      <c r="TNQ5" s="261"/>
      <c r="TNR5" s="259"/>
      <c r="TNS5" s="259"/>
      <c r="TNT5" s="259"/>
      <c r="TNU5" s="259"/>
      <c r="TNV5" s="259"/>
      <c r="TNW5" s="259"/>
      <c r="TNX5" s="259"/>
      <c r="TNY5" s="259"/>
      <c r="TNZ5" s="259"/>
      <c r="TOA5" s="259"/>
      <c r="TOB5" s="259"/>
      <c r="TOC5" s="259"/>
      <c r="TOD5" s="259"/>
      <c r="TOE5" s="259"/>
      <c r="TOF5" s="259"/>
      <c r="TOG5" s="259"/>
      <c r="TOH5" s="259"/>
      <c r="TOI5" s="259"/>
      <c r="TOJ5" s="259"/>
      <c r="TOK5" s="259"/>
      <c r="TOL5" s="259"/>
      <c r="TOM5" s="259"/>
      <c r="TON5" s="259"/>
      <c r="TOO5" s="260"/>
      <c r="TOP5" s="261"/>
      <c r="TOQ5" s="259"/>
      <c r="TOR5" s="259"/>
      <c r="TOS5" s="259"/>
      <c r="TOT5" s="259"/>
      <c r="TOU5" s="259"/>
      <c r="TOV5" s="259"/>
      <c r="TOW5" s="259"/>
      <c r="TOX5" s="259"/>
      <c r="TOY5" s="259"/>
      <c r="TOZ5" s="259"/>
      <c r="TPA5" s="259"/>
      <c r="TPB5" s="259"/>
      <c r="TPC5" s="259"/>
      <c r="TPD5" s="259"/>
      <c r="TPE5" s="259"/>
      <c r="TPF5" s="259"/>
      <c r="TPG5" s="259"/>
      <c r="TPH5" s="259"/>
      <c r="TPI5" s="259"/>
      <c r="TPJ5" s="259"/>
      <c r="TPK5" s="259"/>
      <c r="TPL5" s="259"/>
      <c r="TPM5" s="259"/>
      <c r="TPN5" s="260"/>
      <c r="TPO5" s="261"/>
      <c r="TPP5" s="259"/>
      <c r="TPQ5" s="259"/>
      <c r="TPR5" s="259"/>
      <c r="TPS5" s="259"/>
      <c r="TPT5" s="259"/>
      <c r="TPU5" s="259"/>
      <c r="TPV5" s="259"/>
      <c r="TPW5" s="259"/>
      <c r="TPX5" s="259"/>
      <c r="TPY5" s="259"/>
      <c r="TPZ5" s="259"/>
      <c r="TQA5" s="259"/>
      <c r="TQB5" s="259"/>
      <c r="TQC5" s="259"/>
      <c r="TQD5" s="259"/>
      <c r="TQE5" s="259"/>
      <c r="TQF5" s="259"/>
      <c r="TQG5" s="259"/>
      <c r="TQH5" s="259"/>
      <c r="TQI5" s="259"/>
      <c r="TQJ5" s="259"/>
      <c r="TQK5" s="259"/>
      <c r="TQL5" s="259"/>
      <c r="TQM5" s="260"/>
      <c r="TQN5" s="261"/>
      <c r="TQO5" s="259"/>
      <c r="TQP5" s="259"/>
      <c r="TQQ5" s="259"/>
      <c r="TQR5" s="259"/>
      <c r="TQS5" s="259"/>
      <c r="TQT5" s="259"/>
      <c r="TQU5" s="259"/>
      <c r="TQV5" s="259"/>
      <c r="TQW5" s="259"/>
      <c r="TQX5" s="259"/>
      <c r="TQY5" s="259"/>
      <c r="TQZ5" s="259"/>
      <c r="TRA5" s="259"/>
      <c r="TRB5" s="259"/>
      <c r="TRC5" s="259"/>
      <c r="TRD5" s="259"/>
      <c r="TRE5" s="259"/>
      <c r="TRF5" s="259"/>
      <c r="TRG5" s="259"/>
      <c r="TRH5" s="259"/>
      <c r="TRI5" s="259"/>
      <c r="TRJ5" s="259"/>
      <c r="TRK5" s="259"/>
      <c r="TRL5" s="260"/>
      <c r="TRM5" s="261"/>
      <c r="TRN5" s="259"/>
      <c r="TRO5" s="259"/>
      <c r="TRP5" s="259"/>
      <c r="TRQ5" s="259"/>
      <c r="TRR5" s="259"/>
      <c r="TRS5" s="259"/>
      <c r="TRT5" s="259"/>
      <c r="TRU5" s="259"/>
      <c r="TRV5" s="259"/>
      <c r="TRW5" s="259"/>
      <c r="TRX5" s="259"/>
      <c r="TRY5" s="259"/>
      <c r="TRZ5" s="259"/>
      <c r="TSA5" s="259"/>
      <c r="TSB5" s="259"/>
      <c r="TSC5" s="259"/>
      <c r="TSD5" s="259"/>
      <c r="TSE5" s="259"/>
      <c r="TSF5" s="259"/>
      <c r="TSG5" s="259"/>
      <c r="TSH5" s="259"/>
      <c r="TSI5" s="259"/>
      <c r="TSJ5" s="259"/>
      <c r="TSK5" s="260"/>
      <c r="TSL5" s="261"/>
      <c r="TSM5" s="259"/>
      <c r="TSN5" s="259"/>
      <c r="TSO5" s="259"/>
      <c r="TSP5" s="259"/>
      <c r="TSQ5" s="259"/>
      <c r="TSR5" s="259"/>
      <c r="TSS5" s="259"/>
      <c r="TST5" s="259"/>
      <c r="TSU5" s="259"/>
      <c r="TSV5" s="259"/>
      <c r="TSW5" s="259"/>
      <c r="TSX5" s="259"/>
      <c r="TSY5" s="259"/>
      <c r="TSZ5" s="259"/>
      <c r="TTA5" s="259"/>
      <c r="TTB5" s="259"/>
      <c r="TTC5" s="259"/>
      <c r="TTD5" s="259"/>
      <c r="TTE5" s="259"/>
      <c r="TTF5" s="259"/>
      <c r="TTG5" s="259"/>
      <c r="TTH5" s="259"/>
      <c r="TTI5" s="259"/>
      <c r="TTJ5" s="260"/>
      <c r="TTK5" s="261"/>
      <c r="TTL5" s="259"/>
      <c r="TTM5" s="259"/>
      <c r="TTN5" s="259"/>
      <c r="TTO5" s="259"/>
      <c r="TTP5" s="259"/>
      <c r="TTQ5" s="259"/>
      <c r="TTR5" s="259"/>
      <c r="TTS5" s="259"/>
      <c r="TTT5" s="259"/>
      <c r="TTU5" s="259"/>
      <c r="TTV5" s="259"/>
      <c r="TTW5" s="259"/>
      <c r="TTX5" s="259"/>
      <c r="TTY5" s="259"/>
      <c r="TTZ5" s="259"/>
      <c r="TUA5" s="259"/>
      <c r="TUB5" s="259"/>
      <c r="TUC5" s="259"/>
      <c r="TUD5" s="259"/>
      <c r="TUE5" s="259"/>
      <c r="TUF5" s="259"/>
      <c r="TUG5" s="259"/>
      <c r="TUH5" s="259"/>
      <c r="TUI5" s="260"/>
      <c r="TUJ5" s="261"/>
      <c r="TUK5" s="259"/>
      <c r="TUL5" s="259"/>
      <c r="TUM5" s="259"/>
      <c r="TUN5" s="259"/>
      <c r="TUO5" s="259"/>
      <c r="TUP5" s="259"/>
      <c r="TUQ5" s="259"/>
      <c r="TUR5" s="259"/>
      <c r="TUS5" s="259"/>
      <c r="TUT5" s="259"/>
      <c r="TUU5" s="259"/>
      <c r="TUV5" s="259"/>
      <c r="TUW5" s="259"/>
      <c r="TUX5" s="259"/>
      <c r="TUY5" s="259"/>
      <c r="TUZ5" s="259"/>
      <c r="TVA5" s="259"/>
      <c r="TVB5" s="259"/>
      <c r="TVC5" s="259"/>
      <c r="TVD5" s="259"/>
      <c r="TVE5" s="259"/>
      <c r="TVF5" s="259"/>
      <c r="TVG5" s="259"/>
      <c r="TVH5" s="260"/>
      <c r="TVI5" s="261"/>
      <c r="TVJ5" s="259"/>
      <c r="TVK5" s="259"/>
      <c r="TVL5" s="259"/>
      <c r="TVM5" s="259"/>
      <c r="TVN5" s="259"/>
      <c r="TVO5" s="259"/>
      <c r="TVP5" s="259"/>
      <c r="TVQ5" s="259"/>
      <c r="TVR5" s="259"/>
      <c r="TVS5" s="259"/>
      <c r="TVT5" s="259"/>
      <c r="TVU5" s="259"/>
      <c r="TVV5" s="259"/>
      <c r="TVW5" s="259"/>
      <c r="TVX5" s="259"/>
      <c r="TVY5" s="259"/>
      <c r="TVZ5" s="259"/>
      <c r="TWA5" s="259"/>
      <c r="TWB5" s="259"/>
      <c r="TWC5" s="259"/>
      <c r="TWD5" s="259"/>
      <c r="TWE5" s="259"/>
      <c r="TWF5" s="259"/>
      <c r="TWG5" s="260"/>
      <c r="TWH5" s="261"/>
      <c r="TWI5" s="259"/>
      <c r="TWJ5" s="259"/>
      <c r="TWK5" s="259"/>
      <c r="TWL5" s="259"/>
      <c r="TWM5" s="259"/>
      <c r="TWN5" s="259"/>
      <c r="TWO5" s="259"/>
      <c r="TWP5" s="259"/>
      <c r="TWQ5" s="259"/>
      <c r="TWR5" s="259"/>
      <c r="TWS5" s="259"/>
      <c r="TWT5" s="259"/>
      <c r="TWU5" s="259"/>
      <c r="TWV5" s="259"/>
      <c r="TWW5" s="259"/>
      <c r="TWX5" s="259"/>
      <c r="TWY5" s="259"/>
      <c r="TWZ5" s="259"/>
      <c r="TXA5" s="259"/>
      <c r="TXB5" s="259"/>
      <c r="TXC5" s="259"/>
      <c r="TXD5" s="259"/>
      <c r="TXE5" s="259"/>
      <c r="TXF5" s="260"/>
      <c r="TXG5" s="261"/>
      <c r="TXH5" s="259"/>
      <c r="TXI5" s="259"/>
      <c r="TXJ5" s="259"/>
      <c r="TXK5" s="259"/>
      <c r="TXL5" s="259"/>
      <c r="TXM5" s="259"/>
      <c r="TXN5" s="259"/>
      <c r="TXO5" s="259"/>
      <c r="TXP5" s="259"/>
      <c r="TXQ5" s="259"/>
      <c r="TXR5" s="259"/>
      <c r="TXS5" s="259"/>
      <c r="TXT5" s="259"/>
      <c r="TXU5" s="259"/>
      <c r="TXV5" s="259"/>
      <c r="TXW5" s="259"/>
      <c r="TXX5" s="259"/>
      <c r="TXY5" s="259"/>
      <c r="TXZ5" s="259"/>
      <c r="TYA5" s="259"/>
      <c r="TYB5" s="259"/>
      <c r="TYC5" s="259"/>
      <c r="TYD5" s="259"/>
      <c r="TYE5" s="260"/>
      <c r="TYF5" s="261"/>
      <c r="TYG5" s="259"/>
      <c r="TYH5" s="259"/>
      <c r="TYI5" s="259"/>
      <c r="TYJ5" s="259"/>
      <c r="TYK5" s="259"/>
      <c r="TYL5" s="259"/>
      <c r="TYM5" s="259"/>
      <c r="TYN5" s="259"/>
      <c r="TYO5" s="259"/>
      <c r="TYP5" s="259"/>
      <c r="TYQ5" s="259"/>
      <c r="TYR5" s="259"/>
      <c r="TYS5" s="259"/>
      <c r="TYT5" s="259"/>
      <c r="TYU5" s="259"/>
      <c r="TYV5" s="259"/>
      <c r="TYW5" s="259"/>
      <c r="TYX5" s="259"/>
      <c r="TYY5" s="259"/>
      <c r="TYZ5" s="259"/>
      <c r="TZA5" s="259"/>
      <c r="TZB5" s="259"/>
      <c r="TZC5" s="259"/>
      <c r="TZD5" s="260"/>
      <c r="TZE5" s="261"/>
      <c r="TZF5" s="259"/>
      <c r="TZG5" s="259"/>
      <c r="TZH5" s="259"/>
      <c r="TZI5" s="259"/>
      <c r="TZJ5" s="259"/>
      <c r="TZK5" s="259"/>
      <c r="TZL5" s="259"/>
      <c r="TZM5" s="259"/>
      <c r="TZN5" s="259"/>
      <c r="TZO5" s="259"/>
      <c r="TZP5" s="259"/>
      <c r="TZQ5" s="259"/>
      <c r="TZR5" s="259"/>
      <c r="TZS5" s="259"/>
      <c r="TZT5" s="259"/>
      <c r="TZU5" s="259"/>
      <c r="TZV5" s="259"/>
      <c r="TZW5" s="259"/>
      <c r="TZX5" s="259"/>
      <c r="TZY5" s="259"/>
      <c r="TZZ5" s="259"/>
      <c r="UAA5" s="259"/>
      <c r="UAB5" s="259"/>
      <c r="UAC5" s="260"/>
      <c r="UAD5" s="261"/>
      <c r="UAE5" s="259"/>
      <c r="UAF5" s="259"/>
      <c r="UAG5" s="259"/>
      <c r="UAH5" s="259"/>
      <c r="UAI5" s="259"/>
      <c r="UAJ5" s="259"/>
      <c r="UAK5" s="259"/>
      <c r="UAL5" s="259"/>
      <c r="UAM5" s="259"/>
      <c r="UAN5" s="259"/>
      <c r="UAO5" s="259"/>
      <c r="UAP5" s="259"/>
      <c r="UAQ5" s="259"/>
      <c r="UAR5" s="259"/>
      <c r="UAS5" s="259"/>
      <c r="UAT5" s="259"/>
      <c r="UAU5" s="259"/>
      <c r="UAV5" s="259"/>
      <c r="UAW5" s="259"/>
      <c r="UAX5" s="259"/>
      <c r="UAY5" s="259"/>
      <c r="UAZ5" s="259"/>
      <c r="UBA5" s="259"/>
      <c r="UBB5" s="260"/>
      <c r="UBC5" s="261"/>
      <c r="UBD5" s="259"/>
      <c r="UBE5" s="259"/>
      <c r="UBF5" s="259"/>
      <c r="UBG5" s="259"/>
      <c r="UBH5" s="259"/>
      <c r="UBI5" s="259"/>
      <c r="UBJ5" s="259"/>
      <c r="UBK5" s="259"/>
      <c r="UBL5" s="259"/>
      <c r="UBM5" s="259"/>
      <c r="UBN5" s="259"/>
      <c r="UBO5" s="259"/>
      <c r="UBP5" s="259"/>
      <c r="UBQ5" s="259"/>
      <c r="UBR5" s="259"/>
      <c r="UBS5" s="259"/>
      <c r="UBT5" s="259"/>
      <c r="UBU5" s="259"/>
      <c r="UBV5" s="259"/>
      <c r="UBW5" s="259"/>
      <c r="UBX5" s="259"/>
      <c r="UBY5" s="259"/>
      <c r="UBZ5" s="259"/>
      <c r="UCA5" s="260"/>
      <c r="UCB5" s="261"/>
      <c r="UCC5" s="259"/>
      <c r="UCD5" s="259"/>
      <c r="UCE5" s="259"/>
      <c r="UCF5" s="259"/>
      <c r="UCG5" s="259"/>
      <c r="UCH5" s="259"/>
      <c r="UCI5" s="259"/>
      <c r="UCJ5" s="259"/>
      <c r="UCK5" s="259"/>
      <c r="UCL5" s="259"/>
      <c r="UCM5" s="259"/>
      <c r="UCN5" s="259"/>
      <c r="UCO5" s="259"/>
      <c r="UCP5" s="259"/>
      <c r="UCQ5" s="259"/>
      <c r="UCR5" s="259"/>
      <c r="UCS5" s="259"/>
      <c r="UCT5" s="259"/>
      <c r="UCU5" s="259"/>
      <c r="UCV5" s="259"/>
      <c r="UCW5" s="259"/>
      <c r="UCX5" s="259"/>
      <c r="UCY5" s="259"/>
      <c r="UCZ5" s="260"/>
      <c r="UDA5" s="261"/>
      <c r="UDB5" s="259"/>
      <c r="UDC5" s="259"/>
      <c r="UDD5" s="259"/>
      <c r="UDE5" s="259"/>
      <c r="UDF5" s="259"/>
      <c r="UDG5" s="259"/>
      <c r="UDH5" s="259"/>
      <c r="UDI5" s="259"/>
      <c r="UDJ5" s="259"/>
      <c r="UDK5" s="259"/>
      <c r="UDL5" s="259"/>
      <c r="UDM5" s="259"/>
      <c r="UDN5" s="259"/>
      <c r="UDO5" s="259"/>
      <c r="UDP5" s="259"/>
      <c r="UDQ5" s="259"/>
      <c r="UDR5" s="259"/>
      <c r="UDS5" s="259"/>
      <c r="UDT5" s="259"/>
      <c r="UDU5" s="259"/>
      <c r="UDV5" s="259"/>
      <c r="UDW5" s="259"/>
      <c r="UDX5" s="259"/>
      <c r="UDY5" s="260"/>
      <c r="UDZ5" s="261"/>
      <c r="UEA5" s="259"/>
      <c r="UEB5" s="259"/>
      <c r="UEC5" s="259"/>
      <c r="UED5" s="259"/>
      <c r="UEE5" s="259"/>
      <c r="UEF5" s="259"/>
      <c r="UEG5" s="259"/>
      <c r="UEH5" s="259"/>
      <c r="UEI5" s="259"/>
      <c r="UEJ5" s="259"/>
      <c r="UEK5" s="259"/>
      <c r="UEL5" s="259"/>
      <c r="UEM5" s="259"/>
      <c r="UEN5" s="259"/>
      <c r="UEO5" s="259"/>
      <c r="UEP5" s="259"/>
      <c r="UEQ5" s="259"/>
      <c r="UER5" s="259"/>
      <c r="UES5" s="259"/>
      <c r="UET5" s="259"/>
      <c r="UEU5" s="259"/>
      <c r="UEV5" s="259"/>
      <c r="UEW5" s="259"/>
      <c r="UEX5" s="260"/>
      <c r="UEY5" s="261"/>
      <c r="UEZ5" s="259"/>
      <c r="UFA5" s="259"/>
      <c r="UFB5" s="259"/>
      <c r="UFC5" s="259"/>
      <c r="UFD5" s="259"/>
      <c r="UFE5" s="259"/>
      <c r="UFF5" s="259"/>
      <c r="UFG5" s="259"/>
      <c r="UFH5" s="259"/>
      <c r="UFI5" s="259"/>
      <c r="UFJ5" s="259"/>
      <c r="UFK5" s="259"/>
      <c r="UFL5" s="259"/>
      <c r="UFM5" s="259"/>
      <c r="UFN5" s="259"/>
      <c r="UFO5" s="259"/>
      <c r="UFP5" s="259"/>
      <c r="UFQ5" s="259"/>
      <c r="UFR5" s="259"/>
      <c r="UFS5" s="259"/>
      <c r="UFT5" s="259"/>
      <c r="UFU5" s="259"/>
      <c r="UFV5" s="259"/>
      <c r="UFW5" s="260"/>
      <c r="UFX5" s="261"/>
      <c r="UFY5" s="259"/>
      <c r="UFZ5" s="259"/>
      <c r="UGA5" s="259"/>
      <c r="UGB5" s="259"/>
      <c r="UGC5" s="259"/>
      <c r="UGD5" s="259"/>
      <c r="UGE5" s="259"/>
      <c r="UGF5" s="259"/>
      <c r="UGG5" s="259"/>
      <c r="UGH5" s="259"/>
      <c r="UGI5" s="259"/>
      <c r="UGJ5" s="259"/>
      <c r="UGK5" s="259"/>
      <c r="UGL5" s="259"/>
      <c r="UGM5" s="259"/>
      <c r="UGN5" s="259"/>
      <c r="UGO5" s="259"/>
      <c r="UGP5" s="259"/>
      <c r="UGQ5" s="259"/>
      <c r="UGR5" s="259"/>
      <c r="UGS5" s="259"/>
      <c r="UGT5" s="259"/>
      <c r="UGU5" s="259"/>
      <c r="UGV5" s="260"/>
      <c r="UGW5" s="261"/>
      <c r="UGX5" s="259"/>
      <c r="UGY5" s="259"/>
      <c r="UGZ5" s="259"/>
      <c r="UHA5" s="259"/>
      <c r="UHB5" s="259"/>
      <c r="UHC5" s="259"/>
      <c r="UHD5" s="259"/>
      <c r="UHE5" s="259"/>
      <c r="UHF5" s="259"/>
      <c r="UHG5" s="259"/>
      <c r="UHH5" s="259"/>
      <c r="UHI5" s="259"/>
      <c r="UHJ5" s="259"/>
      <c r="UHK5" s="259"/>
      <c r="UHL5" s="259"/>
      <c r="UHM5" s="259"/>
      <c r="UHN5" s="259"/>
      <c r="UHO5" s="259"/>
      <c r="UHP5" s="259"/>
      <c r="UHQ5" s="259"/>
      <c r="UHR5" s="259"/>
      <c r="UHS5" s="259"/>
      <c r="UHT5" s="259"/>
      <c r="UHU5" s="260"/>
      <c r="UHV5" s="261"/>
      <c r="UHW5" s="259"/>
      <c r="UHX5" s="259"/>
      <c r="UHY5" s="259"/>
      <c r="UHZ5" s="259"/>
      <c r="UIA5" s="259"/>
      <c r="UIB5" s="259"/>
      <c r="UIC5" s="259"/>
      <c r="UID5" s="259"/>
      <c r="UIE5" s="259"/>
      <c r="UIF5" s="259"/>
      <c r="UIG5" s="259"/>
      <c r="UIH5" s="259"/>
      <c r="UII5" s="259"/>
      <c r="UIJ5" s="259"/>
      <c r="UIK5" s="259"/>
      <c r="UIL5" s="259"/>
      <c r="UIM5" s="259"/>
      <c r="UIN5" s="259"/>
      <c r="UIO5" s="259"/>
      <c r="UIP5" s="259"/>
      <c r="UIQ5" s="259"/>
      <c r="UIR5" s="259"/>
      <c r="UIS5" s="259"/>
      <c r="UIT5" s="260"/>
      <c r="UIU5" s="261"/>
      <c r="UIV5" s="259"/>
      <c r="UIW5" s="259"/>
      <c r="UIX5" s="259"/>
      <c r="UIY5" s="259"/>
      <c r="UIZ5" s="259"/>
      <c r="UJA5" s="259"/>
      <c r="UJB5" s="259"/>
      <c r="UJC5" s="259"/>
      <c r="UJD5" s="259"/>
      <c r="UJE5" s="259"/>
      <c r="UJF5" s="259"/>
      <c r="UJG5" s="259"/>
      <c r="UJH5" s="259"/>
      <c r="UJI5" s="259"/>
      <c r="UJJ5" s="259"/>
      <c r="UJK5" s="259"/>
      <c r="UJL5" s="259"/>
      <c r="UJM5" s="259"/>
      <c r="UJN5" s="259"/>
      <c r="UJO5" s="259"/>
      <c r="UJP5" s="259"/>
      <c r="UJQ5" s="259"/>
      <c r="UJR5" s="259"/>
      <c r="UJS5" s="260"/>
      <c r="UJT5" s="261"/>
      <c r="UJU5" s="259"/>
      <c r="UJV5" s="259"/>
      <c r="UJW5" s="259"/>
      <c r="UJX5" s="259"/>
      <c r="UJY5" s="259"/>
      <c r="UJZ5" s="259"/>
      <c r="UKA5" s="259"/>
      <c r="UKB5" s="259"/>
      <c r="UKC5" s="259"/>
      <c r="UKD5" s="259"/>
      <c r="UKE5" s="259"/>
      <c r="UKF5" s="259"/>
      <c r="UKG5" s="259"/>
      <c r="UKH5" s="259"/>
      <c r="UKI5" s="259"/>
      <c r="UKJ5" s="259"/>
      <c r="UKK5" s="259"/>
      <c r="UKL5" s="259"/>
      <c r="UKM5" s="259"/>
      <c r="UKN5" s="259"/>
      <c r="UKO5" s="259"/>
      <c r="UKP5" s="259"/>
      <c r="UKQ5" s="259"/>
      <c r="UKR5" s="260"/>
      <c r="UKS5" s="261"/>
      <c r="UKT5" s="259"/>
      <c r="UKU5" s="259"/>
      <c r="UKV5" s="259"/>
      <c r="UKW5" s="259"/>
      <c r="UKX5" s="259"/>
      <c r="UKY5" s="259"/>
      <c r="UKZ5" s="259"/>
      <c r="ULA5" s="259"/>
      <c r="ULB5" s="259"/>
      <c r="ULC5" s="259"/>
      <c r="ULD5" s="259"/>
      <c r="ULE5" s="259"/>
      <c r="ULF5" s="259"/>
      <c r="ULG5" s="259"/>
      <c r="ULH5" s="259"/>
      <c r="ULI5" s="259"/>
      <c r="ULJ5" s="259"/>
      <c r="ULK5" s="259"/>
      <c r="ULL5" s="259"/>
      <c r="ULM5" s="259"/>
      <c r="ULN5" s="259"/>
      <c r="ULO5" s="259"/>
      <c r="ULP5" s="259"/>
      <c r="ULQ5" s="260"/>
      <c r="ULR5" s="261"/>
      <c r="ULS5" s="259"/>
      <c r="ULT5" s="259"/>
      <c r="ULU5" s="259"/>
      <c r="ULV5" s="259"/>
      <c r="ULW5" s="259"/>
      <c r="ULX5" s="259"/>
      <c r="ULY5" s="259"/>
      <c r="ULZ5" s="259"/>
      <c r="UMA5" s="259"/>
      <c r="UMB5" s="259"/>
      <c r="UMC5" s="259"/>
      <c r="UMD5" s="259"/>
      <c r="UME5" s="259"/>
      <c r="UMF5" s="259"/>
      <c r="UMG5" s="259"/>
      <c r="UMH5" s="259"/>
      <c r="UMI5" s="259"/>
      <c r="UMJ5" s="259"/>
      <c r="UMK5" s="259"/>
      <c r="UML5" s="259"/>
      <c r="UMM5" s="259"/>
      <c r="UMN5" s="259"/>
      <c r="UMO5" s="259"/>
      <c r="UMP5" s="260"/>
      <c r="UMQ5" s="261"/>
      <c r="UMR5" s="259"/>
      <c r="UMS5" s="259"/>
      <c r="UMT5" s="259"/>
      <c r="UMU5" s="259"/>
      <c r="UMV5" s="259"/>
      <c r="UMW5" s="259"/>
      <c r="UMX5" s="259"/>
      <c r="UMY5" s="259"/>
      <c r="UMZ5" s="259"/>
      <c r="UNA5" s="259"/>
      <c r="UNB5" s="259"/>
      <c r="UNC5" s="259"/>
      <c r="UND5" s="259"/>
      <c r="UNE5" s="259"/>
      <c r="UNF5" s="259"/>
      <c r="UNG5" s="259"/>
      <c r="UNH5" s="259"/>
      <c r="UNI5" s="259"/>
      <c r="UNJ5" s="259"/>
      <c r="UNK5" s="259"/>
      <c r="UNL5" s="259"/>
      <c r="UNM5" s="259"/>
      <c r="UNN5" s="259"/>
      <c r="UNO5" s="260"/>
      <c r="UNP5" s="261"/>
      <c r="UNQ5" s="259"/>
      <c r="UNR5" s="259"/>
      <c r="UNS5" s="259"/>
      <c r="UNT5" s="259"/>
      <c r="UNU5" s="259"/>
      <c r="UNV5" s="259"/>
      <c r="UNW5" s="259"/>
      <c r="UNX5" s="259"/>
      <c r="UNY5" s="259"/>
      <c r="UNZ5" s="259"/>
      <c r="UOA5" s="259"/>
      <c r="UOB5" s="259"/>
      <c r="UOC5" s="259"/>
      <c r="UOD5" s="259"/>
      <c r="UOE5" s="259"/>
      <c r="UOF5" s="259"/>
      <c r="UOG5" s="259"/>
      <c r="UOH5" s="259"/>
      <c r="UOI5" s="259"/>
      <c r="UOJ5" s="259"/>
      <c r="UOK5" s="259"/>
      <c r="UOL5" s="259"/>
      <c r="UOM5" s="259"/>
      <c r="UON5" s="260"/>
      <c r="UOO5" s="261"/>
      <c r="UOP5" s="259"/>
      <c r="UOQ5" s="259"/>
      <c r="UOR5" s="259"/>
      <c r="UOS5" s="259"/>
      <c r="UOT5" s="259"/>
      <c r="UOU5" s="259"/>
      <c r="UOV5" s="259"/>
      <c r="UOW5" s="259"/>
      <c r="UOX5" s="259"/>
      <c r="UOY5" s="259"/>
      <c r="UOZ5" s="259"/>
      <c r="UPA5" s="259"/>
      <c r="UPB5" s="259"/>
      <c r="UPC5" s="259"/>
      <c r="UPD5" s="259"/>
      <c r="UPE5" s="259"/>
      <c r="UPF5" s="259"/>
      <c r="UPG5" s="259"/>
      <c r="UPH5" s="259"/>
      <c r="UPI5" s="259"/>
      <c r="UPJ5" s="259"/>
      <c r="UPK5" s="259"/>
      <c r="UPL5" s="259"/>
      <c r="UPM5" s="260"/>
      <c r="UPN5" s="261"/>
      <c r="UPO5" s="259"/>
      <c r="UPP5" s="259"/>
      <c r="UPQ5" s="259"/>
      <c r="UPR5" s="259"/>
      <c r="UPS5" s="259"/>
      <c r="UPT5" s="259"/>
      <c r="UPU5" s="259"/>
      <c r="UPV5" s="259"/>
      <c r="UPW5" s="259"/>
      <c r="UPX5" s="259"/>
      <c r="UPY5" s="259"/>
      <c r="UPZ5" s="259"/>
      <c r="UQA5" s="259"/>
      <c r="UQB5" s="259"/>
      <c r="UQC5" s="259"/>
      <c r="UQD5" s="259"/>
      <c r="UQE5" s="259"/>
      <c r="UQF5" s="259"/>
      <c r="UQG5" s="259"/>
      <c r="UQH5" s="259"/>
      <c r="UQI5" s="259"/>
      <c r="UQJ5" s="259"/>
      <c r="UQK5" s="259"/>
      <c r="UQL5" s="260"/>
      <c r="UQM5" s="261"/>
      <c r="UQN5" s="259"/>
      <c r="UQO5" s="259"/>
      <c r="UQP5" s="259"/>
      <c r="UQQ5" s="259"/>
      <c r="UQR5" s="259"/>
      <c r="UQS5" s="259"/>
      <c r="UQT5" s="259"/>
      <c r="UQU5" s="259"/>
      <c r="UQV5" s="259"/>
      <c r="UQW5" s="259"/>
      <c r="UQX5" s="259"/>
      <c r="UQY5" s="259"/>
      <c r="UQZ5" s="259"/>
      <c r="URA5" s="259"/>
      <c r="URB5" s="259"/>
      <c r="URC5" s="259"/>
      <c r="URD5" s="259"/>
      <c r="URE5" s="259"/>
      <c r="URF5" s="259"/>
      <c r="URG5" s="259"/>
      <c r="URH5" s="259"/>
      <c r="URI5" s="259"/>
      <c r="URJ5" s="259"/>
      <c r="URK5" s="260"/>
      <c r="URL5" s="261"/>
      <c r="URM5" s="259"/>
      <c r="URN5" s="259"/>
      <c r="URO5" s="259"/>
      <c r="URP5" s="259"/>
      <c r="URQ5" s="259"/>
      <c r="URR5" s="259"/>
      <c r="URS5" s="259"/>
      <c r="URT5" s="259"/>
      <c r="URU5" s="259"/>
      <c r="URV5" s="259"/>
      <c r="URW5" s="259"/>
      <c r="URX5" s="259"/>
      <c r="URY5" s="259"/>
      <c r="URZ5" s="259"/>
      <c r="USA5" s="259"/>
      <c r="USB5" s="259"/>
      <c r="USC5" s="259"/>
      <c r="USD5" s="259"/>
      <c r="USE5" s="259"/>
      <c r="USF5" s="259"/>
      <c r="USG5" s="259"/>
      <c r="USH5" s="259"/>
      <c r="USI5" s="259"/>
      <c r="USJ5" s="260"/>
      <c r="USK5" s="261"/>
      <c r="USL5" s="259"/>
      <c r="USM5" s="259"/>
      <c r="USN5" s="259"/>
      <c r="USO5" s="259"/>
      <c r="USP5" s="259"/>
      <c r="USQ5" s="259"/>
      <c r="USR5" s="259"/>
      <c r="USS5" s="259"/>
      <c r="UST5" s="259"/>
      <c r="USU5" s="259"/>
      <c r="USV5" s="259"/>
      <c r="USW5" s="259"/>
      <c r="USX5" s="259"/>
      <c r="USY5" s="259"/>
      <c r="USZ5" s="259"/>
      <c r="UTA5" s="259"/>
      <c r="UTB5" s="259"/>
      <c r="UTC5" s="259"/>
      <c r="UTD5" s="259"/>
      <c r="UTE5" s="259"/>
      <c r="UTF5" s="259"/>
      <c r="UTG5" s="259"/>
      <c r="UTH5" s="259"/>
      <c r="UTI5" s="260"/>
      <c r="UTJ5" s="261"/>
      <c r="UTK5" s="259"/>
      <c r="UTL5" s="259"/>
      <c r="UTM5" s="259"/>
      <c r="UTN5" s="259"/>
      <c r="UTO5" s="259"/>
      <c r="UTP5" s="259"/>
      <c r="UTQ5" s="259"/>
      <c r="UTR5" s="259"/>
      <c r="UTS5" s="259"/>
      <c r="UTT5" s="259"/>
      <c r="UTU5" s="259"/>
      <c r="UTV5" s="259"/>
      <c r="UTW5" s="259"/>
      <c r="UTX5" s="259"/>
      <c r="UTY5" s="259"/>
      <c r="UTZ5" s="259"/>
      <c r="UUA5" s="259"/>
      <c r="UUB5" s="259"/>
      <c r="UUC5" s="259"/>
      <c r="UUD5" s="259"/>
      <c r="UUE5" s="259"/>
      <c r="UUF5" s="259"/>
      <c r="UUG5" s="259"/>
      <c r="UUH5" s="260"/>
      <c r="UUI5" s="261"/>
      <c r="UUJ5" s="259"/>
      <c r="UUK5" s="259"/>
      <c r="UUL5" s="259"/>
      <c r="UUM5" s="259"/>
      <c r="UUN5" s="259"/>
      <c r="UUO5" s="259"/>
      <c r="UUP5" s="259"/>
      <c r="UUQ5" s="259"/>
      <c r="UUR5" s="259"/>
      <c r="UUS5" s="259"/>
      <c r="UUT5" s="259"/>
      <c r="UUU5" s="259"/>
      <c r="UUV5" s="259"/>
      <c r="UUW5" s="259"/>
      <c r="UUX5" s="259"/>
      <c r="UUY5" s="259"/>
      <c r="UUZ5" s="259"/>
      <c r="UVA5" s="259"/>
      <c r="UVB5" s="259"/>
      <c r="UVC5" s="259"/>
      <c r="UVD5" s="259"/>
      <c r="UVE5" s="259"/>
      <c r="UVF5" s="259"/>
      <c r="UVG5" s="260"/>
      <c r="UVH5" s="261"/>
      <c r="UVI5" s="259"/>
      <c r="UVJ5" s="259"/>
      <c r="UVK5" s="259"/>
      <c r="UVL5" s="259"/>
      <c r="UVM5" s="259"/>
      <c r="UVN5" s="259"/>
      <c r="UVO5" s="259"/>
      <c r="UVP5" s="259"/>
      <c r="UVQ5" s="259"/>
      <c r="UVR5" s="259"/>
      <c r="UVS5" s="259"/>
      <c r="UVT5" s="259"/>
      <c r="UVU5" s="259"/>
      <c r="UVV5" s="259"/>
      <c r="UVW5" s="259"/>
      <c r="UVX5" s="259"/>
      <c r="UVY5" s="259"/>
      <c r="UVZ5" s="259"/>
      <c r="UWA5" s="259"/>
      <c r="UWB5" s="259"/>
      <c r="UWC5" s="259"/>
      <c r="UWD5" s="259"/>
      <c r="UWE5" s="259"/>
      <c r="UWF5" s="260"/>
      <c r="UWG5" s="261"/>
      <c r="UWH5" s="259"/>
      <c r="UWI5" s="259"/>
      <c r="UWJ5" s="259"/>
      <c r="UWK5" s="259"/>
      <c r="UWL5" s="259"/>
      <c r="UWM5" s="259"/>
      <c r="UWN5" s="259"/>
      <c r="UWO5" s="259"/>
      <c r="UWP5" s="259"/>
      <c r="UWQ5" s="259"/>
      <c r="UWR5" s="259"/>
      <c r="UWS5" s="259"/>
      <c r="UWT5" s="259"/>
      <c r="UWU5" s="259"/>
      <c r="UWV5" s="259"/>
      <c r="UWW5" s="259"/>
      <c r="UWX5" s="259"/>
      <c r="UWY5" s="259"/>
      <c r="UWZ5" s="259"/>
      <c r="UXA5" s="259"/>
      <c r="UXB5" s="259"/>
      <c r="UXC5" s="259"/>
      <c r="UXD5" s="259"/>
      <c r="UXE5" s="260"/>
      <c r="UXF5" s="261"/>
      <c r="UXG5" s="259"/>
      <c r="UXH5" s="259"/>
      <c r="UXI5" s="259"/>
      <c r="UXJ5" s="259"/>
      <c r="UXK5" s="259"/>
      <c r="UXL5" s="259"/>
      <c r="UXM5" s="259"/>
      <c r="UXN5" s="259"/>
      <c r="UXO5" s="259"/>
      <c r="UXP5" s="259"/>
      <c r="UXQ5" s="259"/>
      <c r="UXR5" s="259"/>
      <c r="UXS5" s="259"/>
      <c r="UXT5" s="259"/>
      <c r="UXU5" s="259"/>
      <c r="UXV5" s="259"/>
      <c r="UXW5" s="259"/>
      <c r="UXX5" s="259"/>
      <c r="UXY5" s="259"/>
      <c r="UXZ5" s="259"/>
      <c r="UYA5" s="259"/>
      <c r="UYB5" s="259"/>
      <c r="UYC5" s="259"/>
      <c r="UYD5" s="260"/>
      <c r="UYE5" s="261"/>
      <c r="UYF5" s="259"/>
      <c r="UYG5" s="259"/>
      <c r="UYH5" s="259"/>
      <c r="UYI5" s="259"/>
      <c r="UYJ5" s="259"/>
      <c r="UYK5" s="259"/>
      <c r="UYL5" s="259"/>
      <c r="UYM5" s="259"/>
      <c r="UYN5" s="259"/>
      <c r="UYO5" s="259"/>
      <c r="UYP5" s="259"/>
      <c r="UYQ5" s="259"/>
      <c r="UYR5" s="259"/>
      <c r="UYS5" s="259"/>
      <c r="UYT5" s="259"/>
      <c r="UYU5" s="259"/>
      <c r="UYV5" s="259"/>
      <c r="UYW5" s="259"/>
      <c r="UYX5" s="259"/>
      <c r="UYY5" s="259"/>
      <c r="UYZ5" s="259"/>
      <c r="UZA5" s="259"/>
      <c r="UZB5" s="259"/>
      <c r="UZC5" s="260"/>
      <c r="UZD5" s="261"/>
      <c r="UZE5" s="259"/>
      <c r="UZF5" s="259"/>
      <c r="UZG5" s="259"/>
      <c r="UZH5" s="259"/>
      <c r="UZI5" s="259"/>
      <c r="UZJ5" s="259"/>
      <c r="UZK5" s="259"/>
      <c r="UZL5" s="259"/>
      <c r="UZM5" s="259"/>
      <c r="UZN5" s="259"/>
      <c r="UZO5" s="259"/>
      <c r="UZP5" s="259"/>
      <c r="UZQ5" s="259"/>
      <c r="UZR5" s="259"/>
      <c r="UZS5" s="259"/>
      <c r="UZT5" s="259"/>
      <c r="UZU5" s="259"/>
      <c r="UZV5" s="259"/>
      <c r="UZW5" s="259"/>
      <c r="UZX5" s="259"/>
      <c r="UZY5" s="259"/>
      <c r="UZZ5" s="259"/>
      <c r="VAA5" s="259"/>
      <c r="VAB5" s="260"/>
      <c r="VAC5" s="261"/>
      <c r="VAD5" s="259"/>
      <c r="VAE5" s="259"/>
      <c r="VAF5" s="259"/>
      <c r="VAG5" s="259"/>
      <c r="VAH5" s="259"/>
      <c r="VAI5" s="259"/>
      <c r="VAJ5" s="259"/>
      <c r="VAK5" s="259"/>
      <c r="VAL5" s="259"/>
      <c r="VAM5" s="259"/>
      <c r="VAN5" s="259"/>
      <c r="VAO5" s="259"/>
      <c r="VAP5" s="259"/>
      <c r="VAQ5" s="259"/>
      <c r="VAR5" s="259"/>
      <c r="VAS5" s="259"/>
      <c r="VAT5" s="259"/>
      <c r="VAU5" s="259"/>
      <c r="VAV5" s="259"/>
      <c r="VAW5" s="259"/>
      <c r="VAX5" s="259"/>
      <c r="VAY5" s="259"/>
      <c r="VAZ5" s="259"/>
      <c r="VBA5" s="260"/>
      <c r="VBB5" s="261"/>
      <c r="VBC5" s="259"/>
      <c r="VBD5" s="259"/>
      <c r="VBE5" s="259"/>
      <c r="VBF5" s="259"/>
      <c r="VBG5" s="259"/>
      <c r="VBH5" s="259"/>
      <c r="VBI5" s="259"/>
      <c r="VBJ5" s="259"/>
      <c r="VBK5" s="259"/>
      <c r="VBL5" s="259"/>
      <c r="VBM5" s="259"/>
      <c r="VBN5" s="259"/>
      <c r="VBO5" s="259"/>
      <c r="VBP5" s="259"/>
      <c r="VBQ5" s="259"/>
      <c r="VBR5" s="259"/>
      <c r="VBS5" s="259"/>
      <c r="VBT5" s="259"/>
      <c r="VBU5" s="259"/>
      <c r="VBV5" s="259"/>
      <c r="VBW5" s="259"/>
      <c r="VBX5" s="259"/>
      <c r="VBY5" s="259"/>
      <c r="VBZ5" s="260"/>
      <c r="VCA5" s="261"/>
      <c r="VCB5" s="259"/>
      <c r="VCC5" s="259"/>
      <c r="VCD5" s="259"/>
      <c r="VCE5" s="259"/>
      <c r="VCF5" s="259"/>
      <c r="VCG5" s="259"/>
      <c r="VCH5" s="259"/>
      <c r="VCI5" s="259"/>
      <c r="VCJ5" s="259"/>
      <c r="VCK5" s="259"/>
      <c r="VCL5" s="259"/>
      <c r="VCM5" s="259"/>
      <c r="VCN5" s="259"/>
      <c r="VCO5" s="259"/>
      <c r="VCP5" s="259"/>
      <c r="VCQ5" s="259"/>
      <c r="VCR5" s="259"/>
      <c r="VCS5" s="259"/>
      <c r="VCT5" s="259"/>
      <c r="VCU5" s="259"/>
      <c r="VCV5" s="259"/>
      <c r="VCW5" s="259"/>
      <c r="VCX5" s="259"/>
      <c r="VCY5" s="260"/>
      <c r="VCZ5" s="261"/>
      <c r="VDA5" s="259"/>
      <c r="VDB5" s="259"/>
      <c r="VDC5" s="259"/>
      <c r="VDD5" s="259"/>
      <c r="VDE5" s="259"/>
      <c r="VDF5" s="259"/>
      <c r="VDG5" s="259"/>
      <c r="VDH5" s="259"/>
      <c r="VDI5" s="259"/>
      <c r="VDJ5" s="259"/>
      <c r="VDK5" s="259"/>
      <c r="VDL5" s="259"/>
      <c r="VDM5" s="259"/>
      <c r="VDN5" s="259"/>
      <c r="VDO5" s="259"/>
      <c r="VDP5" s="259"/>
      <c r="VDQ5" s="259"/>
      <c r="VDR5" s="259"/>
      <c r="VDS5" s="259"/>
      <c r="VDT5" s="259"/>
      <c r="VDU5" s="259"/>
      <c r="VDV5" s="259"/>
      <c r="VDW5" s="259"/>
      <c r="VDX5" s="260"/>
      <c r="VDY5" s="261"/>
      <c r="VDZ5" s="259"/>
      <c r="VEA5" s="259"/>
      <c r="VEB5" s="259"/>
      <c r="VEC5" s="259"/>
      <c r="VED5" s="259"/>
      <c r="VEE5" s="259"/>
      <c r="VEF5" s="259"/>
      <c r="VEG5" s="259"/>
      <c r="VEH5" s="259"/>
      <c r="VEI5" s="259"/>
      <c r="VEJ5" s="259"/>
      <c r="VEK5" s="259"/>
      <c r="VEL5" s="259"/>
      <c r="VEM5" s="259"/>
      <c r="VEN5" s="259"/>
      <c r="VEO5" s="259"/>
      <c r="VEP5" s="259"/>
      <c r="VEQ5" s="259"/>
      <c r="VER5" s="259"/>
      <c r="VES5" s="259"/>
      <c r="VET5" s="259"/>
      <c r="VEU5" s="259"/>
      <c r="VEV5" s="259"/>
      <c r="VEW5" s="260"/>
      <c r="VEX5" s="261"/>
      <c r="VEY5" s="259"/>
      <c r="VEZ5" s="259"/>
      <c r="VFA5" s="259"/>
      <c r="VFB5" s="259"/>
      <c r="VFC5" s="259"/>
      <c r="VFD5" s="259"/>
      <c r="VFE5" s="259"/>
      <c r="VFF5" s="259"/>
      <c r="VFG5" s="259"/>
      <c r="VFH5" s="259"/>
      <c r="VFI5" s="259"/>
      <c r="VFJ5" s="259"/>
      <c r="VFK5" s="259"/>
      <c r="VFL5" s="259"/>
      <c r="VFM5" s="259"/>
      <c r="VFN5" s="259"/>
      <c r="VFO5" s="259"/>
      <c r="VFP5" s="259"/>
      <c r="VFQ5" s="259"/>
      <c r="VFR5" s="259"/>
      <c r="VFS5" s="259"/>
      <c r="VFT5" s="259"/>
      <c r="VFU5" s="259"/>
      <c r="VFV5" s="260"/>
      <c r="VFW5" s="261"/>
      <c r="VFX5" s="259"/>
      <c r="VFY5" s="259"/>
      <c r="VFZ5" s="259"/>
      <c r="VGA5" s="259"/>
      <c r="VGB5" s="259"/>
      <c r="VGC5" s="259"/>
      <c r="VGD5" s="259"/>
      <c r="VGE5" s="259"/>
      <c r="VGF5" s="259"/>
      <c r="VGG5" s="259"/>
      <c r="VGH5" s="259"/>
      <c r="VGI5" s="259"/>
      <c r="VGJ5" s="259"/>
      <c r="VGK5" s="259"/>
      <c r="VGL5" s="259"/>
      <c r="VGM5" s="259"/>
      <c r="VGN5" s="259"/>
      <c r="VGO5" s="259"/>
      <c r="VGP5" s="259"/>
      <c r="VGQ5" s="259"/>
      <c r="VGR5" s="259"/>
      <c r="VGS5" s="259"/>
      <c r="VGT5" s="259"/>
      <c r="VGU5" s="260"/>
      <c r="VGV5" s="261"/>
      <c r="VGW5" s="259"/>
      <c r="VGX5" s="259"/>
      <c r="VGY5" s="259"/>
      <c r="VGZ5" s="259"/>
      <c r="VHA5" s="259"/>
      <c r="VHB5" s="259"/>
      <c r="VHC5" s="259"/>
      <c r="VHD5" s="259"/>
      <c r="VHE5" s="259"/>
      <c r="VHF5" s="259"/>
      <c r="VHG5" s="259"/>
      <c r="VHH5" s="259"/>
      <c r="VHI5" s="259"/>
      <c r="VHJ5" s="259"/>
      <c r="VHK5" s="259"/>
      <c r="VHL5" s="259"/>
      <c r="VHM5" s="259"/>
      <c r="VHN5" s="259"/>
      <c r="VHO5" s="259"/>
      <c r="VHP5" s="259"/>
      <c r="VHQ5" s="259"/>
      <c r="VHR5" s="259"/>
      <c r="VHS5" s="259"/>
      <c r="VHT5" s="260"/>
      <c r="VHU5" s="261"/>
      <c r="VHV5" s="259"/>
      <c r="VHW5" s="259"/>
      <c r="VHX5" s="259"/>
      <c r="VHY5" s="259"/>
      <c r="VHZ5" s="259"/>
      <c r="VIA5" s="259"/>
      <c r="VIB5" s="259"/>
      <c r="VIC5" s="259"/>
      <c r="VID5" s="259"/>
      <c r="VIE5" s="259"/>
      <c r="VIF5" s="259"/>
      <c r="VIG5" s="259"/>
      <c r="VIH5" s="259"/>
      <c r="VII5" s="259"/>
      <c r="VIJ5" s="259"/>
      <c r="VIK5" s="259"/>
      <c r="VIL5" s="259"/>
      <c r="VIM5" s="259"/>
      <c r="VIN5" s="259"/>
      <c r="VIO5" s="259"/>
      <c r="VIP5" s="259"/>
      <c r="VIQ5" s="259"/>
      <c r="VIR5" s="259"/>
      <c r="VIS5" s="260"/>
      <c r="VIT5" s="261"/>
      <c r="VIU5" s="259"/>
      <c r="VIV5" s="259"/>
      <c r="VIW5" s="259"/>
      <c r="VIX5" s="259"/>
      <c r="VIY5" s="259"/>
      <c r="VIZ5" s="259"/>
      <c r="VJA5" s="259"/>
      <c r="VJB5" s="259"/>
      <c r="VJC5" s="259"/>
      <c r="VJD5" s="259"/>
      <c r="VJE5" s="259"/>
      <c r="VJF5" s="259"/>
      <c r="VJG5" s="259"/>
      <c r="VJH5" s="259"/>
      <c r="VJI5" s="259"/>
      <c r="VJJ5" s="259"/>
      <c r="VJK5" s="259"/>
      <c r="VJL5" s="259"/>
      <c r="VJM5" s="259"/>
      <c r="VJN5" s="259"/>
      <c r="VJO5" s="259"/>
      <c r="VJP5" s="259"/>
      <c r="VJQ5" s="259"/>
      <c r="VJR5" s="260"/>
      <c r="VJS5" s="261"/>
      <c r="VJT5" s="259"/>
      <c r="VJU5" s="259"/>
      <c r="VJV5" s="259"/>
      <c r="VJW5" s="259"/>
      <c r="VJX5" s="259"/>
      <c r="VJY5" s="259"/>
      <c r="VJZ5" s="259"/>
      <c r="VKA5" s="259"/>
      <c r="VKB5" s="259"/>
      <c r="VKC5" s="259"/>
      <c r="VKD5" s="259"/>
      <c r="VKE5" s="259"/>
      <c r="VKF5" s="259"/>
      <c r="VKG5" s="259"/>
      <c r="VKH5" s="259"/>
      <c r="VKI5" s="259"/>
      <c r="VKJ5" s="259"/>
      <c r="VKK5" s="259"/>
      <c r="VKL5" s="259"/>
      <c r="VKM5" s="259"/>
      <c r="VKN5" s="259"/>
      <c r="VKO5" s="259"/>
      <c r="VKP5" s="259"/>
      <c r="VKQ5" s="260"/>
      <c r="VKR5" s="261"/>
      <c r="VKS5" s="259"/>
      <c r="VKT5" s="259"/>
      <c r="VKU5" s="259"/>
      <c r="VKV5" s="259"/>
      <c r="VKW5" s="259"/>
      <c r="VKX5" s="259"/>
      <c r="VKY5" s="259"/>
      <c r="VKZ5" s="259"/>
      <c r="VLA5" s="259"/>
      <c r="VLB5" s="259"/>
      <c r="VLC5" s="259"/>
      <c r="VLD5" s="259"/>
      <c r="VLE5" s="259"/>
      <c r="VLF5" s="259"/>
      <c r="VLG5" s="259"/>
      <c r="VLH5" s="259"/>
      <c r="VLI5" s="259"/>
      <c r="VLJ5" s="259"/>
      <c r="VLK5" s="259"/>
      <c r="VLL5" s="259"/>
      <c r="VLM5" s="259"/>
      <c r="VLN5" s="259"/>
      <c r="VLO5" s="259"/>
      <c r="VLP5" s="260"/>
      <c r="VLQ5" s="261"/>
      <c r="VLR5" s="259"/>
      <c r="VLS5" s="259"/>
      <c r="VLT5" s="259"/>
      <c r="VLU5" s="259"/>
      <c r="VLV5" s="259"/>
      <c r="VLW5" s="259"/>
      <c r="VLX5" s="259"/>
      <c r="VLY5" s="259"/>
      <c r="VLZ5" s="259"/>
      <c r="VMA5" s="259"/>
      <c r="VMB5" s="259"/>
      <c r="VMC5" s="259"/>
      <c r="VMD5" s="259"/>
      <c r="VME5" s="259"/>
      <c r="VMF5" s="259"/>
      <c r="VMG5" s="259"/>
      <c r="VMH5" s="259"/>
      <c r="VMI5" s="259"/>
      <c r="VMJ5" s="259"/>
      <c r="VMK5" s="259"/>
      <c r="VML5" s="259"/>
      <c r="VMM5" s="259"/>
      <c r="VMN5" s="259"/>
      <c r="VMO5" s="260"/>
      <c r="VMP5" s="261"/>
      <c r="VMQ5" s="259"/>
      <c r="VMR5" s="259"/>
      <c r="VMS5" s="259"/>
      <c r="VMT5" s="259"/>
      <c r="VMU5" s="259"/>
      <c r="VMV5" s="259"/>
      <c r="VMW5" s="259"/>
      <c r="VMX5" s="259"/>
      <c r="VMY5" s="259"/>
      <c r="VMZ5" s="259"/>
      <c r="VNA5" s="259"/>
      <c r="VNB5" s="259"/>
      <c r="VNC5" s="259"/>
      <c r="VND5" s="259"/>
      <c r="VNE5" s="259"/>
      <c r="VNF5" s="259"/>
      <c r="VNG5" s="259"/>
      <c r="VNH5" s="259"/>
      <c r="VNI5" s="259"/>
      <c r="VNJ5" s="259"/>
      <c r="VNK5" s="259"/>
      <c r="VNL5" s="259"/>
      <c r="VNM5" s="259"/>
      <c r="VNN5" s="260"/>
      <c r="VNO5" s="261"/>
      <c r="VNP5" s="259"/>
      <c r="VNQ5" s="259"/>
      <c r="VNR5" s="259"/>
      <c r="VNS5" s="259"/>
      <c r="VNT5" s="259"/>
      <c r="VNU5" s="259"/>
      <c r="VNV5" s="259"/>
      <c r="VNW5" s="259"/>
      <c r="VNX5" s="259"/>
      <c r="VNY5" s="259"/>
      <c r="VNZ5" s="259"/>
      <c r="VOA5" s="259"/>
      <c r="VOB5" s="259"/>
      <c r="VOC5" s="259"/>
      <c r="VOD5" s="259"/>
      <c r="VOE5" s="259"/>
      <c r="VOF5" s="259"/>
      <c r="VOG5" s="259"/>
      <c r="VOH5" s="259"/>
      <c r="VOI5" s="259"/>
      <c r="VOJ5" s="259"/>
      <c r="VOK5" s="259"/>
      <c r="VOL5" s="259"/>
      <c r="VOM5" s="260"/>
      <c r="VON5" s="261"/>
      <c r="VOO5" s="259"/>
      <c r="VOP5" s="259"/>
      <c r="VOQ5" s="259"/>
      <c r="VOR5" s="259"/>
      <c r="VOS5" s="259"/>
      <c r="VOT5" s="259"/>
      <c r="VOU5" s="259"/>
      <c r="VOV5" s="259"/>
      <c r="VOW5" s="259"/>
      <c r="VOX5" s="259"/>
      <c r="VOY5" s="259"/>
      <c r="VOZ5" s="259"/>
      <c r="VPA5" s="259"/>
      <c r="VPB5" s="259"/>
      <c r="VPC5" s="259"/>
      <c r="VPD5" s="259"/>
      <c r="VPE5" s="259"/>
      <c r="VPF5" s="259"/>
      <c r="VPG5" s="259"/>
      <c r="VPH5" s="259"/>
      <c r="VPI5" s="259"/>
      <c r="VPJ5" s="259"/>
      <c r="VPK5" s="259"/>
      <c r="VPL5" s="260"/>
      <c r="VPM5" s="261"/>
      <c r="VPN5" s="259"/>
      <c r="VPO5" s="259"/>
      <c r="VPP5" s="259"/>
      <c r="VPQ5" s="259"/>
      <c r="VPR5" s="259"/>
      <c r="VPS5" s="259"/>
      <c r="VPT5" s="259"/>
      <c r="VPU5" s="259"/>
      <c r="VPV5" s="259"/>
      <c r="VPW5" s="259"/>
      <c r="VPX5" s="259"/>
      <c r="VPY5" s="259"/>
      <c r="VPZ5" s="259"/>
      <c r="VQA5" s="259"/>
      <c r="VQB5" s="259"/>
      <c r="VQC5" s="259"/>
      <c r="VQD5" s="259"/>
      <c r="VQE5" s="259"/>
      <c r="VQF5" s="259"/>
      <c r="VQG5" s="259"/>
      <c r="VQH5" s="259"/>
      <c r="VQI5" s="259"/>
      <c r="VQJ5" s="259"/>
      <c r="VQK5" s="260"/>
      <c r="VQL5" s="261"/>
      <c r="VQM5" s="259"/>
      <c r="VQN5" s="259"/>
      <c r="VQO5" s="259"/>
      <c r="VQP5" s="259"/>
      <c r="VQQ5" s="259"/>
      <c r="VQR5" s="259"/>
      <c r="VQS5" s="259"/>
      <c r="VQT5" s="259"/>
      <c r="VQU5" s="259"/>
      <c r="VQV5" s="259"/>
      <c r="VQW5" s="259"/>
      <c r="VQX5" s="259"/>
      <c r="VQY5" s="259"/>
      <c r="VQZ5" s="259"/>
      <c r="VRA5" s="259"/>
      <c r="VRB5" s="259"/>
      <c r="VRC5" s="259"/>
      <c r="VRD5" s="259"/>
      <c r="VRE5" s="259"/>
      <c r="VRF5" s="259"/>
      <c r="VRG5" s="259"/>
      <c r="VRH5" s="259"/>
      <c r="VRI5" s="259"/>
      <c r="VRJ5" s="260"/>
      <c r="VRK5" s="261"/>
      <c r="VRL5" s="259"/>
      <c r="VRM5" s="259"/>
      <c r="VRN5" s="259"/>
      <c r="VRO5" s="259"/>
      <c r="VRP5" s="259"/>
      <c r="VRQ5" s="259"/>
      <c r="VRR5" s="259"/>
      <c r="VRS5" s="259"/>
      <c r="VRT5" s="259"/>
      <c r="VRU5" s="259"/>
      <c r="VRV5" s="259"/>
      <c r="VRW5" s="259"/>
      <c r="VRX5" s="259"/>
      <c r="VRY5" s="259"/>
      <c r="VRZ5" s="259"/>
      <c r="VSA5" s="259"/>
      <c r="VSB5" s="259"/>
      <c r="VSC5" s="259"/>
      <c r="VSD5" s="259"/>
      <c r="VSE5" s="259"/>
      <c r="VSF5" s="259"/>
      <c r="VSG5" s="259"/>
      <c r="VSH5" s="259"/>
      <c r="VSI5" s="260"/>
      <c r="VSJ5" s="261"/>
      <c r="VSK5" s="259"/>
      <c r="VSL5" s="259"/>
      <c r="VSM5" s="259"/>
      <c r="VSN5" s="259"/>
      <c r="VSO5" s="259"/>
      <c r="VSP5" s="259"/>
      <c r="VSQ5" s="259"/>
      <c r="VSR5" s="259"/>
      <c r="VSS5" s="259"/>
      <c r="VST5" s="259"/>
      <c r="VSU5" s="259"/>
      <c r="VSV5" s="259"/>
      <c r="VSW5" s="259"/>
      <c r="VSX5" s="259"/>
      <c r="VSY5" s="259"/>
      <c r="VSZ5" s="259"/>
      <c r="VTA5" s="259"/>
      <c r="VTB5" s="259"/>
      <c r="VTC5" s="259"/>
      <c r="VTD5" s="259"/>
      <c r="VTE5" s="259"/>
      <c r="VTF5" s="259"/>
      <c r="VTG5" s="259"/>
      <c r="VTH5" s="260"/>
      <c r="VTI5" s="261"/>
      <c r="VTJ5" s="259"/>
      <c r="VTK5" s="259"/>
      <c r="VTL5" s="259"/>
      <c r="VTM5" s="259"/>
      <c r="VTN5" s="259"/>
      <c r="VTO5" s="259"/>
      <c r="VTP5" s="259"/>
      <c r="VTQ5" s="259"/>
      <c r="VTR5" s="259"/>
      <c r="VTS5" s="259"/>
      <c r="VTT5" s="259"/>
      <c r="VTU5" s="259"/>
      <c r="VTV5" s="259"/>
      <c r="VTW5" s="259"/>
      <c r="VTX5" s="259"/>
      <c r="VTY5" s="259"/>
      <c r="VTZ5" s="259"/>
      <c r="VUA5" s="259"/>
      <c r="VUB5" s="259"/>
      <c r="VUC5" s="259"/>
      <c r="VUD5" s="259"/>
      <c r="VUE5" s="259"/>
      <c r="VUF5" s="259"/>
      <c r="VUG5" s="260"/>
      <c r="VUH5" s="261"/>
      <c r="VUI5" s="259"/>
      <c r="VUJ5" s="259"/>
      <c r="VUK5" s="259"/>
      <c r="VUL5" s="259"/>
      <c r="VUM5" s="259"/>
      <c r="VUN5" s="259"/>
      <c r="VUO5" s="259"/>
      <c r="VUP5" s="259"/>
      <c r="VUQ5" s="259"/>
      <c r="VUR5" s="259"/>
      <c r="VUS5" s="259"/>
      <c r="VUT5" s="259"/>
      <c r="VUU5" s="259"/>
      <c r="VUV5" s="259"/>
      <c r="VUW5" s="259"/>
      <c r="VUX5" s="259"/>
      <c r="VUY5" s="259"/>
      <c r="VUZ5" s="259"/>
      <c r="VVA5" s="259"/>
      <c r="VVB5" s="259"/>
      <c r="VVC5" s="259"/>
      <c r="VVD5" s="259"/>
      <c r="VVE5" s="259"/>
      <c r="VVF5" s="260"/>
      <c r="VVG5" s="261"/>
      <c r="VVH5" s="259"/>
      <c r="VVI5" s="259"/>
      <c r="VVJ5" s="259"/>
      <c r="VVK5" s="259"/>
      <c r="VVL5" s="259"/>
      <c r="VVM5" s="259"/>
      <c r="VVN5" s="259"/>
      <c r="VVO5" s="259"/>
      <c r="VVP5" s="259"/>
      <c r="VVQ5" s="259"/>
      <c r="VVR5" s="259"/>
      <c r="VVS5" s="259"/>
      <c r="VVT5" s="259"/>
      <c r="VVU5" s="259"/>
      <c r="VVV5" s="259"/>
      <c r="VVW5" s="259"/>
      <c r="VVX5" s="259"/>
      <c r="VVY5" s="259"/>
      <c r="VVZ5" s="259"/>
      <c r="VWA5" s="259"/>
      <c r="VWB5" s="259"/>
      <c r="VWC5" s="259"/>
      <c r="VWD5" s="259"/>
      <c r="VWE5" s="260"/>
      <c r="VWF5" s="261"/>
      <c r="VWG5" s="259"/>
      <c r="VWH5" s="259"/>
      <c r="VWI5" s="259"/>
      <c r="VWJ5" s="259"/>
      <c r="VWK5" s="259"/>
      <c r="VWL5" s="259"/>
      <c r="VWM5" s="259"/>
      <c r="VWN5" s="259"/>
      <c r="VWO5" s="259"/>
      <c r="VWP5" s="259"/>
      <c r="VWQ5" s="259"/>
      <c r="VWR5" s="259"/>
      <c r="VWS5" s="259"/>
      <c r="VWT5" s="259"/>
      <c r="VWU5" s="259"/>
      <c r="VWV5" s="259"/>
      <c r="VWW5" s="259"/>
      <c r="VWX5" s="259"/>
      <c r="VWY5" s="259"/>
      <c r="VWZ5" s="259"/>
      <c r="VXA5" s="259"/>
      <c r="VXB5" s="259"/>
      <c r="VXC5" s="259"/>
      <c r="VXD5" s="260"/>
      <c r="VXE5" s="261"/>
      <c r="VXF5" s="259"/>
      <c r="VXG5" s="259"/>
      <c r="VXH5" s="259"/>
      <c r="VXI5" s="259"/>
      <c r="VXJ5" s="259"/>
      <c r="VXK5" s="259"/>
      <c r="VXL5" s="259"/>
      <c r="VXM5" s="259"/>
      <c r="VXN5" s="259"/>
      <c r="VXO5" s="259"/>
      <c r="VXP5" s="259"/>
      <c r="VXQ5" s="259"/>
      <c r="VXR5" s="259"/>
      <c r="VXS5" s="259"/>
      <c r="VXT5" s="259"/>
      <c r="VXU5" s="259"/>
      <c r="VXV5" s="259"/>
      <c r="VXW5" s="259"/>
      <c r="VXX5" s="259"/>
      <c r="VXY5" s="259"/>
      <c r="VXZ5" s="259"/>
      <c r="VYA5" s="259"/>
      <c r="VYB5" s="259"/>
      <c r="VYC5" s="260"/>
      <c r="VYD5" s="261"/>
      <c r="VYE5" s="259"/>
      <c r="VYF5" s="259"/>
      <c r="VYG5" s="259"/>
      <c r="VYH5" s="259"/>
      <c r="VYI5" s="259"/>
      <c r="VYJ5" s="259"/>
      <c r="VYK5" s="259"/>
      <c r="VYL5" s="259"/>
      <c r="VYM5" s="259"/>
      <c r="VYN5" s="259"/>
      <c r="VYO5" s="259"/>
      <c r="VYP5" s="259"/>
      <c r="VYQ5" s="259"/>
      <c r="VYR5" s="259"/>
      <c r="VYS5" s="259"/>
      <c r="VYT5" s="259"/>
      <c r="VYU5" s="259"/>
      <c r="VYV5" s="259"/>
      <c r="VYW5" s="259"/>
      <c r="VYX5" s="259"/>
      <c r="VYY5" s="259"/>
      <c r="VYZ5" s="259"/>
      <c r="VZA5" s="259"/>
      <c r="VZB5" s="260"/>
      <c r="VZC5" s="261"/>
      <c r="VZD5" s="259"/>
      <c r="VZE5" s="259"/>
      <c r="VZF5" s="259"/>
      <c r="VZG5" s="259"/>
      <c r="VZH5" s="259"/>
      <c r="VZI5" s="259"/>
      <c r="VZJ5" s="259"/>
      <c r="VZK5" s="259"/>
      <c r="VZL5" s="259"/>
      <c r="VZM5" s="259"/>
      <c r="VZN5" s="259"/>
      <c r="VZO5" s="259"/>
      <c r="VZP5" s="259"/>
      <c r="VZQ5" s="259"/>
      <c r="VZR5" s="259"/>
      <c r="VZS5" s="259"/>
      <c r="VZT5" s="259"/>
      <c r="VZU5" s="259"/>
      <c r="VZV5" s="259"/>
      <c r="VZW5" s="259"/>
      <c r="VZX5" s="259"/>
      <c r="VZY5" s="259"/>
      <c r="VZZ5" s="259"/>
      <c r="WAA5" s="260"/>
      <c r="WAB5" s="261"/>
      <c r="WAC5" s="259"/>
      <c r="WAD5" s="259"/>
      <c r="WAE5" s="259"/>
      <c r="WAF5" s="259"/>
      <c r="WAG5" s="259"/>
      <c r="WAH5" s="259"/>
      <c r="WAI5" s="259"/>
      <c r="WAJ5" s="259"/>
      <c r="WAK5" s="259"/>
      <c r="WAL5" s="259"/>
      <c r="WAM5" s="259"/>
      <c r="WAN5" s="259"/>
      <c r="WAO5" s="259"/>
      <c r="WAP5" s="259"/>
      <c r="WAQ5" s="259"/>
      <c r="WAR5" s="259"/>
      <c r="WAS5" s="259"/>
      <c r="WAT5" s="259"/>
      <c r="WAU5" s="259"/>
      <c r="WAV5" s="259"/>
      <c r="WAW5" s="259"/>
      <c r="WAX5" s="259"/>
      <c r="WAY5" s="259"/>
      <c r="WAZ5" s="260"/>
      <c r="WBA5" s="261"/>
      <c r="WBB5" s="259"/>
      <c r="WBC5" s="259"/>
      <c r="WBD5" s="259"/>
      <c r="WBE5" s="259"/>
      <c r="WBF5" s="259"/>
      <c r="WBG5" s="259"/>
      <c r="WBH5" s="259"/>
      <c r="WBI5" s="259"/>
      <c r="WBJ5" s="259"/>
      <c r="WBK5" s="259"/>
      <c r="WBL5" s="259"/>
      <c r="WBM5" s="259"/>
      <c r="WBN5" s="259"/>
      <c r="WBO5" s="259"/>
      <c r="WBP5" s="259"/>
      <c r="WBQ5" s="259"/>
      <c r="WBR5" s="259"/>
      <c r="WBS5" s="259"/>
      <c r="WBT5" s="259"/>
      <c r="WBU5" s="259"/>
      <c r="WBV5" s="259"/>
      <c r="WBW5" s="259"/>
      <c r="WBX5" s="259"/>
      <c r="WBY5" s="260"/>
      <c r="WBZ5" s="261"/>
      <c r="WCA5" s="259"/>
      <c r="WCB5" s="259"/>
      <c r="WCC5" s="259"/>
      <c r="WCD5" s="259"/>
      <c r="WCE5" s="259"/>
      <c r="WCF5" s="259"/>
      <c r="WCG5" s="259"/>
      <c r="WCH5" s="259"/>
      <c r="WCI5" s="259"/>
      <c r="WCJ5" s="259"/>
      <c r="WCK5" s="259"/>
      <c r="WCL5" s="259"/>
      <c r="WCM5" s="259"/>
      <c r="WCN5" s="259"/>
      <c r="WCO5" s="259"/>
      <c r="WCP5" s="259"/>
      <c r="WCQ5" s="259"/>
      <c r="WCR5" s="259"/>
      <c r="WCS5" s="259"/>
      <c r="WCT5" s="259"/>
      <c r="WCU5" s="259"/>
      <c r="WCV5" s="259"/>
      <c r="WCW5" s="259"/>
      <c r="WCX5" s="260"/>
      <c r="WCY5" s="261"/>
      <c r="WCZ5" s="259"/>
      <c r="WDA5" s="259"/>
      <c r="WDB5" s="259"/>
      <c r="WDC5" s="259"/>
      <c r="WDD5" s="259"/>
      <c r="WDE5" s="259"/>
      <c r="WDF5" s="259"/>
      <c r="WDG5" s="259"/>
      <c r="WDH5" s="259"/>
      <c r="WDI5" s="259"/>
      <c r="WDJ5" s="259"/>
      <c r="WDK5" s="259"/>
      <c r="WDL5" s="259"/>
      <c r="WDM5" s="259"/>
      <c r="WDN5" s="259"/>
      <c r="WDO5" s="259"/>
      <c r="WDP5" s="259"/>
      <c r="WDQ5" s="259"/>
      <c r="WDR5" s="259"/>
      <c r="WDS5" s="259"/>
      <c r="WDT5" s="259"/>
      <c r="WDU5" s="259"/>
      <c r="WDV5" s="259"/>
      <c r="WDW5" s="260"/>
      <c r="WDX5" s="261"/>
      <c r="WDY5" s="259"/>
      <c r="WDZ5" s="259"/>
      <c r="WEA5" s="259"/>
      <c r="WEB5" s="259"/>
      <c r="WEC5" s="259"/>
      <c r="WED5" s="259"/>
      <c r="WEE5" s="259"/>
      <c r="WEF5" s="259"/>
      <c r="WEG5" s="259"/>
      <c r="WEH5" s="259"/>
      <c r="WEI5" s="259"/>
      <c r="WEJ5" s="259"/>
      <c r="WEK5" s="259"/>
      <c r="WEL5" s="259"/>
      <c r="WEM5" s="259"/>
      <c r="WEN5" s="259"/>
      <c r="WEO5" s="259"/>
      <c r="WEP5" s="259"/>
      <c r="WEQ5" s="259"/>
      <c r="WER5" s="259"/>
      <c r="WES5" s="259"/>
      <c r="WET5" s="259"/>
      <c r="WEU5" s="259"/>
      <c r="WEV5" s="260"/>
      <c r="WEW5" s="261"/>
      <c r="WEX5" s="259"/>
      <c r="WEY5" s="259"/>
      <c r="WEZ5" s="259"/>
      <c r="WFA5" s="259"/>
      <c r="WFB5" s="259"/>
      <c r="WFC5" s="259"/>
      <c r="WFD5" s="259"/>
      <c r="WFE5" s="259"/>
      <c r="WFF5" s="259"/>
      <c r="WFG5" s="259"/>
      <c r="WFH5" s="259"/>
      <c r="WFI5" s="259"/>
      <c r="WFJ5" s="259"/>
      <c r="WFK5" s="259"/>
      <c r="WFL5" s="259"/>
      <c r="WFM5" s="259"/>
      <c r="WFN5" s="259"/>
      <c r="WFO5" s="259"/>
      <c r="WFP5" s="259"/>
      <c r="WFQ5" s="259"/>
      <c r="WFR5" s="259"/>
      <c r="WFS5" s="259"/>
      <c r="WFT5" s="259"/>
      <c r="WFU5" s="260"/>
      <c r="WFV5" s="261"/>
      <c r="WFW5" s="259"/>
      <c r="WFX5" s="259"/>
      <c r="WFY5" s="259"/>
      <c r="WFZ5" s="259"/>
      <c r="WGA5" s="259"/>
      <c r="WGB5" s="259"/>
      <c r="WGC5" s="259"/>
      <c r="WGD5" s="259"/>
      <c r="WGE5" s="259"/>
      <c r="WGF5" s="259"/>
      <c r="WGG5" s="259"/>
      <c r="WGH5" s="259"/>
      <c r="WGI5" s="259"/>
      <c r="WGJ5" s="259"/>
      <c r="WGK5" s="259"/>
      <c r="WGL5" s="259"/>
      <c r="WGM5" s="259"/>
      <c r="WGN5" s="259"/>
      <c r="WGO5" s="259"/>
      <c r="WGP5" s="259"/>
      <c r="WGQ5" s="259"/>
      <c r="WGR5" s="259"/>
      <c r="WGS5" s="259"/>
      <c r="WGT5" s="260"/>
      <c r="WGU5" s="261"/>
      <c r="WGV5" s="259"/>
      <c r="WGW5" s="259"/>
      <c r="WGX5" s="259"/>
      <c r="WGY5" s="259"/>
      <c r="WGZ5" s="259"/>
      <c r="WHA5" s="259"/>
      <c r="WHB5" s="259"/>
      <c r="WHC5" s="259"/>
      <c r="WHD5" s="259"/>
      <c r="WHE5" s="259"/>
      <c r="WHF5" s="259"/>
      <c r="WHG5" s="259"/>
      <c r="WHH5" s="259"/>
      <c r="WHI5" s="259"/>
      <c r="WHJ5" s="259"/>
      <c r="WHK5" s="259"/>
      <c r="WHL5" s="259"/>
      <c r="WHM5" s="259"/>
      <c r="WHN5" s="259"/>
      <c r="WHO5" s="259"/>
      <c r="WHP5" s="259"/>
      <c r="WHQ5" s="259"/>
      <c r="WHR5" s="259"/>
      <c r="WHS5" s="260"/>
      <c r="WHT5" s="261"/>
      <c r="WHU5" s="259"/>
      <c r="WHV5" s="259"/>
      <c r="WHW5" s="259"/>
      <c r="WHX5" s="259"/>
      <c r="WHY5" s="259"/>
      <c r="WHZ5" s="259"/>
      <c r="WIA5" s="259"/>
      <c r="WIB5" s="259"/>
      <c r="WIC5" s="259"/>
      <c r="WID5" s="259"/>
      <c r="WIE5" s="259"/>
      <c r="WIF5" s="259"/>
      <c r="WIG5" s="259"/>
      <c r="WIH5" s="259"/>
      <c r="WII5" s="259"/>
      <c r="WIJ5" s="259"/>
      <c r="WIK5" s="259"/>
      <c r="WIL5" s="259"/>
      <c r="WIM5" s="259"/>
      <c r="WIN5" s="259"/>
      <c r="WIO5" s="259"/>
      <c r="WIP5" s="259"/>
      <c r="WIQ5" s="259"/>
      <c r="WIR5" s="260"/>
      <c r="WIS5" s="261"/>
      <c r="WIT5" s="259"/>
      <c r="WIU5" s="259"/>
      <c r="WIV5" s="259"/>
      <c r="WIW5" s="259"/>
      <c r="WIX5" s="259"/>
      <c r="WIY5" s="259"/>
      <c r="WIZ5" s="259"/>
      <c r="WJA5" s="259"/>
      <c r="WJB5" s="259"/>
      <c r="WJC5" s="259"/>
      <c r="WJD5" s="259"/>
      <c r="WJE5" s="259"/>
      <c r="WJF5" s="259"/>
      <c r="WJG5" s="259"/>
      <c r="WJH5" s="259"/>
      <c r="WJI5" s="259"/>
      <c r="WJJ5" s="259"/>
      <c r="WJK5" s="259"/>
      <c r="WJL5" s="259"/>
      <c r="WJM5" s="259"/>
      <c r="WJN5" s="259"/>
      <c r="WJO5" s="259"/>
      <c r="WJP5" s="259"/>
      <c r="WJQ5" s="260"/>
      <c r="WJR5" s="261"/>
      <c r="WJS5" s="259"/>
      <c r="WJT5" s="259"/>
      <c r="WJU5" s="259"/>
      <c r="WJV5" s="259"/>
      <c r="WJW5" s="259"/>
      <c r="WJX5" s="259"/>
      <c r="WJY5" s="259"/>
      <c r="WJZ5" s="259"/>
      <c r="WKA5" s="259"/>
      <c r="WKB5" s="259"/>
      <c r="WKC5" s="259"/>
      <c r="WKD5" s="259"/>
      <c r="WKE5" s="259"/>
      <c r="WKF5" s="259"/>
      <c r="WKG5" s="259"/>
      <c r="WKH5" s="259"/>
      <c r="WKI5" s="259"/>
      <c r="WKJ5" s="259"/>
      <c r="WKK5" s="259"/>
      <c r="WKL5" s="259"/>
      <c r="WKM5" s="259"/>
      <c r="WKN5" s="259"/>
      <c r="WKO5" s="259"/>
      <c r="WKP5" s="260"/>
      <c r="WKQ5" s="261"/>
      <c r="WKR5" s="259"/>
      <c r="WKS5" s="259"/>
      <c r="WKT5" s="259"/>
      <c r="WKU5" s="259"/>
      <c r="WKV5" s="259"/>
      <c r="WKW5" s="259"/>
      <c r="WKX5" s="259"/>
      <c r="WKY5" s="259"/>
      <c r="WKZ5" s="259"/>
      <c r="WLA5" s="259"/>
      <c r="WLB5" s="259"/>
      <c r="WLC5" s="259"/>
      <c r="WLD5" s="259"/>
      <c r="WLE5" s="259"/>
      <c r="WLF5" s="259"/>
      <c r="WLG5" s="259"/>
      <c r="WLH5" s="259"/>
      <c r="WLI5" s="259"/>
      <c r="WLJ5" s="259"/>
      <c r="WLK5" s="259"/>
      <c r="WLL5" s="259"/>
      <c r="WLM5" s="259"/>
      <c r="WLN5" s="259"/>
      <c r="WLO5" s="260"/>
      <c r="WLP5" s="261"/>
      <c r="WLQ5" s="259"/>
      <c r="WLR5" s="259"/>
      <c r="WLS5" s="259"/>
      <c r="WLT5" s="259"/>
      <c r="WLU5" s="259"/>
      <c r="WLV5" s="259"/>
      <c r="WLW5" s="259"/>
      <c r="WLX5" s="259"/>
      <c r="WLY5" s="259"/>
      <c r="WLZ5" s="259"/>
      <c r="WMA5" s="259"/>
      <c r="WMB5" s="259"/>
      <c r="WMC5" s="259"/>
      <c r="WMD5" s="259"/>
      <c r="WME5" s="259"/>
      <c r="WMF5" s="259"/>
      <c r="WMG5" s="259"/>
      <c r="WMH5" s="259"/>
      <c r="WMI5" s="259"/>
      <c r="WMJ5" s="259"/>
      <c r="WMK5" s="259"/>
      <c r="WML5" s="259"/>
      <c r="WMM5" s="259"/>
      <c r="WMN5" s="260"/>
      <c r="WMO5" s="261"/>
      <c r="WMP5" s="259"/>
      <c r="WMQ5" s="259"/>
      <c r="WMR5" s="259"/>
      <c r="WMS5" s="259"/>
      <c r="WMT5" s="259"/>
      <c r="WMU5" s="259"/>
      <c r="WMV5" s="259"/>
      <c r="WMW5" s="259"/>
      <c r="WMX5" s="259"/>
      <c r="WMY5" s="259"/>
      <c r="WMZ5" s="259"/>
      <c r="WNA5" s="259"/>
      <c r="WNB5" s="259"/>
      <c r="WNC5" s="259"/>
      <c r="WND5" s="259"/>
      <c r="WNE5" s="259"/>
      <c r="WNF5" s="259"/>
      <c r="WNG5" s="259"/>
      <c r="WNH5" s="259"/>
      <c r="WNI5" s="259"/>
      <c r="WNJ5" s="259"/>
      <c r="WNK5" s="259"/>
      <c r="WNL5" s="259"/>
      <c r="WNM5" s="260"/>
      <c r="WNN5" s="261"/>
      <c r="WNO5" s="259"/>
      <c r="WNP5" s="259"/>
      <c r="WNQ5" s="259"/>
      <c r="WNR5" s="259"/>
      <c r="WNS5" s="259"/>
      <c r="WNT5" s="259"/>
      <c r="WNU5" s="259"/>
      <c r="WNV5" s="259"/>
      <c r="WNW5" s="259"/>
      <c r="WNX5" s="259"/>
      <c r="WNY5" s="259"/>
      <c r="WNZ5" s="259"/>
      <c r="WOA5" s="259"/>
      <c r="WOB5" s="259"/>
      <c r="WOC5" s="259"/>
      <c r="WOD5" s="259"/>
      <c r="WOE5" s="259"/>
      <c r="WOF5" s="259"/>
      <c r="WOG5" s="259"/>
      <c r="WOH5" s="259"/>
      <c r="WOI5" s="259"/>
      <c r="WOJ5" s="259"/>
      <c r="WOK5" s="259"/>
      <c r="WOL5" s="260"/>
      <c r="WOM5" s="261"/>
      <c r="WON5" s="259"/>
      <c r="WOO5" s="259"/>
      <c r="WOP5" s="259"/>
      <c r="WOQ5" s="259"/>
      <c r="WOR5" s="259"/>
      <c r="WOS5" s="259"/>
      <c r="WOT5" s="259"/>
      <c r="WOU5" s="259"/>
      <c r="WOV5" s="259"/>
      <c r="WOW5" s="259"/>
      <c r="WOX5" s="259"/>
      <c r="WOY5" s="259"/>
      <c r="WOZ5" s="259"/>
      <c r="WPA5" s="259"/>
      <c r="WPB5" s="259"/>
      <c r="WPC5" s="259"/>
      <c r="WPD5" s="259"/>
      <c r="WPE5" s="259"/>
      <c r="WPF5" s="259"/>
      <c r="WPG5" s="259"/>
      <c r="WPH5" s="259"/>
      <c r="WPI5" s="259"/>
      <c r="WPJ5" s="259"/>
      <c r="WPK5" s="260"/>
      <c r="WPL5" s="261"/>
      <c r="WPM5" s="259"/>
      <c r="WPN5" s="259"/>
      <c r="WPO5" s="259"/>
      <c r="WPP5" s="259"/>
      <c r="WPQ5" s="259"/>
      <c r="WPR5" s="259"/>
      <c r="WPS5" s="259"/>
      <c r="WPT5" s="259"/>
      <c r="WPU5" s="259"/>
      <c r="WPV5" s="259"/>
      <c r="WPW5" s="259"/>
      <c r="WPX5" s="259"/>
      <c r="WPY5" s="259"/>
      <c r="WPZ5" s="259"/>
      <c r="WQA5" s="259"/>
      <c r="WQB5" s="259"/>
      <c r="WQC5" s="259"/>
      <c r="WQD5" s="259"/>
      <c r="WQE5" s="259"/>
      <c r="WQF5" s="259"/>
      <c r="WQG5" s="259"/>
      <c r="WQH5" s="259"/>
      <c r="WQI5" s="259"/>
      <c r="WQJ5" s="260"/>
      <c r="WQK5" s="261"/>
      <c r="WQL5" s="259"/>
      <c r="WQM5" s="259"/>
      <c r="WQN5" s="259"/>
      <c r="WQO5" s="259"/>
      <c r="WQP5" s="259"/>
      <c r="WQQ5" s="259"/>
      <c r="WQR5" s="259"/>
      <c r="WQS5" s="259"/>
      <c r="WQT5" s="259"/>
      <c r="WQU5" s="259"/>
      <c r="WQV5" s="259"/>
      <c r="WQW5" s="259"/>
      <c r="WQX5" s="259"/>
      <c r="WQY5" s="259"/>
      <c r="WQZ5" s="259"/>
      <c r="WRA5" s="259"/>
      <c r="WRB5" s="259"/>
      <c r="WRC5" s="259"/>
      <c r="WRD5" s="259"/>
      <c r="WRE5" s="259"/>
      <c r="WRF5" s="259"/>
      <c r="WRG5" s="259"/>
      <c r="WRH5" s="259"/>
      <c r="WRI5" s="260"/>
      <c r="WRJ5" s="261"/>
      <c r="WRK5" s="259"/>
      <c r="WRL5" s="259"/>
      <c r="WRM5" s="259"/>
      <c r="WRN5" s="259"/>
      <c r="WRO5" s="259"/>
      <c r="WRP5" s="259"/>
      <c r="WRQ5" s="259"/>
      <c r="WRR5" s="259"/>
      <c r="WRS5" s="259"/>
      <c r="WRT5" s="259"/>
      <c r="WRU5" s="259"/>
      <c r="WRV5" s="259"/>
      <c r="WRW5" s="259"/>
      <c r="WRX5" s="259"/>
      <c r="WRY5" s="259"/>
      <c r="WRZ5" s="259"/>
      <c r="WSA5" s="259"/>
      <c r="WSB5" s="259"/>
      <c r="WSC5" s="259"/>
      <c r="WSD5" s="259"/>
      <c r="WSE5" s="259"/>
      <c r="WSF5" s="259"/>
      <c r="WSG5" s="259"/>
      <c r="WSH5" s="260"/>
      <c r="WSI5" s="261"/>
      <c r="WSJ5" s="259"/>
      <c r="WSK5" s="259"/>
      <c r="WSL5" s="259"/>
      <c r="WSM5" s="259"/>
      <c r="WSN5" s="259"/>
      <c r="WSO5" s="259"/>
      <c r="WSP5" s="259"/>
      <c r="WSQ5" s="259"/>
      <c r="WSR5" s="259"/>
      <c r="WSS5" s="259"/>
      <c r="WST5" s="259"/>
      <c r="WSU5" s="259"/>
      <c r="WSV5" s="259"/>
      <c r="WSW5" s="259"/>
      <c r="WSX5" s="259"/>
      <c r="WSY5" s="259"/>
      <c r="WSZ5" s="259"/>
      <c r="WTA5" s="259"/>
      <c r="WTB5" s="259"/>
      <c r="WTC5" s="259"/>
      <c r="WTD5" s="259"/>
      <c r="WTE5" s="259"/>
      <c r="WTF5" s="259"/>
      <c r="WTG5" s="260"/>
      <c r="WTH5" s="261"/>
      <c r="WTI5" s="259"/>
      <c r="WTJ5" s="259"/>
      <c r="WTK5" s="259"/>
      <c r="WTL5" s="259"/>
      <c r="WTM5" s="259"/>
      <c r="WTN5" s="259"/>
      <c r="WTO5" s="259"/>
      <c r="WTP5" s="259"/>
      <c r="WTQ5" s="259"/>
      <c r="WTR5" s="259"/>
      <c r="WTS5" s="259"/>
      <c r="WTT5" s="259"/>
      <c r="WTU5" s="259"/>
      <c r="WTV5" s="259"/>
      <c r="WTW5" s="259"/>
      <c r="WTX5" s="259"/>
      <c r="WTY5" s="259"/>
      <c r="WTZ5" s="259"/>
      <c r="WUA5" s="259"/>
      <c r="WUB5" s="259"/>
      <c r="WUC5" s="259"/>
      <c r="WUD5" s="259"/>
      <c r="WUE5" s="259"/>
      <c r="WUF5" s="260"/>
      <c r="WUG5" s="261"/>
      <c r="WUH5" s="259"/>
      <c r="WUI5" s="259"/>
      <c r="WUJ5" s="259"/>
      <c r="WUK5" s="259"/>
      <c r="WUL5" s="259"/>
      <c r="WUM5" s="259"/>
      <c r="WUN5" s="259"/>
      <c r="WUO5" s="259"/>
      <c r="WUP5" s="259"/>
      <c r="WUQ5" s="259"/>
      <c r="WUR5" s="259"/>
      <c r="WUS5" s="259"/>
      <c r="WUT5" s="259"/>
      <c r="WUU5" s="259"/>
      <c r="WUV5" s="259"/>
      <c r="WUW5" s="259"/>
      <c r="WUX5" s="259"/>
      <c r="WUY5" s="259"/>
      <c r="WUZ5" s="259"/>
      <c r="WVA5" s="259"/>
      <c r="WVB5" s="259"/>
      <c r="WVC5" s="259"/>
      <c r="WVD5" s="259"/>
      <c r="WVE5" s="260"/>
      <c r="WVF5" s="261"/>
      <c r="WVG5" s="259"/>
      <c r="WVH5" s="259"/>
      <c r="WVI5" s="259"/>
      <c r="WVJ5" s="259"/>
      <c r="WVK5" s="259"/>
      <c r="WVL5" s="259"/>
      <c r="WVM5" s="259"/>
      <c r="WVN5" s="259"/>
      <c r="WVO5" s="259"/>
      <c r="WVP5" s="259"/>
      <c r="WVQ5" s="259"/>
      <c r="WVR5" s="259"/>
      <c r="WVS5" s="259"/>
      <c r="WVT5" s="259"/>
      <c r="WVU5" s="259"/>
      <c r="WVV5" s="259"/>
      <c r="WVW5" s="259"/>
      <c r="WVX5" s="259"/>
      <c r="WVY5" s="259"/>
      <c r="WVZ5" s="259"/>
      <c r="WWA5" s="259"/>
      <c r="WWB5" s="259"/>
      <c r="WWC5" s="259"/>
      <c r="WWD5" s="260"/>
      <c r="WWE5" s="261"/>
      <c r="WWF5" s="259"/>
      <c r="WWG5" s="259"/>
      <c r="WWH5" s="259"/>
      <c r="WWI5" s="259"/>
      <c r="WWJ5" s="259"/>
      <c r="WWK5" s="259"/>
      <c r="WWL5" s="259"/>
      <c r="WWM5" s="259"/>
      <c r="WWN5" s="259"/>
      <c r="WWO5" s="259"/>
      <c r="WWP5" s="259"/>
      <c r="WWQ5" s="259"/>
      <c r="WWR5" s="259"/>
      <c r="WWS5" s="259"/>
      <c r="WWT5" s="259"/>
      <c r="WWU5" s="259"/>
      <c r="WWV5" s="259"/>
      <c r="WWW5" s="259"/>
      <c r="WWX5" s="259"/>
      <c r="WWY5" s="259"/>
      <c r="WWZ5" s="259"/>
      <c r="WXA5" s="259"/>
      <c r="WXB5" s="259"/>
      <c r="WXC5" s="260"/>
      <c r="WXD5" s="261"/>
      <c r="WXE5" s="259"/>
      <c r="WXF5" s="259"/>
      <c r="WXG5" s="259"/>
      <c r="WXH5" s="259"/>
      <c r="WXI5" s="259"/>
      <c r="WXJ5" s="259"/>
      <c r="WXK5" s="259"/>
      <c r="WXL5" s="259"/>
      <c r="WXM5" s="259"/>
      <c r="WXN5" s="259"/>
      <c r="WXO5" s="259"/>
      <c r="WXP5" s="259"/>
      <c r="WXQ5" s="259"/>
      <c r="WXR5" s="259"/>
      <c r="WXS5" s="259"/>
      <c r="WXT5" s="259"/>
      <c r="WXU5" s="259"/>
      <c r="WXV5" s="259"/>
      <c r="WXW5" s="259"/>
      <c r="WXX5" s="259"/>
      <c r="WXY5" s="259"/>
      <c r="WXZ5" s="259"/>
      <c r="WYA5" s="259"/>
      <c r="WYB5" s="260"/>
      <c r="WYC5" s="261"/>
      <c r="WYD5" s="259"/>
      <c r="WYE5" s="259"/>
      <c r="WYF5" s="259"/>
      <c r="WYG5" s="259"/>
      <c r="WYH5" s="259"/>
      <c r="WYI5" s="259"/>
      <c r="WYJ5" s="259"/>
      <c r="WYK5" s="259"/>
      <c r="WYL5" s="259"/>
      <c r="WYM5" s="259"/>
      <c r="WYN5" s="259"/>
      <c r="WYO5" s="259"/>
      <c r="WYP5" s="259"/>
      <c r="WYQ5" s="259"/>
      <c r="WYR5" s="259"/>
      <c r="WYS5" s="259"/>
      <c r="WYT5" s="259"/>
      <c r="WYU5" s="259"/>
      <c r="WYV5" s="259"/>
      <c r="WYW5" s="259"/>
      <c r="WYX5" s="259"/>
      <c r="WYY5" s="259"/>
      <c r="WYZ5" s="259"/>
      <c r="WZA5" s="260"/>
      <c r="WZB5" s="261"/>
      <c r="WZC5" s="259"/>
      <c r="WZD5" s="259"/>
      <c r="WZE5" s="259"/>
      <c r="WZF5" s="259"/>
      <c r="WZG5" s="259"/>
      <c r="WZH5" s="259"/>
      <c r="WZI5" s="259"/>
      <c r="WZJ5" s="259"/>
      <c r="WZK5" s="259"/>
      <c r="WZL5" s="259"/>
      <c r="WZM5" s="259"/>
      <c r="WZN5" s="259"/>
      <c r="WZO5" s="259"/>
      <c r="WZP5" s="259"/>
      <c r="WZQ5" s="259"/>
      <c r="WZR5" s="259"/>
      <c r="WZS5" s="259"/>
      <c r="WZT5" s="259"/>
      <c r="WZU5" s="259"/>
      <c r="WZV5" s="259"/>
      <c r="WZW5" s="259"/>
      <c r="WZX5" s="259"/>
      <c r="WZY5" s="259"/>
      <c r="WZZ5" s="260"/>
      <c r="XAA5" s="261"/>
      <c r="XAB5" s="259"/>
      <c r="XAC5" s="259"/>
      <c r="XAD5" s="259"/>
      <c r="XAE5" s="259"/>
      <c r="XAF5" s="259"/>
      <c r="XAG5" s="259"/>
      <c r="XAH5" s="259"/>
      <c r="XAI5" s="259"/>
      <c r="XAJ5" s="259"/>
      <c r="XAK5" s="259"/>
      <c r="XAL5" s="259"/>
      <c r="XAM5" s="259"/>
      <c r="XAN5" s="259"/>
      <c r="XAO5" s="259"/>
      <c r="XAP5" s="259"/>
      <c r="XAQ5" s="259"/>
      <c r="XAR5" s="259"/>
      <c r="XAS5" s="259"/>
      <c r="XAT5" s="259"/>
      <c r="XAU5" s="259"/>
      <c r="XAV5" s="259"/>
      <c r="XAW5" s="259"/>
      <c r="XAX5" s="259"/>
      <c r="XAY5" s="260"/>
      <c r="XAZ5" s="261"/>
      <c r="XBA5" s="259"/>
      <c r="XBB5" s="259"/>
      <c r="XBC5" s="259"/>
      <c r="XBD5" s="259"/>
      <c r="XBE5" s="259"/>
      <c r="XBF5" s="259"/>
      <c r="XBG5" s="259"/>
      <c r="XBH5" s="259"/>
      <c r="XBI5" s="259"/>
      <c r="XBJ5" s="259"/>
      <c r="XBK5" s="259"/>
      <c r="XBL5" s="259"/>
      <c r="XBM5" s="259"/>
      <c r="XBN5" s="259"/>
      <c r="XBO5" s="259"/>
      <c r="XBP5" s="259"/>
      <c r="XBQ5" s="259"/>
      <c r="XBR5" s="259"/>
      <c r="XBS5" s="259"/>
      <c r="XBT5" s="259"/>
      <c r="XBU5" s="259"/>
      <c r="XBV5" s="259"/>
      <c r="XBW5" s="259"/>
      <c r="XBX5" s="260"/>
      <c r="XBY5" s="261"/>
      <c r="XBZ5" s="259"/>
      <c r="XCA5" s="259"/>
      <c r="XCB5" s="259"/>
      <c r="XCC5" s="259"/>
      <c r="XCD5" s="259"/>
      <c r="XCE5" s="259"/>
      <c r="XCF5" s="259"/>
      <c r="XCG5" s="259"/>
      <c r="XCH5" s="259"/>
      <c r="XCI5" s="259"/>
      <c r="XCJ5" s="259"/>
      <c r="XCK5" s="259"/>
      <c r="XCL5" s="259"/>
      <c r="XCM5" s="259"/>
      <c r="XCN5" s="259"/>
      <c r="XCO5" s="259"/>
      <c r="XCP5" s="259"/>
      <c r="XCQ5" s="259"/>
      <c r="XCR5" s="259"/>
      <c r="XCS5" s="259"/>
      <c r="XCT5" s="259"/>
      <c r="XCU5" s="259"/>
      <c r="XCV5" s="259"/>
      <c r="XCW5" s="260"/>
      <c r="XCX5" s="261"/>
      <c r="XCY5" s="259"/>
      <c r="XCZ5" s="259"/>
      <c r="XDA5" s="259"/>
      <c r="XDB5" s="259"/>
      <c r="XDC5" s="259"/>
      <c r="XDD5" s="259"/>
      <c r="XDE5" s="259"/>
      <c r="XDF5" s="259"/>
      <c r="XDG5" s="259"/>
      <c r="XDH5" s="259"/>
      <c r="XDI5" s="259"/>
      <c r="XDJ5" s="259"/>
      <c r="XDK5" s="259"/>
      <c r="XDL5" s="259"/>
      <c r="XDM5" s="259"/>
      <c r="XDN5" s="259"/>
      <c r="XDO5" s="259"/>
      <c r="XDP5" s="259"/>
      <c r="XDQ5" s="259"/>
      <c r="XDR5" s="259"/>
      <c r="XDS5" s="259"/>
      <c r="XDT5" s="259"/>
      <c r="XDU5" s="259"/>
      <c r="XDV5" s="260"/>
      <c r="XDW5" s="261"/>
      <c r="XDX5" s="259"/>
      <c r="XDY5" s="259"/>
      <c r="XDZ5" s="259"/>
      <c r="XEA5" s="259"/>
      <c r="XEB5" s="259"/>
      <c r="XEC5" s="259"/>
      <c r="XED5" s="259"/>
      <c r="XEE5" s="259"/>
    </row>
    <row r="6" spans="1:16359" x14ac:dyDescent="0.2">
      <c r="A6" s="255" t="s">
        <v>183</v>
      </c>
      <c r="B6" s="45"/>
      <c r="C6" s="44">
        <v>9472712.9108099993</v>
      </c>
      <c r="D6" s="44">
        <v>8404480.9927999992</v>
      </c>
      <c r="E6" s="44">
        <v>2643282</v>
      </c>
      <c r="F6" s="44">
        <v>4647379601.6847401</v>
      </c>
      <c r="G6" s="44">
        <v>235329.05269000001</v>
      </c>
      <c r="H6" s="44">
        <v>29542</v>
      </c>
      <c r="I6" s="44">
        <v>1653935</v>
      </c>
      <c r="J6" s="44">
        <v>4156764767.7999802</v>
      </c>
      <c r="K6" s="44">
        <v>6038</v>
      </c>
      <c r="L6" s="44">
        <v>4268</v>
      </c>
      <c r="M6" s="44">
        <v>1600</v>
      </c>
      <c r="N6" s="44">
        <v>0</v>
      </c>
      <c r="O6" s="44">
        <v>2903</v>
      </c>
      <c r="P6" s="44">
        <v>499180.30177000002</v>
      </c>
      <c r="Q6" s="44">
        <v>4506</v>
      </c>
      <c r="R6" s="44">
        <v>793194.41396999999</v>
      </c>
      <c r="S6" s="44">
        <v>28893.65638</v>
      </c>
      <c r="T6" s="44">
        <v>0</v>
      </c>
      <c r="U6" s="44">
        <v>0</v>
      </c>
      <c r="V6" s="44">
        <v>15</v>
      </c>
      <c r="W6" s="44">
        <v>204.61111</v>
      </c>
      <c r="X6" s="44">
        <v>0</v>
      </c>
      <c r="Y6" s="44">
        <v>0</v>
      </c>
    </row>
    <row r="7" spans="1:16359" ht="29.25" customHeight="1" x14ac:dyDescent="0.2">
      <c r="A7" s="256"/>
      <c r="B7" s="46" t="s">
        <v>184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</row>
    <row r="8" spans="1:16359" x14ac:dyDescent="0.2">
      <c r="A8" s="255" t="s">
        <v>185</v>
      </c>
      <c r="B8" s="45"/>
      <c r="C8" s="44">
        <v>2407.8597100000002</v>
      </c>
      <c r="D8" s="44">
        <v>2646.1837399999999</v>
      </c>
      <c r="E8" s="44">
        <v>31</v>
      </c>
      <c r="F8" s="44">
        <v>224750</v>
      </c>
      <c r="G8" s="44">
        <v>0</v>
      </c>
      <c r="H8" s="44">
        <v>0</v>
      </c>
      <c r="I8" s="44">
        <v>81</v>
      </c>
      <c r="J8" s="44">
        <v>889714.16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</row>
    <row r="9" spans="1:16359" ht="36" customHeight="1" x14ac:dyDescent="0.2">
      <c r="A9" s="256"/>
      <c r="B9" s="137" t="s">
        <v>186</v>
      </c>
      <c r="C9" s="44">
        <v>2407.8597100000002</v>
      </c>
      <c r="D9" s="44">
        <v>2646.1837399999999</v>
      </c>
      <c r="E9" s="44">
        <v>31</v>
      </c>
      <c r="F9" s="44">
        <v>224750</v>
      </c>
      <c r="G9" s="44">
        <v>0</v>
      </c>
      <c r="H9" s="44">
        <v>0</v>
      </c>
      <c r="I9" s="44">
        <v>81</v>
      </c>
      <c r="J9" s="44">
        <v>889714.16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44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</row>
    <row r="10" spans="1:16359" ht="27" customHeight="1" x14ac:dyDescent="0.2">
      <c r="A10" s="256"/>
      <c r="B10" s="137" t="s">
        <v>187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spans="1:16359" ht="25.5" customHeight="1" x14ac:dyDescent="0.2">
      <c r="A11" s="256"/>
      <c r="B11" s="137" t="s">
        <v>188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</row>
    <row r="12" spans="1:16359" ht="24.75" customHeight="1" x14ac:dyDescent="0.2">
      <c r="A12" s="256"/>
      <c r="B12" s="137" t="s">
        <v>189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</row>
    <row r="13" spans="1:16359" s="43" customFormat="1" ht="15" customHeight="1" x14ac:dyDescent="0.25">
      <c r="A13" s="57" t="s">
        <v>150</v>
      </c>
      <c r="B13" s="58"/>
      <c r="C13" s="44"/>
      <c r="D13" s="44"/>
      <c r="E13" s="61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60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9"/>
      <c r="CW13" s="60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9"/>
      <c r="DV13" s="60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9"/>
      <c r="EU13" s="60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9"/>
      <c r="FT13" s="60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9"/>
      <c r="GS13" s="60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9"/>
      <c r="HR13" s="60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9"/>
      <c r="IQ13" s="60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9"/>
      <c r="JP13" s="60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9"/>
      <c r="KO13" s="60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9"/>
      <c r="LN13" s="60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9"/>
      <c r="MM13" s="60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9"/>
      <c r="NL13" s="60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9"/>
      <c r="OK13" s="60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9"/>
      <c r="PJ13" s="60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9"/>
      <c r="QI13" s="60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9"/>
      <c r="RH13" s="60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9"/>
      <c r="SG13" s="60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9"/>
      <c r="TF13" s="60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9"/>
      <c r="UE13" s="60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9"/>
      <c r="VD13" s="60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9"/>
      <c r="WC13" s="60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9"/>
      <c r="XB13" s="60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9"/>
      <c r="YA13" s="60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9"/>
      <c r="YZ13" s="60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9"/>
      <c r="ZY13" s="60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9"/>
      <c r="AAX13" s="60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9"/>
      <c r="ABW13" s="60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9"/>
      <c r="ACV13" s="60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9"/>
      <c r="ADU13" s="60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9"/>
      <c r="AET13" s="60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9"/>
      <c r="AFS13" s="60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9"/>
      <c r="AGR13" s="60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9"/>
      <c r="AHQ13" s="60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9"/>
      <c r="AIP13" s="60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9"/>
      <c r="AJO13" s="60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9"/>
      <c r="AKN13" s="60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9"/>
      <c r="ALM13" s="60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9"/>
      <c r="AML13" s="60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9"/>
      <c r="ANK13" s="60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9"/>
      <c r="AOJ13" s="60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9"/>
      <c r="API13" s="60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9"/>
      <c r="AQH13" s="60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9"/>
      <c r="ARG13" s="60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9"/>
      <c r="ASF13" s="60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9"/>
      <c r="ATE13" s="60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9"/>
      <c r="AUD13" s="60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9"/>
      <c r="AVC13" s="60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9"/>
      <c r="AWB13" s="60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9"/>
      <c r="AXA13" s="60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9"/>
      <c r="AXZ13" s="60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9"/>
      <c r="AYY13" s="60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9"/>
      <c r="AZX13" s="60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9"/>
      <c r="BAW13" s="60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9"/>
      <c r="BBV13" s="60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9"/>
      <c r="BCU13" s="60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9"/>
      <c r="BDT13" s="60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9"/>
      <c r="BES13" s="60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9"/>
      <c r="BFR13" s="60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9"/>
      <c r="BGQ13" s="60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9"/>
      <c r="BHP13" s="60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9"/>
      <c r="BIO13" s="60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9"/>
      <c r="BJN13" s="60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9"/>
      <c r="BKM13" s="60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9"/>
      <c r="BLL13" s="60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9"/>
      <c r="BMK13" s="60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9"/>
      <c r="BNJ13" s="60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9"/>
      <c r="BOI13" s="60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9"/>
      <c r="BPH13" s="60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9"/>
      <c r="BQG13" s="60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9"/>
      <c r="BRF13" s="60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9"/>
      <c r="BSE13" s="60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9"/>
      <c r="BTD13" s="60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9"/>
      <c r="BUC13" s="60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9"/>
      <c r="BVB13" s="60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9"/>
      <c r="BWA13" s="60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9"/>
      <c r="BWZ13" s="60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9"/>
      <c r="BXY13" s="60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9"/>
      <c r="BYX13" s="60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9"/>
      <c r="BZW13" s="60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9"/>
      <c r="CAV13" s="60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9"/>
      <c r="CBU13" s="60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9"/>
      <c r="CCT13" s="60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9"/>
      <c r="CDS13" s="60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9"/>
      <c r="CER13" s="60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9"/>
      <c r="CFQ13" s="60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9"/>
      <c r="CGP13" s="60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9"/>
      <c r="CHO13" s="60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9"/>
      <c r="CIN13" s="60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9"/>
      <c r="CJM13" s="60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9"/>
      <c r="CKL13" s="60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9"/>
      <c r="CLK13" s="60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9"/>
      <c r="CMJ13" s="60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9"/>
      <c r="CNI13" s="60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9"/>
      <c r="COH13" s="60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9"/>
      <c r="CPG13" s="60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9"/>
      <c r="CQF13" s="60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9"/>
      <c r="CRE13" s="60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9"/>
      <c r="CSD13" s="60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9"/>
      <c r="CTC13" s="60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9"/>
      <c r="CUB13" s="60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9"/>
      <c r="CVA13" s="60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9"/>
      <c r="CVZ13" s="60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9"/>
      <c r="CWY13" s="60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9"/>
      <c r="CXX13" s="60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9"/>
      <c r="CYW13" s="60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9"/>
      <c r="CZV13" s="60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9"/>
      <c r="DAU13" s="60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9"/>
      <c r="DBT13" s="60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9"/>
      <c r="DCS13" s="60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9"/>
      <c r="DDR13" s="60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9"/>
      <c r="DEQ13" s="60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9"/>
      <c r="DFP13" s="60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9"/>
      <c r="DGO13" s="60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9"/>
      <c r="DHN13" s="60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9"/>
      <c r="DIM13" s="60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9"/>
      <c r="DJL13" s="60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9"/>
      <c r="DKK13" s="60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9"/>
      <c r="DLJ13" s="60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9"/>
      <c r="DMI13" s="60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9"/>
      <c r="DNH13" s="60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9"/>
      <c r="DOG13" s="60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9"/>
      <c r="DPF13" s="60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9"/>
      <c r="DQE13" s="60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9"/>
      <c r="DRD13" s="60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9"/>
      <c r="DSC13" s="60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9"/>
      <c r="DTB13" s="60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9"/>
      <c r="DUA13" s="60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9"/>
      <c r="DUZ13" s="60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9"/>
      <c r="DVY13" s="60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9"/>
      <c r="DWX13" s="60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9"/>
      <c r="DXW13" s="60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9"/>
      <c r="DYV13" s="60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9"/>
      <c r="DZU13" s="60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9"/>
      <c r="EAT13" s="60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9"/>
      <c r="EBS13" s="60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9"/>
      <c r="ECR13" s="60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9"/>
      <c r="EDQ13" s="60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9"/>
      <c r="EEP13" s="60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9"/>
      <c r="EFO13" s="60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9"/>
      <c r="EGN13" s="60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9"/>
      <c r="EHM13" s="60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9"/>
      <c r="EIL13" s="60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9"/>
      <c r="EJK13" s="60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9"/>
      <c r="EKJ13" s="60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9"/>
      <c r="ELI13" s="60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9"/>
      <c r="EMH13" s="60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9"/>
      <c r="ENG13" s="60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9"/>
      <c r="EOF13" s="60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9"/>
      <c r="EPE13" s="60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9"/>
      <c r="EQD13" s="60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9"/>
      <c r="ERC13" s="60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9"/>
      <c r="ESB13" s="60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9"/>
      <c r="ETA13" s="60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9"/>
      <c r="ETZ13" s="60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9"/>
      <c r="EUY13" s="60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9"/>
      <c r="EVX13" s="60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9"/>
      <c r="EWW13" s="60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9"/>
      <c r="EXV13" s="60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9"/>
      <c r="EYU13" s="60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9"/>
      <c r="EZT13" s="60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9"/>
      <c r="FAS13" s="60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9"/>
      <c r="FBR13" s="60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9"/>
      <c r="FCQ13" s="60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9"/>
      <c r="FDP13" s="60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9"/>
      <c r="FEO13" s="60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9"/>
      <c r="FFN13" s="60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9"/>
      <c r="FGM13" s="60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9"/>
      <c r="FHL13" s="60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9"/>
      <c r="FIK13" s="60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9"/>
      <c r="FJJ13" s="60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9"/>
      <c r="FKI13" s="60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9"/>
      <c r="FLH13" s="60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9"/>
      <c r="FMG13" s="60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9"/>
      <c r="FNF13" s="60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9"/>
      <c r="FOE13" s="60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9"/>
      <c r="FPD13" s="60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9"/>
      <c r="FQC13" s="60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9"/>
      <c r="FRB13" s="60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9"/>
      <c r="FSA13" s="60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9"/>
      <c r="FSZ13" s="60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9"/>
      <c r="FTY13" s="60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9"/>
      <c r="FUX13" s="60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9"/>
      <c r="FVW13" s="60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9"/>
      <c r="FWV13" s="60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9"/>
      <c r="FXU13" s="60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9"/>
      <c r="FYT13" s="60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9"/>
      <c r="FZS13" s="60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9"/>
      <c r="GAR13" s="60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9"/>
      <c r="GBQ13" s="60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9"/>
      <c r="GCP13" s="60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9"/>
      <c r="GDO13" s="60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9"/>
      <c r="GEN13" s="60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9"/>
      <c r="GFM13" s="60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9"/>
      <c r="GGL13" s="60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9"/>
      <c r="GHK13" s="60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9"/>
      <c r="GIJ13" s="60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9"/>
      <c r="GJI13" s="60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9"/>
      <c r="GKH13" s="60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9"/>
      <c r="GLG13" s="60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9"/>
      <c r="GMF13" s="60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9"/>
      <c r="GNE13" s="60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9"/>
      <c r="GOD13" s="60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9"/>
      <c r="GPC13" s="60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9"/>
      <c r="GQB13" s="60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9"/>
      <c r="GRA13" s="60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9"/>
      <c r="GRZ13" s="60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9"/>
      <c r="GSY13" s="60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9"/>
      <c r="GTX13" s="60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9"/>
      <c r="GUW13" s="60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9"/>
      <c r="GVV13" s="60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9"/>
      <c r="GWU13" s="60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9"/>
      <c r="GXT13" s="60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9"/>
      <c r="GYS13" s="60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9"/>
      <c r="GZR13" s="60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9"/>
      <c r="HAQ13" s="60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9"/>
      <c r="HBP13" s="60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9"/>
      <c r="HCO13" s="60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9"/>
      <c r="HDN13" s="60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9"/>
      <c r="HEM13" s="60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9"/>
      <c r="HFL13" s="60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9"/>
      <c r="HGK13" s="60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9"/>
      <c r="HHJ13" s="60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9"/>
      <c r="HII13" s="60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9"/>
      <c r="HJH13" s="60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9"/>
      <c r="HKG13" s="60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9"/>
      <c r="HLF13" s="60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9"/>
      <c r="HME13" s="60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9"/>
      <c r="HND13" s="60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9"/>
      <c r="HOC13" s="60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9"/>
      <c r="HPB13" s="60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9"/>
      <c r="HQA13" s="60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9"/>
      <c r="HQZ13" s="60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9"/>
      <c r="HRY13" s="60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9"/>
      <c r="HSX13" s="60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9"/>
      <c r="HTW13" s="60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9"/>
      <c r="HUV13" s="60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9"/>
      <c r="HVU13" s="60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9"/>
      <c r="HWT13" s="60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9"/>
      <c r="HXS13" s="60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9"/>
      <c r="HYR13" s="60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9"/>
      <c r="HZQ13" s="60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9"/>
      <c r="IAP13" s="60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9"/>
      <c r="IBO13" s="60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9"/>
      <c r="ICN13" s="60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9"/>
      <c r="IDM13" s="60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9"/>
      <c r="IEL13" s="60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9"/>
      <c r="IFK13" s="60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9"/>
      <c r="IGJ13" s="60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9"/>
      <c r="IHI13" s="60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9"/>
      <c r="IIH13" s="60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9"/>
      <c r="IJG13" s="60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9"/>
      <c r="IKF13" s="60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9"/>
      <c r="ILE13" s="60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9"/>
      <c r="IMD13" s="60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9"/>
      <c r="INC13" s="60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9"/>
      <c r="IOB13" s="60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9"/>
      <c r="IPA13" s="60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9"/>
      <c r="IPZ13" s="60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9"/>
      <c r="IQY13" s="60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9"/>
      <c r="IRX13" s="60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9"/>
      <c r="ISW13" s="60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9"/>
      <c r="ITV13" s="60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9"/>
      <c r="IUU13" s="60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9"/>
      <c r="IVT13" s="60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9"/>
      <c r="IWS13" s="60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9"/>
      <c r="IXR13" s="60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9"/>
      <c r="IYQ13" s="60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9"/>
      <c r="IZP13" s="60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9"/>
      <c r="JAO13" s="60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9"/>
      <c r="JBN13" s="60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9"/>
      <c r="JCM13" s="60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9"/>
      <c r="JDL13" s="60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9"/>
      <c r="JEK13" s="60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9"/>
      <c r="JFJ13" s="60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9"/>
      <c r="JGI13" s="60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9"/>
      <c r="JHH13" s="60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9"/>
      <c r="JIG13" s="60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9"/>
      <c r="JJF13" s="60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9"/>
      <c r="JKE13" s="60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9"/>
      <c r="JLD13" s="60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9"/>
      <c r="JMC13" s="60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9"/>
      <c r="JNB13" s="60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9"/>
      <c r="JOA13" s="60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9"/>
      <c r="JOZ13" s="60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9"/>
      <c r="JPY13" s="60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9"/>
      <c r="JQX13" s="60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9"/>
      <c r="JRW13" s="60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9"/>
      <c r="JSV13" s="60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9"/>
      <c r="JTU13" s="60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9"/>
      <c r="JUT13" s="60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9"/>
      <c r="JVS13" s="60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9"/>
      <c r="JWR13" s="60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9"/>
      <c r="JXQ13" s="60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9"/>
      <c r="JYP13" s="60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9"/>
      <c r="JZO13" s="60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9"/>
      <c r="KAN13" s="60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9"/>
      <c r="KBM13" s="60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9"/>
      <c r="KCL13" s="60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9"/>
      <c r="KDK13" s="60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9"/>
      <c r="KEJ13" s="60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9"/>
      <c r="KFI13" s="60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9"/>
      <c r="KGH13" s="60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9"/>
      <c r="KHG13" s="60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9"/>
      <c r="KIF13" s="60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9"/>
      <c r="KJE13" s="60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9"/>
      <c r="KKD13" s="60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9"/>
      <c r="KLC13" s="60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9"/>
      <c r="KMB13" s="60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9"/>
      <c r="KNA13" s="60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9"/>
      <c r="KNZ13" s="60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9"/>
      <c r="KOY13" s="60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9"/>
      <c r="KPX13" s="60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9"/>
      <c r="KQW13" s="60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9"/>
      <c r="KRV13" s="60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9"/>
      <c r="KSU13" s="60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9"/>
      <c r="KTT13" s="60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9"/>
      <c r="KUS13" s="60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9"/>
      <c r="KVR13" s="60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9"/>
      <c r="KWQ13" s="60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9"/>
      <c r="KXP13" s="60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9"/>
      <c r="KYO13" s="60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9"/>
      <c r="KZN13" s="60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9"/>
      <c r="LAM13" s="60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9"/>
      <c r="LBL13" s="60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9"/>
      <c r="LCK13" s="60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9"/>
      <c r="LDJ13" s="60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9"/>
      <c r="LEI13" s="60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9"/>
      <c r="LFH13" s="60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9"/>
      <c r="LGG13" s="60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9"/>
      <c r="LHF13" s="60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9"/>
      <c r="LIE13" s="60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9"/>
      <c r="LJD13" s="60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9"/>
      <c r="LKC13" s="60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9"/>
      <c r="LLB13" s="60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9"/>
      <c r="LMA13" s="60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9"/>
      <c r="LMZ13" s="60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9"/>
      <c r="LNY13" s="60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9"/>
      <c r="LOX13" s="60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9"/>
      <c r="LPW13" s="60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9"/>
      <c r="LQV13" s="60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9"/>
      <c r="LRU13" s="60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9"/>
      <c r="LST13" s="60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9"/>
      <c r="LTS13" s="60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9"/>
      <c r="LUR13" s="60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9"/>
      <c r="LVQ13" s="60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9"/>
      <c r="LWP13" s="60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9"/>
      <c r="LXO13" s="60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9"/>
      <c r="LYN13" s="60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9"/>
      <c r="LZM13" s="60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9"/>
      <c r="MAL13" s="60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9"/>
      <c r="MBK13" s="60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9"/>
      <c r="MCJ13" s="60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9"/>
      <c r="MDI13" s="60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9"/>
      <c r="MEH13" s="60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9"/>
      <c r="MFG13" s="60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9"/>
      <c r="MGF13" s="60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9"/>
      <c r="MHE13" s="60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9"/>
      <c r="MID13" s="60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9"/>
      <c r="MJC13" s="60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9"/>
      <c r="MKB13" s="60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9"/>
      <c r="MLA13" s="60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9"/>
      <c r="MLZ13" s="60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9"/>
      <c r="MMY13" s="60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9"/>
      <c r="MNX13" s="60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9"/>
      <c r="MOW13" s="60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9"/>
      <c r="MPV13" s="60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9"/>
      <c r="MQU13" s="60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9"/>
      <c r="MRT13" s="60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9"/>
      <c r="MSS13" s="60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9"/>
      <c r="MTR13" s="60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9"/>
      <c r="MUQ13" s="60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9"/>
      <c r="MVP13" s="60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9"/>
      <c r="MWO13" s="60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9"/>
      <c r="MXN13" s="60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9"/>
      <c r="MYM13" s="60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9"/>
      <c r="MZL13" s="60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9"/>
      <c r="NAK13" s="60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9"/>
      <c r="NBJ13" s="60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9"/>
      <c r="NCI13" s="60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9"/>
      <c r="NDH13" s="60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9"/>
      <c r="NEG13" s="60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9"/>
      <c r="NFF13" s="60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9"/>
      <c r="NGE13" s="60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9"/>
      <c r="NHD13" s="60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9"/>
      <c r="NIC13" s="60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9"/>
      <c r="NJB13" s="60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9"/>
      <c r="NKA13" s="60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9"/>
      <c r="NKZ13" s="60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9"/>
      <c r="NLY13" s="60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9"/>
      <c r="NMX13" s="60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9"/>
      <c r="NNW13" s="60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9"/>
      <c r="NOV13" s="60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9"/>
      <c r="NPU13" s="60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9"/>
      <c r="NQT13" s="60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9"/>
      <c r="NRS13" s="60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9"/>
      <c r="NSR13" s="60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9"/>
      <c r="NTQ13" s="60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9"/>
      <c r="NUP13" s="60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9"/>
      <c r="NVO13" s="60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9"/>
      <c r="NWN13" s="60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9"/>
      <c r="NXM13" s="60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9"/>
      <c r="NYL13" s="60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9"/>
      <c r="NZK13" s="60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9"/>
      <c r="OAJ13" s="60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9"/>
      <c r="OBI13" s="60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9"/>
      <c r="OCH13" s="60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9"/>
      <c r="ODG13" s="60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9"/>
      <c r="OEF13" s="60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9"/>
      <c r="OFE13" s="60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9"/>
      <c r="OGD13" s="60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9"/>
      <c r="OHC13" s="60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9"/>
      <c r="OIB13" s="60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9"/>
      <c r="OJA13" s="60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9"/>
      <c r="OJZ13" s="60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9"/>
      <c r="OKY13" s="60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9"/>
      <c r="OLX13" s="60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9"/>
      <c r="OMW13" s="60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9"/>
      <c r="ONV13" s="60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9"/>
      <c r="OOU13" s="60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9"/>
      <c r="OPT13" s="60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9"/>
      <c r="OQS13" s="60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9"/>
      <c r="ORR13" s="60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9"/>
      <c r="OSQ13" s="60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9"/>
      <c r="OTP13" s="60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9"/>
      <c r="OUO13" s="60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9"/>
      <c r="OVN13" s="60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9"/>
      <c r="OWM13" s="60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9"/>
      <c r="OXL13" s="60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9"/>
      <c r="OYK13" s="60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9"/>
      <c r="OZJ13" s="60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9"/>
      <c r="PAI13" s="60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9"/>
      <c r="PBH13" s="60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9"/>
      <c r="PCG13" s="60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9"/>
      <c r="PDF13" s="60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9"/>
      <c r="PEE13" s="60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9"/>
      <c r="PFD13" s="60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9"/>
      <c r="PGC13" s="60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9"/>
      <c r="PHB13" s="60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9"/>
      <c r="PIA13" s="60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9"/>
      <c r="PIZ13" s="60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9"/>
      <c r="PJY13" s="60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9"/>
      <c r="PKX13" s="60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9"/>
      <c r="PLW13" s="60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9"/>
      <c r="PMV13" s="60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9"/>
      <c r="PNU13" s="60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9"/>
      <c r="POT13" s="60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9"/>
      <c r="PPS13" s="60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9"/>
      <c r="PQR13" s="60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9"/>
      <c r="PRQ13" s="60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9"/>
      <c r="PSP13" s="60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9"/>
      <c r="PTO13" s="60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9"/>
      <c r="PUN13" s="60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9"/>
      <c r="PVM13" s="60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9"/>
      <c r="PWL13" s="60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9"/>
      <c r="PXK13" s="60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9"/>
      <c r="PYJ13" s="60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9"/>
      <c r="PZI13" s="60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9"/>
      <c r="QAH13" s="60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9"/>
      <c r="QBG13" s="60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9"/>
      <c r="QCF13" s="60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9"/>
      <c r="QDE13" s="60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9"/>
      <c r="QED13" s="60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9"/>
      <c r="QFC13" s="60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9"/>
      <c r="QGB13" s="60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9"/>
      <c r="QHA13" s="60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9"/>
      <c r="QHZ13" s="60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9"/>
      <c r="QIY13" s="60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9"/>
      <c r="QJX13" s="60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9"/>
      <c r="QKW13" s="60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9"/>
      <c r="QLV13" s="60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9"/>
      <c r="QMU13" s="60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9"/>
      <c r="QNT13" s="60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9"/>
      <c r="QOS13" s="60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9"/>
      <c r="QPR13" s="60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9"/>
      <c r="QQQ13" s="60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9"/>
      <c r="QRP13" s="60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9"/>
      <c r="QSO13" s="60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9"/>
      <c r="QTN13" s="60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9"/>
      <c r="QUM13" s="60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9"/>
      <c r="QVL13" s="60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9"/>
      <c r="QWK13" s="60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9"/>
      <c r="QXJ13" s="60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9"/>
      <c r="QYI13" s="60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9"/>
      <c r="QZH13" s="60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9"/>
      <c r="RAG13" s="60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9"/>
      <c r="RBF13" s="60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9"/>
      <c r="RCE13" s="60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9"/>
      <c r="RDD13" s="60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9"/>
      <c r="REC13" s="60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9"/>
      <c r="RFB13" s="60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9"/>
      <c r="RGA13" s="60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9"/>
      <c r="RGZ13" s="60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9"/>
      <c r="RHY13" s="60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9"/>
      <c r="RIX13" s="60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9"/>
      <c r="RJW13" s="60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9"/>
      <c r="RKV13" s="60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9"/>
      <c r="RLU13" s="60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9"/>
      <c r="RMT13" s="60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9"/>
      <c r="RNS13" s="60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9"/>
      <c r="ROR13" s="60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9"/>
      <c r="RPQ13" s="60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9"/>
      <c r="RQP13" s="60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9"/>
      <c r="RRO13" s="60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9"/>
      <c r="RSN13" s="60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9"/>
      <c r="RTM13" s="60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9"/>
      <c r="RUL13" s="60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9"/>
      <c r="RVK13" s="60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9"/>
      <c r="RWJ13" s="60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9"/>
      <c r="RXI13" s="60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9"/>
      <c r="RYH13" s="60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9"/>
      <c r="RZG13" s="60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9"/>
      <c r="SAF13" s="60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9"/>
      <c r="SBE13" s="60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9"/>
      <c r="SCD13" s="60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9"/>
      <c r="SDC13" s="60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9"/>
      <c r="SEB13" s="60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9"/>
      <c r="SFA13" s="60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9"/>
      <c r="SFZ13" s="60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9"/>
      <c r="SGY13" s="60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9"/>
      <c r="SHX13" s="60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9"/>
      <c r="SIW13" s="60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9"/>
      <c r="SJV13" s="60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9"/>
      <c r="SKU13" s="60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9"/>
      <c r="SLT13" s="60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9"/>
      <c r="SMS13" s="60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9"/>
      <c r="SNR13" s="60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9"/>
      <c r="SOQ13" s="60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9"/>
      <c r="SPP13" s="60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9"/>
      <c r="SQO13" s="60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9"/>
      <c r="SRN13" s="60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9"/>
      <c r="SSM13" s="60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9"/>
      <c r="STL13" s="60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9"/>
      <c r="SUK13" s="60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9"/>
      <c r="SVJ13" s="60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9"/>
      <c r="SWI13" s="60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9"/>
      <c r="SXH13" s="60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9"/>
      <c r="SYG13" s="60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9"/>
      <c r="SZF13" s="60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9"/>
      <c r="TAE13" s="60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9"/>
      <c r="TBD13" s="60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9"/>
      <c r="TCC13" s="60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9"/>
      <c r="TDB13" s="60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9"/>
      <c r="TEA13" s="60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9"/>
      <c r="TEZ13" s="60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9"/>
      <c r="TFY13" s="60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9"/>
      <c r="TGX13" s="60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9"/>
      <c r="THW13" s="60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9"/>
      <c r="TIV13" s="60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9"/>
      <c r="TJU13" s="60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9"/>
      <c r="TKT13" s="60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9"/>
      <c r="TLS13" s="60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9"/>
      <c r="TMR13" s="60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9"/>
      <c r="TNQ13" s="60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9"/>
      <c r="TOP13" s="60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9"/>
      <c r="TPO13" s="60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9"/>
      <c r="TQN13" s="60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9"/>
      <c r="TRM13" s="60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9"/>
      <c r="TSL13" s="60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9"/>
      <c r="TTK13" s="60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9"/>
      <c r="TUJ13" s="60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9"/>
      <c r="TVI13" s="60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9"/>
      <c r="TWH13" s="60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9"/>
      <c r="TXG13" s="60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9"/>
      <c r="TYF13" s="60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9"/>
      <c r="TZE13" s="60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9"/>
      <c r="UAD13" s="60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9"/>
      <c r="UBC13" s="60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9"/>
      <c r="UCB13" s="60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9"/>
      <c r="UDA13" s="60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9"/>
      <c r="UDZ13" s="60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9"/>
      <c r="UEY13" s="60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9"/>
      <c r="UFX13" s="60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9"/>
      <c r="UGW13" s="60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9"/>
      <c r="UHV13" s="60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9"/>
      <c r="UIU13" s="60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9"/>
      <c r="UJT13" s="60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9"/>
      <c r="UKS13" s="60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9"/>
      <c r="ULR13" s="60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9"/>
      <c r="UMQ13" s="60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9"/>
      <c r="UNP13" s="60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9"/>
      <c r="UOO13" s="60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9"/>
      <c r="UPN13" s="60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9"/>
      <c r="UQM13" s="60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9"/>
      <c r="URL13" s="60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9"/>
      <c r="USK13" s="60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9"/>
      <c r="UTJ13" s="60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9"/>
      <c r="UUI13" s="60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9"/>
      <c r="UVH13" s="60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9"/>
      <c r="UWG13" s="60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9"/>
      <c r="UXF13" s="60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9"/>
      <c r="UYE13" s="60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9"/>
      <c r="UZD13" s="60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9"/>
      <c r="VAC13" s="60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9"/>
      <c r="VBB13" s="60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9"/>
      <c r="VCA13" s="60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9"/>
      <c r="VCZ13" s="60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9"/>
      <c r="VDY13" s="60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9"/>
      <c r="VEX13" s="60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9"/>
      <c r="VFW13" s="60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9"/>
      <c r="VGV13" s="60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9"/>
      <c r="VHU13" s="60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9"/>
      <c r="VIT13" s="60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9"/>
      <c r="VJS13" s="60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9"/>
      <c r="VKR13" s="60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9"/>
      <c r="VLQ13" s="60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9"/>
      <c r="VMP13" s="60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9"/>
      <c r="VNO13" s="60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9"/>
      <c r="VON13" s="60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9"/>
      <c r="VPM13" s="60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9"/>
      <c r="VQL13" s="60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9"/>
      <c r="VRK13" s="60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9"/>
      <c r="VSJ13" s="60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9"/>
      <c r="VTI13" s="60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9"/>
      <c r="VUH13" s="60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9"/>
      <c r="VVG13" s="60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9"/>
      <c r="VWF13" s="60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9"/>
      <c r="VXE13" s="60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9"/>
      <c r="VYD13" s="60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9"/>
      <c r="VZC13" s="60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9"/>
      <c r="WAB13" s="60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9"/>
      <c r="WBA13" s="60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9"/>
      <c r="WBZ13" s="60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9"/>
      <c r="WCY13" s="60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9"/>
      <c r="WDX13" s="60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9"/>
      <c r="WEW13" s="60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9"/>
      <c r="WFV13" s="60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9"/>
      <c r="WGU13" s="60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9"/>
      <c r="WHT13" s="60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9"/>
      <c r="WIS13" s="60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9"/>
      <c r="WJR13" s="60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9"/>
      <c r="WKQ13" s="60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9"/>
      <c r="WLP13" s="60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9"/>
      <c r="WMO13" s="60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9"/>
      <c r="WNN13" s="60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9"/>
      <c r="WOM13" s="60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9"/>
      <c r="WPL13" s="60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9"/>
      <c r="WQK13" s="60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9"/>
      <c r="WRJ13" s="60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9"/>
      <c r="WSI13" s="60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9"/>
      <c r="WTH13" s="60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9"/>
      <c r="WUG13" s="60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9"/>
      <c r="WVF13" s="60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9"/>
      <c r="WWE13" s="60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9"/>
      <c r="WXD13" s="60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9"/>
      <c r="WYC13" s="60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9"/>
      <c r="WZB13" s="60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9"/>
      <c r="XAA13" s="60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9"/>
      <c r="XAZ13" s="60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9"/>
      <c r="XBY13" s="60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9"/>
      <c r="XCX13" s="60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9"/>
      <c r="XDW13" s="60"/>
      <c r="XDX13" s="58"/>
      <c r="XDY13" s="58"/>
      <c r="XDZ13" s="58"/>
      <c r="XEA13" s="58"/>
      <c r="XEB13" s="58"/>
      <c r="XEC13" s="58"/>
      <c r="XED13" s="58"/>
      <c r="XEE13" s="58"/>
    </row>
    <row r="14" spans="1:16359" ht="11.25" customHeight="1" x14ac:dyDescent="0.2">
      <c r="A14" s="255" t="s">
        <v>183</v>
      </c>
      <c r="B14" s="45"/>
      <c r="C14" s="44">
        <v>41075.303849999997</v>
      </c>
      <c r="D14" s="44">
        <v>8992.7310699999998</v>
      </c>
      <c r="E14" s="44">
        <v>7081</v>
      </c>
      <c r="F14" s="44">
        <v>10552992.098959999</v>
      </c>
      <c r="G14" s="44">
        <v>1058.50162</v>
      </c>
      <c r="H14" s="44">
        <v>30</v>
      </c>
      <c r="I14" s="44">
        <v>9022</v>
      </c>
      <c r="J14" s="44">
        <v>6691961.4169300003</v>
      </c>
      <c r="K14" s="44">
        <v>22</v>
      </c>
      <c r="L14" s="44">
        <v>16</v>
      </c>
      <c r="M14" s="44">
        <v>1</v>
      </c>
      <c r="N14" s="44">
        <v>0</v>
      </c>
      <c r="O14" s="44">
        <v>7</v>
      </c>
      <c r="P14" s="44">
        <v>223.78565</v>
      </c>
      <c r="Q14" s="44">
        <v>15</v>
      </c>
      <c r="R14" s="44">
        <v>149.10611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</row>
    <row r="15" spans="1:16359" ht="27" customHeight="1" x14ac:dyDescent="0.2">
      <c r="A15" s="256"/>
      <c r="B15" s="46" t="s">
        <v>184</v>
      </c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</row>
    <row r="16" spans="1:16359" ht="11.25" customHeight="1" x14ac:dyDescent="0.2">
      <c r="A16" s="255" t="s">
        <v>185</v>
      </c>
      <c r="B16" s="45"/>
      <c r="C16" s="44">
        <v>3630317.7388599999</v>
      </c>
      <c r="D16" s="44">
        <v>2426792.28363</v>
      </c>
      <c r="E16" s="44">
        <v>45595</v>
      </c>
      <c r="F16" s="44">
        <v>164017636500.862</v>
      </c>
      <c r="G16" s="44">
        <v>139032.39111</v>
      </c>
      <c r="H16" s="44">
        <v>74</v>
      </c>
      <c r="I16" s="44">
        <v>4415</v>
      </c>
      <c r="J16" s="44">
        <v>48050498113.134499</v>
      </c>
      <c r="K16" s="44">
        <v>7089</v>
      </c>
      <c r="L16" s="44">
        <v>6617</v>
      </c>
      <c r="M16" s="44">
        <v>233</v>
      </c>
      <c r="N16" s="44">
        <v>0</v>
      </c>
      <c r="O16" s="44">
        <v>2113</v>
      </c>
      <c r="P16" s="44">
        <v>1685980.9243900001</v>
      </c>
      <c r="Q16" s="44">
        <v>5159</v>
      </c>
      <c r="R16" s="44">
        <v>517942.93333999999</v>
      </c>
      <c r="S16" s="44">
        <v>55361.564489999997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</row>
    <row r="17" spans="1:16359" ht="36" customHeight="1" x14ac:dyDescent="0.2">
      <c r="A17" s="256"/>
      <c r="B17" s="137" t="s">
        <v>186</v>
      </c>
      <c r="C17" s="44">
        <v>1074971.84277</v>
      </c>
      <c r="D17" s="44">
        <v>733726.08591999998</v>
      </c>
      <c r="E17" s="44">
        <v>42637</v>
      </c>
      <c r="F17" s="44">
        <v>243973680.71663001</v>
      </c>
      <c r="G17" s="44">
        <v>16398.529340000001</v>
      </c>
      <c r="H17" s="44">
        <v>33</v>
      </c>
      <c r="I17" s="44">
        <v>2622</v>
      </c>
      <c r="J17" s="44">
        <v>80939282.747089997</v>
      </c>
      <c r="K17" s="44">
        <v>4896</v>
      </c>
      <c r="L17" s="44">
        <v>4552</v>
      </c>
      <c r="M17" s="44">
        <v>223</v>
      </c>
      <c r="N17" s="44">
        <v>0</v>
      </c>
      <c r="O17" s="44">
        <v>1730</v>
      </c>
      <c r="P17" s="44">
        <v>757166.10912000004</v>
      </c>
      <c r="Q17" s="44">
        <v>3067</v>
      </c>
      <c r="R17" s="44">
        <v>296835.75644999999</v>
      </c>
      <c r="S17" s="44">
        <v>52273.37055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</row>
    <row r="18" spans="1:16359" ht="27" customHeight="1" x14ac:dyDescent="0.2">
      <c r="A18" s="256"/>
      <c r="B18" s="137" t="s">
        <v>187</v>
      </c>
      <c r="C18" s="44">
        <v>81160.048250000007</v>
      </c>
      <c r="D18" s="44">
        <v>381.88549999999998</v>
      </c>
      <c r="E18" s="44">
        <v>3</v>
      </c>
      <c r="F18" s="44">
        <v>91906.49</v>
      </c>
      <c r="G18" s="44">
        <v>0</v>
      </c>
      <c r="H18" s="44">
        <v>0</v>
      </c>
      <c r="I18" s="44">
        <v>4</v>
      </c>
      <c r="J18" s="44">
        <v>755380.49</v>
      </c>
      <c r="K18" s="44">
        <v>1689</v>
      </c>
      <c r="L18" s="44">
        <v>1717</v>
      </c>
      <c r="M18" s="44">
        <v>3</v>
      </c>
      <c r="N18" s="44">
        <v>0</v>
      </c>
      <c r="O18" s="44">
        <v>28</v>
      </c>
      <c r="P18" s="44">
        <v>6705.0886399999999</v>
      </c>
      <c r="Q18" s="44">
        <v>1768</v>
      </c>
      <c r="R18" s="44">
        <v>40995.043790000003</v>
      </c>
      <c r="S18" s="44">
        <v>3088.1939400000001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</row>
    <row r="19" spans="1:16359" ht="25.5" customHeight="1" x14ac:dyDescent="0.2">
      <c r="A19" s="256"/>
      <c r="B19" s="137" t="s">
        <v>188</v>
      </c>
      <c r="C19" s="44">
        <v>1008387.49372</v>
      </c>
      <c r="D19" s="44">
        <v>537004.95192999998</v>
      </c>
      <c r="E19" s="44">
        <v>618</v>
      </c>
      <c r="F19" s="44">
        <v>141991925205.444</v>
      </c>
      <c r="G19" s="44">
        <v>109661.06101999999</v>
      </c>
      <c r="H19" s="44">
        <v>15</v>
      </c>
      <c r="I19" s="44">
        <v>430</v>
      </c>
      <c r="J19" s="44">
        <v>39912465371.5467</v>
      </c>
      <c r="K19" s="44">
        <v>348</v>
      </c>
      <c r="L19" s="44">
        <v>307</v>
      </c>
      <c r="M19" s="44">
        <v>6</v>
      </c>
      <c r="N19" s="44">
        <v>0</v>
      </c>
      <c r="O19" s="44">
        <v>134</v>
      </c>
      <c r="P19" s="44">
        <v>361296.93395999999</v>
      </c>
      <c r="Q19" s="44">
        <v>290</v>
      </c>
      <c r="R19" s="44">
        <v>46652.593549999998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</row>
    <row r="20" spans="1:16359" ht="24.75" customHeight="1" x14ac:dyDescent="0.2">
      <c r="A20" s="256"/>
      <c r="B20" s="137" t="s">
        <v>189</v>
      </c>
      <c r="C20" s="44">
        <v>1465798.35412</v>
      </c>
      <c r="D20" s="44">
        <v>1155679.3602799999</v>
      </c>
      <c r="E20" s="44">
        <v>2337</v>
      </c>
      <c r="F20" s="44">
        <v>21781645708.211601</v>
      </c>
      <c r="G20" s="44">
        <v>12972.80075</v>
      </c>
      <c r="H20" s="44">
        <v>26</v>
      </c>
      <c r="I20" s="44">
        <v>1359</v>
      </c>
      <c r="J20" s="44">
        <v>8056338078.3506603</v>
      </c>
      <c r="K20" s="44">
        <v>156</v>
      </c>
      <c r="L20" s="44">
        <v>41</v>
      </c>
      <c r="M20" s="44">
        <v>1</v>
      </c>
      <c r="N20" s="44">
        <v>0</v>
      </c>
      <c r="O20" s="44">
        <v>221</v>
      </c>
      <c r="P20" s="44">
        <v>560812.79267</v>
      </c>
      <c r="Q20" s="44">
        <v>34</v>
      </c>
      <c r="R20" s="44">
        <v>133459.53954999999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</row>
    <row r="21" spans="1:16359" s="43" customFormat="1" ht="15" customHeight="1" x14ac:dyDescent="0.25">
      <c r="A21" s="57" t="s">
        <v>151</v>
      </c>
      <c r="B21" s="58"/>
      <c r="C21" s="44"/>
      <c r="D21" s="44"/>
      <c r="E21" s="61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60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9"/>
      <c r="CW21" s="60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9"/>
      <c r="DV21" s="60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9"/>
      <c r="EU21" s="60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9"/>
      <c r="FT21" s="60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9"/>
      <c r="GS21" s="60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9"/>
      <c r="HR21" s="60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9"/>
      <c r="IQ21" s="60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9"/>
      <c r="JP21" s="60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9"/>
      <c r="KO21" s="60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9"/>
      <c r="LN21" s="60"/>
      <c r="LO21" s="58"/>
      <c r="LP21" s="58"/>
      <c r="LQ21" s="58"/>
      <c r="LR21" s="58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58"/>
      <c r="MF21" s="58"/>
      <c r="MG21" s="58"/>
      <c r="MH21" s="58"/>
      <c r="MI21" s="58"/>
      <c r="MJ21" s="58"/>
      <c r="MK21" s="58"/>
      <c r="ML21" s="59"/>
      <c r="MM21" s="60"/>
      <c r="MN21" s="58"/>
      <c r="MO21" s="58"/>
      <c r="MP21" s="58"/>
      <c r="MQ21" s="58"/>
      <c r="MR21" s="58"/>
      <c r="MS21" s="58"/>
      <c r="MT21" s="58"/>
      <c r="MU21" s="58"/>
      <c r="MV21" s="58"/>
      <c r="MW21" s="58"/>
      <c r="MX21" s="58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59"/>
      <c r="NL21" s="60"/>
      <c r="NM21" s="58"/>
      <c r="NN21" s="58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58"/>
      <c r="OB21" s="58"/>
      <c r="OC21" s="58"/>
      <c r="OD21" s="58"/>
      <c r="OE21" s="58"/>
      <c r="OF21" s="58"/>
      <c r="OG21" s="58"/>
      <c r="OH21" s="58"/>
      <c r="OI21" s="58"/>
      <c r="OJ21" s="59"/>
      <c r="OK21" s="60"/>
      <c r="OL21" s="58"/>
      <c r="OM21" s="58"/>
      <c r="ON21" s="58"/>
      <c r="OO21" s="58"/>
      <c r="OP21" s="58"/>
      <c r="OQ21" s="58"/>
      <c r="OR21" s="58"/>
      <c r="OS21" s="58"/>
      <c r="OT21" s="58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58"/>
      <c r="PH21" s="58"/>
      <c r="PI21" s="59"/>
      <c r="PJ21" s="60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58"/>
      <c r="PX21" s="58"/>
      <c r="PY21" s="58"/>
      <c r="PZ21" s="58"/>
      <c r="QA21" s="58"/>
      <c r="QB21" s="58"/>
      <c r="QC21" s="58"/>
      <c r="QD21" s="58"/>
      <c r="QE21" s="58"/>
      <c r="QF21" s="58"/>
      <c r="QG21" s="58"/>
      <c r="QH21" s="59"/>
      <c r="QI21" s="60"/>
      <c r="QJ21" s="58"/>
      <c r="QK21" s="58"/>
      <c r="QL21" s="58"/>
      <c r="QM21" s="58"/>
      <c r="QN21" s="58"/>
      <c r="QO21" s="58"/>
      <c r="QP21" s="58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58"/>
      <c r="RD21" s="58"/>
      <c r="RE21" s="58"/>
      <c r="RF21" s="58"/>
      <c r="RG21" s="59"/>
      <c r="RH21" s="60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58"/>
      <c r="RT21" s="58"/>
      <c r="RU21" s="58"/>
      <c r="RV21" s="58"/>
      <c r="RW21" s="58"/>
      <c r="RX21" s="58"/>
      <c r="RY21" s="58"/>
      <c r="RZ21" s="58"/>
      <c r="SA21" s="58"/>
      <c r="SB21" s="58"/>
      <c r="SC21" s="58"/>
      <c r="SD21" s="58"/>
      <c r="SE21" s="58"/>
      <c r="SF21" s="59"/>
      <c r="SG21" s="60"/>
      <c r="SH21" s="58"/>
      <c r="SI21" s="58"/>
      <c r="SJ21" s="58"/>
      <c r="SK21" s="58"/>
      <c r="SL21" s="58"/>
      <c r="SM21" s="58"/>
      <c r="SN21" s="58"/>
      <c r="SO21" s="58"/>
      <c r="SP21" s="58"/>
      <c r="SQ21" s="58"/>
      <c r="SR21" s="58"/>
      <c r="SS21" s="58"/>
      <c r="ST21" s="58"/>
      <c r="SU21" s="58"/>
      <c r="SV21" s="58"/>
      <c r="SW21" s="58"/>
      <c r="SX21" s="58"/>
      <c r="SY21" s="58"/>
      <c r="SZ21" s="58"/>
      <c r="TA21" s="58"/>
      <c r="TB21" s="58"/>
      <c r="TC21" s="58"/>
      <c r="TD21" s="58"/>
      <c r="TE21" s="59"/>
      <c r="TF21" s="60"/>
      <c r="TG21" s="58"/>
      <c r="TH21" s="58"/>
      <c r="TI21" s="58"/>
      <c r="TJ21" s="58"/>
      <c r="TK21" s="58"/>
      <c r="TL21" s="58"/>
      <c r="TM21" s="58"/>
      <c r="TN21" s="58"/>
      <c r="TO21" s="58"/>
      <c r="TP21" s="58"/>
      <c r="TQ21" s="58"/>
      <c r="TR21" s="58"/>
      <c r="TS21" s="58"/>
      <c r="TT21" s="58"/>
      <c r="TU21" s="58"/>
      <c r="TV21" s="58"/>
      <c r="TW21" s="58"/>
      <c r="TX21" s="58"/>
      <c r="TY21" s="58"/>
      <c r="TZ21" s="58"/>
      <c r="UA21" s="58"/>
      <c r="UB21" s="58"/>
      <c r="UC21" s="58"/>
      <c r="UD21" s="59"/>
      <c r="UE21" s="60"/>
      <c r="UF21" s="58"/>
      <c r="UG21" s="58"/>
      <c r="UH21" s="58"/>
      <c r="UI21" s="58"/>
      <c r="UJ21" s="58"/>
      <c r="UK21" s="58"/>
      <c r="UL21" s="58"/>
      <c r="UM21" s="58"/>
      <c r="UN21" s="58"/>
      <c r="UO21" s="58"/>
      <c r="UP21" s="58"/>
      <c r="UQ21" s="58"/>
      <c r="UR21" s="58"/>
      <c r="US21" s="58"/>
      <c r="UT21" s="58"/>
      <c r="UU21" s="58"/>
      <c r="UV21" s="58"/>
      <c r="UW21" s="58"/>
      <c r="UX21" s="58"/>
      <c r="UY21" s="58"/>
      <c r="UZ21" s="58"/>
      <c r="VA21" s="58"/>
      <c r="VB21" s="58"/>
      <c r="VC21" s="59"/>
      <c r="VD21" s="60"/>
      <c r="VE21" s="58"/>
      <c r="VF21" s="58"/>
      <c r="VG21" s="58"/>
      <c r="VH21" s="58"/>
      <c r="VI21" s="58"/>
      <c r="VJ21" s="58"/>
      <c r="VK21" s="58"/>
      <c r="VL21" s="58"/>
      <c r="VM21" s="58"/>
      <c r="VN21" s="58"/>
      <c r="VO21" s="58"/>
      <c r="VP21" s="58"/>
      <c r="VQ21" s="58"/>
      <c r="VR21" s="58"/>
      <c r="VS21" s="58"/>
      <c r="VT21" s="58"/>
      <c r="VU21" s="58"/>
      <c r="VV21" s="58"/>
      <c r="VW21" s="58"/>
      <c r="VX21" s="58"/>
      <c r="VY21" s="58"/>
      <c r="VZ21" s="58"/>
      <c r="WA21" s="58"/>
      <c r="WB21" s="59"/>
      <c r="WC21" s="60"/>
      <c r="WD21" s="58"/>
      <c r="WE21" s="58"/>
      <c r="WF21" s="58"/>
      <c r="WG21" s="58"/>
      <c r="WH21" s="58"/>
      <c r="WI21" s="58"/>
      <c r="WJ21" s="58"/>
      <c r="WK21" s="58"/>
      <c r="WL21" s="58"/>
      <c r="WM21" s="58"/>
      <c r="WN21" s="58"/>
      <c r="WO21" s="58"/>
      <c r="WP21" s="58"/>
      <c r="WQ21" s="58"/>
      <c r="WR21" s="58"/>
      <c r="WS21" s="58"/>
      <c r="WT21" s="58"/>
      <c r="WU21" s="58"/>
      <c r="WV21" s="58"/>
      <c r="WW21" s="58"/>
      <c r="WX21" s="58"/>
      <c r="WY21" s="58"/>
      <c r="WZ21" s="58"/>
      <c r="XA21" s="59"/>
      <c r="XB21" s="60"/>
      <c r="XC21" s="58"/>
      <c r="XD21" s="58"/>
      <c r="XE21" s="58"/>
      <c r="XF21" s="58"/>
      <c r="XG21" s="58"/>
      <c r="XH21" s="58"/>
      <c r="XI21" s="58"/>
      <c r="XJ21" s="58"/>
      <c r="XK21" s="58"/>
      <c r="XL21" s="58"/>
      <c r="XM21" s="58"/>
      <c r="XN21" s="58"/>
      <c r="XO21" s="58"/>
      <c r="XP21" s="58"/>
      <c r="XQ21" s="58"/>
      <c r="XR21" s="58"/>
      <c r="XS21" s="58"/>
      <c r="XT21" s="58"/>
      <c r="XU21" s="58"/>
      <c r="XV21" s="58"/>
      <c r="XW21" s="58"/>
      <c r="XX21" s="58"/>
      <c r="XY21" s="58"/>
      <c r="XZ21" s="59"/>
      <c r="YA21" s="60"/>
      <c r="YB21" s="58"/>
      <c r="YC21" s="58"/>
      <c r="YD21" s="58"/>
      <c r="YE21" s="58"/>
      <c r="YF21" s="58"/>
      <c r="YG21" s="58"/>
      <c r="YH21" s="58"/>
      <c r="YI21" s="58"/>
      <c r="YJ21" s="58"/>
      <c r="YK21" s="58"/>
      <c r="YL21" s="58"/>
      <c r="YM21" s="58"/>
      <c r="YN21" s="58"/>
      <c r="YO21" s="58"/>
      <c r="YP21" s="58"/>
      <c r="YQ21" s="58"/>
      <c r="YR21" s="58"/>
      <c r="YS21" s="58"/>
      <c r="YT21" s="58"/>
      <c r="YU21" s="58"/>
      <c r="YV21" s="58"/>
      <c r="YW21" s="58"/>
      <c r="YX21" s="58"/>
      <c r="YY21" s="59"/>
      <c r="YZ21" s="60"/>
      <c r="ZA21" s="58"/>
      <c r="ZB21" s="58"/>
      <c r="ZC21" s="58"/>
      <c r="ZD21" s="58"/>
      <c r="ZE21" s="58"/>
      <c r="ZF21" s="58"/>
      <c r="ZG21" s="58"/>
      <c r="ZH21" s="58"/>
      <c r="ZI21" s="58"/>
      <c r="ZJ21" s="58"/>
      <c r="ZK21" s="58"/>
      <c r="ZL21" s="58"/>
      <c r="ZM21" s="58"/>
      <c r="ZN21" s="58"/>
      <c r="ZO21" s="58"/>
      <c r="ZP21" s="58"/>
      <c r="ZQ21" s="58"/>
      <c r="ZR21" s="58"/>
      <c r="ZS21" s="58"/>
      <c r="ZT21" s="58"/>
      <c r="ZU21" s="58"/>
      <c r="ZV21" s="58"/>
      <c r="ZW21" s="58"/>
      <c r="ZX21" s="59"/>
      <c r="ZY21" s="60"/>
      <c r="ZZ21" s="58"/>
      <c r="AAA21" s="58"/>
      <c r="AAB21" s="58"/>
      <c r="AAC21" s="58"/>
      <c r="AAD21" s="58"/>
      <c r="AAE21" s="58"/>
      <c r="AAF21" s="58"/>
      <c r="AAG21" s="58"/>
      <c r="AAH21" s="58"/>
      <c r="AAI21" s="58"/>
      <c r="AAJ21" s="58"/>
      <c r="AAK21" s="58"/>
      <c r="AAL21" s="58"/>
      <c r="AAM21" s="58"/>
      <c r="AAN21" s="58"/>
      <c r="AAO21" s="58"/>
      <c r="AAP21" s="58"/>
      <c r="AAQ21" s="58"/>
      <c r="AAR21" s="58"/>
      <c r="AAS21" s="58"/>
      <c r="AAT21" s="58"/>
      <c r="AAU21" s="58"/>
      <c r="AAV21" s="58"/>
      <c r="AAW21" s="59"/>
      <c r="AAX21" s="60"/>
      <c r="AAY21" s="58"/>
      <c r="AAZ21" s="58"/>
      <c r="ABA21" s="58"/>
      <c r="ABB21" s="58"/>
      <c r="ABC21" s="58"/>
      <c r="ABD21" s="58"/>
      <c r="ABE21" s="58"/>
      <c r="ABF21" s="58"/>
      <c r="ABG21" s="58"/>
      <c r="ABH21" s="58"/>
      <c r="ABI21" s="58"/>
      <c r="ABJ21" s="58"/>
      <c r="ABK21" s="58"/>
      <c r="ABL21" s="58"/>
      <c r="ABM21" s="58"/>
      <c r="ABN21" s="58"/>
      <c r="ABO21" s="58"/>
      <c r="ABP21" s="58"/>
      <c r="ABQ21" s="58"/>
      <c r="ABR21" s="58"/>
      <c r="ABS21" s="58"/>
      <c r="ABT21" s="58"/>
      <c r="ABU21" s="58"/>
      <c r="ABV21" s="59"/>
      <c r="ABW21" s="60"/>
      <c r="ABX21" s="58"/>
      <c r="ABY21" s="58"/>
      <c r="ABZ21" s="58"/>
      <c r="ACA21" s="58"/>
      <c r="ACB21" s="58"/>
      <c r="ACC21" s="58"/>
      <c r="ACD21" s="58"/>
      <c r="ACE21" s="58"/>
      <c r="ACF21" s="58"/>
      <c r="ACG21" s="58"/>
      <c r="ACH21" s="58"/>
      <c r="ACI21" s="58"/>
      <c r="ACJ21" s="58"/>
      <c r="ACK21" s="58"/>
      <c r="ACL21" s="58"/>
      <c r="ACM21" s="58"/>
      <c r="ACN21" s="58"/>
      <c r="ACO21" s="58"/>
      <c r="ACP21" s="58"/>
      <c r="ACQ21" s="58"/>
      <c r="ACR21" s="58"/>
      <c r="ACS21" s="58"/>
      <c r="ACT21" s="58"/>
      <c r="ACU21" s="59"/>
      <c r="ACV21" s="60"/>
      <c r="ACW21" s="58"/>
      <c r="ACX21" s="58"/>
      <c r="ACY21" s="58"/>
      <c r="ACZ21" s="58"/>
      <c r="ADA21" s="58"/>
      <c r="ADB21" s="58"/>
      <c r="ADC21" s="58"/>
      <c r="ADD21" s="58"/>
      <c r="ADE21" s="58"/>
      <c r="ADF21" s="58"/>
      <c r="ADG21" s="58"/>
      <c r="ADH21" s="58"/>
      <c r="ADI21" s="58"/>
      <c r="ADJ21" s="58"/>
      <c r="ADK21" s="58"/>
      <c r="ADL21" s="58"/>
      <c r="ADM21" s="58"/>
      <c r="ADN21" s="58"/>
      <c r="ADO21" s="58"/>
      <c r="ADP21" s="58"/>
      <c r="ADQ21" s="58"/>
      <c r="ADR21" s="58"/>
      <c r="ADS21" s="58"/>
      <c r="ADT21" s="59"/>
      <c r="ADU21" s="60"/>
      <c r="ADV21" s="58"/>
      <c r="ADW21" s="58"/>
      <c r="ADX21" s="58"/>
      <c r="ADY21" s="58"/>
      <c r="ADZ21" s="58"/>
      <c r="AEA21" s="58"/>
      <c r="AEB21" s="58"/>
      <c r="AEC21" s="58"/>
      <c r="AED21" s="58"/>
      <c r="AEE21" s="58"/>
      <c r="AEF21" s="58"/>
      <c r="AEG21" s="58"/>
      <c r="AEH21" s="58"/>
      <c r="AEI21" s="58"/>
      <c r="AEJ21" s="58"/>
      <c r="AEK21" s="58"/>
      <c r="AEL21" s="58"/>
      <c r="AEM21" s="58"/>
      <c r="AEN21" s="58"/>
      <c r="AEO21" s="58"/>
      <c r="AEP21" s="58"/>
      <c r="AEQ21" s="58"/>
      <c r="AER21" s="58"/>
      <c r="AES21" s="59"/>
      <c r="AET21" s="60"/>
      <c r="AEU21" s="58"/>
      <c r="AEV21" s="58"/>
      <c r="AEW21" s="58"/>
      <c r="AEX21" s="58"/>
      <c r="AEY21" s="58"/>
      <c r="AEZ21" s="58"/>
      <c r="AFA21" s="58"/>
      <c r="AFB21" s="58"/>
      <c r="AFC21" s="58"/>
      <c r="AFD21" s="58"/>
      <c r="AFE21" s="58"/>
      <c r="AFF21" s="58"/>
      <c r="AFG21" s="58"/>
      <c r="AFH21" s="58"/>
      <c r="AFI21" s="58"/>
      <c r="AFJ21" s="58"/>
      <c r="AFK21" s="58"/>
      <c r="AFL21" s="58"/>
      <c r="AFM21" s="58"/>
      <c r="AFN21" s="58"/>
      <c r="AFO21" s="58"/>
      <c r="AFP21" s="58"/>
      <c r="AFQ21" s="58"/>
      <c r="AFR21" s="59"/>
      <c r="AFS21" s="60"/>
      <c r="AFT21" s="58"/>
      <c r="AFU21" s="58"/>
      <c r="AFV21" s="58"/>
      <c r="AFW21" s="58"/>
      <c r="AFX21" s="58"/>
      <c r="AFY21" s="58"/>
      <c r="AFZ21" s="58"/>
      <c r="AGA21" s="58"/>
      <c r="AGB21" s="58"/>
      <c r="AGC21" s="58"/>
      <c r="AGD21" s="58"/>
      <c r="AGE21" s="58"/>
      <c r="AGF21" s="58"/>
      <c r="AGG21" s="58"/>
      <c r="AGH21" s="58"/>
      <c r="AGI21" s="58"/>
      <c r="AGJ21" s="58"/>
      <c r="AGK21" s="58"/>
      <c r="AGL21" s="58"/>
      <c r="AGM21" s="58"/>
      <c r="AGN21" s="58"/>
      <c r="AGO21" s="58"/>
      <c r="AGP21" s="58"/>
      <c r="AGQ21" s="59"/>
      <c r="AGR21" s="60"/>
      <c r="AGS21" s="58"/>
      <c r="AGT21" s="58"/>
      <c r="AGU21" s="58"/>
      <c r="AGV21" s="58"/>
      <c r="AGW21" s="58"/>
      <c r="AGX21" s="58"/>
      <c r="AGY21" s="58"/>
      <c r="AGZ21" s="58"/>
      <c r="AHA21" s="58"/>
      <c r="AHB21" s="58"/>
      <c r="AHC21" s="58"/>
      <c r="AHD21" s="58"/>
      <c r="AHE21" s="58"/>
      <c r="AHF21" s="58"/>
      <c r="AHG21" s="58"/>
      <c r="AHH21" s="58"/>
      <c r="AHI21" s="58"/>
      <c r="AHJ21" s="58"/>
      <c r="AHK21" s="58"/>
      <c r="AHL21" s="58"/>
      <c r="AHM21" s="58"/>
      <c r="AHN21" s="58"/>
      <c r="AHO21" s="58"/>
      <c r="AHP21" s="59"/>
      <c r="AHQ21" s="60"/>
      <c r="AHR21" s="58"/>
      <c r="AHS21" s="58"/>
      <c r="AHT21" s="58"/>
      <c r="AHU21" s="58"/>
      <c r="AHV21" s="58"/>
      <c r="AHW21" s="58"/>
      <c r="AHX21" s="58"/>
      <c r="AHY21" s="58"/>
      <c r="AHZ21" s="58"/>
      <c r="AIA21" s="58"/>
      <c r="AIB21" s="58"/>
      <c r="AIC21" s="58"/>
      <c r="AID21" s="58"/>
      <c r="AIE21" s="58"/>
      <c r="AIF21" s="58"/>
      <c r="AIG21" s="58"/>
      <c r="AIH21" s="58"/>
      <c r="AII21" s="58"/>
      <c r="AIJ21" s="58"/>
      <c r="AIK21" s="58"/>
      <c r="AIL21" s="58"/>
      <c r="AIM21" s="58"/>
      <c r="AIN21" s="58"/>
      <c r="AIO21" s="59"/>
      <c r="AIP21" s="60"/>
      <c r="AIQ21" s="58"/>
      <c r="AIR21" s="58"/>
      <c r="AIS21" s="58"/>
      <c r="AIT21" s="58"/>
      <c r="AIU21" s="58"/>
      <c r="AIV21" s="58"/>
      <c r="AIW21" s="58"/>
      <c r="AIX21" s="58"/>
      <c r="AIY21" s="58"/>
      <c r="AIZ21" s="58"/>
      <c r="AJA21" s="58"/>
      <c r="AJB21" s="58"/>
      <c r="AJC21" s="58"/>
      <c r="AJD21" s="58"/>
      <c r="AJE21" s="58"/>
      <c r="AJF21" s="58"/>
      <c r="AJG21" s="58"/>
      <c r="AJH21" s="58"/>
      <c r="AJI21" s="58"/>
      <c r="AJJ21" s="58"/>
      <c r="AJK21" s="58"/>
      <c r="AJL21" s="58"/>
      <c r="AJM21" s="58"/>
      <c r="AJN21" s="59"/>
      <c r="AJO21" s="60"/>
      <c r="AJP21" s="58"/>
      <c r="AJQ21" s="58"/>
      <c r="AJR21" s="58"/>
      <c r="AJS21" s="58"/>
      <c r="AJT21" s="58"/>
      <c r="AJU21" s="58"/>
      <c r="AJV21" s="58"/>
      <c r="AJW21" s="58"/>
      <c r="AJX21" s="58"/>
      <c r="AJY21" s="58"/>
      <c r="AJZ21" s="58"/>
      <c r="AKA21" s="58"/>
      <c r="AKB21" s="58"/>
      <c r="AKC21" s="58"/>
      <c r="AKD21" s="58"/>
      <c r="AKE21" s="58"/>
      <c r="AKF21" s="58"/>
      <c r="AKG21" s="58"/>
      <c r="AKH21" s="58"/>
      <c r="AKI21" s="58"/>
      <c r="AKJ21" s="58"/>
      <c r="AKK21" s="58"/>
      <c r="AKL21" s="58"/>
      <c r="AKM21" s="59"/>
      <c r="AKN21" s="60"/>
      <c r="AKO21" s="58"/>
      <c r="AKP21" s="58"/>
      <c r="AKQ21" s="58"/>
      <c r="AKR21" s="58"/>
      <c r="AKS21" s="58"/>
      <c r="AKT21" s="58"/>
      <c r="AKU21" s="58"/>
      <c r="AKV21" s="58"/>
      <c r="AKW21" s="58"/>
      <c r="AKX21" s="58"/>
      <c r="AKY21" s="58"/>
      <c r="AKZ21" s="58"/>
      <c r="ALA21" s="58"/>
      <c r="ALB21" s="58"/>
      <c r="ALC21" s="58"/>
      <c r="ALD21" s="58"/>
      <c r="ALE21" s="58"/>
      <c r="ALF21" s="58"/>
      <c r="ALG21" s="58"/>
      <c r="ALH21" s="58"/>
      <c r="ALI21" s="58"/>
      <c r="ALJ21" s="58"/>
      <c r="ALK21" s="58"/>
      <c r="ALL21" s="59"/>
      <c r="ALM21" s="60"/>
      <c r="ALN21" s="58"/>
      <c r="ALO21" s="58"/>
      <c r="ALP21" s="58"/>
      <c r="ALQ21" s="58"/>
      <c r="ALR21" s="58"/>
      <c r="ALS21" s="58"/>
      <c r="ALT21" s="58"/>
      <c r="ALU21" s="58"/>
      <c r="ALV21" s="58"/>
      <c r="ALW21" s="58"/>
      <c r="ALX21" s="58"/>
      <c r="ALY21" s="58"/>
      <c r="ALZ21" s="58"/>
      <c r="AMA21" s="58"/>
      <c r="AMB21" s="58"/>
      <c r="AMC21" s="58"/>
      <c r="AMD21" s="58"/>
      <c r="AME21" s="58"/>
      <c r="AMF21" s="58"/>
      <c r="AMG21" s="58"/>
      <c r="AMH21" s="58"/>
      <c r="AMI21" s="58"/>
      <c r="AMJ21" s="58"/>
      <c r="AMK21" s="59"/>
      <c r="AML21" s="60"/>
      <c r="AMM21" s="58"/>
      <c r="AMN21" s="58"/>
      <c r="AMO21" s="58"/>
      <c r="AMP21" s="58"/>
      <c r="AMQ21" s="58"/>
      <c r="AMR21" s="58"/>
      <c r="AMS21" s="58"/>
      <c r="AMT21" s="58"/>
      <c r="AMU21" s="58"/>
      <c r="AMV21" s="58"/>
      <c r="AMW21" s="58"/>
      <c r="AMX21" s="58"/>
      <c r="AMY21" s="58"/>
      <c r="AMZ21" s="58"/>
      <c r="ANA21" s="58"/>
      <c r="ANB21" s="58"/>
      <c r="ANC21" s="58"/>
      <c r="AND21" s="58"/>
      <c r="ANE21" s="58"/>
      <c r="ANF21" s="58"/>
      <c r="ANG21" s="58"/>
      <c r="ANH21" s="58"/>
      <c r="ANI21" s="58"/>
      <c r="ANJ21" s="59"/>
      <c r="ANK21" s="60"/>
      <c r="ANL21" s="58"/>
      <c r="ANM21" s="58"/>
      <c r="ANN21" s="58"/>
      <c r="ANO21" s="58"/>
      <c r="ANP21" s="58"/>
      <c r="ANQ21" s="58"/>
      <c r="ANR21" s="58"/>
      <c r="ANS21" s="58"/>
      <c r="ANT21" s="58"/>
      <c r="ANU21" s="58"/>
      <c r="ANV21" s="58"/>
      <c r="ANW21" s="58"/>
      <c r="ANX21" s="58"/>
      <c r="ANY21" s="58"/>
      <c r="ANZ21" s="58"/>
      <c r="AOA21" s="58"/>
      <c r="AOB21" s="58"/>
      <c r="AOC21" s="58"/>
      <c r="AOD21" s="58"/>
      <c r="AOE21" s="58"/>
      <c r="AOF21" s="58"/>
      <c r="AOG21" s="58"/>
      <c r="AOH21" s="58"/>
      <c r="AOI21" s="59"/>
      <c r="AOJ21" s="60"/>
      <c r="AOK21" s="58"/>
      <c r="AOL21" s="58"/>
      <c r="AOM21" s="58"/>
      <c r="AON21" s="58"/>
      <c r="AOO21" s="58"/>
      <c r="AOP21" s="58"/>
      <c r="AOQ21" s="58"/>
      <c r="AOR21" s="58"/>
      <c r="AOS21" s="58"/>
      <c r="AOT21" s="58"/>
      <c r="AOU21" s="58"/>
      <c r="AOV21" s="58"/>
      <c r="AOW21" s="58"/>
      <c r="AOX21" s="58"/>
      <c r="AOY21" s="58"/>
      <c r="AOZ21" s="58"/>
      <c r="APA21" s="58"/>
      <c r="APB21" s="58"/>
      <c r="APC21" s="58"/>
      <c r="APD21" s="58"/>
      <c r="APE21" s="58"/>
      <c r="APF21" s="58"/>
      <c r="APG21" s="58"/>
      <c r="APH21" s="59"/>
      <c r="API21" s="60"/>
      <c r="APJ21" s="58"/>
      <c r="APK21" s="58"/>
      <c r="APL21" s="58"/>
      <c r="APM21" s="58"/>
      <c r="APN21" s="58"/>
      <c r="APO21" s="58"/>
      <c r="APP21" s="58"/>
      <c r="APQ21" s="58"/>
      <c r="APR21" s="58"/>
      <c r="APS21" s="58"/>
      <c r="APT21" s="58"/>
      <c r="APU21" s="58"/>
      <c r="APV21" s="58"/>
      <c r="APW21" s="58"/>
      <c r="APX21" s="58"/>
      <c r="APY21" s="58"/>
      <c r="APZ21" s="58"/>
      <c r="AQA21" s="58"/>
      <c r="AQB21" s="58"/>
      <c r="AQC21" s="58"/>
      <c r="AQD21" s="58"/>
      <c r="AQE21" s="58"/>
      <c r="AQF21" s="58"/>
      <c r="AQG21" s="59"/>
      <c r="AQH21" s="60"/>
      <c r="AQI21" s="58"/>
      <c r="AQJ21" s="58"/>
      <c r="AQK21" s="58"/>
      <c r="AQL21" s="58"/>
      <c r="AQM21" s="58"/>
      <c r="AQN21" s="58"/>
      <c r="AQO21" s="58"/>
      <c r="AQP21" s="58"/>
      <c r="AQQ21" s="58"/>
      <c r="AQR21" s="58"/>
      <c r="AQS21" s="58"/>
      <c r="AQT21" s="58"/>
      <c r="AQU21" s="58"/>
      <c r="AQV21" s="58"/>
      <c r="AQW21" s="58"/>
      <c r="AQX21" s="58"/>
      <c r="AQY21" s="58"/>
      <c r="AQZ21" s="58"/>
      <c r="ARA21" s="58"/>
      <c r="ARB21" s="58"/>
      <c r="ARC21" s="58"/>
      <c r="ARD21" s="58"/>
      <c r="ARE21" s="58"/>
      <c r="ARF21" s="59"/>
      <c r="ARG21" s="60"/>
      <c r="ARH21" s="58"/>
      <c r="ARI21" s="58"/>
      <c r="ARJ21" s="58"/>
      <c r="ARK21" s="58"/>
      <c r="ARL21" s="58"/>
      <c r="ARM21" s="58"/>
      <c r="ARN21" s="58"/>
      <c r="ARO21" s="58"/>
      <c r="ARP21" s="58"/>
      <c r="ARQ21" s="58"/>
      <c r="ARR21" s="58"/>
      <c r="ARS21" s="58"/>
      <c r="ART21" s="58"/>
      <c r="ARU21" s="58"/>
      <c r="ARV21" s="58"/>
      <c r="ARW21" s="58"/>
      <c r="ARX21" s="58"/>
      <c r="ARY21" s="58"/>
      <c r="ARZ21" s="58"/>
      <c r="ASA21" s="58"/>
      <c r="ASB21" s="58"/>
      <c r="ASC21" s="58"/>
      <c r="ASD21" s="58"/>
      <c r="ASE21" s="59"/>
      <c r="ASF21" s="60"/>
      <c r="ASG21" s="58"/>
      <c r="ASH21" s="58"/>
      <c r="ASI21" s="58"/>
      <c r="ASJ21" s="58"/>
      <c r="ASK21" s="58"/>
      <c r="ASL21" s="58"/>
      <c r="ASM21" s="58"/>
      <c r="ASN21" s="58"/>
      <c r="ASO21" s="58"/>
      <c r="ASP21" s="58"/>
      <c r="ASQ21" s="58"/>
      <c r="ASR21" s="58"/>
      <c r="ASS21" s="58"/>
      <c r="AST21" s="58"/>
      <c r="ASU21" s="58"/>
      <c r="ASV21" s="58"/>
      <c r="ASW21" s="58"/>
      <c r="ASX21" s="58"/>
      <c r="ASY21" s="58"/>
      <c r="ASZ21" s="58"/>
      <c r="ATA21" s="58"/>
      <c r="ATB21" s="58"/>
      <c r="ATC21" s="58"/>
      <c r="ATD21" s="59"/>
      <c r="ATE21" s="60"/>
      <c r="ATF21" s="58"/>
      <c r="ATG21" s="58"/>
      <c r="ATH21" s="58"/>
      <c r="ATI21" s="58"/>
      <c r="ATJ21" s="58"/>
      <c r="ATK21" s="58"/>
      <c r="ATL21" s="58"/>
      <c r="ATM21" s="58"/>
      <c r="ATN21" s="58"/>
      <c r="ATO21" s="58"/>
      <c r="ATP21" s="58"/>
      <c r="ATQ21" s="58"/>
      <c r="ATR21" s="58"/>
      <c r="ATS21" s="58"/>
      <c r="ATT21" s="58"/>
      <c r="ATU21" s="58"/>
      <c r="ATV21" s="58"/>
      <c r="ATW21" s="58"/>
      <c r="ATX21" s="58"/>
      <c r="ATY21" s="58"/>
      <c r="ATZ21" s="58"/>
      <c r="AUA21" s="58"/>
      <c r="AUB21" s="58"/>
      <c r="AUC21" s="59"/>
      <c r="AUD21" s="60"/>
      <c r="AUE21" s="58"/>
      <c r="AUF21" s="58"/>
      <c r="AUG21" s="58"/>
      <c r="AUH21" s="58"/>
      <c r="AUI21" s="58"/>
      <c r="AUJ21" s="58"/>
      <c r="AUK21" s="58"/>
      <c r="AUL21" s="58"/>
      <c r="AUM21" s="58"/>
      <c r="AUN21" s="58"/>
      <c r="AUO21" s="58"/>
      <c r="AUP21" s="58"/>
      <c r="AUQ21" s="58"/>
      <c r="AUR21" s="58"/>
      <c r="AUS21" s="58"/>
      <c r="AUT21" s="58"/>
      <c r="AUU21" s="58"/>
      <c r="AUV21" s="58"/>
      <c r="AUW21" s="58"/>
      <c r="AUX21" s="58"/>
      <c r="AUY21" s="58"/>
      <c r="AUZ21" s="58"/>
      <c r="AVA21" s="58"/>
      <c r="AVB21" s="59"/>
      <c r="AVC21" s="60"/>
      <c r="AVD21" s="58"/>
      <c r="AVE21" s="58"/>
      <c r="AVF21" s="58"/>
      <c r="AVG21" s="58"/>
      <c r="AVH21" s="58"/>
      <c r="AVI21" s="58"/>
      <c r="AVJ21" s="58"/>
      <c r="AVK21" s="58"/>
      <c r="AVL21" s="58"/>
      <c r="AVM21" s="58"/>
      <c r="AVN21" s="58"/>
      <c r="AVO21" s="58"/>
      <c r="AVP21" s="58"/>
      <c r="AVQ21" s="58"/>
      <c r="AVR21" s="58"/>
      <c r="AVS21" s="58"/>
      <c r="AVT21" s="58"/>
      <c r="AVU21" s="58"/>
      <c r="AVV21" s="58"/>
      <c r="AVW21" s="58"/>
      <c r="AVX21" s="58"/>
      <c r="AVY21" s="58"/>
      <c r="AVZ21" s="58"/>
      <c r="AWA21" s="59"/>
      <c r="AWB21" s="60"/>
      <c r="AWC21" s="58"/>
      <c r="AWD21" s="58"/>
      <c r="AWE21" s="58"/>
      <c r="AWF21" s="58"/>
      <c r="AWG21" s="58"/>
      <c r="AWH21" s="58"/>
      <c r="AWI21" s="58"/>
      <c r="AWJ21" s="58"/>
      <c r="AWK21" s="58"/>
      <c r="AWL21" s="58"/>
      <c r="AWM21" s="58"/>
      <c r="AWN21" s="58"/>
      <c r="AWO21" s="58"/>
      <c r="AWP21" s="58"/>
      <c r="AWQ21" s="58"/>
      <c r="AWR21" s="58"/>
      <c r="AWS21" s="58"/>
      <c r="AWT21" s="58"/>
      <c r="AWU21" s="58"/>
      <c r="AWV21" s="58"/>
      <c r="AWW21" s="58"/>
      <c r="AWX21" s="58"/>
      <c r="AWY21" s="58"/>
      <c r="AWZ21" s="59"/>
      <c r="AXA21" s="60"/>
      <c r="AXB21" s="58"/>
      <c r="AXC21" s="58"/>
      <c r="AXD21" s="58"/>
      <c r="AXE21" s="58"/>
      <c r="AXF21" s="58"/>
      <c r="AXG21" s="58"/>
      <c r="AXH21" s="58"/>
      <c r="AXI21" s="58"/>
      <c r="AXJ21" s="58"/>
      <c r="AXK21" s="58"/>
      <c r="AXL21" s="58"/>
      <c r="AXM21" s="58"/>
      <c r="AXN21" s="58"/>
      <c r="AXO21" s="58"/>
      <c r="AXP21" s="58"/>
      <c r="AXQ21" s="58"/>
      <c r="AXR21" s="58"/>
      <c r="AXS21" s="58"/>
      <c r="AXT21" s="58"/>
      <c r="AXU21" s="58"/>
      <c r="AXV21" s="58"/>
      <c r="AXW21" s="58"/>
      <c r="AXX21" s="58"/>
      <c r="AXY21" s="59"/>
      <c r="AXZ21" s="60"/>
      <c r="AYA21" s="58"/>
      <c r="AYB21" s="58"/>
      <c r="AYC21" s="58"/>
      <c r="AYD21" s="58"/>
      <c r="AYE21" s="58"/>
      <c r="AYF21" s="58"/>
      <c r="AYG21" s="58"/>
      <c r="AYH21" s="58"/>
      <c r="AYI21" s="58"/>
      <c r="AYJ21" s="58"/>
      <c r="AYK21" s="58"/>
      <c r="AYL21" s="58"/>
      <c r="AYM21" s="58"/>
      <c r="AYN21" s="58"/>
      <c r="AYO21" s="58"/>
      <c r="AYP21" s="58"/>
      <c r="AYQ21" s="58"/>
      <c r="AYR21" s="58"/>
      <c r="AYS21" s="58"/>
      <c r="AYT21" s="58"/>
      <c r="AYU21" s="58"/>
      <c r="AYV21" s="58"/>
      <c r="AYW21" s="58"/>
      <c r="AYX21" s="59"/>
      <c r="AYY21" s="60"/>
      <c r="AYZ21" s="58"/>
      <c r="AZA21" s="58"/>
      <c r="AZB21" s="58"/>
      <c r="AZC21" s="58"/>
      <c r="AZD21" s="58"/>
      <c r="AZE21" s="58"/>
      <c r="AZF21" s="58"/>
      <c r="AZG21" s="58"/>
      <c r="AZH21" s="58"/>
      <c r="AZI21" s="58"/>
      <c r="AZJ21" s="58"/>
      <c r="AZK21" s="58"/>
      <c r="AZL21" s="58"/>
      <c r="AZM21" s="58"/>
      <c r="AZN21" s="58"/>
      <c r="AZO21" s="58"/>
      <c r="AZP21" s="58"/>
      <c r="AZQ21" s="58"/>
      <c r="AZR21" s="58"/>
      <c r="AZS21" s="58"/>
      <c r="AZT21" s="58"/>
      <c r="AZU21" s="58"/>
      <c r="AZV21" s="58"/>
      <c r="AZW21" s="59"/>
      <c r="AZX21" s="60"/>
      <c r="AZY21" s="58"/>
      <c r="AZZ21" s="58"/>
      <c r="BAA21" s="58"/>
      <c r="BAB21" s="58"/>
      <c r="BAC21" s="58"/>
      <c r="BAD21" s="58"/>
      <c r="BAE21" s="58"/>
      <c r="BAF21" s="58"/>
      <c r="BAG21" s="58"/>
      <c r="BAH21" s="58"/>
      <c r="BAI21" s="58"/>
      <c r="BAJ21" s="58"/>
      <c r="BAK21" s="58"/>
      <c r="BAL21" s="58"/>
      <c r="BAM21" s="58"/>
      <c r="BAN21" s="58"/>
      <c r="BAO21" s="58"/>
      <c r="BAP21" s="58"/>
      <c r="BAQ21" s="58"/>
      <c r="BAR21" s="58"/>
      <c r="BAS21" s="58"/>
      <c r="BAT21" s="58"/>
      <c r="BAU21" s="58"/>
      <c r="BAV21" s="59"/>
      <c r="BAW21" s="60"/>
      <c r="BAX21" s="58"/>
      <c r="BAY21" s="58"/>
      <c r="BAZ21" s="58"/>
      <c r="BBA21" s="58"/>
      <c r="BBB21" s="58"/>
      <c r="BBC21" s="58"/>
      <c r="BBD21" s="58"/>
      <c r="BBE21" s="58"/>
      <c r="BBF21" s="58"/>
      <c r="BBG21" s="58"/>
      <c r="BBH21" s="58"/>
      <c r="BBI21" s="58"/>
      <c r="BBJ21" s="58"/>
      <c r="BBK21" s="58"/>
      <c r="BBL21" s="58"/>
      <c r="BBM21" s="58"/>
      <c r="BBN21" s="58"/>
      <c r="BBO21" s="58"/>
      <c r="BBP21" s="58"/>
      <c r="BBQ21" s="58"/>
      <c r="BBR21" s="58"/>
      <c r="BBS21" s="58"/>
      <c r="BBT21" s="58"/>
      <c r="BBU21" s="59"/>
      <c r="BBV21" s="60"/>
      <c r="BBW21" s="58"/>
      <c r="BBX21" s="58"/>
      <c r="BBY21" s="58"/>
      <c r="BBZ21" s="58"/>
      <c r="BCA21" s="58"/>
      <c r="BCB21" s="58"/>
      <c r="BCC21" s="58"/>
      <c r="BCD21" s="58"/>
      <c r="BCE21" s="58"/>
      <c r="BCF21" s="58"/>
      <c r="BCG21" s="58"/>
      <c r="BCH21" s="58"/>
      <c r="BCI21" s="58"/>
      <c r="BCJ21" s="58"/>
      <c r="BCK21" s="58"/>
      <c r="BCL21" s="58"/>
      <c r="BCM21" s="58"/>
      <c r="BCN21" s="58"/>
      <c r="BCO21" s="58"/>
      <c r="BCP21" s="58"/>
      <c r="BCQ21" s="58"/>
      <c r="BCR21" s="58"/>
      <c r="BCS21" s="58"/>
      <c r="BCT21" s="59"/>
      <c r="BCU21" s="60"/>
      <c r="BCV21" s="58"/>
      <c r="BCW21" s="58"/>
      <c r="BCX21" s="58"/>
      <c r="BCY21" s="58"/>
      <c r="BCZ21" s="58"/>
      <c r="BDA21" s="58"/>
      <c r="BDB21" s="58"/>
      <c r="BDC21" s="58"/>
      <c r="BDD21" s="58"/>
      <c r="BDE21" s="58"/>
      <c r="BDF21" s="58"/>
      <c r="BDG21" s="58"/>
      <c r="BDH21" s="58"/>
      <c r="BDI21" s="58"/>
      <c r="BDJ21" s="58"/>
      <c r="BDK21" s="58"/>
      <c r="BDL21" s="58"/>
      <c r="BDM21" s="58"/>
      <c r="BDN21" s="58"/>
      <c r="BDO21" s="58"/>
      <c r="BDP21" s="58"/>
      <c r="BDQ21" s="58"/>
      <c r="BDR21" s="58"/>
      <c r="BDS21" s="59"/>
      <c r="BDT21" s="60"/>
      <c r="BDU21" s="58"/>
      <c r="BDV21" s="58"/>
      <c r="BDW21" s="58"/>
      <c r="BDX21" s="58"/>
      <c r="BDY21" s="58"/>
      <c r="BDZ21" s="58"/>
      <c r="BEA21" s="58"/>
      <c r="BEB21" s="58"/>
      <c r="BEC21" s="58"/>
      <c r="BED21" s="58"/>
      <c r="BEE21" s="58"/>
      <c r="BEF21" s="58"/>
      <c r="BEG21" s="58"/>
      <c r="BEH21" s="58"/>
      <c r="BEI21" s="58"/>
      <c r="BEJ21" s="58"/>
      <c r="BEK21" s="58"/>
      <c r="BEL21" s="58"/>
      <c r="BEM21" s="58"/>
      <c r="BEN21" s="58"/>
      <c r="BEO21" s="58"/>
      <c r="BEP21" s="58"/>
      <c r="BEQ21" s="58"/>
      <c r="BER21" s="59"/>
      <c r="BES21" s="60"/>
      <c r="BET21" s="58"/>
      <c r="BEU21" s="58"/>
      <c r="BEV21" s="58"/>
      <c r="BEW21" s="58"/>
      <c r="BEX21" s="58"/>
      <c r="BEY21" s="58"/>
      <c r="BEZ21" s="58"/>
      <c r="BFA21" s="58"/>
      <c r="BFB21" s="58"/>
      <c r="BFC21" s="58"/>
      <c r="BFD21" s="58"/>
      <c r="BFE21" s="58"/>
      <c r="BFF21" s="58"/>
      <c r="BFG21" s="58"/>
      <c r="BFH21" s="58"/>
      <c r="BFI21" s="58"/>
      <c r="BFJ21" s="58"/>
      <c r="BFK21" s="58"/>
      <c r="BFL21" s="58"/>
      <c r="BFM21" s="58"/>
      <c r="BFN21" s="58"/>
      <c r="BFO21" s="58"/>
      <c r="BFP21" s="58"/>
      <c r="BFQ21" s="59"/>
      <c r="BFR21" s="60"/>
      <c r="BFS21" s="58"/>
      <c r="BFT21" s="58"/>
      <c r="BFU21" s="58"/>
      <c r="BFV21" s="58"/>
      <c r="BFW21" s="58"/>
      <c r="BFX21" s="58"/>
      <c r="BFY21" s="58"/>
      <c r="BFZ21" s="58"/>
      <c r="BGA21" s="58"/>
      <c r="BGB21" s="58"/>
      <c r="BGC21" s="58"/>
      <c r="BGD21" s="58"/>
      <c r="BGE21" s="58"/>
      <c r="BGF21" s="58"/>
      <c r="BGG21" s="58"/>
      <c r="BGH21" s="58"/>
      <c r="BGI21" s="58"/>
      <c r="BGJ21" s="58"/>
      <c r="BGK21" s="58"/>
      <c r="BGL21" s="58"/>
      <c r="BGM21" s="58"/>
      <c r="BGN21" s="58"/>
      <c r="BGO21" s="58"/>
      <c r="BGP21" s="59"/>
      <c r="BGQ21" s="60"/>
      <c r="BGR21" s="58"/>
      <c r="BGS21" s="58"/>
      <c r="BGT21" s="58"/>
      <c r="BGU21" s="58"/>
      <c r="BGV21" s="58"/>
      <c r="BGW21" s="58"/>
      <c r="BGX21" s="58"/>
      <c r="BGY21" s="58"/>
      <c r="BGZ21" s="58"/>
      <c r="BHA21" s="58"/>
      <c r="BHB21" s="58"/>
      <c r="BHC21" s="58"/>
      <c r="BHD21" s="58"/>
      <c r="BHE21" s="58"/>
      <c r="BHF21" s="58"/>
      <c r="BHG21" s="58"/>
      <c r="BHH21" s="58"/>
      <c r="BHI21" s="58"/>
      <c r="BHJ21" s="58"/>
      <c r="BHK21" s="58"/>
      <c r="BHL21" s="58"/>
      <c r="BHM21" s="58"/>
      <c r="BHN21" s="58"/>
      <c r="BHO21" s="59"/>
      <c r="BHP21" s="60"/>
      <c r="BHQ21" s="58"/>
      <c r="BHR21" s="58"/>
      <c r="BHS21" s="58"/>
      <c r="BHT21" s="58"/>
      <c r="BHU21" s="58"/>
      <c r="BHV21" s="58"/>
      <c r="BHW21" s="58"/>
      <c r="BHX21" s="58"/>
      <c r="BHY21" s="58"/>
      <c r="BHZ21" s="58"/>
      <c r="BIA21" s="58"/>
      <c r="BIB21" s="58"/>
      <c r="BIC21" s="58"/>
      <c r="BID21" s="58"/>
      <c r="BIE21" s="58"/>
      <c r="BIF21" s="58"/>
      <c r="BIG21" s="58"/>
      <c r="BIH21" s="58"/>
      <c r="BII21" s="58"/>
      <c r="BIJ21" s="58"/>
      <c r="BIK21" s="58"/>
      <c r="BIL21" s="58"/>
      <c r="BIM21" s="58"/>
      <c r="BIN21" s="59"/>
      <c r="BIO21" s="60"/>
      <c r="BIP21" s="58"/>
      <c r="BIQ21" s="58"/>
      <c r="BIR21" s="58"/>
      <c r="BIS21" s="58"/>
      <c r="BIT21" s="58"/>
      <c r="BIU21" s="58"/>
      <c r="BIV21" s="58"/>
      <c r="BIW21" s="58"/>
      <c r="BIX21" s="58"/>
      <c r="BIY21" s="58"/>
      <c r="BIZ21" s="58"/>
      <c r="BJA21" s="58"/>
      <c r="BJB21" s="58"/>
      <c r="BJC21" s="58"/>
      <c r="BJD21" s="58"/>
      <c r="BJE21" s="58"/>
      <c r="BJF21" s="58"/>
      <c r="BJG21" s="58"/>
      <c r="BJH21" s="58"/>
      <c r="BJI21" s="58"/>
      <c r="BJJ21" s="58"/>
      <c r="BJK21" s="58"/>
      <c r="BJL21" s="58"/>
      <c r="BJM21" s="59"/>
      <c r="BJN21" s="60"/>
      <c r="BJO21" s="58"/>
      <c r="BJP21" s="58"/>
      <c r="BJQ21" s="58"/>
      <c r="BJR21" s="58"/>
      <c r="BJS21" s="58"/>
      <c r="BJT21" s="58"/>
      <c r="BJU21" s="58"/>
      <c r="BJV21" s="58"/>
      <c r="BJW21" s="58"/>
      <c r="BJX21" s="58"/>
      <c r="BJY21" s="58"/>
      <c r="BJZ21" s="58"/>
      <c r="BKA21" s="58"/>
      <c r="BKB21" s="58"/>
      <c r="BKC21" s="58"/>
      <c r="BKD21" s="58"/>
      <c r="BKE21" s="58"/>
      <c r="BKF21" s="58"/>
      <c r="BKG21" s="58"/>
      <c r="BKH21" s="58"/>
      <c r="BKI21" s="58"/>
      <c r="BKJ21" s="58"/>
      <c r="BKK21" s="58"/>
      <c r="BKL21" s="59"/>
      <c r="BKM21" s="60"/>
      <c r="BKN21" s="58"/>
      <c r="BKO21" s="58"/>
      <c r="BKP21" s="58"/>
      <c r="BKQ21" s="58"/>
      <c r="BKR21" s="58"/>
      <c r="BKS21" s="58"/>
      <c r="BKT21" s="58"/>
      <c r="BKU21" s="58"/>
      <c r="BKV21" s="58"/>
      <c r="BKW21" s="58"/>
      <c r="BKX21" s="58"/>
      <c r="BKY21" s="58"/>
      <c r="BKZ21" s="58"/>
      <c r="BLA21" s="58"/>
      <c r="BLB21" s="58"/>
      <c r="BLC21" s="58"/>
      <c r="BLD21" s="58"/>
      <c r="BLE21" s="58"/>
      <c r="BLF21" s="58"/>
      <c r="BLG21" s="58"/>
      <c r="BLH21" s="58"/>
      <c r="BLI21" s="58"/>
      <c r="BLJ21" s="58"/>
      <c r="BLK21" s="59"/>
      <c r="BLL21" s="60"/>
      <c r="BLM21" s="58"/>
      <c r="BLN21" s="58"/>
      <c r="BLO21" s="58"/>
      <c r="BLP21" s="58"/>
      <c r="BLQ21" s="58"/>
      <c r="BLR21" s="58"/>
      <c r="BLS21" s="58"/>
      <c r="BLT21" s="58"/>
      <c r="BLU21" s="58"/>
      <c r="BLV21" s="58"/>
      <c r="BLW21" s="58"/>
      <c r="BLX21" s="58"/>
      <c r="BLY21" s="58"/>
      <c r="BLZ21" s="58"/>
      <c r="BMA21" s="58"/>
      <c r="BMB21" s="58"/>
      <c r="BMC21" s="58"/>
      <c r="BMD21" s="58"/>
      <c r="BME21" s="58"/>
      <c r="BMF21" s="58"/>
      <c r="BMG21" s="58"/>
      <c r="BMH21" s="58"/>
      <c r="BMI21" s="58"/>
      <c r="BMJ21" s="59"/>
      <c r="BMK21" s="60"/>
      <c r="BML21" s="58"/>
      <c r="BMM21" s="58"/>
      <c r="BMN21" s="58"/>
      <c r="BMO21" s="58"/>
      <c r="BMP21" s="58"/>
      <c r="BMQ21" s="58"/>
      <c r="BMR21" s="58"/>
      <c r="BMS21" s="58"/>
      <c r="BMT21" s="58"/>
      <c r="BMU21" s="58"/>
      <c r="BMV21" s="58"/>
      <c r="BMW21" s="58"/>
      <c r="BMX21" s="58"/>
      <c r="BMY21" s="58"/>
      <c r="BMZ21" s="58"/>
      <c r="BNA21" s="58"/>
      <c r="BNB21" s="58"/>
      <c r="BNC21" s="58"/>
      <c r="BND21" s="58"/>
      <c r="BNE21" s="58"/>
      <c r="BNF21" s="58"/>
      <c r="BNG21" s="58"/>
      <c r="BNH21" s="58"/>
      <c r="BNI21" s="59"/>
      <c r="BNJ21" s="60"/>
      <c r="BNK21" s="58"/>
      <c r="BNL21" s="58"/>
      <c r="BNM21" s="58"/>
      <c r="BNN21" s="58"/>
      <c r="BNO21" s="58"/>
      <c r="BNP21" s="58"/>
      <c r="BNQ21" s="58"/>
      <c r="BNR21" s="58"/>
      <c r="BNS21" s="58"/>
      <c r="BNT21" s="58"/>
      <c r="BNU21" s="58"/>
      <c r="BNV21" s="58"/>
      <c r="BNW21" s="58"/>
      <c r="BNX21" s="58"/>
      <c r="BNY21" s="58"/>
      <c r="BNZ21" s="58"/>
      <c r="BOA21" s="58"/>
      <c r="BOB21" s="58"/>
      <c r="BOC21" s="58"/>
      <c r="BOD21" s="58"/>
      <c r="BOE21" s="58"/>
      <c r="BOF21" s="58"/>
      <c r="BOG21" s="58"/>
      <c r="BOH21" s="59"/>
      <c r="BOI21" s="60"/>
      <c r="BOJ21" s="58"/>
      <c r="BOK21" s="58"/>
      <c r="BOL21" s="58"/>
      <c r="BOM21" s="58"/>
      <c r="BON21" s="58"/>
      <c r="BOO21" s="58"/>
      <c r="BOP21" s="58"/>
      <c r="BOQ21" s="58"/>
      <c r="BOR21" s="58"/>
      <c r="BOS21" s="58"/>
      <c r="BOT21" s="58"/>
      <c r="BOU21" s="58"/>
      <c r="BOV21" s="58"/>
      <c r="BOW21" s="58"/>
      <c r="BOX21" s="58"/>
      <c r="BOY21" s="58"/>
      <c r="BOZ21" s="58"/>
      <c r="BPA21" s="58"/>
      <c r="BPB21" s="58"/>
      <c r="BPC21" s="58"/>
      <c r="BPD21" s="58"/>
      <c r="BPE21" s="58"/>
      <c r="BPF21" s="58"/>
      <c r="BPG21" s="59"/>
      <c r="BPH21" s="60"/>
      <c r="BPI21" s="58"/>
      <c r="BPJ21" s="58"/>
      <c r="BPK21" s="58"/>
      <c r="BPL21" s="58"/>
      <c r="BPM21" s="58"/>
      <c r="BPN21" s="58"/>
      <c r="BPO21" s="58"/>
      <c r="BPP21" s="58"/>
      <c r="BPQ21" s="58"/>
      <c r="BPR21" s="58"/>
      <c r="BPS21" s="58"/>
      <c r="BPT21" s="58"/>
      <c r="BPU21" s="58"/>
      <c r="BPV21" s="58"/>
      <c r="BPW21" s="58"/>
      <c r="BPX21" s="58"/>
      <c r="BPY21" s="58"/>
      <c r="BPZ21" s="58"/>
      <c r="BQA21" s="58"/>
      <c r="BQB21" s="58"/>
      <c r="BQC21" s="58"/>
      <c r="BQD21" s="58"/>
      <c r="BQE21" s="58"/>
      <c r="BQF21" s="59"/>
      <c r="BQG21" s="60"/>
      <c r="BQH21" s="58"/>
      <c r="BQI21" s="58"/>
      <c r="BQJ21" s="58"/>
      <c r="BQK21" s="58"/>
      <c r="BQL21" s="58"/>
      <c r="BQM21" s="58"/>
      <c r="BQN21" s="58"/>
      <c r="BQO21" s="58"/>
      <c r="BQP21" s="58"/>
      <c r="BQQ21" s="58"/>
      <c r="BQR21" s="58"/>
      <c r="BQS21" s="58"/>
      <c r="BQT21" s="58"/>
      <c r="BQU21" s="58"/>
      <c r="BQV21" s="58"/>
      <c r="BQW21" s="58"/>
      <c r="BQX21" s="58"/>
      <c r="BQY21" s="58"/>
      <c r="BQZ21" s="58"/>
      <c r="BRA21" s="58"/>
      <c r="BRB21" s="58"/>
      <c r="BRC21" s="58"/>
      <c r="BRD21" s="58"/>
      <c r="BRE21" s="59"/>
      <c r="BRF21" s="60"/>
      <c r="BRG21" s="58"/>
      <c r="BRH21" s="58"/>
      <c r="BRI21" s="58"/>
      <c r="BRJ21" s="58"/>
      <c r="BRK21" s="58"/>
      <c r="BRL21" s="58"/>
      <c r="BRM21" s="58"/>
      <c r="BRN21" s="58"/>
      <c r="BRO21" s="58"/>
      <c r="BRP21" s="58"/>
      <c r="BRQ21" s="58"/>
      <c r="BRR21" s="58"/>
      <c r="BRS21" s="58"/>
      <c r="BRT21" s="58"/>
      <c r="BRU21" s="58"/>
      <c r="BRV21" s="58"/>
      <c r="BRW21" s="58"/>
      <c r="BRX21" s="58"/>
      <c r="BRY21" s="58"/>
      <c r="BRZ21" s="58"/>
      <c r="BSA21" s="58"/>
      <c r="BSB21" s="58"/>
      <c r="BSC21" s="58"/>
      <c r="BSD21" s="59"/>
      <c r="BSE21" s="60"/>
      <c r="BSF21" s="58"/>
      <c r="BSG21" s="58"/>
      <c r="BSH21" s="58"/>
      <c r="BSI21" s="58"/>
      <c r="BSJ21" s="58"/>
      <c r="BSK21" s="58"/>
      <c r="BSL21" s="58"/>
      <c r="BSM21" s="58"/>
      <c r="BSN21" s="58"/>
      <c r="BSO21" s="58"/>
      <c r="BSP21" s="58"/>
      <c r="BSQ21" s="58"/>
      <c r="BSR21" s="58"/>
      <c r="BSS21" s="58"/>
      <c r="BST21" s="58"/>
      <c r="BSU21" s="58"/>
      <c r="BSV21" s="58"/>
      <c r="BSW21" s="58"/>
      <c r="BSX21" s="58"/>
      <c r="BSY21" s="58"/>
      <c r="BSZ21" s="58"/>
      <c r="BTA21" s="58"/>
      <c r="BTB21" s="58"/>
      <c r="BTC21" s="59"/>
      <c r="BTD21" s="60"/>
      <c r="BTE21" s="58"/>
      <c r="BTF21" s="58"/>
      <c r="BTG21" s="58"/>
      <c r="BTH21" s="58"/>
      <c r="BTI21" s="58"/>
      <c r="BTJ21" s="58"/>
      <c r="BTK21" s="58"/>
      <c r="BTL21" s="58"/>
      <c r="BTM21" s="58"/>
      <c r="BTN21" s="58"/>
      <c r="BTO21" s="58"/>
      <c r="BTP21" s="58"/>
      <c r="BTQ21" s="58"/>
      <c r="BTR21" s="58"/>
      <c r="BTS21" s="58"/>
      <c r="BTT21" s="58"/>
      <c r="BTU21" s="58"/>
      <c r="BTV21" s="58"/>
      <c r="BTW21" s="58"/>
      <c r="BTX21" s="58"/>
      <c r="BTY21" s="58"/>
      <c r="BTZ21" s="58"/>
      <c r="BUA21" s="58"/>
      <c r="BUB21" s="59"/>
      <c r="BUC21" s="60"/>
      <c r="BUD21" s="58"/>
      <c r="BUE21" s="58"/>
      <c r="BUF21" s="58"/>
      <c r="BUG21" s="58"/>
      <c r="BUH21" s="58"/>
      <c r="BUI21" s="58"/>
      <c r="BUJ21" s="58"/>
      <c r="BUK21" s="58"/>
      <c r="BUL21" s="58"/>
      <c r="BUM21" s="58"/>
      <c r="BUN21" s="58"/>
      <c r="BUO21" s="58"/>
      <c r="BUP21" s="58"/>
      <c r="BUQ21" s="58"/>
      <c r="BUR21" s="58"/>
      <c r="BUS21" s="58"/>
      <c r="BUT21" s="58"/>
      <c r="BUU21" s="58"/>
      <c r="BUV21" s="58"/>
      <c r="BUW21" s="58"/>
      <c r="BUX21" s="58"/>
      <c r="BUY21" s="58"/>
      <c r="BUZ21" s="58"/>
      <c r="BVA21" s="59"/>
      <c r="BVB21" s="60"/>
      <c r="BVC21" s="58"/>
      <c r="BVD21" s="58"/>
      <c r="BVE21" s="58"/>
      <c r="BVF21" s="58"/>
      <c r="BVG21" s="58"/>
      <c r="BVH21" s="58"/>
      <c r="BVI21" s="58"/>
      <c r="BVJ21" s="58"/>
      <c r="BVK21" s="58"/>
      <c r="BVL21" s="58"/>
      <c r="BVM21" s="58"/>
      <c r="BVN21" s="58"/>
      <c r="BVO21" s="58"/>
      <c r="BVP21" s="58"/>
      <c r="BVQ21" s="58"/>
      <c r="BVR21" s="58"/>
      <c r="BVS21" s="58"/>
      <c r="BVT21" s="58"/>
      <c r="BVU21" s="58"/>
      <c r="BVV21" s="58"/>
      <c r="BVW21" s="58"/>
      <c r="BVX21" s="58"/>
      <c r="BVY21" s="58"/>
      <c r="BVZ21" s="59"/>
      <c r="BWA21" s="60"/>
      <c r="BWB21" s="58"/>
      <c r="BWC21" s="58"/>
      <c r="BWD21" s="58"/>
      <c r="BWE21" s="58"/>
      <c r="BWF21" s="58"/>
      <c r="BWG21" s="58"/>
      <c r="BWH21" s="58"/>
      <c r="BWI21" s="58"/>
      <c r="BWJ21" s="58"/>
      <c r="BWK21" s="58"/>
      <c r="BWL21" s="58"/>
      <c r="BWM21" s="58"/>
      <c r="BWN21" s="58"/>
      <c r="BWO21" s="58"/>
      <c r="BWP21" s="58"/>
      <c r="BWQ21" s="58"/>
      <c r="BWR21" s="58"/>
      <c r="BWS21" s="58"/>
      <c r="BWT21" s="58"/>
      <c r="BWU21" s="58"/>
      <c r="BWV21" s="58"/>
      <c r="BWW21" s="58"/>
      <c r="BWX21" s="58"/>
      <c r="BWY21" s="59"/>
      <c r="BWZ21" s="60"/>
      <c r="BXA21" s="58"/>
      <c r="BXB21" s="58"/>
      <c r="BXC21" s="58"/>
      <c r="BXD21" s="58"/>
      <c r="BXE21" s="58"/>
      <c r="BXF21" s="58"/>
      <c r="BXG21" s="58"/>
      <c r="BXH21" s="58"/>
      <c r="BXI21" s="58"/>
      <c r="BXJ21" s="58"/>
      <c r="BXK21" s="58"/>
      <c r="BXL21" s="58"/>
      <c r="BXM21" s="58"/>
      <c r="BXN21" s="58"/>
      <c r="BXO21" s="58"/>
      <c r="BXP21" s="58"/>
      <c r="BXQ21" s="58"/>
      <c r="BXR21" s="58"/>
      <c r="BXS21" s="58"/>
      <c r="BXT21" s="58"/>
      <c r="BXU21" s="58"/>
      <c r="BXV21" s="58"/>
      <c r="BXW21" s="58"/>
      <c r="BXX21" s="59"/>
      <c r="BXY21" s="60"/>
      <c r="BXZ21" s="58"/>
      <c r="BYA21" s="58"/>
      <c r="BYB21" s="58"/>
      <c r="BYC21" s="58"/>
      <c r="BYD21" s="58"/>
      <c r="BYE21" s="58"/>
      <c r="BYF21" s="58"/>
      <c r="BYG21" s="58"/>
      <c r="BYH21" s="58"/>
      <c r="BYI21" s="58"/>
      <c r="BYJ21" s="58"/>
      <c r="BYK21" s="58"/>
      <c r="BYL21" s="58"/>
      <c r="BYM21" s="58"/>
      <c r="BYN21" s="58"/>
      <c r="BYO21" s="58"/>
      <c r="BYP21" s="58"/>
      <c r="BYQ21" s="58"/>
      <c r="BYR21" s="58"/>
      <c r="BYS21" s="58"/>
      <c r="BYT21" s="58"/>
      <c r="BYU21" s="58"/>
      <c r="BYV21" s="58"/>
      <c r="BYW21" s="59"/>
      <c r="BYX21" s="60"/>
      <c r="BYY21" s="58"/>
      <c r="BYZ21" s="58"/>
      <c r="BZA21" s="58"/>
      <c r="BZB21" s="58"/>
      <c r="BZC21" s="58"/>
      <c r="BZD21" s="58"/>
      <c r="BZE21" s="58"/>
      <c r="BZF21" s="58"/>
      <c r="BZG21" s="58"/>
      <c r="BZH21" s="58"/>
      <c r="BZI21" s="58"/>
      <c r="BZJ21" s="58"/>
      <c r="BZK21" s="58"/>
      <c r="BZL21" s="58"/>
      <c r="BZM21" s="58"/>
      <c r="BZN21" s="58"/>
      <c r="BZO21" s="58"/>
      <c r="BZP21" s="58"/>
      <c r="BZQ21" s="58"/>
      <c r="BZR21" s="58"/>
      <c r="BZS21" s="58"/>
      <c r="BZT21" s="58"/>
      <c r="BZU21" s="58"/>
      <c r="BZV21" s="59"/>
      <c r="BZW21" s="60"/>
      <c r="BZX21" s="58"/>
      <c r="BZY21" s="58"/>
      <c r="BZZ21" s="58"/>
      <c r="CAA21" s="58"/>
      <c r="CAB21" s="58"/>
      <c r="CAC21" s="58"/>
      <c r="CAD21" s="58"/>
      <c r="CAE21" s="58"/>
      <c r="CAF21" s="58"/>
      <c r="CAG21" s="58"/>
      <c r="CAH21" s="58"/>
      <c r="CAI21" s="58"/>
      <c r="CAJ21" s="58"/>
      <c r="CAK21" s="58"/>
      <c r="CAL21" s="58"/>
      <c r="CAM21" s="58"/>
      <c r="CAN21" s="58"/>
      <c r="CAO21" s="58"/>
      <c r="CAP21" s="58"/>
      <c r="CAQ21" s="58"/>
      <c r="CAR21" s="58"/>
      <c r="CAS21" s="58"/>
      <c r="CAT21" s="58"/>
      <c r="CAU21" s="59"/>
      <c r="CAV21" s="60"/>
      <c r="CAW21" s="58"/>
      <c r="CAX21" s="58"/>
      <c r="CAY21" s="58"/>
      <c r="CAZ21" s="58"/>
      <c r="CBA21" s="58"/>
      <c r="CBB21" s="58"/>
      <c r="CBC21" s="58"/>
      <c r="CBD21" s="58"/>
      <c r="CBE21" s="58"/>
      <c r="CBF21" s="58"/>
      <c r="CBG21" s="58"/>
      <c r="CBH21" s="58"/>
      <c r="CBI21" s="58"/>
      <c r="CBJ21" s="58"/>
      <c r="CBK21" s="58"/>
      <c r="CBL21" s="58"/>
      <c r="CBM21" s="58"/>
      <c r="CBN21" s="58"/>
      <c r="CBO21" s="58"/>
      <c r="CBP21" s="58"/>
      <c r="CBQ21" s="58"/>
      <c r="CBR21" s="58"/>
      <c r="CBS21" s="58"/>
      <c r="CBT21" s="59"/>
      <c r="CBU21" s="60"/>
      <c r="CBV21" s="58"/>
      <c r="CBW21" s="58"/>
      <c r="CBX21" s="58"/>
      <c r="CBY21" s="58"/>
      <c r="CBZ21" s="58"/>
      <c r="CCA21" s="58"/>
      <c r="CCB21" s="58"/>
      <c r="CCC21" s="58"/>
      <c r="CCD21" s="58"/>
      <c r="CCE21" s="58"/>
      <c r="CCF21" s="58"/>
      <c r="CCG21" s="58"/>
      <c r="CCH21" s="58"/>
      <c r="CCI21" s="58"/>
      <c r="CCJ21" s="58"/>
      <c r="CCK21" s="58"/>
      <c r="CCL21" s="58"/>
      <c r="CCM21" s="58"/>
      <c r="CCN21" s="58"/>
      <c r="CCO21" s="58"/>
      <c r="CCP21" s="58"/>
      <c r="CCQ21" s="58"/>
      <c r="CCR21" s="58"/>
      <c r="CCS21" s="59"/>
      <c r="CCT21" s="60"/>
      <c r="CCU21" s="58"/>
      <c r="CCV21" s="58"/>
      <c r="CCW21" s="58"/>
      <c r="CCX21" s="58"/>
      <c r="CCY21" s="58"/>
      <c r="CCZ21" s="58"/>
      <c r="CDA21" s="58"/>
      <c r="CDB21" s="58"/>
      <c r="CDC21" s="58"/>
      <c r="CDD21" s="58"/>
      <c r="CDE21" s="58"/>
      <c r="CDF21" s="58"/>
      <c r="CDG21" s="58"/>
      <c r="CDH21" s="58"/>
      <c r="CDI21" s="58"/>
      <c r="CDJ21" s="58"/>
      <c r="CDK21" s="58"/>
      <c r="CDL21" s="58"/>
      <c r="CDM21" s="58"/>
      <c r="CDN21" s="58"/>
      <c r="CDO21" s="58"/>
      <c r="CDP21" s="58"/>
      <c r="CDQ21" s="58"/>
      <c r="CDR21" s="59"/>
      <c r="CDS21" s="60"/>
      <c r="CDT21" s="58"/>
      <c r="CDU21" s="58"/>
      <c r="CDV21" s="58"/>
      <c r="CDW21" s="58"/>
      <c r="CDX21" s="58"/>
      <c r="CDY21" s="58"/>
      <c r="CDZ21" s="58"/>
      <c r="CEA21" s="58"/>
      <c r="CEB21" s="58"/>
      <c r="CEC21" s="58"/>
      <c r="CED21" s="58"/>
      <c r="CEE21" s="58"/>
      <c r="CEF21" s="58"/>
      <c r="CEG21" s="58"/>
      <c r="CEH21" s="58"/>
      <c r="CEI21" s="58"/>
      <c r="CEJ21" s="58"/>
      <c r="CEK21" s="58"/>
      <c r="CEL21" s="58"/>
      <c r="CEM21" s="58"/>
      <c r="CEN21" s="58"/>
      <c r="CEO21" s="58"/>
      <c r="CEP21" s="58"/>
      <c r="CEQ21" s="59"/>
      <c r="CER21" s="60"/>
      <c r="CES21" s="58"/>
      <c r="CET21" s="58"/>
      <c r="CEU21" s="58"/>
      <c r="CEV21" s="58"/>
      <c r="CEW21" s="58"/>
      <c r="CEX21" s="58"/>
      <c r="CEY21" s="58"/>
      <c r="CEZ21" s="58"/>
      <c r="CFA21" s="58"/>
      <c r="CFB21" s="58"/>
      <c r="CFC21" s="58"/>
      <c r="CFD21" s="58"/>
      <c r="CFE21" s="58"/>
      <c r="CFF21" s="58"/>
      <c r="CFG21" s="58"/>
      <c r="CFH21" s="58"/>
      <c r="CFI21" s="58"/>
      <c r="CFJ21" s="58"/>
      <c r="CFK21" s="58"/>
      <c r="CFL21" s="58"/>
      <c r="CFM21" s="58"/>
      <c r="CFN21" s="58"/>
      <c r="CFO21" s="58"/>
      <c r="CFP21" s="59"/>
      <c r="CFQ21" s="60"/>
      <c r="CFR21" s="58"/>
      <c r="CFS21" s="58"/>
      <c r="CFT21" s="58"/>
      <c r="CFU21" s="58"/>
      <c r="CFV21" s="58"/>
      <c r="CFW21" s="58"/>
      <c r="CFX21" s="58"/>
      <c r="CFY21" s="58"/>
      <c r="CFZ21" s="58"/>
      <c r="CGA21" s="58"/>
      <c r="CGB21" s="58"/>
      <c r="CGC21" s="58"/>
      <c r="CGD21" s="58"/>
      <c r="CGE21" s="58"/>
      <c r="CGF21" s="58"/>
      <c r="CGG21" s="58"/>
      <c r="CGH21" s="58"/>
      <c r="CGI21" s="58"/>
      <c r="CGJ21" s="58"/>
      <c r="CGK21" s="58"/>
      <c r="CGL21" s="58"/>
      <c r="CGM21" s="58"/>
      <c r="CGN21" s="58"/>
      <c r="CGO21" s="59"/>
      <c r="CGP21" s="60"/>
      <c r="CGQ21" s="58"/>
      <c r="CGR21" s="58"/>
      <c r="CGS21" s="58"/>
      <c r="CGT21" s="58"/>
      <c r="CGU21" s="58"/>
      <c r="CGV21" s="58"/>
      <c r="CGW21" s="58"/>
      <c r="CGX21" s="58"/>
      <c r="CGY21" s="58"/>
      <c r="CGZ21" s="58"/>
      <c r="CHA21" s="58"/>
      <c r="CHB21" s="58"/>
      <c r="CHC21" s="58"/>
      <c r="CHD21" s="58"/>
      <c r="CHE21" s="58"/>
      <c r="CHF21" s="58"/>
      <c r="CHG21" s="58"/>
      <c r="CHH21" s="58"/>
      <c r="CHI21" s="58"/>
      <c r="CHJ21" s="58"/>
      <c r="CHK21" s="58"/>
      <c r="CHL21" s="58"/>
      <c r="CHM21" s="58"/>
      <c r="CHN21" s="59"/>
      <c r="CHO21" s="60"/>
      <c r="CHP21" s="58"/>
      <c r="CHQ21" s="58"/>
      <c r="CHR21" s="58"/>
      <c r="CHS21" s="58"/>
      <c r="CHT21" s="58"/>
      <c r="CHU21" s="58"/>
      <c r="CHV21" s="58"/>
      <c r="CHW21" s="58"/>
      <c r="CHX21" s="58"/>
      <c r="CHY21" s="58"/>
      <c r="CHZ21" s="58"/>
      <c r="CIA21" s="58"/>
      <c r="CIB21" s="58"/>
      <c r="CIC21" s="58"/>
      <c r="CID21" s="58"/>
      <c r="CIE21" s="58"/>
      <c r="CIF21" s="58"/>
      <c r="CIG21" s="58"/>
      <c r="CIH21" s="58"/>
      <c r="CII21" s="58"/>
      <c r="CIJ21" s="58"/>
      <c r="CIK21" s="58"/>
      <c r="CIL21" s="58"/>
      <c r="CIM21" s="59"/>
      <c r="CIN21" s="60"/>
      <c r="CIO21" s="58"/>
      <c r="CIP21" s="58"/>
      <c r="CIQ21" s="58"/>
      <c r="CIR21" s="58"/>
      <c r="CIS21" s="58"/>
      <c r="CIT21" s="58"/>
      <c r="CIU21" s="58"/>
      <c r="CIV21" s="58"/>
      <c r="CIW21" s="58"/>
      <c r="CIX21" s="58"/>
      <c r="CIY21" s="58"/>
      <c r="CIZ21" s="58"/>
      <c r="CJA21" s="58"/>
      <c r="CJB21" s="58"/>
      <c r="CJC21" s="58"/>
      <c r="CJD21" s="58"/>
      <c r="CJE21" s="58"/>
      <c r="CJF21" s="58"/>
      <c r="CJG21" s="58"/>
      <c r="CJH21" s="58"/>
      <c r="CJI21" s="58"/>
      <c r="CJJ21" s="58"/>
      <c r="CJK21" s="58"/>
      <c r="CJL21" s="59"/>
      <c r="CJM21" s="60"/>
      <c r="CJN21" s="58"/>
      <c r="CJO21" s="58"/>
      <c r="CJP21" s="58"/>
      <c r="CJQ21" s="58"/>
      <c r="CJR21" s="58"/>
      <c r="CJS21" s="58"/>
      <c r="CJT21" s="58"/>
      <c r="CJU21" s="58"/>
      <c r="CJV21" s="58"/>
      <c r="CJW21" s="58"/>
      <c r="CJX21" s="58"/>
      <c r="CJY21" s="58"/>
      <c r="CJZ21" s="58"/>
      <c r="CKA21" s="58"/>
      <c r="CKB21" s="58"/>
      <c r="CKC21" s="58"/>
      <c r="CKD21" s="58"/>
      <c r="CKE21" s="58"/>
      <c r="CKF21" s="58"/>
      <c r="CKG21" s="58"/>
      <c r="CKH21" s="58"/>
      <c r="CKI21" s="58"/>
      <c r="CKJ21" s="58"/>
      <c r="CKK21" s="59"/>
      <c r="CKL21" s="60"/>
      <c r="CKM21" s="58"/>
      <c r="CKN21" s="58"/>
      <c r="CKO21" s="58"/>
      <c r="CKP21" s="58"/>
      <c r="CKQ21" s="58"/>
      <c r="CKR21" s="58"/>
      <c r="CKS21" s="58"/>
      <c r="CKT21" s="58"/>
      <c r="CKU21" s="58"/>
      <c r="CKV21" s="58"/>
      <c r="CKW21" s="58"/>
      <c r="CKX21" s="58"/>
      <c r="CKY21" s="58"/>
      <c r="CKZ21" s="58"/>
      <c r="CLA21" s="58"/>
      <c r="CLB21" s="58"/>
      <c r="CLC21" s="58"/>
      <c r="CLD21" s="58"/>
      <c r="CLE21" s="58"/>
      <c r="CLF21" s="58"/>
      <c r="CLG21" s="58"/>
      <c r="CLH21" s="58"/>
      <c r="CLI21" s="58"/>
      <c r="CLJ21" s="59"/>
      <c r="CLK21" s="60"/>
      <c r="CLL21" s="58"/>
      <c r="CLM21" s="58"/>
      <c r="CLN21" s="58"/>
      <c r="CLO21" s="58"/>
      <c r="CLP21" s="58"/>
      <c r="CLQ21" s="58"/>
      <c r="CLR21" s="58"/>
      <c r="CLS21" s="58"/>
      <c r="CLT21" s="58"/>
      <c r="CLU21" s="58"/>
      <c r="CLV21" s="58"/>
      <c r="CLW21" s="58"/>
      <c r="CLX21" s="58"/>
      <c r="CLY21" s="58"/>
      <c r="CLZ21" s="58"/>
      <c r="CMA21" s="58"/>
      <c r="CMB21" s="58"/>
      <c r="CMC21" s="58"/>
      <c r="CMD21" s="58"/>
      <c r="CME21" s="58"/>
      <c r="CMF21" s="58"/>
      <c r="CMG21" s="58"/>
      <c r="CMH21" s="58"/>
      <c r="CMI21" s="59"/>
      <c r="CMJ21" s="60"/>
      <c r="CMK21" s="58"/>
      <c r="CML21" s="58"/>
      <c r="CMM21" s="58"/>
      <c r="CMN21" s="58"/>
      <c r="CMO21" s="58"/>
      <c r="CMP21" s="58"/>
      <c r="CMQ21" s="58"/>
      <c r="CMR21" s="58"/>
      <c r="CMS21" s="58"/>
      <c r="CMT21" s="58"/>
      <c r="CMU21" s="58"/>
      <c r="CMV21" s="58"/>
      <c r="CMW21" s="58"/>
      <c r="CMX21" s="58"/>
      <c r="CMY21" s="58"/>
      <c r="CMZ21" s="58"/>
      <c r="CNA21" s="58"/>
      <c r="CNB21" s="58"/>
      <c r="CNC21" s="58"/>
      <c r="CND21" s="58"/>
      <c r="CNE21" s="58"/>
      <c r="CNF21" s="58"/>
      <c r="CNG21" s="58"/>
      <c r="CNH21" s="59"/>
      <c r="CNI21" s="60"/>
      <c r="CNJ21" s="58"/>
      <c r="CNK21" s="58"/>
      <c r="CNL21" s="58"/>
      <c r="CNM21" s="58"/>
      <c r="CNN21" s="58"/>
      <c r="CNO21" s="58"/>
      <c r="CNP21" s="58"/>
      <c r="CNQ21" s="58"/>
      <c r="CNR21" s="58"/>
      <c r="CNS21" s="58"/>
      <c r="CNT21" s="58"/>
      <c r="CNU21" s="58"/>
      <c r="CNV21" s="58"/>
      <c r="CNW21" s="58"/>
      <c r="CNX21" s="58"/>
      <c r="CNY21" s="58"/>
      <c r="CNZ21" s="58"/>
      <c r="COA21" s="58"/>
      <c r="COB21" s="58"/>
      <c r="COC21" s="58"/>
      <c r="COD21" s="58"/>
      <c r="COE21" s="58"/>
      <c r="COF21" s="58"/>
      <c r="COG21" s="59"/>
      <c r="COH21" s="60"/>
      <c r="COI21" s="58"/>
      <c r="COJ21" s="58"/>
      <c r="COK21" s="58"/>
      <c r="COL21" s="58"/>
      <c r="COM21" s="58"/>
      <c r="CON21" s="58"/>
      <c r="COO21" s="58"/>
      <c r="COP21" s="58"/>
      <c r="COQ21" s="58"/>
      <c r="COR21" s="58"/>
      <c r="COS21" s="58"/>
      <c r="COT21" s="58"/>
      <c r="COU21" s="58"/>
      <c r="COV21" s="58"/>
      <c r="COW21" s="58"/>
      <c r="COX21" s="58"/>
      <c r="COY21" s="58"/>
      <c r="COZ21" s="58"/>
      <c r="CPA21" s="58"/>
      <c r="CPB21" s="58"/>
      <c r="CPC21" s="58"/>
      <c r="CPD21" s="58"/>
      <c r="CPE21" s="58"/>
      <c r="CPF21" s="59"/>
      <c r="CPG21" s="60"/>
      <c r="CPH21" s="58"/>
      <c r="CPI21" s="58"/>
      <c r="CPJ21" s="58"/>
      <c r="CPK21" s="58"/>
      <c r="CPL21" s="58"/>
      <c r="CPM21" s="58"/>
      <c r="CPN21" s="58"/>
      <c r="CPO21" s="58"/>
      <c r="CPP21" s="58"/>
      <c r="CPQ21" s="58"/>
      <c r="CPR21" s="58"/>
      <c r="CPS21" s="58"/>
      <c r="CPT21" s="58"/>
      <c r="CPU21" s="58"/>
      <c r="CPV21" s="58"/>
      <c r="CPW21" s="58"/>
      <c r="CPX21" s="58"/>
      <c r="CPY21" s="58"/>
      <c r="CPZ21" s="58"/>
      <c r="CQA21" s="58"/>
      <c r="CQB21" s="58"/>
      <c r="CQC21" s="58"/>
      <c r="CQD21" s="58"/>
      <c r="CQE21" s="59"/>
      <c r="CQF21" s="60"/>
      <c r="CQG21" s="58"/>
      <c r="CQH21" s="58"/>
      <c r="CQI21" s="58"/>
      <c r="CQJ21" s="58"/>
      <c r="CQK21" s="58"/>
      <c r="CQL21" s="58"/>
      <c r="CQM21" s="58"/>
      <c r="CQN21" s="58"/>
      <c r="CQO21" s="58"/>
      <c r="CQP21" s="58"/>
      <c r="CQQ21" s="58"/>
      <c r="CQR21" s="58"/>
      <c r="CQS21" s="58"/>
      <c r="CQT21" s="58"/>
      <c r="CQU21" s="58"/>
      <c r="CQV21" s="58"/>
      <c r="CQW21" s="58"/>
      <c r="CQX21" s="58"/>
      <c r="CQY21" s="58"/>
      <c r="CQZ21" s="58"/>
      <c r="CRA21" s="58"/>
      <c r="CRB21" s="58"/>
      <c r="CRC21" s="58"/>
      <c r="CRD21" s="59"/>
      <c r="CRE21" s="60"/>
      <c r="CRF21" s="58"/>
      <c r="CRG21" s="58"/>
      <c r="CRH21" s="58"/>
      <c r="CRI21" s="58"/>
      <c r="CRJ21" s="58"/>
      <c r="CRK21" s="58"/>
      <c r="CRL21" s="58"/>
      <c r="CRM21" s="58"/>
      <c r="CRN21" s="58"/>
      <c r="CRO21" s="58"/>
      <c r="CRP21" s="58"/>
      <c r="CRQ21" s="58"/>
      <c r="CRR21" s="58"/>
      <c r="CRS21" s="58"/>
      <c r="CRT21" s="58"/>
      <c r="CRU21" s="58"/>
      <c r="CRV21" s="58"/>
      <c r="CRW21" s="58"/>
      <c r="CRX21" s="58"/>
      <c r="CRY21" s="58"/>
      <c r="CRZ21" s="58"/>
      <c r="CSA21" s="58"/>
      <c r="CSB21" s="58"/>
      <c r="CSC21" s="59"/>
      <c r="CSD21" s="60"/>
      <c r="CSE21" s="58"/>
      <c r="CSF21" s="58"/>
      <c r="CSG21" s="58"/>
      <c r="CSH21" s="58"/>
      <c r="CSI21" s="58"/>
      <c r="CSJ21" s="58"/>
      <c r="CSK21" s="58"/>
      <c r="CSL21" s="58"/>
      <c r="CSM21" s="58"/>
      <c r="CSN21" s="58"/>
      <c r="CSO21" s="58"/>
      <c r="CSP21" s="58"/>
      <c r="CSQ21" s="58"/>
      <c r="CSR21" s="58"/>
      <c r="CSS21" s="58"/>
      <c r="CST21" s="58"/>
      <c r="CSU21" s="58"/>
      <c r="CSV21" s="58"/>
      <c r="CSW21" s="58"/>
      <c r="CSX21" s="58"/>
      <c r="CSY21" s="58"/>
      <c r="CSZ21" s="58"/>
      <c r="CTA21" s="58"/>
      <c r="CTB21" s="59"/>
      <c r="CTC21" s="60"/>
      <c r="CTD21" s="58"/>
      <c r="CTE21" s="58"/>
      <c r="CTF21" s="58"/>
      <c r="CTG21" s="58"/>
      <c r="CTH21" s="58"/>
      <c r="CTI21" s="58"/>
      <c r="CTJ21" s="58"/>
      <c r="CTK21" s="58"/>
      <c r="CTL21" s="58"/>
      <c r="CTM21" s="58"/>
      <c r="CTN21" s="58"/>
      <c r="CTO21" s="58"/>
      <c r="CTP21" s="58"/>
      <c r="CTQ21" s="58"/>
      <c r="CTR21" s="58"/>
      <c r="CTS21" s="58"/>
      <c r="CTT21" s="58"/>
      <c r="CTU21" s="58"/>
      <c r="CTV21" s="58"/>
      <c r="CTW21" s="58"/>
      <c r="CTX21" s="58"/>
      <c r="CTY21" s="58"/>
      <c r="CTZ21" s="58"/>
      <c r="CUA21" s="59"/>
      <c r="CUB21" s="60"/>
      <c r="CUC21" s="58"/>
      <c r="CUD21" s="58"/>
      <c r="CUE21" s="58"/>
      <c r="CUF21" s="58"/>
      <c r="CUG21" s="58"/>
      <c r="CUH21" s="58"/>
      <c r="CUI21" s="58"/>
      <c r="CUJ21" s="58"/>
      <c r="CUK21" s="58"/>
      <c r="CUL21" s="58"/>
      <c r="CUM21" s="58"/>
      <c r="CUN21" s="58"/>
      <c r="CUO21" s="58"/>
      <c r="CUP21" s="58"/>
      <c r="CUQ21" s="58"/>
      <c r="CUR21" s="58"/>
      <c r="CUS21" s="58"/>
      <c r="CUT21" s="58"/>
      <c r="CUU21" s="58"/>
      <c r="CUV21" s="58"/>
      <c r="CUW21" s="58"/>
      <c r="CUX21" s="58"/>
      <c r="CUY21" s="58"/>
      <c r="CUZ21" s="59"/>
      <c r="CVA21" s="60"/>
      <c r="CVB21" s="58"/>
      <c r="CVC21" s="58"/>
      <c r="CVD21" s="58"/>
      <c r="CVE21" s="58"/>
      <c r="CVF21" s="58"/>
      <c r="CVG21" s="58"/>
      <c r="CVH21" s="58"/>
      <c r="CVI21" s="58"/>
      <c r="CVJ21" s="58"/>
      <c r="CVK21" s="58"/>
      <c r="CVL21" s="58"/>
      <c r="CVM21" s="58"/>
      <c r="CVN21" s="58"/>
      <c r="CVO21" s="58"/>
      <c r="CVP21" s="58"/>
      <c r="CVQ21" s="58"/>
      <c r="CVR21" s="58"/>
      <c r="CVS21" s="58"/>
      <c r="CVT21" s="58"/>
      <c r="CVU21" s="58"/>
      <c r="CVV21" s="58"/>
      <c r="CVW21" s="58"/>
      <c r="CVX21" s="58"/>
      <c r="CVY21" s="59"/>
      <c r="CVZ21" s="60"/>
      <c r="CWA21" s="58"/>
      <c r="CWB21" s="58"/>
      <c r="CWC21" s="58"/>
      <c r="CWD21" s="58"/>
      <c r="CWE21" s="58"/>
      <c r="CWF21" s="58"/>
      <c r="CWG21" s="58"/>
      <c r="CWH21" s="58"/>
      <c r="CWI21" s="58"/>
      <c r="CWJ21" s="58"/>
      <c r="CWK21" s="58"/>
      <c r="CWL21" s="58"/>
      <c r="CWM21" s="58"/>
      <c r="CWN21" s="58"/>
      <c r="CWO21" s="58"/>
      <c r="CWP21" s="58"/>
      <c r="CWQ21" s="58"/>
      <c r="CWR21" s="58"/>
      <c r="CWS21" s="58"/>
      <c r="CWT21" s="58"/>
      <c r="CWU21" s="58"/>
      <c r="CWV21" s="58"/>
      <c r="CWW21" s="58"/>
      <c r="CWX21" s="59"/>
      <c r="CWY21" s="60"/>
      <c r="CWZ21" s="58"/>
      <c r="CXA21" s="58"/>
      <c r="CXB21" s="58"/>
      <c r="CXC21" s="58"/>
      <c r="CXD21" s="58"/>
      <c r="CXE21" s="58"/>
      <c r="CXF21" s="58"/>
      <c r="CXG21" s="58"/>
      <c r="CXH21" s="58"/>
      <c r="CXI21" s="58"/>
      <c r="CXJ21" s="58"/>
      <c r="CXK21" s="58"/>
      <c r="CXL21" s="58"/>
      <c r="CXM21" s="58"/>
      <c r="CXN21" s="58"/>
      <c r="CXO21" s="58"/>
      <c r="CXP21" s="58"/>
      <c r="CXQ21" s="58"/>
      <c r="CXR21" s="58"/>
      <c r="CXS21" s="58"/>
      <c r="CXT21" s="58"/>
      <c r="CXU21" s="58"/>
      <c r="CXV21" s="58"/>
      <c r="CXW21" s="59"/>
      <c r="CXX21" s="60"/>
      <c r="CXY21" s="58"/>
      <c r="CXZ21" s="58"/>
      <c r="CYA21" s="58"/>
      <c r="CYB21" s="58"/>
      <c r="CYC21" s="58"/>
      <c r="CYD21" s="58"/>
      <c r="CYE21" s="58"/>
      <c r="CYF21" s="58"/>
      <c r="CYG21" s="58"/>
      <c r="CYH21" s="58"/>
      <c r="CYI21" s="58"/>
      <c r="CYJ21" s="58"/>
      <c r="CYK21" s="58"/>
      <c r="CYL21" s="58"/>
      <c r="CYM21" s="58"/>
      <c r="CYN21" s="58"/>
      <c r="CYO21" s="58"/>
      <c r="CYP21" s="58"/>
      <c r="CYQ21" s="58"/>
      <c r="CYR21" s="58"/>
      <c r="CYS21" s="58"/>
      <c r="CYT21" s="58"/>
      <c r="CYU21" s="58"/>
      <c r="CYV21" s="59"/>
      <c r="CYW21" s="60"/>
      <c r="CYX21" s="58"/>
      <c r="CYY21" s="58"/>
      <c r="CYZ21" s="58"/>
      <c r="CZA21" s="58"/>
      <c r="CZB21" s="58"/>
      <c r="CZC21" s="58"/>
      <c r="CZD21" s="58"/>
      <c r="CZE21" s="58"/>
      <c r="CZF21" s="58"/>
      <c r="CZG21" s="58"/>
      <c r="CZH21" s="58"/>
      <c r="CZI21" s="58"/>
      <c r="CZJ21" s="58"/>
      <c r="CZK21" s="58"/>
      <c r="CZL21" s="58"/>
      <c r="CZM21" s="58"/>
      <c r="CZN21" s="58"/>
      <c r="CZO21" s="58"/>
      <c r="CZP21" s="58"/>
      <c r="CZQ21" s="58"/>
      <c r="CZR21" s="58"/>
      <c r="CZS21" s="58"/>
      <c r="CZT21" s="58"/>
      <c r="CZU21" s="59"/>
      <c r="CZV21" s="60"/>
      <c r="CZW21" s="58"/>
      <c r="CZX21" s="58"/>
      <c r="CZY21" s="58"/>
      <c r="CZZ21" s="58"/>
      <c r="DAA21" s="58"/>
      <c r="DAB21" s="58"/>
      <c r="DAC21" s="58"/>
      <c r="DAD21" s="58"/>
      <c r="DAE21" s="58"/>
      <c r="DAF21" s="58"/>
      <c r="DAG21" s="58"/>
      <c r="DAH21" s="58"/>
      <c r="DAI21" s="58"/>
      <c r="DAJ21" s="58"/>
      <c r="DAK21" s="58"/>
      <c r="DAL21" s="58"/>
      <c r="DAM21" s="58"/>
      <c r="DAN21" s="58"/>
      <c r="DAO21" s="58"/>
      <c r="DAP21" s="58"/>
      <c r="DAQ21" s="58"/>
      <c r="DAR21" s="58"/>
      <c r="DAS21" s="58"/>
      <c r="DAT21" s="59"/>
      <c r="DAU21" s="60"/>
      <c r="DAV21" s="58"/>
      <c r="DAW21" s="58"/>
      <c r="DAX21" s="58"/>
      <c r="DAY21" s="58"/>
      <c r="DAZ21" s="58"/>
      <c r="DBA21" s="58"/>
      <c r="DBB21" s="58"/>
      <c r="DBC21" s="58"/>
      <c r="DBD21" s="58"/>
      <c r="DBE21" s="58"/>
      <c r="DBF21" s="58"/>
      <c r="DBG21" s="58"/>
      <c r="DBH21" s="58"/>
      <c r="DBI21" s="58"/>
      <c r="DBJ21" s="58"/>
      <c r="DBK21" s="58"/>
      <c r="DBL21" s="58"/>
      <c r="DBM21" s="58"/>
      <c r="DBN21" s="58"/>
      <c r="DBO21" s="58"/>
      <c r="DBP21" s="58"/>
      <c r="DBQ21" s="58"/>
      <c r="DBR21" s="58"/>
      <c r="DBS21" s="59"/>
      <c r="DBT21" s="60"/>
      <c r="DBU21" s="58"/>
      <c r="DBV21" s="58"/>
      <c r="DBW21" s="58"/>
      <c r="DBX21" s="58"/>
      <c r="DBY21" s="58"/>
      <c r="DBZ21" s="58"/>
      <c r="DCA21" s="58"/>
      <c r="DCB21" s="58"/>
      <c r="DCC21" s="58"/>
      <c r="DCD21" s="58"/>
      <c r="DCE21" s="58"/>
      <c r="DCF21" s="58"/>
      <c r="DCG21" s="58"/>
      <c r="DCH21" s="58"/>
      <c r="DCI21" s="58"/>
      <c r="DCJ21" s="58"/>
      <c r="DCK21" s="58"/>
      <c r="DCL21" s="58"/>
      <c r="DCM21" s="58"/>
      <c r="DCN21" s="58"/>
      <c r="DCO21" s="58"/>
      <c r="DCP21" s="58"/>
      <c r="DCQ21" s="58"/>
      <c r="DCR21" s="59"/>
      <c r="DCS21" s="60"/>
      <c r="DCT21" s="58"/>
      <c r="DCU21" s="58"/>
      <c r="DCV21" s="58"/>
      <c r="DCW21" s="58"/>
      <c r="DCX21" s="58"/>
      <c r="DCY21" s="58"/>
      <c r="DCZ21" s="58"/>
      <c r="DDA21" s="58"/>
      <c r="DDB21" s="58"/>
      <c r="DDC21" s="58"/>
      <c r="DDD21" s="58"/>
      <c r="DDE21" s="58"/>
      <c r="DDF21" s="58"/>
      <c r="DDG21" s="58"/>
      <c r="DDH21" s="58"/>
      <c r="DDI21" s="58"/>
      <c r="DDJ21" s="58"/>
      <c r="DDK21" s="58"/>
      <c r="DDL21" s="58"/>
      <c r="DDM21" s="58"/>
      <c r="DDN21" s="58"/>
      <c r="DDO21" s="58"/>
      <c r="DDP21" s="58"/>
      <c r="DDQ21" s="59"/>
      <c r="DDR21" s="60"/>
      <c r="DDS21" s="58"/>
      <c r="DDT21" s="58"/>
      <c r="DDU21" s="58"/>
      <c r="DDV21" s="58"/>
      <c r="DDW21" s="58"/>
      <c r="DDX21" s="58"/>
      <c r="DDY21" s="58"/>
      <c r="DDZ21" s="58"/>
      <c r="DEA21" s="58"/>
      <c r="DEB21" s="58"/>
      <c r="DEC21" s="58"/>
      <c r="DED21" s="58"/>
      <c r="DEE21" s="58"/>
      <c r="DEF21" s="58"/>
      <c r="DEG21" s="58"/>
      <c r="DEH21" s="58"/>
      <c r="DEI21" s="58"/>
      <c r="DEJ21" s="58"/>
      <c r="DEK21" s="58"/>
      <c r="DEL21" s="58"/>
      <c r="DEM21" s="58"/>
      <c r="DEN21" s="58"/>
      <c r="DEO21" s="58"/>
      <c r="DEP21" s="59"/>
      <c r="DEQ21" s="60"/>
      <c r="DER21" s="58"/>
      <c r="DES21" s="58"/>
      <c r="DET21" s="58"/>
      <c r="DEU21" s="58"/>
      <c r="DEV21" s="58"/>
      <c r="DEW21" s="58"/>
      <c r="DEX21" s="58"/>
      <c r="DEY21" s="58"/>
      <c r="DEZ21" s="58"/>
      <c r="DFA21" s="58"/>
      <c r="DFB21" s="58"/>
      <c r="DFC21" s="58"/>
      <c r="DFD21" s="58"/>
      <c r="DFE21" s="58"/>
      <c r="DFF21" s="58"/>
      <c r="DFG21" s="58"/>
      <c r="DFH21" s="58"/>
      <c r="DFI21" s="58"/>
      <c r="DFJ21" s="58"/>
      <c r="DFK21" s="58"/>
      <c r="DFL21" s="58"/>
      <c r="DFM21" s="58"/>
      <c r="DFN21" s="58"/>
      <c r="DFO21" s="59"/>
      <c r="DFP21" s="60"/>
      <c r="DFQ21" s="58"/>
      <c r="DFR21" s="58"/>
      <c r="DFS21" s="58"/>
      <c r="DFT21" s="58"/>
      <c r="DFU21" s="58"/>
      <c r="DFV21" s="58"/>
      <c r="DFW21" s="58"/>
      <c r="DFX21" s="58"/>
      <c r="DFY21" s="58"/>
      <c r="DFZ21" s="58"/>
      <c r="DGA21" s="58"/>
      <c r="DGB21" s="58"/>
      <c r="DGC21" s="58"/>
      <c r="DGD21" s="58"/>
      <c r="DGE21" s="58"/>
      <c r="DGF21" s="58"/>
      <c r="DGG21" s="58"/>
      <c r="DGH21" s="58"/>
      <c r="DGI21" s="58"/>
      <c r="DGJ21" s="58"/>
      <c r="DGK21" s="58"/>
      <c r="DGL21" s="58"/>
      <c r="DGM21" s="58"/>
      <c r="DGN21" s="59"/>
      <c r="DGO21" s="60"/>
      <c r="DGP21" s="58"/>
      <c r="DGQ21" s="58"/>
      <c r="DGR21" s="58"/>
      <c r="DGS21" s="58"/>
      <c r="DGT21" s="58"/>
      <c r="DGU21" s="58"/>
      <c r="DGV21" s="58"/>
      <c r="DGW21" s="58"/>
      <c r="DGX21" s="58"/>
      <c r="DGY21" s="58"/>
      <c r="DGZ21" s="58"/>
      <c r="DHA21" s="58"/>
      <c r="DHB21" s="58"/>
      <c r="DHC21" s="58"/>
      <c r="DHD21" s="58"/>
      <c r="DHE21" s="58"/>
      <c r="DHF21" s="58"/>
      <c r="DHG21" s="58"/>
      <c r="DHH21" s="58"/>
      <c r="DHI21" s="58"/>
      <c r="DHJ21" s="58"/>
      <c r="DHK21" s="58"/>
      <c r="DHL21" s="58"/>
      <c r="DHM21" s="59"/>
      <c r="DHN21" s="60"/>
      <c r="DHO21" s="58"/>
      <c r="DHP21" s="58"/>
      <c r="DHQ21" s="58"/>
      <c r="DHR21" s="58"/>
      <c r="DHS21" s="58"/>
      <c r="DHT21" s="58"/>
      <c r="DHU21" s="58"/>
      <c r="DHV21" s="58"/>
      <c r="DHW21" s="58"/>
      <c r="DHX21" s="58"/>
      <c r="DHY21" s="58"/>
      <c r="DHZ21" s="58"/>
      <c r="DIA21" s="58"/>
      <c r="DIB21" s="58"/>
      <c r="DIC21" s="58"/>
      <c r="DID21" s="58"/>
      <c r="DIE21" s="58"/>
      <c r="DIF21" s="58"/>
      <c r="DIG21" s="58"/>
      <c r="DIH21" s="58"/>
      <c r="DII21" s="58"/>
      <c r="DIJ21" s="58"/>
      <c r="DIK21" s="58"/>
      <c r="DIL21" s="59"/>
      <c r="DIM21" s="60"/>
      <c r="DIN21" s="58"/>
      <c r="DIO21" s="58"/>
      <c r="DIP21" s="58"/>
      <c r="DIQ21" s="58"/>
      <c r="DIR21" s="58"/>
      <c r="DIS21" s="58"/>
      <c r="DIT21" s="58"/>
      <c r="DIU21" s="58"/>
      <c r="DIV21" s="58"/>
      <c r="DIW21" s="58"/>
      <c r="DIX21" s="58"/>
      <c r="DIY21" s="58"/>
      <c r="DIZ21" s="58"/>
      <c r="DJA21" s="58"/>
      <c r="DJB21" s="58"/>
      <c r="DJC21" s="58"/>
      <c r="DJD21" s="58"/>
      <c r="DJE21" s="58"/>
      <c r="DJF21" s="58"/>
      <c r="DJG21" s="58"/>
      <c r="DJH21" s="58"/>
      <c r="DJI21" s="58"/>
      <c r="DJJ21" s="58"/>
      <c r="DJK21" s="59"/>
      <c r="DJL21" s="60"/>
      <c r="DJM21" s="58"/>
      <c r="DJN21" s="58"/>
      <c r="DJO21" s="58"/>
      <c r="DJP21" s="58"/>
      <c r="DJQ21" s="58"/>
      <c r="DJR21" s="58"/>
      <c r="DJS21" s="58"/>
      <c r="DJT21" s="58"/>
      <c r="DJU21" s="58"/>
      <c r="DJV21" s="58"/>
      <c r="DJW21" s="58"/>
      <c r="DJX21" s="58"/>
      <c r="DJY21" s="58"/>
      <c r="DJZ21" s="58"/>
      <c r="DKA21" s="58"/>
      <c r="DKB21" s="58"/>
      <c r="DKC21" s="58"/>
      <c r="DKD21" s="58"/>
      <c r="DKE21" s="58"/>
      <c r="DKF21" s="58"/>
      <c r="DKG21" s="58"/>
      <c r="DKH21" s="58"/>
      <c r="DKI21" s="58"/>
      <c r="DKJ21" s="59"/>
      <c r="DKK21" s="60"/>
      <c r="DKL21" s="58"/>
      <c r="DKM21" s="58"/>
      <c r="DKN21" s="58"/>
      <c r="DKO21" s="58"/>
      <c r="DKP21" s="58"/>
      <c r="DKQ21" s="58"/>
      <c r="DKR21" s="58"/>
      <c r="DKS21" s="58"/>
      <c r="DKT21" s="58"/>
      <c r="DKU21" s="58"/>
      <c r="DKV21" s="58"/>
      <c r="DKW21" s="58"/>
      <c r="DKX21" s="58"/>
      <c r="DKY21" s="58"/>
      <c r="DKZ21" s="58"/>
      <c r="DLA21" s="58"/>
      <c r="DLB21" s="58"/>
      <c r="DLC21" s="58"/>
      <c r="DLD21" s="58"/>
      <c r="DLE21" s="58"/>
      <c r="DLF21" s="58"/>
      <c r="DLG21" s="58"/>
      <c r="DLH21" s="58"/>
      <c r="DLI21" s="59"/>
      <c r="DLJ21" s="60"/>
      <c r="DLK21" s="58"/>
      <c r="DLL21" s="58"/>
      <c r="DLM21" s="58"/>
      <c r="DLN21" s="58"/>
      <c r="DLO21" s="58"/>
      <c r="DLP21" s="58"/>
      <c r="DLQ21" s="58"/>
      <c r="DLR21" s="58"/>
      <c r="DLS21" s="58"/>
      <c r="DLT21" s="58"/>
      <c r="DLU21" s="58"/>
      <c r="DLV21" s="58"/>
      <c r="DLW21" s="58"/>
      <c r="DLX21" s="58"/>
      <c r="DLY21" s="58"/>
      <c r="DLZ21" s="58"/>
      <c r="DMA21" s="58"/>
      <c r="DMB21" s="58"/>
      <c r="DMC21" s="58"/>
      <c r="DMD21" s="58"/>
      <c r="DME21" s="58"/>
      <c r="DMF21" s="58"/>
      <c r="DMG21" s="58"/>
      <c r="DMH21" s="59"/>
      <c r="DMI21" s="60"/>
      <c r="DMJ21" s="58"/>
      <c r="DMK21" s="58"/>
      <c r="DML21" s="58"/>
      <c r="DMM21" s="58"/>
      <c r="DMN21" s="58"/>
      <c r="DMO21" s="58"/>
      <c r="DMP21" s="58"/>
      <c r="DMQ21" s="58"/>
      <c r="DMR21" s="58"/>
      <c r="DMS21" s="58"/>
      <c r="DMT21" s="58"/>
      <c r="DMU21" s="58"/>
      <c r="DMV21" s="58"/>
      <c r="DMW21" s="58"/>
      <c r="DMX21" s="58"/>
      <c r="DMY21" s="58"/>
      <c r="DMZ21" s="58"/>
      <c r="DNA21" s="58"/>
      <c r="DNB21" s="58"/>
      <c r="DNC21" s="58"/>
      <c r="DND21" s="58"/>
      <c r="DNE21" s="58"/>
      <c r="DNF21" s="58"/>
      <c r="DNG21" s="59"/>
      <c r="DNH21" s="60"/>
      <c r="DNI21" s="58"/>
      <c r="DNJ21" s="58"/>
      <c r="DNK21" s="58"/>
      <c r="DNL21" s="58"/>
      <c r="DNM21" s="58"/>
      <c r="DNN21" s="58"/>
      <c r="DNO21" s="58"/>
      <c r="DNP21" s="58"/>
      <c r="DNQ21" s="58"/>
      <c r="DNR21" s="58"/>
      <c r="DNS21" s="58"/>
      <c r="DNT21" s="58"/>
      <c r="DNU21" s="58"/>
      <c r="DNV21" s="58"/>
      <c r="DNW21" s="58"/>
      <c r="DNX21" s="58"/>
      <c r="DNY21" s="58"/>
      <c r="DNZ21" s="58"/>
      <c r="DOA21" s="58"/>
      <c r="DOB21" s="58"/>
      <c r="DOC21" s="58"/>
      <c r="DOD21" s="58"/>
      <c r="DOE21" s="58"/>
      <c r="DOF21" s="59"/>
      <c r="DOG21" s="60"/>
      <c r="DOH21" s="58"/>
      <c r="DOI21" s="58"/>
      <c r="DOJ21" s="58"/>
      <c r="DOK21" s="58"/>
      <c r="DOL21" s="58"/>
      <c r="DOM21" s="58"/>
      <c r="DON21" s="58"/>
      <c r="DOO21" s="58"/>
      <c r="DOP21" s="58"/>
      <c r="DOQ21" s="58"/>
      <c r="DOR21" s="58"/>
      <c r="DOS21" s="58"/>
      <c r="DOT21" s="58"/>
      <c r="DOU21" s="58"/>
      <c r="DOV21" s="58"/>
      <c r="DOW21" s="58"/>
      <c r="DOX21" s="58"/>
      <c r="DOY21" s="58"/>
      <c r="DOZ21" s="58"/>
      <c r="DPA21" s="58"/>
      <c r="DPB21" s="58"/>
      <c r="DPC21" s="58"/>
      <c r="DPD21" s="58"/>
      <c r="DPE21" s="59"/>
      <c r="DPF21" s="60"/>
      <c r="DPG21" s="58"/>
      <c r="DPH21" s="58"/>
      <c r="DPI21" s="58"/>
      <c r="DPJ21" s="58"/>
      <c r="DPK21" s="58"/>
      <c r="DPL21" s="58"/>
      <c r="DPM21" s="58"/>
      <c r="DPN21" s="58"/>
      <c r="DPO21" s="58"/>
      <c r="DPP21" s="58"/>
      <c r="DPQ21" s="58"/>
      <c r="DPR21" s="58"/>
      <c r="DPS21" s="58"/>
      <c r="DPT21" s="58"/>
      <c r="DPU21" s="58"/>
      <c r="DPV21" s="58"/>
      <c r="DPW21" s="58"/>
      <c r="DPX21" s="58"/>
      <c r="DPY21" s="58"/>
      <c r="DPZ21" s="58"/>
      <c r="DQA21" s="58"/>
      <c r="DQB21" s="58"/>
      <c r="DQC21" s="58"/>
      <c r="DQD21" s="59"/>
      <c r="DQE21" s="60"/>
      <c r="DQF21" s="58"/>
      <c r="DQG21" s="58"/>
      <c r="DQH21" s="58"/>
      <c r="DQI21" s="58"/>
      <c r="DQJ21" s="58"/>
      <c r="DQK21" s="58"/>
      <c r="DQL21" s="58"/>
      <c r="DQM21" s="58"/>
      <c r="DQN21" s="58"/>
      <c r="DQO21" s="58"/>
      <c r="DQP21" s="58"/>
      <c r="DQQ21" s="58"/>
      <c r="DQR21" s="58"/>
      <c r="DQS21" s="58"/>
      <c r="DQT21" s="58"/>
      <c r="DQU21" s="58"/>
      <c r="DQV21" s="58"/>
      <c r="DQW21" s="58"/>
      <c r="DQX21" s="58"/>
      <c r="DQY21" s="58"/>
      <c r="DQZ21" s="58"/>
      <c r="DRA21" s="58"/>
      <c r="DRB21" s="58"/>
      <c r="DRC21" s="59"/>
      <c r="DRD21" s="60"/>
      <c r="DRE21" s="58"/>
      <c r="DRF21" s="58"/>
      <c r="DRG21" s="58"/>
      <c r="DRH21" s="58"/>
      <c r="DRI21" s="58"/>
      <c r="DRJ21" s="58"/>
      <c r="DRK21" s="58"/>
      <c r="DRL21" s="58"/>
      <c r="DRM21" s="58"/>
      <c r="DRN21" s="58"/>
      <c r="DRO21" s="58"/>
      <c r="DRP21" s="58"/>
      <c r="DRQ21" s="58"/>
      <c r="DRR21" s="58"/>
      <c r="DRS21" s="58"/>
      <c r="DRT21" s="58"/>
      <c r="DRU21" s="58"/>
      <c r="DRV21" s="58"/>
      <c r="DRW21" s="58"/>
      <c r="DRX21" s="58"/>
      <c r="DRY21" s="58"/>
      <c r="DRZ21" s="58"/>
      <c r="DSA21" s="58"/>
      <c r="DSB21" s="59"/>
      <c r="DSC21" s="60"/>
      <c r="DSD21" s="58"/>
      <c r="DSE21" s="58"/>
      <c r="DSF21" s="58"/>
      <c r="DSG21" s="58"/>
      <c r="DSH21" s="58"/>
      <c r="DSI21" s="58"/>
      <c r="DSJ21" s="58"/>
      <c r="DSK21" s="58"/>
      <c r="DSL21" s="58"/>
      <c r="DSM21" s="58"/>
      <c r="DSN21" s="58"/>
      <c r="DSO21" s="58"/>
      <c r="DSP21" s="58"/>
      <c r="DSQ21" s="58"/>
      <c r="DSR21" s="58"/>
      <c r="DSS21" s="58"/>
      <c r="DST21" s="58"/>
      <c r="DSU21" s="58"/>
      <c r="DSV21" s="58"/>
      <c r="DSW21" s="58"/>
      <c r="DSX21" s="58"/>
      <c r="DSY21" s="58"/>
      <c r="DSZ21" s="58"/>
      <c r="DTA21" s="59"/>
      <c r="DTB21" s="60"/>
      <c r="DTC21" s="58"/>
      <c r="DTD21" s="58"/>
      <c r="DTE21" s="58"/>
      <c r="DTF21" s="58"/>
      <c r="DTG21" s="58"/>
      <c r="DTH21" s="58"/>
      <c r="DTI21" s="58"/>
      <c r="DTJ21" s="58"/>
      <c r="DTK21" s="58"/>
      <c r="DTL21" s="58"/>
      <c r="DTM21" s="58"/>
      <c r="DTN21" s="58"/>
      <c r="DTO21" s="58"/>
      <c r="DTP21" s="58"/>
      <c r="DTQ21" s="58"/>
      <c r="DTR21" s="58"/>
      <c r="DTS21" s="58"/>
      <c r="DTT21" s="58"/>
      <c r="DTU21" s="58"/>
      <c r="DTV21" s="58"/>
      <c r="DTW21" s="58"/>
      <c r="DTX21" s="58"/>
      <c r="DTY21" s="58"/>
      <c r="DTZ21" s="59"/>
      <c r="DUA21" s="60"/>
      <c r="DUB21" s="58"/>
      <c r="DUC21" s="58"/>
      <c r="DUD21" s="58"/>
      <c r="DUE21" s="58"/>
      <c r="DUF21" s="58"/>
      <c r="DUG21" s="58"/>
      <c r="DUH21" s="58"/>
      <c r="DUI21" s="58"/>
      <c r="DUJ21" s="58"/>
      <c r="DUK21" s="58"/>
      <c r="DUL21" s="58"/>
      <c r="DUM21" s="58"/>
      <c r="DUN21" s="58"/>
      <c r="DUO21" s="58"/>
      <c r="DUP21" s="58"/>
      <c r="DUQ21" s="58"/>
      <c r="DUR21" s="58"/>
      <c r="DUS21" s="58"/>
      <c r="DUT21" s="58"/>
      <c r="DUU21" s="58"/>
      <c r="DUV21" s="58"/>
      <c r="DUW21" s="58"/>
      <c r="DUX21" s="58"/>
      <c r="DUY21" s="59"/>
      <c r="DUZ21" s="60"/>
      <c r="DVA21" s="58"/>
      <c r="DVB21" s="58"/>
      <c r="DVC21" s="58"/>
      <c r="DVD21" s="58"/>
      <c r="DVE21" s="58"/>
      <c r="DVF21" s="58"/>
      <c r="DVG21" s="58"/>
      <c r="DVH21" s="58"/>
      <c r="DVI21" s="58"/>
      <c r="DVJ21" s="58"/>
      <c r="DVK21" s="58"/>
      <c r="DVL21" s="58"/>
      <c r="DVM21" s="58"/>
      <c r="DVN21" s="58"/>
      <c r="DVO21" s="58"/>
      <c r="DVP21" s="58"/>
      <c r="DVQ21" s="58"/>
      <c r="DVR21" s="58"/>
      <c r="DVS21" s="58"/>
      <c r="DVT21" s="58"/>
      <c r="DVU21" s="58"/>
      <c r="DVV21" s="58"/>
      <c r="DVW21" s="58"/>
      <c r="DVX21" s="59"/>
      <c r="DVY21" s="60"/>
      <c r="DVZ21" s="58"/>
      <c r="DWA21" s="58"/>
      <c r="DWB21" s="58"/>
      <c r="DWC21" s="58"/>
      <c r="DWD21" s="58"/>
      <c r="DWE21" s="58"/>
      <c r="DWF21" s="58"/>
      <c r="DWG21" s="58"/>
      <c r="DWH21" s="58"/>
      <c r="DWI21" s="58"/>
      <c r="DWJ21" s="58"/>
      <c r="DWK21" s="58"/>
      <c r="DWL21" s="58"/>
      <c r="DWM21" s="58"/>
      <c r="DWN21" s="58"/>
      <c r="DWO21" s="58"/>
      <c r="DWP21" s="58"/>
      <c r="DWQ21" s="58"/>
      <c r="DWR21" s="58"/>
      <c r="DWS21" s="58"/>
      <c r="DWT21" s="58"/>
      <c r="DWU21" s="58"/>
      <c r="DWV21" s="58"/>
      <c r="DWW21" s="59"/>
      <c r="DWX21" s="60"/>
      <c r="DWY21" s="58"/>
      <c r="DWZ21" s="58"/>
      <c r="DXA21" s="58"/>
      <c r="DXB21" s="58"/>
      <c r="DXC21" s="58"/>
      <c r="DXD21" s="58"/>
      <c r="DXE21" s="58"/>
      <c r="DXF21" s="58"/>
      <c r="DXG21" s="58"/>
      <c r="DXH21" s="58"/>
      <c r="DXI21" s="58"/>
      <c r="DXJ21" s="58"/>
      <c r="DXK21" s="58"/>
      <c r="DXL21" s="58"/>
      <c r="DXM21" s="58"/>
      <c r="DXN21" s="58"/>
      <c r="DXO21" s="58"/>
      <c r="DXP21" s="58"/>
      <c r="DXQ21" s="58"/>
      <c r="DXR21" s="58"/>
      <c r="DXS21" s="58"/>
      <c r="DXT21" s="58"/>
      <c r="DXU21" s="58"/>
      <c r="DXV21" s="59"/>
      <c r="DXW21" s="60"/>
      <c r="DXX21" s="58"/>
      <c r="DXY21" s="58"/>
      <c r="DXZ21" s="58"/>
      <c r="DYA21" s="58"/>
      <c r="DYB21" s="58"/>
      <c r="DYC21" s="58"/>
      <c r="DYD21" s="58"/>
      <c r="DYE21" s="58"/>
      <c r="DYF21" s="58"/>
      <c r="DYG21" s="58"/>
      <c r="DYH21" s="58"/>
      <c r="DYI21" s="58"/>
      <c r="DYJ21" s="58"/>
      <c r="DYK21" s="58"/>
      <c r="DYL21" s="58"/>
      <c r="DYM21" s="58"/>
      <c r="DYN21" s="58"/>
      <c r="DYO21" s="58"/>
      <c r="DYP21" s="58"/>
      <c r="DYQ21" s="58"/>
      <c r="DYR21" s="58"/>
      <c r="DYS21" s="58"/>
      <c r="DYT21" s="58"/>
      <c r="DYU21" s="59"/>
      <c r="DYV21" s="60"/>
      <c r="DYW21" s="58"/>
      <c r="DYX21" s="58"/>
      <c r="DYY21" s="58"/>
      <c r="DYZ21" s="58"/>
      <c r="DZA21" s="58"/>
      <c r="DZB21" s="58"/>
      <c r="DZC21" s="58"/>
      <c r="DZD21" s="58"/>
      <c r="DZE21" s="58"/>
      <c r="DZF21" s="58"/>
      <c r="DZG21" s="58"/>
      <c r="DZH21" s="58"/>
      <c r="DZI21" s="58"/>
      <c r="DZJ21" s="58"/>
      <c r="DZK21" s="58"/>
      <c r="DZL21" s="58"/>
      <c r="DZM21" s="58"/>
      <c r="DZN21" s="58"/>
      <c r="DZO21" s="58"/>
      <c r="DZP21" s="58"/>
      <c r="DZQ21" s="58"/>
      <c r="DZR21" s="58"/>
      <c r="DZS21" s="58"/>
      <c r="DZT21" s="59"/>
      <c r="DZU21" s="60"/>
      <c r="DZV21" s="58"/>
      <c r="DZW21" s="58"/>
      <c r="DZX21" s="58"/>
      <c r="DZY21" s="58"/>
      <c r="DZZ21" s="58"/>
      <c r="EAA21" s="58"/>
      <c r="EAB21" s="58"/>
      <c r="EAC21" s="58"/>
      <c r="EAD21" s="58"/>
      <c r="EAE21" s="58"/>
      <c r="EAF21" s="58"/>
      <c r="EAG21" s="58"/>
      <c r="EAH21" s="58"/>
      <c r="EAI21" s="58"/>
      <c r="EAJ21" s="58"/>
      <c r="EAK21" s="58"/>
      <c r="EAL21" s="58"/>
      <c r="EAM21" s="58"/>
      <c r="EAN21" s="58"/>
      <c r="EAO21" s="58"/>
      <c r="EAP21" s="58"/>
      <c r="EAQ21" s="58"/>
      <c r="EAR21" s="58"/>
      <c r="EAS21" s="59"/>
      <c r="EAT21" s="60"/>
      <c r="EAU21" s="58"/>
      <c r="EAV21" s="58"/>
      <c r="EAW21" s="58"/>
      <c r="EAX21" s="58"/>
      <c r="EAY21" s="58"/>
      <c r="EAZ21" s="58"/>
      <c r="EBA21" s="58"/>
      <c r="EBB21" s="58"/>
      <c r="EBC21" s="58"/>
      <c r="EBD21" s="58"/>
      <c r="EBE21" s="58"/>
      <c r="EBF21" s="58"/>
      <c r="EBG21" s="58"/>
      <c r="EBH21" s="58"/>
      <c r="EBI21" s="58"/>
      <c r="EBJ21" s="58"/>
      <c r="EBK21" s="58"/>
      <c r="EBL21" s="58"/>
      <c r="EBM21" s="58"/>
      <c r="EBN21" s="58"/>
      <c r="EBO21" s="58"/>
      <c r="EBP21" s="58"/>
      <c r="EBQ21" s="58"/>
      <c r="EBR21" s="59"/>
      <c r="EBS21" s="60"/>
      <c r="EBT21" s="58"/>
      <c r="EBU21" s="58"/>
      <c r="EBV21" s="58"/>
      <c r="EBW21" s="58"/>
      <c r="EBX21" s="58"/>
      <c r="EBY21" s="58"/>
      <c r="EBZ21" s="58"/>
      <c r="ECA21" s="58"/>
      <c r="ECB21" s="58"/>
      <c r="ECC21" s="58"/>
      <c r="ECD21" s="58"/>
      <c r="ECE21" s="58"/>
      <c r="ECF21" s="58"/>
      <c r="ECG21" s="58"/>
      <c r="ECH21" s="58"/>
      <c r="ECI21" s="58"/>
      <c r="ECJ21" s="58"/>
      <c r="ECK21" s="58"/>
      <c r="ECL21" s="58"/>
      <c r="ECM21" s="58"/>
      <c r="ECN21" s="58"/>
      <c r="ECO21" s="58"/>
      <c r="ECP21" s="58"/>
      <c r="ECQ21" s="59"/>
      <c r="ECR21" s="60"/>
      <c r="ECS21" s="58"/>
      <c r="ECT21" s="58"/>
      <c r="ECU21" s="58"/>
      <c r="ECV21" s="58"/>
      <c r="ECW21" s="58"/>
      <c r="ECX21" s="58"/>
      <c r="ECY21" s="58"/>
      <c r="ECZ21" s="58"/>
      <c r="EDA21" s="58"/>
      <c r="EDB21" s="58"/>
      <c r="EDC21" s="58"/>
      <c r="EDD21" s="58"/>
      <c r="EDE21" s="58"/>
      <c r="EDF21" s="58"/>
      <c r="EDG21" s="58"/>
      <c r="EDH21" s="58"/>
      <c r="EDI21" s="58"/>
      <c r="EDJ21" s="58"/>
      <c r="EDK21" s="58"/>
      <c r="EDL21" s="58"/>
      <c r="EDM21" s="58"/>
      <c r="EDN21" s="58"/>
      <c r="EDO21" s="58"/>
      <c r="EDP21" s="59"/>
      <c r="EDQ21" s="60"/>
      <c r="EDR21" s="58"/>
      <c r="EDS21" s="58"/>
      <c r="EDT21" s="58"/>
      <c r="EDU21" s="58"/>
      <c r="EDV21" s="58"/>
      <c r="EDW21" s="58"/>
      <c r="EDX21" s="58"/>
      <c r="EDY21" s="58"/>
      <c r="EDZ21" s="58"/>
      <c r="EEA21" s="58"/>
      <c r="EEB21" s="58"/>
      <c r="EEC21" s="58"/>
      <c r="EED21" s="58"/>
      <c r="EEE21" s="58"/>
      <c r="EEF21" s="58"/>
      <c r="EEG21" s="58"/>
      <c r="EEH21" s="58"/>
      <c r="EEI21" s="58"/>
      <c r="EEJ21" s="58"/>
      <c r="EEK21" s="58"/>
      <c r="EEL21" s="58"/>
      <c r="EEM21" s="58"/>
      <c r="EEN21" s="58"/>
      <c r="EEO21" s="59"/>
      <c r="EEP21" s="60"/>
      <c r="EEQ21" s="58"/>
      <c r="EER21" s="58"/>
      <c r="EES21" s="58"/>
      <c r="EET21" s="58"/>
      <c r="EEU21" s="58"/>
      <c r="EEV21" s="58"/>
      <c r="EEW21" s="58"/>
      <c r="EEX21" s="58"/>
      <c r="EEY21" s="58"/>
      <c r="EEZ21" s="58"/>
      <c r="EFA21" s="58"/>
      <c r="EFB21" s="58"/>
      <c r="EFC21" s="58"/>
      <c r="EFD21" s="58"/>
      <c r="EFE21" s="58"/>
      <c r="EFF21" s="58"/>
      <c r="EFG21" s="58"/>
      <c r="EFH21" s="58"/>
      <c r="EFI21" s="58"/>
      <c r="EFJ21" s="58"/>
      <c r="EFK21" s="58"/>
      <c r="EFL21" s="58"/>
      <c r="EFM21" s="58"/>
      <c r="EFN21" s="59"/>
      <c r="EFO21" s="60"/>
      <c r="EFP21" s="58"/>
      <c r="EFQ21" s="58"/>
      <c r="EFR21" s="58"/>
      <c r="EFS21" s="58"/>
      <c r="EFT21" s="58"/>
      <c r="EFU21" s="58"/>
      <c r="EFV21" s="58"/>
      <c r="EFW21" s="58"/>
      <c r="EFX21" s="58"/>
      <c r="EFY21" s="58"/>
      <c r="EFZ21" s="58"/>
      <c r="EGA21" s="58"/>
      <c r="EGB21" s="58"/>
      <c r="EGC21" s="58"/>
      <c r="EGD21" s="58"/>
      <c r="EGE21" s="58"/>
      <c r="EGF21" s="58"/>
      <c r="EGG21" s="58"/>
      <c r="EGH21" s="58"/>
      <c r="EGI21" s="58"/>
      <c r="EGJ21" s="58"/>
      <c r="EGK21" s="58"/>
      <c r="EGL21" s="58"/>
      <c r="EGM21" s="59"/>
      <c r="EGN21" s="60"/>
      <c r="EGO21" s="58"/>
      <c r="EGP21" s="58"/>
      <c r="EGQ21" s="58"/>
      <c r="EGR21" s="58"/>
      <c r="EGS21" s="58"/>
      <c r="EGT21" s="58"/>
      <c r="EGU21" s="58"/>
      <c r="EGV21" s="58"/>
      <c r="EGW21" s="58"/>
      <c r="EGX21" s="58"/>
      <c r="EGY21" s="58"/>
      <c r="EGZ21" s="58"/>
      <c r="EHA21" s="58"/>
      <c r="EHB21" s="58"/>
      <c r="EHC21" s="58"/>
      <c r="EHD21" s="58"/>
      <c r="EHE21" s="58"/>
      <c r="EHF21" s="58"/>
      <c r="EHG21" s="58"/>
      <c r="EHH21" s="58"/>
      <c r="EHI21" s="58"/>
      <c r="EHJ21" s="58"/>
      <c r="EHK21" s="58"/>
      <c r="EHL21" s="59"/>
      <c r="EHM21" s="60"/>
      <c r="EHN21" s="58"/>
      <c r="EHO21" s="58"/>
      <c r="EHP21" s="58"/>
      <c r="EHQ21" s="58"/>
      <c r="EHR21" s="58"/>
      <c r="EHS21" s="58"/>
      <c r="EHT21" s="58"/>
      <c r="EHU21" s="58"/>
      <c r="EHV21" s="58"/>
      <c r="EHW21" s="58"/>
      <c r="EHX21" s="58"/>
      <c r="EHY21" s="58"/>
      <c r="EHZ21" s="58"/>
      <c r="EIA21" s="58"/>
      <c r="EIB21" s="58"/>
      <c r="EIC21" s="58"/>
      <c r="EID21" s="58"/>
      <c r="EIE21" s="58"/>
      <c r="EIF21" s="58"/>
      <c r="EIG21" s="58"/>
      <c r="EIH21" s="58"/>
      <c r="EII21" s="58"/>
      <c r="EIJ21" s="58"/>
      <c r="EIK21" s="59"/>
      <c r="EIL21" s="60"/>
      <c r="EIM21" s="58"/>
      <c r="EIN21" s="58"/>
      <c r="EIO21" s="58"/>
      <c r="EIP21" s="58"/>
      <c r="EIQ21" s="58"/>
      <c r="EIR21" s="58"/>
      <c r="EIS21" s="58"/>
      <c r="EIT21" s="58"/>
      <c r="EIU21" s="58"/>
      <c r="EIV21" s="58"/>
      <c r="EIW21" s="58"/>
      <c r="EIX21" s="58"/>
      <c r="EIY21" s="58"/>
      <c r="EIZ21" s="58"/>
      <c r="EJA21" s="58"/>
      <c r="EJB21" s="58"/>
      <c r="EJC21" s="58"/>
      <c r="EJD21" s="58"/>
      <c r="EJE21" s="58"/>
      <c r="EJF21" s="58"/>
      <c r="EJG21" s="58"/>
      <c r="EJH21" s="58"/>
      <c r="EJI21" s="58"/>
      <c r="EJJ21" s="59"/>
      <c r="EJK21" s="60"/>
      <c r="EJL21" s="58"/>
      <c r="EJM21" s="58"/>
      <c r="EJN21" s="58"/>
      <c r="EJO21" s="58"/>
      <c r="EJP21" s="58"/>
      <c r="EJQ21" s="58"/>
      <c r="EJR21" s="58"/>
      <c r="EJS21" s="58"/>
      <c r="EJT21" s="58"/>
      <c r="EJU21" s="58"/>
      <c r="EJV21" s="58"/>
      <c r="EJW21" s="58"/>
      <c r="EJX21" s="58"/>
      <c r="EJY21" s="58"/>
      <c r="EJZ21" s="58"/>
      <c r="EKA21" s="58"/>
      <c r="EKB21" s="58"/>
      <c r="EKC21" s="58"/>
      <c r="EKD21" s="58"/>
      <c r="EKE21" s="58"/>
      <c r="EKF21" s="58"/>
      <c r="EKG21" s="58"/>
      <c r="EKH21" s="58"/>
      <c r="EKI21" s="59"/>
      <c r="EKJ21" s="60"/>
      <c r="EKK21" s="58"/>
      <c r="EKL21" s="58"/>
      <c r="EKM21" s="58"/>
      <c r="EKN21" s="58"/>
      <c r="EKO21" s="58"/>
      <c r="EKP21" s="58"/>
      <c r="EKQ21" s="58"/>
      <c r="EKR21" s="58"/>
      <c r="EKS21" s="58"/>
      <c r="EKT21" s="58"/>
      <c r="EKU21" s="58"/>
      <c r="EKV21" s="58"/>
      <c r="EKW21" s="58"/>
      <c r="EKX21" s="58"/>
      <c r="EKY21" s="58"/>
      <c r="EKZ21" s="58"/>
      <c r="ELA21" s="58"/>
      <c r="ELB21" s="58"/>
      <c r="ELC21" s="58"/>
      <c r="ELD21" s="58"/>
      <c r="ELE21" s="58"/>
      <c r="ELF21" s="58"/>
      <c r="ELG21" s="58"/>
      <c r="ELH21" s="59"/>
      <c r="ELI21" s="60"/>
      <c r="ELJ21" s="58"/>
      <c r="ELK21" s="58"/>
      <c r="ELL21" s="58"/>
      <c r="ELM21" s="58"/>
      <c r="ELN21" s="58"/>
      <c r="ELO21" s="58"/>
      <c r="ELP21" s="58"/>
      <c r="ELQ21" s="58"/>
      <c r="ELR21" s="58"/>
      <c r="ELS21" s="58"/>
      <c r="ELT21" s="58"/>
      <c r="ELU21" s="58"/>
      <c r="ELV21" s="58"/>
      <c r="ELW21" s="58"/>
      <c r="ELX21" s="58"/>
      <c r="ELY21" s="58"/>
      <c r="ELZ21" s="58"/>
      <c r="EMA21" s="58"/>
      <c r="EMB21" s="58"/>
      <c r="EMC21" s="58"/>
      <c r="EMD21" s="58"/>
      <c r="EME21" s="58"/>
      <c r="EMF21" s="58"/>
      <c r="EMG21" s="59"/>
      <c r="EMH21" s="60"/>
      <c r="EMI21" s="58"/>
      <c r="EMJ21" s="58"/>
      <c r="EMK21" s="58"/>
      <c r="EML21" s="58"/>
      <c r="EMM21" s="58"/>
      <c r="EMN21" s="58"/>
      <c r="EMO21" s="58"/>
      <c r="EMP21" s="58"/>
      <c r="EMQ21" s="58"/>
      <c r="EMR21" s="58"/>
      <c r="EMS21" s="58"/>
      <c r="EMT21" s="58"/>
      <c r="EMU21" s="58"/>
      <c r="EMV21" s="58"/>
      <c r="EMW21" s="58"/>
      <c r="EMX21" s="58"/>
      <c r="EMY21" s="58"/>
      <c r="EMZ21" s="58"/>
      <c r="ENA21" s="58"/>
      <c r="ENB21" s="58"/>
      <c r="ENC21" s="58"/>
      <c r="END21" s="58"/>
      <c r="ENE21" s="58"/>
      <c r="ENF21" s="59"/>
      <c r="ENG21" s="60"/>
      <c r="ENH21" s="58"/>
      <c r="ENI21" s="58"/>
      <c r="ENJ21" s="58"/>
      <c r="ENK21" s="58"/>
      <c r="ENL21" s="58"/>
      <c r="ENM21" s="58"/>
      <c r="ENN21" s="58"/>
      <c r="ENO21" s="58"/>
      <c r="ENP21" s="58"/>
      <c r="ENQ21" s="58"/>
      <c r="ENR21" s="58"/>
      <c r="ENS21" s="58"/>
      <c r="ENT21" s="58"/>
      <c r="ENU21" s="58"/>
      <c r="ENV21" s="58"/>
      <c r="ENW21" s="58"/>
      <c r="ENX21" s="58"/>
      <c r="ENY21" s="58"/>
      <c r="ENZ21" s="58"/>
      <c r="EOA21" s="58"/>
      <c r="EOB21" s="58"/>
      <c r="EOC21" s="58"/>
      <c r="EOD21" s="58"/>
      <c r="EOE21" s="59"/>
      <c r="EOF21" s="60"/>
      <c r="EOG21" s="58"/>
      <c r="EOH21" s="58"/>
      <c r="EOI21" s="58"/>
      <c r="EOJ21" s="58"/>
      <c r="EOK21" s="58"/>
      <c r="EOL21" s="58"/>
      <c r="EOM21" s="58"/>
      <c r="EON21" s="58"/>
      <c r="EOO21" s="58"/>
      <c r="EOP21" s="58"/>
      <c r="EOQ21" s="58"/>
      <c r="EOR21" s="58"/>
      <c r="EOS21" s="58"/>
      <c r="EOT21" s="58"/>
      <c r="EOU21" s="58"/>
      <c r="EOV21" s="58"/>
      <c r="EOW21" s="58"/>
      <c r="EOX21" s="58"/>
      <c r="EOY21" s="58"/>
      <c r="EOZ21" s="58"/>
      <c r="EPA21" s="58"/>
      <c r="EPB21" s="58"/>
      <c r="EPC21" s="58"/>
      <c r="EPD21" s="59"/>
      <c r="EPE21" s="60"/>
      <c r="EPF21" s="58"/>
      <c r="EPG21" s="58"/>
      <c r="EPH21" s="58"/>
      <c r="EPI21" s="58"/>
      <c r="EPJ21" s="58"/>
      <c r="EPK21" s="58"/>
      <c r="EPL21" s="58"/>
      <c r="EPM21" s="58"/>
      <c r="EPN21" s="58"/>
      <c r="EPO21" s="58"/>
      <c r="EPP21" s="58"/>
      <c r="EPQ21" s="58"/>
      <c r="EPR21" s="58"/>
      <c r="EPS21" s="58"/>
      <c r="EPT21" s="58"/>
      <c r="EPU21" s="58"/>
      <c r="EPV21" s="58"/>
      <c r="EPW21" s="58"/>
      <c r="EPX21" s="58"/>
      <c r="EPY21" s="58"/>
      <c r="EPZ21" s="58"/>
      <c r="EQA21" s="58"/>
      <c r="EQB21" s="58"/>
      <c r="EQC21" s="59"/>
      <c r="EQD21" s="60"/>
      <c r="EQE21" s="58"/>
      <c r="EQF21" s="58"/>
      <c r="EQG21" s="58"/>
      <c r="EQH21" s="58"/>
      <c r="EQI21" s="58"/>
      <c r="EQJ21" s="58"/>
      <c r="EQK21" s="58"/>
      <c r="EQL21" s="58"/>
      <c r="EQM21" s="58"/>
      <c r="EQN21" s="58"/>
      <c r="EQO21" s="58"/>
      <c r="EQP21" s="58"/>
      <c r="EQQ21" s="58"/>
      <c r="EQR21" s="58"/>
      <c r="EQS21" s="58"/>
      <c r="EQT21" s="58"/>
      <c r="EQU21" s="58"/>
      <c r="EQV21" s="58"/>
      <c r="EQW21" s="58"/>
      <c r="EQX21" s="58"/>
      <c r="EQY21" s="58"/>
      <c r="EQZ21" s="58"/>
      <c r="ERA21" s="58"/>
      <c r="ERB21" s="59"/>
      <c r="ERC21" s="60"/>
      <c r="ERD21" s="58"/>
      <c r="ERE21" s="58"/>
      <c r="ERF21" s="58"/>
      <c r="ERG21" s="58"/>
      <c r="ERH21" s="58"/>
      <c r="ERI21" s="58"/>
      <c r="ERJ21" s="58"/>
      <c r="ERK21" s="58"/>
      <c r="ERL21" s="58"/>
      <c r="ERM21" s="58"/>
      <c r="ERN21" s="58"/>
      <c r="ERO21" s="58"/>
      <c r="ERP21" s="58"/>
      <c r="ERQ21" s="58"/>
      <c r="ERR21" s="58"/>
      <c r="ERS21" s="58"/>
      <c r="ERT21" s="58"/>
      <c r="ERU21" s="58"/>
      <c r="ERV21" s="58"/>
      <c r="ERW21" s="58"/>
      <c r="ERX21" s="58"/>
      <c r="ERY21" s="58"/>
      <c r="ERZ21" s="58"/>
      <c r="ESA21" s="59"/>
      <c r="ESB21" s="60"/>
      <c r="ESC21" s="58"/>
      <c r="ESD21" s="58"/>
      <c r="ESE21" s="58"/>
      <c r="ESF21" s="58"/>
      <c r="ESG21" s="58"/>
      <c r="ESH21" s="58"/>
      <c r="ESI21" s="58"/>
      <c r="ESJ21" s="58"/>
      <c r="ESK21" s="58"/>
      <c r="ESL21" s="58"/>
      <c r="ESM21" s="58"/>
      <c r="ESN21" s="58"/>
      <c r="ESO21" s="58"/>
      <c r="ESP21" s="58"/>
      <c r="ESQ21" s="58"/>
      <c r="ESR21" s="58"/>
      <c r="ESS21" s="58"/>
      <c r="EST21" s="58"/>
      <c r="ESU21" s="58"/>
      <c r="ESV21" s="58"/>
      <c r="ESW21" s="58"/>
      <c r="ESX21" s="58"/>
      <c r="ESY21" s="58"/>
      <c r="ESZ21" s="59"/>
      <c r="ETA21" s="60"/>
      <c r="ETB21" s="58"/>
      <c r="ETC21" s="58"/>
      <c r="ETD21" s="58"/>
      <c r="ETE21" s="58"/>
      <c r="ETF21" s="58"/>
      <c r="ETG21" s="58"/>
      <c r="ETH21" s="58"/>
      <c r="ETI21" s="58"/>
      <c r="ETJ21" s="58"/>
      <c r="ETK21" s="58"/>
      <c r="ETL21" s="58"/>
      <c r="ETM21" s="58"/>
      <c r="ETN21" s="58"/>
      <c r="ETO21" s="58"/>
      <c r="ETP21" s="58"/>
      <c r="ETQ21" s="58"/>
      <c r="ETR21" s="58"/>
      <c r="ETS21" s="58"/>
      <c r="ETT21" s="58"/>
      <c r="ETU21" s="58"/>
      <c r="ETV21" s="58"/>
      <c r="ETW21" s="58"/>
      <c r="ETX21" s="58"/>
      <c r="ETY21" s="59"/>
      <c r="ETZ21" s="60"/>
      <c r="EUA21" s="58"/>
      <c r="EUB21" s="58"/>
      <c r="EUC21" s="58"/>
      <c r="EUD21" s="58"/>
      <c r="EUE21" s="58"/>
      <c r="EUF21" s="58"/>
      <c r="EUG21" s="58"/>
      <c r="EUH21" s="58"/>
      <c r="EUI21" s="58"/>
      <c r="EUJ21" s="58"/>
      <c r="EUK21" s="58"/>
      <c r="EUL21" s="58"/>
      <c r="EUM21" s="58"/>
      <c r="EUN21" s="58"/>
      <c r="EUO21" s="58"/>
      <c r="EUP21" s="58"/>
      <c r="EUQ21" s="58"/>
      <c r="EUR21" s="58"/>
      <c r="EUS21" s="58"/>
      <c r="EUT21" s="58"/>
      <c r="EUU21" s="58"/>
      <c r="EUV21" s="58"/>
      <c r="EUW21" s="58"/>
      <c r="EUX21" s="59"/>
      <c r="EUY21" s="60"/>
      <c r="EUZ21" s="58"/>
      <c r="EVA21" s="58"/>
      <c r="EVB21" s="58"/>
      <c r="EVC21" s="58"/>
      <c r="EVD21" s="58"/>
      <c r="EVE21" s="58"/>
      <c r="EVF21" s="58"/>
      <c r="EVG21" s="58"/>
      <c r="EVH21" s="58"/>
      <c r="EVI21" s="58"/>
      <c r="EVJ21" s="58"/>
      <c r="EVK21" s="58"/>
      <c r="EVL21" s="58"/>
      <c r="EVM21" s="58"/>
      <c r="EVN21" s="58"/>
      <c r="EVO21" s="58"/>
      <c r="EVP21" s="58"/>
      <c r="EVQ21" s="58"/>
      <c r="EVR21" s="58"/>
      <c r="EVS21" s="58"/>
      <c r="EVT21" s="58"/>
      <c r="EVU21" s="58"/>
      <c r="EVV21" s="58"/>
      <c r="EVW21" s="59"/>
      <c r="EVX21" s="60"/>
      <c r="EVY21" s="58"/>
      <c r="EVZ21" s="58"/>
      <c r="EWA21" s="58"/>
      <c r="EWB21" s="58"/>
      <c r="EWC21" s="58"/>
      <c r="EWD21" s="58"/>
      <c r="EWE21" s="58"/>
      <c r="EWF21" s="58"/>
      <c r="EWG21" s="58"/>
      <c r="EWH21" s="58"/>
      <c r="EWI21" s="58"/>
      <c r="EWJ21" s="58"/>
      <c r="EWK21" s="58"/>
      <c r="EWL21" s="58"/>
      <c r="EWM21" s="58"/>
      <c r="EWN21" s="58"/>
      <c r="EWO21" s="58"/>
      <c r="EWP21" s="58"/>
      <c r="EWQ21" s="58"/>
      <c r="EWR21" s="58"/>
      <c r="EWS21" s="58"/>
      <c r="EWT21" s="58"/>
      <c r="EWU21" s="58"/>
      <c r="EWV21" s="59"/>
      <c r="EWW21" s="60"/>
      <c r="EWX21" s="58"/>
      <c r="EWY21" s="58"/>
      <c r="EWZ21" s="58"/>
      <c r="EXA21" s="58"/>
      <c r="EXB21" s="58"/>
      <c r="EXC21" s="58"/>
      <c r="EXD21" s="58"/>
      <c r="EXE21" s="58"/>
      <c r="EXF21" s="58"/>
      <c r="EXG21" s="58"/>
      <c r="EXH21" s="58"/>
      <c r="EXI21" s="58"/>
      <c r="EXJ21" s="58"/>
      <c r="EXK21" s="58"/>
      <c r="EXL21" s="58"/>
      <c r="EXM21" s="58"/>
      <c r="EXN21" s="58"/>
      <c r="EXO21" s="58"/>
      <c r="EXP21" s="58"/>
      <c r="EXQ21" s="58"/>
      <c r="EXR21" s="58"/>
      <c r="EXS21" s="58"/>
      <c r="EXT21" s="58"/>
      <c r="EXU21" s="59"/>
      <c r="EXV21" s="60"/>
      <c r="EXW21" s="58"/>
      <c r="EXX21" s="58"/>
      <c r="EXY21" s="58"/>
      <c r="EXZ21" s="58"/>
      <c r="EYA21" s="58"/>
      <c r="EYB21" s="58"/>
      <c r="EYC21" s="58"/>
      <c r="EYD21" s="58"/>
      <c r="EYE21" s="58"/>
      <c r="EYF21" s="58"/>
      <c r="EYG21" s="58"/>
      <c r="EYH21" s="58"/>
      <c r="EYI21" s="58"/>
      <c r="EYJ21" s="58"/>
      <c r="EYK21" s="58"/>
      <c r="EYL21" s="58"/>
      <c r="EYM21" s="58"/>
      <c r="EYN21" s="58"/>
      <c r="EYO21" s="58"/>
      <c r="EYP21" s="58"/>
      <c r="EYQ21" s="58"/>
      <c r="EYR21" s="58"/>
      <c r="EYS21" s="58"/>
      <c r="EYT21" s="59"/>
      <c r="EYU21" s="60"/>
      <c r="EYV21" s="58"/>
      <c r="EYW21" s="58"/>
      <c r="EYX21" s="58"/>
      <c r="EYY21" s="58"/>
      <c r="EYZ21" s="58"/>
      <c r="EZA21" s="58"/>
      <c r="EZB21" s="58"/>
      <c r="EZC21" s="58"/>
      <c r="EZD21" s="58"/>
      <c r="EZE21" s="58"/>
      <c r="EZF21" s="58"/>
      <c r="EZG21" s="58"/>
      <c r="EZH21" s="58"/>
      <c r="EZI21" s="58"/>
      <c r="EZJ21" s="58"/>
      <c r="EZK21" s="58"/>
      <c r="EZL21" s="58"/>
      <c r="EZM21" s="58"/>
      <c r="EZN21" s="58"/>
      <c r="EZO21" s="58"/>
      <c r="EZP21" s="58"/>
      <c r="EZQ21" s="58"/>
      <c r="EZR21" s="58"/>
      <c r="EZS21" s="59"/>
      <c r="EZT21" s="60"/>
      <c r="EZU21" s="58"/>
      <c r="EZV21" s="58"/>
      <c r="EZW21" s="58"/>
      <c r="EZX21" s="58"/>
      <c r="EZY21" s="58"/>
      <c r="EZZ21" s="58"/>
      <c r="FAA21" s="58"/>
      <c r="FAB21" s="58"/>
      <c r="FAC21" s="58"/>
      <c r="FAD21" s="58"/>
      <c r="FAE21" s="58"/>
      <c r="FAF21" s="58"/>
      <c r="FAG21" s="58"/>
      <c r="FAH21" s="58"/>
      <c r="FAI21" s="58"/>
      <c r="FAJ21" s="58"/>
      <c r="FAK21" s="58"/>
      <c r="FAL21" s="58"/>
      <c r="FAM21" s="58"/>
      <c r="FAN21" s="58"/>
      <c r="FAO21" s="58"/>
      <c r="FAP21" s="58"/>
      <c r="FAQ21" s="58"/>
      <c r="FAR21" s="59"/>
      <c r="FAS21" s="60"/>
      <c r="FAT21" s="58"/>
      <c r="FAU21" s="58"/>
      <c r="FAV21" s="58"/>
      <c r="FAW21" s="58"/>
      <c r="FAX21" s="58"/>
      <c r="FAY21" s="58"/>
      <c r="FAZ21" s="58"/>
      <c r="FBA21" s="58"/>
      <c r="FBB21" s="58"/>
      <c r="FBC21" s="58"/>
      <c r="FBD21" s="58"/>
      <c r="FBE21" s="58"/>
      <c r="FBF21" s="58"/>
      <c r="FBG21" s="58"/>
      <c r="FBH21" s="58"/>
      <c r="FBI21" s="58"/>
      <c r="FBJ21" s="58"/>
      <c r="FBK21" s="58"/>
      <c r="FBL21" s="58"/>
      <c r="FBM21" s="58"/>
      <c r="FBN21" s="58"/>
      <c r="FBO21" s="58"/>
      <c r="FBP21" s="58"/>
      <c r="FBQ21" s="59"/>
      <c r="FBR21" s="60"/>
      <c r="FBS21" s="58"/>
      <c r="FBT21" s="58"/>
      <c r="FBU21" s="58"/>
      <c r="FBV21" s="58"/>
      <c r="FBW21" s="58"/>
      <c r="FBX21" s="58"/>
      <c r="FBY21" s="58"/>
      <c r="FBZ21" s="58"/>
      <c r="FCA21" s="58"/>
      <c r="FCB21" s="58"/>
      <c r="FCC21" s="58"/>
      <c r="FCD21" s="58"/>
      <c r="FCE21" s="58"/>
      <c r="FCF21" s="58"/>
      <c r="FCG21" s="58"/>
      <c r="FCH21" s="58"/>
      <c r="FCI21" s="58"/>
      <c r="FCJ21" s="58"/>
      <c r="FCK21" s="58"/>
      <c r="FCL21" s="58"/>
      <c r="FCM21" s="58"/>
      <c r="FCN21" s="58"/>
      <c r="FCO21" s="58"/>
      <c r="FCP21" s="59"/>
      <c r="FCQ21" s="60"/>
      <c r="FCR21" s="58"/>
      <c r="FCS21" s="58"/>
      <c r="FCT21" s="58"/>
      <c r="FCU21" s="58"/>
      <c r="FCV21" s="58"/>
      <c r="FCW21" s="58"/>
      <c r="FCX21" s="58"/>
      <c r="FCY21" s="58"/>
      <c r="FCZ21" s="58"/>
      <c r="FDA21" s="58"/>
      <c r="FDB21" s="58"/>
      <c r="FDC21" s="58"/>
      <c r="FDD21" s="58"/>
      <c r="FDE21" s="58"/>
      <c r="FDF21" s="58"/>
      <c r="FDG21" s="58"/>
      <c r="FDH21" s="58"/>
      <c r="FDI21" s="58"/>
      <c r="FDJ21" s="58"/>
      <c r="FDK21" s="58"/>
      <c r="FDL21" s="58"/>
      <c r="FDM21" s="58"/>
      <c r="FDN21" s="58"/>
      <c r="FDO21" s="59"/>
      <c r="FDP21" s="60"/>
      <c r="FDQ21" s="58"/>
      <c r="FDR21" s="58"/>
      <c r="FDS21" s="58"/>
      <c r="FDT21" s="58"/>
      <c r="FDU21" s="58"/>
      <c r="FDV21" s="58"/>
      <c r="FDW21" s="58"/>
      <c r="FDX21" s="58"/>
      <c r="FDY21" s="58"/>
      <c r="FDZ21" s="58"/>
      <c r="FEA21" s="58"/>
      <c r="FEB21" s="58"/>
      <c r="FEC21" s="58"/>
      <c r="FED21" s="58"/>
      <c r="FEE21" s="58"/>
      <c r="FEF21" s="58"/>
      <c r="FEG21" s="58"/>
      <c r="FEH21" s="58"/>
      <c r="FEI21" s="58"/>
      <c r="FEJ21" s="58"/>
      <c r="FEK21" s="58"/>
      <c r="FEL21" s="58"/>
      <c r="FEM21" s="58"/>
      <c r="FEN21" s="59"/>
      <c r="FEO21" s="60"/>
      <c r="FEP21" s="58"/>
      <c r="FEQ21" s="58"/>
      <c r="FER21" s="58"/>
      <c r="FES21" s="58"/>
      <c r="FET21" s="58"/>
      <c r="FEU21" s="58"/>
      <c r="FEV21" s="58"/>
      <c r="FEW21" s="58"/>
      <c r="FEX21" s="58"/>
      <c r="FEY21" s="58"/>
      <c r="FEZ21" s="58"/>
      <c r="FFA21" s="58"/>
      <c r="FFB21" s="58"/>
      <c r="FFC21" s="58"/>
      <c r="FFD21" s="58"/>
      <c r="FFE21" s="58"/>
      <c r="FFF21" s="58"/>
      <c r="FFG21" s="58"/>
      <c r="FFH21" s="58"/>
      <c r="FFI21" s="58"/>
      <c r="FFJ21" s="58"/>
      <c r="FFK21" s="58"/>
      <c r="FFL21" s="58"/>
      <c r="FFM21" s="59"/>
      <c r="FFN21" s="60"/>
      <c r="FFO21" s="58"/>
      <c r="FFP21" s="58"/>
      <c r="FFQ21" s="58"/>
      <c r="FFR21" s="58"/>
      <c r="FFS21" s="58"/>
      <c r="FFT21" s="58"/>
      <c r="FFU21" s="58"/>
      <c r="FFV21" s="58"/>
      <c r="FFW21" s="58"/>
      <c r="FFX21" s="58"/>
      <c r="FFY21" s="58"/>
      <c r="FFZ21" s="58"/>
      <c r="FGA21" s="58"/>
      <c r="FGB21" s="58"/>
      <c r="FGC21" s="58"/>
      <c r="FGD21" s="58"/>
      <c r="FGE21" s="58"/>
      <c r="FGF21" s="58"/>
      <c r="FGG21" s="58"/>
      <c r="FGH21" s="58"/>
      <c r="FGI21" s="58"/>
      <c r="FGJ21" s="58"/>
      <c r="FGK21" s="58"/>
      <c r="FGL21" s="59"/>
      <c r="FGM21" s="60"/>
      <c r="FGN21" s="58"/>
      <c r="FGO21" s="58"/>
      <c r="FGP21" s="58"/>
      <c r="FGQ21" s="58"/>
      <c r="FGR21" s="58"/>
      <c r="FGS21" s="58"/>
      <c r="FGT21" s="58"/>
      <c r="FGU21" s="58"/>
      <c r="FGV21" s="58"/>
      <c r="FGW21" s="58"/>
      <c r="FGX21" s="58"/>
      <c r="FGY21" s="58"/>
      <c r="FGZ21" s="58"/>
      <c r="FHA21" s="58"/>
      <c r="FHB21" s="58"/>
      <c r="FHC21" s="58"/>
      <c r="FHD21" s="58"/>
      <c r="FHE21" s="58"/>
      <c r="FHF21" s="58"/>
      <c r="FHG21" s="58"/>
      <c r="FHH21" s="58"/>
      <c r="FHI21" s="58"/>
      <c r="FHJ21" s="58"/>
      <c r="FHK21" s="59"/>
      <c r="FHL21" s="60"/>
      <c r="FHM21" s="58"/>
      <c r="FHN21" s="58"/>
      <c r="FHO21" s="58"/>
      <c r="FHP21" s="58"/>
      <c r="FHQ21" s="58"/>
      <c r="FHR21" s="58"/>
      <c r="FHS21" s="58"/>
      <c r="FHT21" s="58"/>
      <c r="FHU21" s="58"/>
      <c r="FHV21" s="58"/>
      <c r="FHW21" s="58"/>
      <c r="FHX21" s="58"/>
      <c r="FHY21" s="58"/>
      <c r="FHZ21" s="58"/>
      <c r="FIA21" s="58"/>
      <c r="FIB21" s="58"/>
      <c r="FIC21" s="58"/>
      <c r="FID21" s="58"/>
      <c r="FIE21" s="58"/>
      <c r="FIF21" s="58"/>
      <c r="FIG21" s="58"/>
      <c r="FIH21" s="58"/>
      <c r="FII21" s="58"/>
      <c r="FIJ21" s="59"/>
      <c r="FIK21" s="60"/>
      <c r="FIL21" s="58"/>
      <c r="FIM21" s="58"/>
      <c r="FIN21" s="58"/>
      <c r="FIO21" s="58"/>
      <c r="FIP21" s="58"/>
      <c r="FIQ21" s="58"/>
      <c r="FIR21" s="58"/>
      <c r="FIS21" s="58"/>
      <c r="FIT21" s="58"/>
      <c r="FIU21" s="58"/>
      <c r="FIV21" s="58"/>
      <c r="FIW21" s="58"/>
      <c r="FIX21" s="58"/>
      <c r="FIY21" s="58"/>
      <c r="FIZ21" s="58"/>
      <c r="FJA21" s="58"/>
      <c r="FJB21" s="58"/>
      <c r="FJC21" s="58"/>
      <c r="FJD21" s="58"/>
      <c r="FJE21" s="58"/>
      <c r="FJF21" s="58"/>
      <c r="FJG21" s="58"/>
      <c r="FJH21" s="58"/>
      <c r="FJI21" s="59"/>
      <c r="FJJ21" s="60"/>
      <c r="FJK21" s="58"/>
      <c r="FJL21" s="58"/>
      <c r="FJM21" s="58"/>
      <c r="FJN21" s="58"/>
      <c r="FJO21" s="58"/>
      <c r="FJP21" s="58"/>
      <c r="FJQ21" s="58"/>
      <c r="FJR21" s="58"/>
      <c r="FJS21" s="58"/>
      <c r="FJT21" s="58"/>
      <c r="FJU21" s="58"/>
      <c r="FJV21" s="58"/>
      <c r="FJW21" s="58"/>
      <c r="FJX21" s="58"/>
      <c r="FJY21" s="58"/>
      <c r="FJZ21" s="58"/>
      <c r="FKA21" s="58"/>
      <c r="FKB21" s="58"/>
      <c r="FKC21" s="58"/>
      <c r="FKD21" s="58"/>
      <c r="FKE21" s="58"/>
      <c r="FKF21" s="58"/>
      <c r="FKG21" s="58"/>
      <c r="FKH21" s="59"/>
      <c r="FKI21" s="60"/>
      <c r="FKJ21" s="58"/>
      <c r="FKK21" s="58"/>
      <c r="FKL21" s="58"/>
      <c r="FKM21" s="58"/>
      <c r="FKN21" s="58"/>
      <c r="FKO21" s="58"/>
      <c r="FKP21" s="58"/>
      <c r="FKQ21" s="58"/>
      <c r="FKR21" s="58"/>
      <c r="FKS21" s="58"/>
      <c r="FKT21" s="58"/>
      <c r="FKU21" s="58"/>
      <c r="FKV21" s="58"/>
      <c r="FKW21" s="58"/>
      <c r="FKX21" s="58"/>
      <c r="FKY21" s="58"/>
      <c r="FKZ21" s="58"/>
      <c r="FLA21" s="58"/>
      <c r="FLB21" s="58"/>
      <c r="FLC21" s="58"/>
      <c r="FLD21" s="58"/>
      <c r="FLE21" s="58"/>
      <c r="FLF21" s="58"/>
      <c r="FLG21" s="59"/>
      <c r="FLH21" s="60"/>
      <c r="FLI21" s="58"/>
      <c r="FLJ21" s="58"/>
      <c r="FLK21" s="58"/>
      <c r="FLL21" s="58"/>
      <c r="FLM21" s="58"/>
      <c r="FLN21" s="58"/>
      <c r="FLO21" s="58"/>
      <c r="FLP21" s="58"/>
      <c r="FLQ21" s="58"/>
      <c r="FLR21" s="58"/>
      <c r="FLS21" s="58"/>
      <c r="FLT21" s="58"/>
      <c r="FLU21" s="58"/>
      <c r="FLV21" s="58"/>
      <c r="FLW21" s="58"/>
      <c r="FLX21" s="58"/>
      <c r="FLY21" s="58"/>
      <c r="FLZ21" s="58"/>
      <c r="FMA21" s="58"/>
      <c r="FMB21" s="58"/>
      <c r="FMC21" s="58"/>
      <c r="FMD21" s="58"/>
      <c r="FME21" s="58"/>
      <c r="FMF21" s="59"/>
      <c r="FMG21" s="60"/>
      <c r="FMH21" s="58"/>
      <c r="FMI21" s="58"/>
      <c r="FMJ21" s="58"/>
      <c r="FMK21" s="58"/>
      <c r="FML21" s="58"/>
      <c r="FMM21" s="58"/>
      <c r="FMN21" s="58"/>
      <c r="FMO21" s="58"/>
      <c r="FMP21" s="58"/>
      <c r="FMQ21" s="58"/>
      <c r="FMR21" s="58"/>
      <c r="FMS21" s="58"/>
      <c r="FMT21" s="58"/>
      <c r="FMU21" s="58"/>
      <c r="FMV21" s="58"/>
      <c r="FMW21" s="58"/>
      <c r="FMX21" s="58"/>
      <c r="FMY21" s="58"/>
      <c r="FMZ21" s="58"/>
      <c r="FNA21" s="58"/>
      <c r="FNB21" s="58"/>
      <c r="FNC21" s="58"/>
      <c r="FND21" s="58"/>
      <c r="FNE21" s="59"/>
      <c r="FNF21" s="60"/>
      <c r="FNG21" s="58"/>
      <c r="FNH21" s="58"/>
      <c r="FNI21" s="58"/>
      <c r="FNJ21" s="58"/>
      <c r="FNK21" s="58"/>
      <c r="FNL21" s="58"/>
      <c r="FNM21" s="58"/>
      <c r="FNN21" s="58"/>
      <c r="FNO21" s="58"/>
      <c r="FNP21" s="58"/>
      <c r="FNQ21" s="58"/>
      <c r="FNR21" s="58"/>
      <c r="FNS21" s="58"/>
      <c r="FNT21" s="58"/>
      <c r="FNU21" s="58"/>
      <c r="FNV21" s="58"/>
      <c r="FNW21" s="58"/>
      <c r="FNX21" s="58"/>
      <c r="FNY21" s="58"/>
      <c r="FNZ21" s="58"/>
      <c r="FOA21" s="58"/>
      <c r="FOB21" s="58"/>
      <c r="FOC21" s="58"/>
      <c r="FOD21" s="59"/>
      <c r="FOE21" s="60"/>
      <c r="FOF21" s="58"/>
      <c r="FOG21" s="58"/>
      <c r="FOH21" s="58"/>
      <c r="FOI21" s="58"/>
      <c r="FOJ21" s="58"/>
      <c r="FOK21" s="58"/>
      <c r="FOL21" s="58"/>
      <c r="FOM21" s="58"/>
      <c r="FON21" s="58"/>
      <c r="FOO21" s="58"/>
      <c r="FOP21" s="58"/>
      <c r="FOQ21" s="58"/>
      <c r="FOR21" s="58"/>
      <c r="FOS21" s="58"/>
      <c r="FOT21" s="58"/>
      <c r="FOU21" s="58"/>
      <c r="FOV21" s="58"/>
      <c r="FOW21" s="58"/>
      <c r="FOX21" s="58"/>
      <c r="FOY21" s="58"/>
      <c r="FOZ21" s="58"/>
      <c r="FPA21" s="58"/>
      <c r="FPB21" s="58"/>
      <c r="FPC21" s="59"/>
      <c r="FPD21" s="60"/>
      <c r="FPE21" s="58"/>
      <c r="FPF21" s="58"/>
      <c r="FPG21" s="58"/>
      <c r="FPH21" s="58"/>
      <c r="FPI21" s="58"/>
      <c r="FPJ21" s="58"/>
      <c r="FPK21" s="58"/>
      <c r="FPL21" s="58"/>
      <c r="FPM21" s="58"/>
      <c r="FPN21" s="58"/>
      <c r="FPO21" s="58"/>
      <c r="FPP21" s="58"/>
      <c r="FPQ21" s="58"/>
      <c r="FPR21" s="58"/>
      <c r="FPS21" s="58"/>
      <c r="FPT21" s="58"/>
      <c r="FPU21" s="58"/>
      <c r="FPV21" s="58"/>
      <c r="FPW21" s="58"/>
      <c r="FPX21" s="58"/>
      <c r="FPY21" s="58"/>
      <c r="FPZ21" s="58"/>
      <c r="FQA21" s="58"/>
      <c r="FQB21" s="59"/>
      <c r="FQC21" s="60"/>
      <c r="FQD21" s="58"/>
      <c r="FQE21" s="58"/>
      <c r="FQF21" s="58"/>
      <c r="FQG21" s="58"/>
      <c r="FQH21" s="58"/>
      <c r="FQI21" s="58"/>
      <c r="FQJ21" s="58"/>
      <c r="FQK21" s="58"/>
      <c r="FQL21" s="58"/>
      <c r="FQM21" s="58"/>
      <c r="FQN21" s="58"/>
      <c r="FQO21" s="58"/>
      <c r="FQP21" s="58"/>
      <c r="FQQ21" s="58"/>
      <c r="FQR21" s="58"/>
      <c r="FQS21" s="58"/>
      <c r="FQT21" s="58"/>
      <c r="FQU21" s="58"/>
      <c r="FQV21" s="58"/>
      <c r="FQW21" s="58"/>
      <c r="FQX21" s="58"/>
      <c r="FQY21" s="58"/>
      <c r="FQZ21" s="58"/>
      <c r="FRA21" s="59"/>
      <c r="FRB21" s="60"/>
      <c r="FRC21" s="58"/>
      <c r="FRD21" s="58"/>
      <c r="FRE21" s="58"/>
      <c r="FRF21" s="58"/>
      <c r="FRG21" s="58"/>
      <c r="FRH21" s="58"/>
      <c r="FRI21" s="58"/>
      <c r="FRJ21" s="58"/>
      <c r="FRK21" s="58"/>
      <c r="FRL21" s="58"/>
      <c r="FRM21" s="58"/>
      <c r="FRN21" s="58"/>
      <c r="FRO21" s="58"/>
      <c r="FRP21" s="58"/>
      <c r="FRQ21" s="58"/>
      <c r="FRR21" s="58"/>
      <c r="FRS21" s="58"/>
      <c r="FRT21" s="58"/>
      <c r="FRU21" s="58"/>
      <c r="FRV21" s="58"/>
      <c r="FRW21" s="58"/>
      <c r="FRX21" s="58"/>
      <c r="FRY21" s="58"/>
      <c r="FRZ21" s="59"/>
      <c r="FSA21" s="60"/>
      <c r="FSB21" s="58"/>
      <c r="FSC21" s="58"/>
      <c r="FSD21" s="58"/>
      <c r="FSE21" s="58"/>
      <c r="FSF21" s="58"/>
      <c r="FSG21" s="58"/>
      <c r="FSH21" s="58"/>
      <c r="FSI21" s="58"/>
      <c r="FSJ21" s="58"/>
      <c r="FSK21" s="58"/>
      <c r="FSL21" s="58"/>
      <c r="FSM21" s="58"/>
      <c r="FSN21" s="58"/>
      <c r="FSO21" s="58"/>
      <c r="FSP21" s="58"/>
      <c r="FSQ21" s="58"/>
      <c r="FSR21" s="58"/>
      <c r="FSS21" s="58"/>
      <c r="FST21" s="58"/>
      <c r="FSU21" s="58"/>
      <c r="FSV21" s="58"/>
      <c r="FSW21" s="58"/>
      <c r="FSX21" s="58"/>
      <c r="FSY21" s="59"/>
      <c r="FSZ21" s="60"/>
      <c r="FTA21" s="58"/>
      <c r="FTB21" s="58"/>
      <c r="FTC21" s="58"/>
      <c r="FTD21" s="58"/>
      <c r="FTE21" s="58"/>
      <c r="FTF21" s="58"/>
      <c r="FTG21" s="58"/>
      <c r="FTH21" s="58"/>
      <c r="FTI21" s="58"/>
      <c r="FTJ21" s="58"/>
      <c r="FTK21" s="58"/>
      <c r="FTL21" s="58"/>
      <c r="FTM21" s="58"/>
      <c r="FTN21" s="58"/>
      <c r="FTO21" s="58"/>
      <c r="FTP21" s="58"/>
      <c r="FTQ21" s="58"/>
      <c r="FTR21" s="58"/>
      <c r="FTS21" s="58"/>
      <c r="FTT21" s="58"/>
      <c r="FTU21" s="58"/>
      <c r="FTV21" s="58"/>
      <c r="FTW21" s="58"/>
      <c r="FTX21" s="59"/>
      <c r="FTY21" s="60"/>
      <c r="FTZ21" s="58"/>
      <c r="FUA21" s="58"/>
      <c r="FUB21" s="58"/>
      <c r="FUC21" s="58"/>
      <c r="FUD21" s="58"/>
      <c r="FUE21" s="58"/>
      <c r="FUF21" s="58"/>
      <c r="FUG21" s="58"/>
      <c r="FUH21" s="58"/>
      <c r="FUI21" s="58"/>
      <c r="FUJ21" s="58"/>
      <c r="FUK21" s="58"/>
      <c r="FUL21" s="58"/>
      <c r="FUM21" s="58"/>
      <c r="FUN21" s="58"/>
      <c r="FUO21" s="58"/>
      <c r="FUP21" s="58"/>
      <c r="FUQ21" s="58"/>
      <c r="FUR21" s="58"/>
      <c r="FUS21" s="58"/>
      <c r="FUT21" s="58"/>
      <c r="FUU21" s="58"/>
      <c r="FUV21" s="58"/>
      <c r="FUW21" s="59"/>
      <c r="FUX21" s="60"/>
      <c r="FUY21" s="58"/>
      <c r="FUZ21" s="58"/>
      <c r="FVA21" s="58"/>
      <c r="FVB21" s="58"/>
      <c r="FVC21" s="58"/>
      <c r="FVD21" s="58"/>
      <c r="FVE21" s="58"/>
      <c r="FVF21" s="58"/>
      <c r="FVG21" s="58"/>
      <c r="FVH21" s="58"/>
      <c r="FVI21" s="58"/>
      <c r="FVJ21" s="58"/>
      <c r="FVK21" s="58"/>
      <c r="FVL21" s="58"/>
      <c r="FVM21" s="58"/>
      <c r="FVN21" s="58"/>
      <c r="FVO21" s="58"/>
      <c r="FVP21" s="58"/>
      <c r="FVQ21" s="58"/>
      <c r="FVR21" s="58"/>
      <c r="FVS21" s="58"/>
      <c r="FVT21" s="58"/>
      <c r="FVU21" s="58"/>
      <c r="FVV21" s="59"/>
      <c r="FVW21" s="60"/>
      <c r="FVX21" s="58"/>
      <c r="FVY21" s="58"/>
      <c r="FVZ21" s="58"/>
      <c r="FWA21" s="58"/>
      <c r="FWB21" s="58"/>
      <c r="FWC21" s="58"/>
      <c r="FWD21" s="58"/>
      <c r="FWE21" s="58"/>
      <c r="FWF21" s="58"/>
      <c r="FWG21" s="58"/>
      <c r="FWH21" s="58"/>
      <c r="FWI21" s="58"/>
      <c r="FWJ21" s="58"/>
      <c r="FWK21" s="58"/>
      <c r="FWL21" s="58"/>
      <c r="FWM21" s="58"/>
      <c r="FWN21" s="58"/>
      <c r="FWO21" s="58"/>
      <c r="FWP21" s="58"/>
      <c r="FWQ21" s="58"/>
      <c r="FWR21" s="58"/>
      <c r="FWS21" s="58"/>
      <c r="FWT21" s="58"/>
      <c r="FWU21" s="59"/>
      <c r="FWV21" s="60"/>
      <c r="FWW21" s="58"/>
      <c r="FWX21" s="58"/>
      <c r="FWY21" s="58"/>
      <c r="FWZ21" s="58"/>
      <c r="FXA21" s="58"/>
      <c r="FXB21" s="58"/>
      <c r="FXC21" s="58"/>
      <c r="FXD21" s="58"/>
      <c r="FXE21" s="58"/>
      <c r="FXF21" s="58"/>
      <c r="FXG21" s="58"/>
      <c r="FXH21" s="58"/>
      <c r="FXI21" s="58"/>
      <c r="FXJ21" s="58"/>
      <c r="FXK21" s="58"/>
      <c r="FXL21" s="58"/>
      <c r="FXM21" s="58"/>
      <c r="FXN21" s="58"/>
      <c r="FXO21" s="58"/>
      <c r="FXP21" s="58"/>
      <c r="FXQ21" s="58"/>
      <c r="FXR21" s="58"/>
      <c r="FXS21" s="58"/>
      <c r="FXT21" s="59"/>
      <c r="FXU21" s="60"/>
      <c r="FXV21" s="58"/>
      <c r="FXW21" s="58"/>
      <c r="FXX21" s="58"/>
      <c r="FXY21" s="58"/>
      <c r="FXZ21" s="58"/>
      <c r="FYA21" s="58"/>
      <c r="FYB21" s="58"/>
      <c r="FYC21" s="58"/>
      <c r="FYD21" s="58"/>
      <c r="FYE21" s="58"/>
      <c r="FYF21" s="58"/>
      <c r="FYG21" s="58"/>
      <c r="FYH21" s="58"/>
      <c r="FYI21" s="58"/>
      <c r="FYJ21" s="58"/>
      <c r="FYK21" s="58"/>
      <c r="FYL21" s="58"/>
      <c r="FYM21" s="58"/>
      <c r="FYN21" s="58"/>
      <c r="FYO21" s="58"/>
      <c r="FYP21" s="58"/>
      <c r="FYQ21" s="58"/>
      <c r="FYR21" s="58"/>
      <c r="FYS21" s="59"/>
      <c r="FYT21" s="60"/>
      <c r="FYU21" s="58"/>
      <c r="FYV21" s="58"/>
      <c r="FYW21" s="58"/>
      <c r="FYX21" s="58"/>
      <c r="FYY21" s="58"/>
      <c r="FYZ21" s="58"/>
      <c r="FZA21" s="58"/>
      <c r="FZB21" s="58"/>
      <c r="FZC21" s="58"/>
      <c r="FZD21" s="58"/>
      <c r="FZE21" s="58"/>
      <c r="FZF21" s="58"/>
      <c r="FZG21" s="58"/>
      <c r="FZH21" s="58"/>
      <c r="FZI21" s="58"/>
      <c r="FZJ21" s="58"/>
      <c r="FZK21" s="58"/>
      <c r="FZL21" s="58"/>
      <c r="FZM21" s="58"/>
      <c r="FZN21" s="58"/>
      <c r="FZO21" s="58"/>
      <c r="FZP21" s="58"/>
      <c r="FZQ21" s="58"/>
      <c r="FZR21" s="59"/>
      <c r="FZS21" s="60"/>
      <c r="FZT21" s="58"/>
      <c r="FZU21" s="58"/>
      <c r="FZV21" s="58"/>
      <c r="FZW21" s="58"/>
      <c r="FZX21" s="58"/>
      <c r="FZY21" s="58"/>
      <c r="FZZ21" s="58"/>
      <c r="GAA21" s="58"/>
      <c r="GAB21" s="58"/>
      <c r="GAC21" s="58"/>
      <c r="GAD21" s="58"/>
      <c r="GAE21" s="58"/>
      <c r="GAF21" s="58"/>
      <c r="GAG21" s="58"/>
      <c r="GAH21" s="58"/>
      <c r="GAI21" s="58"/>
      <c r="GAJ21" s="58"/>
      <c r="GAK21" s="58"/>
      <c r="GAL21" s="58"/>
      <c r="GAM21" s="58"/>
      <c r="GAN21" s="58"/>
      <c r="GAO21" s="58"/>
      <c r="GAP21" s="58"/>
      <c r="GAQ21" s="59"/>
      <c r="GAR21" s="60"/>
      <c r="GAS21" s="58"/>
      <c r="GAT21" s="58"/>
      <c r="GAU21" s="58"/>
      <c r="GAV21" s="58"/>
      <c r="GAW21" s="58"/>
      <c r="GAX21" s="58"/>
      <c r="GAY21" s="58"/>
      <c r="GAZ21" s="58"/>
      <c r="GBA21" s="58"/>
      <c r="GBB21" s="58"/>
      <c r="GBC21" s="58"/>
      <c r="GBD21" s="58"/>
      <c r="GBE21" s="58"/>
      <c r="GBF21" s="58"/>
      <c r="GBG21" s="58"/>
      <c r="GBH21" s="58"/>
      <c r="GBI21" s="58"/>
      <c r="GBJ21" s="58"/>
      <c r="GBK21" s="58"/>
      <c r="GBL21" s="58"/>
      <c r="GBM21" s="58"/>
      <c r="GBN21" s="58"/>
      <c r="GBO21" s="58"/>
      <c r="GBP21" s="59"/>
      <c r="GBQ21" s="60"/>
      <c r="GBR21" s="58"/>
      <c r="GBS21" s="58"/>
      <c r="GBT21" s="58"/>
      <c r="GBU21" s="58"/>
      <c r="GBV21" s="58"/>
      <c r="GBW21" s="58"/>
      <c r="GBX21" s="58"/>
      <c r="GBY21" s="58"/>
      <c r="GBZ21" s="58"/>
      <c r="GCA21" s="58"/>
      <c r="GCB21" s="58"/>
      <c r="GCC21" s="58"/>
      <c r="GCD21" s="58"/>
      <c r="GCE21" s="58"/>
      <c r="GCF21" s="58"/>
      <c r="GCG21" s="58"/>
      <c r="GCH21" s="58"/>
      <c r="GCI21" s="58"/>
      <c r="GCJ21" s="58"/>
      <c r="GCK21" s="58"/>
      <c r="GCL21" s="58"/>
      <c r="GCM21" s="58"/>
      <c r="GCN21" s="58"/>
      <c r="GCO21" s="59"/>
      <c r="GCP21" s="60"/>
      <c r="GCQ21" s="58"/>
      <c r="GCR21" s="58"/>
      <c r="GCS21" s="58"/>
      <c r="GCT21" s="58"/>
      <c r="GCU21" s="58"/>
      <c r="GCV21" s="58"/>
      <c r="GCW21" s="58"/>
      <c r="GCX21" s="58"/>
      <c r="GCY21" s="58"/>
      <c r="GCZ21" s="58"/>
      <c r="GDA21" s="58"/>
      <c r="GDB21" s="58"/>
      <c r="GDC21" s="58"/>
      <c r="GDD21" s="58"/>
      <c r="GDE21" s="58"/>
      <c r="GDF21" s="58"/>
      <c r="GDG21" s="58"/>
      <c r="GDH21" s="58"/>
      <c r="GDI21" s="58"/>
      <c r="GDJ21" s="58"/>
      <c r="GDK21" s="58"/>
      <c r="GDL21" s="58"/>
      <c r="GDM21" s="58"/>
      <c r="GDN21" s="59"/>
      <c r="GDO21" s="60"/>
      <c r="GDP21" s="58"/>
      <c r="GDQ21" s="58"/>
      <c r="GDR21" s="58"/>
      <c r="GDS21" s="58"/>
      <c r="GDT21" s="58"/>
      <c r="GDU21" s="58"/>
      <c r="GDV21" s="58"/>
      <c r="GDW21" s="58"/>
      <c r="GDX21" s="58"/>
      <c r="GDY21" s="58"/>
      <c r="GDZ21" s="58"/>
      <c r="GEA21" s="58"/>
      <c r="GEB21" s="58"/>
      <c r="GEC21" s="58"/>
      <c r="GED21" s="58"/>
      <c r="GEE21" s="58"/>
      <c r="GEF21" s="58"/>
      <c r="GEG21" s="58"/>
      <c r="GEH21" s="58"/>
      <c r="GEI21" s="58"/>
      <c r="GEJ21" s="58"/>
      <c r="GEK21" s="58"/>
      <c r="GEL21" s="58"/>
      <c r="GEM21" s="59"/>
      <c r="GEN21" s="60"/>
      <c r="GEO21" s="58"/>
      <c r="GEP21" s="58"/>
      <c r="GEQ21" s="58"/>
      <c r="GER21" s="58"/>
      <c r="GES21" s="58"/>
      <c r="GET21" s="58"/>
      <c r="GEU21" s="58"/>
      <c r="GEV21" s="58"/>
      <c r="GEW21" s="58"/>
      <c r="GEX21" s="58"/>
      <c r="GEY21" s="58"/>
      <c r="GEZ21" s="58"/>
      <c r="GFA21" s="58"/>
      <c r="GFB21" s="58"/>
      <c r="GFC21" s="58"/>
      <c r="GFD21" s="58"/>
      <c r="GFE21" s="58"/>
      <c r="GFF21" s="58"/>
      <c r="GFG21" s="58"/>
      <c r="GFH21" s="58"/>
      <c r="GFI21" s="58"/>
      <c r="GFJ21" s="58"/>
      <c r="GFK21" s="58"/>
      <c r="GFL21" s="59"/>
      <c r="GFM21" s="60"/>
      <c r="GFN21" s="58"/>
      <c r="GFO21" s="58"/>
      <c r="GFP21" s="58"/>
      <c r="GFQ21" s="58"/>
      <c r="GFR21" s="58"/>
      <c r="GFS21" s="58"/>
      <c r="GFT21" s="58"/>
      <c r="GFU21" s="58"/>
      <c r="GFV21" s="58"/>
      <c r="GFW21" s="58"/>
      <c r="GFX21" s="58"/>
      <c r="GFY21" s="58"/>
      <c r="GFZ21" s="58"/>
      <c r="GGA21" s="58"/>
      <c r="GGB21" s="58"/>
      <c r="GGC21" s="58"/>
      <c r="GGD21" s="58"/>
      <c r="GGE21" s="58"/>
      <c r="GGF21" s="58"/>
      <c r="GGG21" s="58"/>
      <c r="GGH21" s="58"/>
      <c r="GGI21" s="58"/>
      <c r="GGJ21" s="58"/>
      <c r="GGK21" s="59"/>
      <c r="GGL21" s="60"/>
      <c r="GGM21" s="58"/>
      <c r="GGN21" s="58"/>
      <c r="GGO21" s="58"/>
      <c r="GGP21" s="58"/>
      <c r="GGQ21" s="58"/>
      <c r="GGR21" s="58"/>
      <c r="GGS21" s="58"/>
      <c r="GGT21" s="58"/>
      <c r="GGU21" s="58"/>
      <c r="GGV21" s="58"/>
      <c r="GGW21" s="58"/>
      <c r="GGX21" s="58"/>
      <c r="GGY21" s="58"/>
      <c r="GGZ21" s="58"/>
      <c r="GHA21" s="58"/>
      <c r="GHB21" s="58"/>
      <c r="GHC21" s="58"/>
      <c r="GHD21" s="58"/>
      <c r="GHE21" s="58"/>
      <c r="GHF21" s="58"/>
      <c r="GHG21" s="58"/>
      <c r="GHH21" s="58"/>
      <c r="GHI21" s="58"/>
      <c r="GHJ21" s="59"/>
      <c r="GHK21" s="60"/>
      <c r="GHL21" s="58"/>
      <c r="GHM21" s="58"/>
      <c r="GHN21" s="58"/>
      <c r="GHO21" s="58"/>
      <c r="GHP21" s="58"/>
      <c r="GHQ21" s="58"/>
      <c r="GHR21" s="58"/>
      <c r="GHS21" s="58"/>
      <c r="GHT21" s="58"/>
      <c r="GHU21" s="58"/>
      <c r="GHV21" s="58"/>
      <c r="GHW21" s="58"/>
      <c r="GHX21" s="58"/>
      <c r="GHY21" s="58"/>
      <c r="GHZ21" s="58"/>
      <c r="GIA21" s="58"/>
      <c r="GIB21" s="58"/>
      <c r="GIC21" s="58"/>
      <c r="GID21" s="58"/>
      <c r="GIE21" s="58"/>
      <c r="GIF21" s="58"/>
      <c r="GIG21" s="58"/>
      <c r="GIH21" s="58"/>
      <c r="GII21" s="59"/>
      <c r="GIJ21" s="60"/>
      <c r="GIK21" s="58"/>
      <c r="GIL21" s="58"/>
      <c r="GIM21" s="58"/>
      <c r="GIN21" s="58"/>
      <c r="GIO21" s="58"/>
      <c r="GIP21" s="58"/>
      <c r="GIQ21" s="58"/>
      <c r="GIR21" s="58"/>
      <c r="GIS21" s="58"/>
      <c r="GIT21" s="58"/>
      <c r="GIU21" s="58"/>
      <c r="GIV21" s="58"/>
      <c r="GIW21" s="58"/>
      <c r="GIX21" s="58"/>
      <c r="GIY21" s="58"/>
      <c r="GIZ21" s="58"/>
      <c r="GJA21" s="58"/>
      <c r="GJB21" s="58"/>
      <c r="GJC21" s="58"/>
      <c r="GJD21" s="58"/>
      <c r="GJE21" s="58"/>
      <c r="GJF21" s="58"/>
      <c r="GJG21" s="58"/>
      <c r="GJH21" s="59"/>
      <c r="GJI21" s="60"/>
      <c r="GJJ21" s="58"/>
      <c r="GJK21" s="58"/>
      <c r="GJL21" s="58"/>
      <c r="GJM21" s="58"/>
      <c r="GJN21" s="58"/>
      <c r="GJO21" s="58"/>
      <c r="GJP21" s="58"/>
      <c r="GJQ21" s="58"/>
      <c r="GJR21" s="58"/>
      <c r="GJS21" s="58"/>
      <c r="GJT21" s="58"/>
      <c r="GJU21" s="58"/>
      <c r="GJV21" s="58"/>
      <c r="GJW21" s="58"/>
      <c r="GJX21" s="58"/>
      <c r="GJY21" s="58"/>
      <c r="GJZ21" s="58"/>
      <c r="GKA21" s="58"/>
      <c r="GKB21" s="58"/>
      <c r="GKC21" s="58"/>
      <c r="GKD21" s="58"/>
      <c r="GKE21" s="58"/>
      <c r="GKF21" s="58"/>
      <c r="GKG21" s="59"/>
      <c r="GKH21" s="60"/>
      <c r="GKI21" s="58"/>
      <c r="GKJ21" s="58"/>
      <c r="GKK21" s="58"/>
      <c r="GKL21" s="58"/>
      <c r="GKM21" s="58"/>
      <c r="GKN21" s="58"/>
      <c r="GKO21" s="58"/>
      <c r="GKP21" s="58"/>
      <c r="GKQ21" s="58"/>
      <c r="GKR21" s="58"/>
      <c r="GKS21" s="58"/>
      <c r="GKT21" s="58"/>
      <c r="GKU21" s="58"/>
      <c r="GKV21" s="58"/>
      <c r="GKW21" s="58"/>
      <c r="GKX21" s="58"/>
      <c r="GKY21" s="58"/>
      <c r="GKZ21" s="58"/>
      <c r="GLA21" s="58"/>
      <c r="GLB21" s="58"/>
      <c r="GLC21" s="58"/>
      <c r="GLD21" s="58"/>
      <c r="GLE21" s="58"/>
      <c r="GLF21" s="59"/>
      <c r="GLG21" s="60"/>
      <c r="GLH21" s="58"/>
      <c r="GLI21" s="58"/>
      <c r="GLJ21" s="58"/>
      <c r="GLK21" s="58"/>
      <c r="GLL21" s="58"/>
      <c r="GLM21" s="58"/>
      <c r="GLN21" s="58"/>
      <c r="GLO21" s="58"/>
      <c r="GLP21" s="58"/>
      <c r="GLQ21" s="58"/>
      <c r="GLR21" s="58"/>
      <c r="GLS21" s="58"/>
      <c r="GLT21" s="58"/>
      <c r="GLU21" s="58"/>
      <c r="GLV21" s="58"/>
      <c r="GLW21" s="58"/>
      <c r="GLX21" s="58"/>
      <c r="GLY21" s="58"/>
      <c r="GLZ21" s="58"/>
      <c r="GMA21" s="58"/>
      <c r="GMB21" s="58"/>
      <c r="GMC21" s="58"/>
      <c r="GMD21" s="58"/>
      <c r="GME21" s="59"/>
      <c r="GMF21" s="60"/>
      <c r="GMG21" s="58"/>
      <c r="GMH21" s="58"/>
      <c r="GMI21" s="58"/>
      <c r="GMJ21" s="58"/>
      <c r="GMK21" s="58"/>
      <c r="GML21" s="58"/>
      <c r="GMM21" s="58"/>
      <c r="GMN21" s="58"/>
      <c r="GMO21" s="58"/>
      <c r="GMP21" s="58"/>
      <c r="GMQ21" s="58"/>
      <c r="GMR21" s="58"/>
      <c r="GMS21" s="58"/>
      <c r="GMT21" s="58"/>
      <c r="GMU21" s="58"/>
      <c r="GMV21" s="58"/>
      <c r="GMW21" s="58"/>
      <c r="GMX21" s="58"/>
      <c r="GMY21" s="58"/>
      <c r="GMZ21" s="58"/>
      <c r="GNA21" s="58"/>
      <c r="GNB21" s="58"/>
      <c r="GNC21" s="58"/>
      <c r="GND21" s="59"/>
      <c r="GNE21" s="60"/>
      <c r="GNF21" s="58"/>
      <c r="GNG21" s="58"/>
      <c r="GNH21" s="58"/>
      <c r="GNI21" s="58"/>
      <c r="GNJ21" s="58"/>
      <c r="GNK21" s="58"/>
      <c r="GNL21" s="58"/>
      <c r="GNM21" s="58"/>
      <c r="GNN21" s="58"/>
      <c r="GNO21" s="58"/>
      <c r="GNP21" s="58"/>
      <c r="GNQ21" s="58"/>
      <c r="GNR21" s="58"/>
      <c r="GNS21" s="58"/>
      <c r="GNT21" s="58"/>
      <c r="GNU21" s="58"/>
      <c r="GNV21" s="58"/>
      <c r="GNW21" s="58"/>
      <c r="GNX21" s="58"/>
      <c r="GNY21" s="58"/>
      <c r="GNZ21" s="58"/>
      <c r="GOA21" s="58"/>
      <c r="GOB21" s="58"/>
      <c r="GOC21" s="59"/>
      <c r="GOD21" s="60"/>
      <c r="GOE21" s="58"/>
      <c r="GOF21" s="58"/>
      <c r="GOG21" s="58"/>
      <c r="GOH21" s="58"/>
      <c r="GOI21" s="58"/>
      <c r="GOJ21" s="58"/>
      <c r="GOK21" s="58"/>
      <c r="GOL21" s="58"/>
      <c r="GOM21" s="58"/>
      <c r="GON21" s="58"/>
      <c r="GOO21" s="58"/>
      <c r="GOP21" s="58"/>
      <c r="GOQ21" s="58"/>
      <c r="GOR21" s="58"/>
      <c r="GOS21" s="58"/>
      <c r="GOT21" s="58"/>
      <c r="GOU21" s="58"/>
      <c r="GOV21" s="58"/>
      <c r="GOW21" s="58"/>
      <c r="GOX21" s="58"/>
      <c r="GOY21" s="58"/>
      <c r="GOZ21" s="58"/>
      <c r="GPA21" s="58"/>
      <c r="GPB21" s="59"/>
      <c r="GPC21" s="60"/>
      <c r="GPD21" s="58"/>
      <c r="GPE21" s="58"/>
      <c r="GPF21" s="58"/>
      <c r="GPG21" s="58"/>
      <c r="GPH21" s="58"/>
      <c r="GPI21" s="58"/>
      <c r="GPJ21" s="58"/>
      <c r="GPK21" s="58"/>
      <c r="GPL21" s="58"/>
      <c r="GPM21" s="58"/>
      <c r="GPN21" s="58"/>
      <c r="GPO21" s="58"/>
      <c r="GPP21" s="58"/>
      <c r="GPQ21" s="58"/>
      <c r="GPR21" s="58"/>
      <c r="GPS21" s="58"/>
      <c r="GPT21" s="58"/>
      <c r="GPU21" s="58"/>
      <c r="GPV21" s="58"/>
      <c r="GPW21" s="58"/>
      <c r="GPX21" s="58"/>
      <c r="GPY21" s="58"/>
      <c r="GPZ21" s="58"/>
      <c r="GQA21" s="59"/>
      <c r="GQB21" s="60"/>
      <c r="GQC21" s="58"/>
      <c r="GQD21" s="58"/>
      <c r="GQE21" s="58"/>
      <c r="GQF21" s="58"/>
      <c r="GQG21" s="58"/>
      <c r="GQH21" s="58"/>
      <c r="GQI21" s="58"/>
      <c r="GQJ21" s="58"/>
      <c r="GQK21" s="58"/>
      <c r="GQL21" s="58"/>
      <c r="GQM21" s="58"/>
      <c r="GQN21" s="58"/>
      <c r="GQO21" s="58"/>
      <c r="GQP21" s="58"/>
      <c r="GQQ21" s="58"/>
      <c r="GQR21" s="58"/>
      <c r="GQS21" s="58"/>
      <c r="GQT21" s="58"/>
      <c r="GQU21" s="58"/>
      <c r="GQV21" s="58"/>
      <c r="GQW21" s="58"/>
      <c r="GQX21" s="58"/>
      <c r="GQY21" s="58"/>
      <c r="GQZ21" s="59"/>
      <c r="GRA21" s="60"/>
      <c r="GRB21" s="58"/>
      <c r="GRC21" s="58"/>
      <c r="GRD21" s="58"/>
      <c r="GRE21" s="58"/>
      <c r="GRF21" s="58"/>
      <c r="GRG21" s="58"/>
      <c r="GRH21" s="58"/>
      <c r="GRI21" s="58"/>
      <c r="GRJ21" s="58"/>
      <c r="GRK21" s="58"/>
      <c r="GRL21" s="58"/>
      <c r="GRM21" s="58"/>
      <c r="GRN21" s="58"/>
      <c r="GRO21" s="58"/>
      <c r="GRP21" s="58"/>
      <c r="GRQ21" s="58"/>
      <c r="GRR21" s="58"/>
      <c r="GRS21" s="58"/>
      <c r="GRT21" s="58"/>
      <c r="GRU21" s="58"/>
      <c r="GRV21" s="58"/>
      <c r="GRW21" s="58"/>
      <c r="GRX21" s="58"/>
      <c r="GRY21" s="59"/>
      <c r="GRZ21" s="60"/>
      <c r="GSA21" s="58"/>
      <c r="GSB21" s="58"/>
      <c r="GSC21" s="58"/>
      <c r="GSD21" s="58"/>
      <c r="GSE21" s="58"/>
      <c r="GSF21" s="58"/>
      <c r="GSG21" s="58"/>
      <c r="GSH21" s="58"/>
      <c r="GSI21" s="58"/>
      <c r="GSJ21" s="58"/>
      <c r="GSK21" s="58"/>
      <c r="GSL21" s="58"/>
      <c r="GSM21" s="58"/>
      <c r="GSN21" s="58"/>
      <c r="GSO21" s="58"/>
      <c r="GSP21" s="58"/>
      <c r="GSQ21" s="58"/>
      <c r="GSR21" s="58"/>
      <c r="GSS21" s="58"/>
      <c r="GST21" s="58"/>
      <c r="GSU21" s="58"/>
      <c r="GSV21" s="58"/>
      <c r="GSW21" s="58"/>
      <c r="GSX21" s="59"/>
      <c r="GSY21" s="60"/>
      <c r="GSZ21" s="58"/>
      <c r="GTA21" s="58"/>
      <c r="GTB21" s="58"/>
      <c r="GTC21" s="58"/>
      <c r="GTD21" s="58"/>
      <c r="GTE21" s="58"/>
      <c r="GTF21" s="58"/>
      <c r="GTG21" s="58"/>
      <c r="GTH21" s="58"/>
      <c r="GTI21" s="58"/>
      <c r="GTJ21" s="58"/>
      <c r="GTK21" s="58"/>
      <c r="GTL21" s="58"/>
      <c r="GTM21" s="58"/>
      <c r="GTN21" s="58"/>
      <c r="GTO21" s="58"/>
      <c r="GTP21" s="58"/>
      <c r="GTQ21" s="58"/>
      <c r="GTR21" s="58"/>
      <c r="GTS21" s="58"/>
      <c r="GTT21" s="58"/>
      <c r="GTU21" s="58"/>
      <c r="GTV21" s="58"/>
      <c r="GTW21" s="59"/>
      <c r="GTX21" s="60"/>
      <c r="GTY21" s="58"/>
      <c r="GTZ21" s="58"/>
      <c r="GUA21" s="58"/>
      <c r="GUB21" s="58"/>
      <c r="GUC21" s="58"/>
      <c r="GUD21" s="58"/>
      <c r="GUE21" s="58"/>
      <c r="GUF21" s="58"/>
      <c r="GUG21" s="58"/>
      <c r="GUH21" s="58"/>
      <c r="GUI21" s="58"/>
      <c r="GUJ21" s="58"/>
      <c r="GUK21" s="58"/>
      <c r="GUL21" s="58"/>
      <c r="GUM21" s="58"/>
      <c r="GUN21" s="58"/>
      <c r="GUO21" s="58"/>
      <c r="GUP21" s="58"/>
      <c r="GUQ21" s="58"/>
      <c r="GUR21" s="58"/>
      <c r="GUS21" s="58"/>
      <c r="GUT21" s="58"/>
      <c r="GUU21" s="58"/>
      <c r="GUV21" s="59"/>
      <c r="GUW21" s="60"/>
      <c r="GUX21" s="58"/>
      <c r="GUY21" s="58"/>
      <c r="GUZ21" s="58"/>
      <c r="GVA21" s="58"/>
      <c r="GVB21" s="58"/>
      <c r="GVC21" s="58"/>
      <c r="GVD21" s="58"/>
      <c r="GVE21" s="58"/>
      <c r="GVF21" s="58"/>
      <c r="GVG21" s="58"/>
      <c r="GVH21" s="58"/>
      <c r="GVI21" s="58"/>
      <c r="GVJ21" s="58"/>
      <c r="GVK21" s="58"/>
      <c r="GVL21" s="58"/>
      <c r="GVM21" s="58"/>
      <c r="GVN21" s="58"/>
      <c r="GVO21" s="58"/>
      <c r="GVP21" s="58"/>
      <c r="GVQ21" s="58"/>
      <c r="GVR21" s="58"/>
      <c r="GVS21" s="58"/>
      <c r="GVT21" s="58"/>
      <c r="GVU21" s="59"/>
      <c r="GVV21" s="60"/>
      <c r="GVW21" s="58"/>
      <c r="GVX21" s="58"/>
      <c r="GVY21" s="58"/>
      <c r="GVZ21" s="58"/>
      <c r="GWA21" s="58"/>
      <c r="GWB21" s="58"/>
      <c r="GWC21" s="58"/>
      <c r="GWD21" s="58"/>
      <c r="GWE21" s="58"/>
      <c r="GWF21" s="58"/>
      <c r="GWG21" s="58"/>
      <c r="GWH21" s="58"/>
      <c r="GWI21" s="58"/>
      <c r="GWJ21" s="58"/>
      <c r="GWK21" s="58"/>
      <c r="GWL21" s="58"/>
      <c r="GWM21" s="58"/>
      <c r="GWN21" s="58"/>
      <c r="GWO21" s="58"/>
      <c r="GWP21" s="58"/>
      <c r="GWQ21" s="58"/>
      <c r="GWR21" s="58"/>
      <c r="GWS21" s="58"/>
      <c r="GWT21" s="59"/>
      <c r="GWU21" s="60"/>
      <c r="GWV21" s="58"/>
      <c r="GWW21" s="58"/>
      <c r="GWX21" s="58"/>
      <c r="GWY21" s="58"/>
      <c r="GWZ21" s="58"/>
      <c r="GXA21" s="58"/>
      <c r="GXB21" s="58"/>
      <c r="GXC21" s="58"/>
      <c r="GXD21" s="58"/>
      <c r="GXE21" s="58"/>
      <c r="GXF21" s="58"/>
      <c r="GXG21" s="58"/>
      <c r="GXH21" s="58"/>
      <c r="GXI21" s="58"/>
      <c r="GXJ21" s="58"/>
      <c r="GXK21" s="58"/>
      <c r="GXL21" s="58"/>
      <c r="GXM21" s="58"/>
      <c r="GXN21" s="58"/>
      <c r="GXO21" s="58"/>
      <c r="GXP21" s="58"/>
      <c r="GXQ21" s="58"/>
      <c r="GXR21" s="58"/>
      <c r="GXS21" s="59"/>
      <c r="GXT21" s="60"/>
      <c r="GXU21" s="58"/>
      <c r="GXV21" s="58"/>
      <c r="GXW21" s="58"/>
      <c r="GXX21" s="58"/>
      <c r="GXY21" s="58"/>
      <c r="GXZ21" s="58"/>
      <c r="GYA21" s="58"/>
      <c r="GYB21" s="58"/>
      <c r="GYC21" s="58"/>
      <c r="GYD21" s="58"/>
      <c r="GYE21" s="58"/>
      <c r="GYF21" s="58"/>
      <c r="GYG21" s="58"/>
      <c r="GYH21" s="58"/>
      <c r="GYI21" s="58"/>
      <c r="GYJ21" s="58"/>
      <c r="GYK21" s="58"/>
      <c r="GYL21" s="58"/>
      <c r="GYM21" s="58"/>
      <c r="GYN21" s="58"/>
      <c r="GYO21" s="58"/>
      <c r="GYP21" s="58"/>
      <c r="GYQ21" s="58"/>
      <c r="GYR21" s="59"/>
      <c r="GYS21" s="60"/>
      <c r="GYT21" s="58"/>
      <c r="GYU21" s="58"/>
      <c r="GYV21" s="58"/>
      <c r="GYW21" s="58"/>
      <c r="GYX21" s="58"/>
      <c r="GYY21" s="58"/>
      <c r="GYZ21" s="58"/>
      <c r="GZA21" s="58"/>
      <c r="GZB21" s="58"/>
      <c r="GZC21" s="58"/>
      <c r="GZD21" s="58"/>
      <c r="GZE21" s="58"/>
      <c r="GZF21" s="58"/>
      <c r="GZG21" s="58"/>
      <c r="GZH21" s="58"/>
      <c r="GZI21" s="58"/>
      <c r="GZJ21" s="58"/>
      <c r="GZK21" s="58"/>
      <c r="GZL21" s="58"/>
      <c r="GZM21" s="58"/>
      <c r="GZN21" s="58"/>
      <c r="GZO21" s="58"/>
      <c r="GZP21" s="58"/>
      <c r="GZQ21" s="59"/>
      <c r="GZR21" s="60"/>
      <c r="GZS21" s="58"/>
      <c r="GZT21" s="58"/>
      <c r="GZU21" s="58"/>
      <c r="GZV21" s="58"/>
      <c r="GZW21" s="58"/>
      <c r="GZX21" s="58"/>
      <c r="GZY21" s="58"/>
      <c r="GZZ21" s="58"/>
      <c r="HAA21" s="58"/>
      <c r="HAB21" s="58"/>
      <c r="HAC21" s="58"/>
      <c r="HAD21" s="58"/>
      <c r="HAE21" s="58"/>
      <c r="HAF21" s="58"/>
      <c r="HAG21" s="58"/>
      <c r="HAH21" s="58"/>
      <c r="HAI21" s="58"/>
      <c r="HAJ21" s="58"/>
      <c r="HAK21" s="58"/>
      <c r="HAL21" s="58"/>
      <c r="HAM21" s="58"/>
      <c r="HAN21" s="58"/>
      <c r="HAO21" s="58"/>
      <c r="HAP21" s="59"/>
      <c r="HAQ21" s="60"/>
      <c r="HAR21" s="58"/>
      <c r="HAS21" s="58"/>
      <c r="HAT21" s="58"/>
      <c r="HAU21" s="58"/>
      <c r="HAV21" s="58"/>
      <c r="HAW21" s="58"/>
      <c r="HAX21" s="58"/>
      <c r="HAY21" s="58"/>
      <c r="HAZ21" s="58"/>
      <c r="HBA21" s="58"/>
      <c r="HBB21" s="58"/>
      <c r="HBC21" s="58"/>
      <c r="HBD21" s="58"/>
      <c r="HBE21" s="58"/>
      <c r="HBF21" s="58"/>
      <c r="HBG21" s="58"/>
      <c r="HBH21" s="58"/>
      <c r="HBI21" s="58"/>
      <c r="HBJ21" s="58"/>
      <c r="HBK21" s="58"/>
      <c r="HBL21" s="58"/>
      <c r="HBM21" s="58"/>
      <c r="HBN21" s="58"/>
      <c r="HBO21" s="59"/>
      <c r="HBP21" s="60"/>
      <c r="HBQ21" s="58"/>
      <c r="HBR21" s="58"/>
      <c r="HBS21" s="58"/>
      <c r="HBT21" s="58"/>
      <c r="HBU21" s="58"/>
      <c r="HBV21" s="58"/>
      <c r="HBW21" s="58"/>
      <c r="HBX21" s="58"/>
      <c r="HBY21" s="58"/>
      <c r="HBZ21" s="58"/>
      <c r="HCA21" s="58"/>
      <c r="HCB21" s="58"/>
      <c r="HCC21" s="58"/>
      <c r="HCD21" s="58"/>
      <c r="HCE21" s="58"/>
      <c r="HCF21" s="58"/>
      <c r="HCG21" s="58"/>
      <c r="HCH21" s="58"/>
      <c r="HCI21" s="58"/>
      <c r="HCJ21" s="58"/>
      <c r="HCK21" s="58"/>
      <c r="HCL21" s="58"/>
      <c r="HCM21" s="58"/>
      <c r="HCN21" s="59"/>
      <c r="HCO21" s="60"/>
      <c r="HCP21" s="58"/>
      <c r="HCQ21" s="58"/>
      <c r="HCR21" s="58"/>
      <c r="HCS21" s="58"/>
      <c r="HCT21" s="58"/>
      <c r="HCU21" s="58"/>
      <c r="HCV21" s="58"/>
      <c r="HCW21" s="58"/>
      <c r="HCX21" s="58"/>
      <c r="HCY21" s="58"/>
      <c r="HCZ21" s="58"/>
      <c r="HDA21" s="58"/>
      <c r="HDB21" s="58"/>
      <c r="HDC21" s="58"/>
      <c r="HDD21" s="58"/>
      <c r="HDE21" s="58"/>
      <c r="HDF21" s="58"/>
      <c r="HDG21" s="58"/>
      <c r="HDH21" s="58"/>
      <c r="HDI21" s="58"/>
      <c r="HDJ21" s="58"/>
      <c r="HDK21" s="58"/>
      <c r="HDL21" s="58"/>
      <c r="HDM21" s="59"/>
      <c r="HDN21" s="60"/>
      <c r="HDO21" s="58"/>
      <c r="HDP21" s="58"/>
      <c r="HDQ21" s="58"/>
      <c r="HDR21" s="58"/>
      <c r="HDS21" s="58"/>
      <c r="HDT21" s="58"/>
      <c r="HDU21" s="58"/>
      <c r="HDV21" s="58"/>
      <c r="HDW21" s="58"/>
      <c r="HDX21" s="58"/>
      <c r="HDY21" s="58"/>
      <c r="HDZ21" s="58"/>
      <c r="HEA21" s="58"/>
      <c r="HEB21" s="58"/>
      <c r="HEC21" s="58"/>
      <c r="HED21" s="58"/>
      <c r="HEE21" s="58"/>
      <c r="HEF21" s="58"/>
      <c r="HEG21" s="58"/>
      <c r="HEH21" s="58"/>
      <c r="HEI21" s="58"/>
      <c r="HEJ21" s="58"/>
      <c r="HEK21" s="58"/>
      <c r="HEL21" s="59"/>
      <c r="HEM21" s="60"/>
      <c r="HEN21" s="58"/>
      <c r="HEO21" s="58"/>
      <c r="HEP21" s="58"/>
      <c r="HEQ21" s="58"/>
      <c r="HER21" s="58"/>
      <c r="HES21" s="58"/>
      <c r="HET21" s="58"/>
      <c r="HEU21" s="58"/>
      <c r="HEV21" s="58"/>
      <c r="HEW21" s="58"/>
      <c r="HEX21" s="58"/>
      <c r="HEY21" s="58"/>
      <c r="HEZ21" s="58"/>
      <c r="HFA21" s="58"/>
      <c r="HFB21" s="58"/>
      <c r="HFC21" s="58"/>
      <c r="HFD21" s="58"/>
      <c r="HFE21" s="58"/>
      <c r="HFF21" s="58"/>
      <c r="HFG21" s="58"/>
      <c r="HFH21" s="58"/>
      <c r="HFI21" s="58"/>
      <c r="HFJ21" s="58"/>
      <c r="HFK21" s="59"/>
      <c r="HFL21" s="60"/>
      <c r="HFM21" s="58"/>
      <c r="HFN21" s="58"/>
      <c r="HFO21" s="58"/>
      <c r="HFP21" s="58"/>
      <c r="HFQ21" s="58"/>
      <c r="HFR21" s="58"/>
      <c r="HFS21" s="58"/>
      <c r="HFT21" s="58"/>
      <c r="HFU21" s="58"/>
      <c r="HFV21" s="58"/>
      <c r="HFW21" s="58"/>
      <c r="HFX21" s="58"/>
      <c r="HFY21" s="58"/>
      <c r="HFZ21" s="58"/>
      <c r="HGA21" s="58"/>
      <c r="HGB21" s="58"/>
      <c r="HGC21" s="58"/>
      <c r="HGD21" s="58"/>
      <c r="HGE21" s="58"/>
      <c r="HGF21" s="58"/>
      <c r="HGG21" s="58"/>
      <c r="HGH21" s="58"/>
      <c r="HGI21" s="58"/>
      <c r="HGJ21" s="59"/>
      <c r="HGK21" s="60"/>
      <c r="HGL21" s="58"/>
      <c r="HGM21" s="58"/>
      <c r="HGN21" s="58"/>
      <c r="HGO21" s="58"/>
      <c r="HGP21" s="58"/>
      <c r="HGQ21" s="58"/>
      <c r="HGR21" s="58"/>
      <c r="HGS21" s="58"/>
      <c r="HGT21" s="58"/>
      <c r="HGU21" s="58"/>
      <c r="HGV21" s="58"/>
      <c r="HGW21" s="58"/>
      <c r="HGX21" s="58"/>
      <c r="HGY21" s="58"/>
      <c r="HGZ21" s="58"/>
      <c r="HHA21" s="58"/>
      <c r="HHB21" s="58"/>
      <c r="HHC21" s="58"/>
      <c r="HHD21" s="58"/>
      <c r="HHE21" s="58"/>
      <c r="HHF21" s="58"/>
      <c r="HHG21" s="58"/>
      <c r="HHH21" s="58"/>
      <c r="HHI21" s="59"/>
      <c r="HHJ21" s="60"/>
      <c r="HHK21" s="58"/>
      <c r="HHL21" s="58"/>
      <c r="HHM21" s="58"/>
      <c r="HHN21" s="58"/>
      <c r="HHO21" s="58"/>
      <c r="HHP21" s="58"/>
      <c r="HHQ21" s="58"/>
      <c r="HHR21" s="58"/>
      <c r="HHS21" s="58"/>
      <c r="HHT21" s="58"/>
      <c r="HHU21" s="58"/>
      <c r="HHV21" s="58"/>
      <c r="HHW21" s="58"/>
      <c r="HHX21" s="58"/>
      <c r="HHY21" s="58"/>
      <c r="HHZ21" s="58"/>
      <c r="HIA21" s="58"/>
      <c r="HIB21" s="58"/>
      <c r="HIC21" s="58"/>
      <c r="HID21" s="58"/>
      <c r="HIE21" s="58"/>
      <c r="HIF21" s="58"/>
      <c r="HIG21" s="58"/>
      <c r="HIH21" s="59"/>
      <c r="HII21" s="60"/>
      <c r="HIJ21" s="58"/>
      <c r="HIK21" s="58"/>
      <c r="HIL21" s="58"/>
      <c r="HIM21" s="58"/>
      <c r="HIN21" s="58"/>
      <c r="HIO21" s="58"/>
      <c r="HIP21" s="58"/>
      <c r="HIQ21" s="58"/>
      <c r="HIR21" s="58"/>
      <c r="HIS21" s="58"/>
      <c r="HIT21" s="58"/>
      <c r="HIU21" s="58"/>
      <c r="HIV21" s="58"/>
      <c r="HIW21" s="58"/>
      <c r="HIX21" s="58"/>
      <c r="HIY21" s="58"/>
      <c r="HIZ21" s="58"/>
      <c r="HJA21" s="58"/>
      <c r="HJB21" s="58"/>
      <c r="HJC21" s="58"/>
      <c r="HJD21" s="58"/>
      <c r="HJE21" s="58"/>
      <c r="HJF21" s="58"/>
      <c r="HJG21" s="59"/>
      <c r="HJH21" s="60"/>
      <c r="HJI21" s="58"/>
      <c r="HJJ21" s="58"/>
      <c r="HJK21" s="58"/>
      <c r="HJL21" s="58"/>
      <c r="HJM21" s="58"/>
      <c r="HJN21" s="58"/>
      <c r="HJO21" s="58"/>
      <c r="HJP21" s="58"/>
      <c r="HJQ21" s="58"/>
      <c r="HJR21" s="58"/>
      <c r="HJS21" s="58"/>
      <c r="HJT21" s="58"/>
      <c r="HJU21" s="58"/>
      <c r="HJV21" s="58"/>
      <c r="HJW21" s="58"/>
      <c r="HJX21" s="58"/>
      <c r="HJY21" s="58"/>
      <c r="HJZ21" s="58"/>
      <c r="HKA21" s="58"/>
      <c r="HKB21" s="58"/>
      <c r="HKC21" s="58"/>
      <c r="HKD21" s="58"/>
      <c r="HKE21" s="58"/>
      <c r="HKF21" s="59"/>
      <c r="HKG21" s="60"/>
      <c r="HKH21" s="58"/>
      <c r="HKI21" s="58"/>
      <c r="HKJ21" s="58"/>
      <c r="HKK21" s="58"/>
      <c r="HKL21" s="58"/>
      <c r="HKM21" s="58"/>
      <c r="HKN21" s="58"/>
      <c r="HKO21" s="58"/>
      <c r="HKP21" s="58"/>
      <c r="HKQ21" s="58"/>
      <c r="HKR21" s="58"/>
      <c r="HKS21" s="58"/>
      <c r="HKT21" s="58"/>
      <c r="HKU21" s="58"/>
      <c r="HKV21" s="58"/>
      <c r="HKW21" s="58"/>
      <c r="HKX21" s="58"/>
      <c r="HKY21" s="58"/>
      <c r="HKZ21" s="58"/>
      <c r="HLA21" s="58"/>
      <c r="HLB21" s="58"/>
      <c r="HLC21" s="58"/>
      <c r="HLD21" s="58"/>
      <c r="HLE21" s="59"/>
      <c r="HLF21" s="60"/>
      <c r="HLG21" s="58"/>
      <c r="HLH21" s="58"/>
      <c r="HLI21" s="58"/>
      <c r="HLJ21" s="58"/>
      <c r="HLK21" s="58"/>
      <c r="HLL21" s="58"/>
      <c r="HLM21" s="58"/>
      <c r="HLN21" s="58"/>
      <c r="HLO21" s="58"/>
      <c r="HLP21" s="58"/>
      <c r="HLQ21" s="58"/>
      <c r="HLR21" s="58"/>
      <c r="HLS21" s="58"/>
      <c r="HLT21" s="58"/>
      <c r="HLU21" s="58"/>
      <c r="HLV21" s="58"/>
      <c r="HLW21" s="58"/>
      <c r="HLX21" s="58"/>
      <c r="HLY21" s="58"/>
      <c r="HLZ21" s="58"/>
      <c r="HMA21" s="58"/>
      <c r="HMB21" s="58"/>
      <c r="HMC21" s="58"/>
      <c r="HMD21" s="59"/>
      <c r="HME21" s="60"/>
      <c r="HMF21" s="58"/>
      <c r="HMG21" s="58"/>
      <c r="HMH21" s="58"/>
      <c r="HMI21" s="58"/>
      <c r="HMJ21" s="58"/>
      <c r="HMK21" s="58"/>
      <c r="HML21" s="58"/>
      <c r="HMM21" s="58"/>
      <c r="HMN21" s="58"/>
      <c r="HMO21" s="58"/>
      <c r="HMP21" s="58"/>
      <c r="HMQ21" s="58"/>
      <c r="HMR21" s="58"/>
      <c r="HMS21" s="58"/>
      <c r="HMT21" s="58"/>
      <c r="HMU21" s="58"/>
      <c r="HMV21" s="58"/>
      <c r="HMW21" s="58"/>
      <c r="HMX21" s="58"/>
      <c r="HMY21" s="58"/>
      <c r="HMZ21" s="58"/>
      <c r="HNA21" s="58"/>
      <c r="HNB21" s="58"/>
      <c r="HNC21" s="59"/>
      <c r="HND21" s="60"/>
      <c r="HNE21" s="58"/>
      <c r="HNF21" s="58"/>
      <c r="HNG21" s="58"/>
      <c r="HNH21" s="58"/>
      <c r="HNI21" s="58"/>
      <c r="HNJ21" s="58"/>
      <c r="HNK21" s="58"/>
      <c r="HNL21" s="58"/>
      <c r="HNM21" s="58"/>
      <c r="HNN21" s="58"/>
      <c r="HNO21" s="58"/>
      <c r="HNP21" s="58"/>
      <c r="HNQ21" s="58"/>
      <c r="HNR21" s="58"/>
      <c r="HNS21" s="58"/>
      <c r="HNT21" s="58"/>
      <c r="HNU21" s="58"/>
      <c r="HNV21" s="58"/>
      <c r="HNW21" s="58"/>
      <c r="HNX21" s="58"/>
      <c r="HNY21" s="58"/>
      <c r="HNZ21" s="58"/>
      <c r="HOA21" s="58"/>
      <c r="HOB21" s="59"/>
      <c r="HOC21" s="60"/>
      <c r="HOD21" s="58"/>
      <c r="HOE21" s="58"/>
      <c r="HOF21" s="58"/>
      <c r="HOG21" s="58"/>
      <c r="HOH21" s="58"/>
      <c r="HOI21" s="58"/>
      <c r="HOJ21" s="58"/>
      <c r="HOK21" s="58"/>
      <c r="HOL21" s="58"/>
      <c r="HOM21" s="58"/>
      <c r="HON21" s="58"/>
      <c r="HOO21" s="58"/>
      <c r="HOP21" s="58"/>
      <c r="HOQ21" s="58"/>
      <c r="HOR21" s="58"/>
      <c r="HOS21" s="58"/>
      <c r="HOT21" s="58"/>
      <c r="HOU21" s="58"/>
      <c r="HOV21" s="58"/>
      <c r="HOW21" s="58"/>
      <c r="HOX21" s="58"/>
      <c r="HOY21" s="58"/>
      <c r="HOZ21" s="58"/>
      <c r="HPA21" s="59"/>
      <c r="HPB21" s="60"/>
      <c r="HPC21" s="58"/>
      <c r="HPD21" s="58"/>
      <c r="HPE21" s="58"/>
      <c r="HPF21" s="58"/>
      <c r="HPG21" s="58"/>
      <c r="HPH21" s="58"/>
      <c r="HPI21" s="58"/>
      <c r="HPJ21" s="58"/>
      <c r="HPK21" s="58"/>
      <c r="HPL21" s="58"/>
      <c r="HPM21" s="58"/>
      <c r="HPN21" s="58"/>
      <c r="HPO21" s="58"/>
      <c r="HPP21" s="58"/>
      <c r="HPQ21" s="58"/>
      <c r="HPR21" s="58"/>
      <c r="HPS21" s="58"/>
      <c r="HPT21" s="58"/>
      <c r="HPU21" s="58"/>
      <c r="HPV21" s="58"/>
      <c r="HPW21" s="58"/>
      <c r="HPX21" s="58"/>
      <c r="HPY21" s="58"/>
      <c r="HPZ21" s="59"/>
      <c r="HQA21" s="60"/>
      <c r="HQB21" s="58"/>
      <c r="HQC21" s="58"/>
      <c r="HQD21" s="58"/>
      <c r="HQE21" s="58"/>
      <c r="HQF21" s="58"/>
      <c r="HQG21" s="58"/>
      <c r="HQH21" s="58"/>
      <c r="HQI21" s="58"/>
      <c r="HQJ21" s="58"/>
      <c r="HQK21" s="58"/>
      <c r="HQL21" s="58"/>
      <c r="HQM21" s="58"/>
      <c r="HQN21" s="58"/>
      <c r="HQO21" s="58"/>
      <c r="HQP21" s="58"/>
      <c r="HQQ21" s="58"/>
      <c r="HQR21" s="58"/>
      <c r="HQS21" s="58"/>
      <c r="HQT21" s="58"/>
      <c r="HQU21" s="58"/>
      <c r="HQV21" s="58"/>
      <c r="HQW21" s="58"/>
      <c r="HQX21" s="58"/>
      <c r="HQY21" s="59"/>
      <c r="HQZ21" s="60"/>
      <c r="HRA21" s="58"/>
      <c r="HRB21" s="58"/>
      <c r="HRC21" s="58"/>
      <c r="HRD21" s="58"/>
      <c r="HRE21" s="58"/>
      <c r="HRF21" s="58"/>
      <c r="HRG21" s="58"/>
      <c r="HRH21" s="58"/>
      <c r="HRI21" s="58"/>
      <c r="HRJ21" s="58"/>
      <c r="HRK21" s="58"/>
      <c r="HRL21" s="58"/>
      <c r="HRM21" s="58"/>
      <c r="HRN21" s="58"/>
      <c r="HRO21" s="58"/>
      <c r="HRP21" s="58"/>
      <c r="HRQ21" s="58"/>
      <c r="HRR21" s="58"/>
      <c r="HRS21" s="58"/>
      <c r="HRT21" s="58"/>
      <c r="HRU21" s="58"/>
      <c r="HRV21" s="58"/>
      <c r="HRW21" s="58"/>
      <c r="HRX21" s="59"/>
      <c r="HRY21" s="60"/>
      <c r="HRZ21" s="58"/>
      <c r="HSA21" s="58"/>
      <c r="HSB21" s="58"/>
      <c r="HSC21" s="58"/>
      <c r="HSD21" s="58"/>
      <c r="HSE21" s="58"/>
      <c r="HSF21" s="58"/>
      <c r="HSG21" s="58"/>
      <c r="HSH21" s="58"/>
      <c r="HSI21" s="58"/>
      <c r="HSJ21" s="58"/>
      <c r="HSK21" s="58"/>
      <c r="HSL21" s="58"/>
      <c r="HSM21" s="58"/>
      <c r="HSN21" s="58"/>
      <c r="HSO21" s="58"/>
      <c r="HSP21" s="58"/>
      <c r="HSQ21" s="58"/>
      <c r="HSR21" s="58"/>
      <c r="HSS21" s="58"/>
      <c r="HST21" s="58"/>
      <c r="HSU21" s="58"/>
      <c r="HSV21" s="58"/>
      <c r="HSW21" s="59"/>
      <c r="HSX21" s="60"/>
      <c r="HSY21" s="58"/>
      <c r="HSZ21" s="58"/>
      <c r="HTA21" s="58"/>
      <c r="HTB21" s="58"/>
      <c r="HTC21" s="58"/>
      <c r="HTD21" s="58"/>
      <c r="HTE21" s="58"/>
      <c r="HTF21" s="58"/>
      <c r="HTG21" s="58"/>
      <c r="HTH21" s="58"/>
      <c r="HTI21" s="58"/>
      <c r="HTJ21" s="58"/>
      <c r="HTK21" s="58"/>
      <c r="HTL21" s="58"/>
      <c r="HTM21" s="58"/>
      <c r="HTN21" s="58"/>
      <c r="HTO21" s="58"/>
      <c r="HTP21" s="58"/>
      <c r="HTQ21" s="58"/>
      <c r="HTR21" s="58"/>
      <c r="HTS21" s="58"/>
      <c r="HTT21" s="58"/>
      <c r="HTU21" s="58"/>
      <c r="HTV21" s="59"/>
      <c r="HTW21" s="60"/>
      <c r="HTX21" s="58"/>
      <c r="HTY21" s="58"/>
      <c r="HTZ21" s="58"/>
      <c r="HUA21" s="58"/>
      <c r="HUB21" s="58"/>
      <c r="HUC21" s="58"/>
      <c r="HUD21" s="58"/>
      <c r="HUE21" s="58"/>
      <c r="HUF21" s="58"/>
      <c r="HUG21" s="58"/>
      <c r="HUH21" s="58"/>
      <c r="HUI21" s="58"/>
      <c r="HUJ21" s="58"/>
      <c r="HUK21" s="58"/>
      <c r="HUL21" s="58"/>
      <c r="HUM21" s="58"/>
      <c r="HUN21" s="58"/>
      <c r="HUO21" s="58"/>
      <c r="HUP21" s="58"/>
      <c r="HUQ21" s="58"/>
      <c r="HUR21" s="58"/>
      <c r="HUS21" s="58"/>
      <c r="HUT21" s="58"/>
      <c r="HUU21" s="59"/>
      <c r="HUV21" s="60"/>
      <c r="HUW21" s="58"/>
      <c r="HUX21" s="58"/>
      <c r="HUY21" s="58"/>
      <c r="HUZ21" s="58"/>
      <c r="HVA21" s="58"/>
      <c r="HVB21" s="58"/>
      <c r="HVC21" s="58"/>
      <c r="HVD21" s="58"/>
      <c r="HVE21" s="58"/>
      <c r="HVF21" s="58"/>
      <c r="HVG21" s="58"/>
      <c r="HVH21" s="58"/>
      <c r="HVI21" s="58"/>
      <c r="HVJ21" s="58"/>
      <c r="HVK21" s="58"/>
      <c r="HVL21" s="58"/>
      <c r="HVM21" s="58"/>
      <c r="HVN21" s="58"/>
      <c r="HVO21" s="58"/>
      <c r="HVP21" s="58"/>
      <c r="HVQ21" s="58"/>
      <c r="HVR21" s="58"/>
      <c r="HVS21" s="58"/>
      <c r="HVT21" s="59"/>
      <c r="HVU21" s="60"/>
      <c r="HVV21" s="58"/>
      <c r="HVW21" s="58"/>
      <c r="HVX21" s="58"/>
      <c r="HVY21" s="58"/>
      <c r="HVZ21" s="58"/>
      <c r="HWA21" s="58"/>
      <c r="HWB21" s="58"/>
      <c r="HWC21" s="58"/>
      <c r="HWD21" s="58"/>
      <c r="HWE21" s="58"/>
      <c r="HWF21" s="58"/>
      <c r="HWG21" s="58"/>
      <c r="HWH21" s="58"/>
      <c r="HWI21" s="58"/>
      <c r="HWJ21" s="58"/>
      <c r="HWK21" s="58"/>
      <c r="HWL21" s="58"/>
      <c r="HWM21" s="58"/>
      <c r="HWN21" s="58"/>
      <c r="HWO21" s="58"/>
      <c r="HWP21" s="58"/>
      <c r="HWQ21" s="58"/>
      <c r="HWR21" s="58"/>
      <c r="HWS21" s="59"/>
      <c r="HWT21" s="60"/>
      <c r="HWU21" s="58"/>
      <c r="HWV21" s="58"/>
      <c r="HWW21" s="58"/>
      <c r="HWX21" s="58"/>
      <c r="HWY21" s="58"/>
      <c r="HWZ21" s="58"/>
      <c r="HXA21" s="58"/>
      <c r="HXB21" s="58"/>
      <c r="HXC21" s="58"/>
      <c r="HXD21" s="58"/>
      <c r="HXE21" s="58"/>
      <c r="HXF21" s="58"/>
      <c r="HXG21" s="58"/>
      <c r="HXH21" s="58"/>
      <c r="HXI21" s="58"/>
      <c r="HXJ21" s="58"/>
      <c r="HXK21" s="58"/>
      <c r="HXL21" s="58"/>
      <c r="HXM21" s="58"/>
      <c r="HXN21" s="58"/>
      <c r="HXO21" s="58"/>
      <c r="HXP21" s="58"/>
      <c r="HXQ21" s="58"/>
      <c r="HXR21" s="59"/>
      <c r="HXS21" s="60"/>
      <c r="HXT21" s="58"/>
      <c r="HXU21" s="58"/>
      <c r="HXV21" s="58"/>
      <c r="HXW21" s="58"/>
      <c r="HXX21" s="58"/>
      <c r="HXY21" s="58"/>
      <c r="HXZ21" s="58"/>
      <c r="HYA21" s="58"/>
      <c r="HYB21" s="58"/>
      <c r="HYC21" s="58"/>
      <c r="HYD21" s="58"/>
      <c r="HYE21" s="58"/>
      <c r="HYF21" s="58"/>
      <c r="HYG21" s="58"/>
      <c r="HYH21" s="58"/>
      <c r="HYI21" s="58"/>
      <c r="HYJ21" s="58"/>
      <c r="HYK21" s="58"/>
      <c r="HYL21" s="58"/>
      <c r="HYM21" s="58"/>
      <c r="HYN21" s="58"/>
      <c r="HYO21" s="58"/>
      <c r="HYP21" s="58"/>
      <c r="HYQ21" s="59"/>
      <c r="HYR21" s="60"/>
      <c r="HYS21" s="58"/>
      <c r="HYT21" s="58"/>
      <c r="HYU21" s="58"/>
      <c r="HYV21" s="58"/>
      <c r="HYW21" s="58"/>
      <c r="HYX21" s="58"/>
      <c r="HYY21" s="58"/>
      <c r="HYZ21" s="58"/>
      <c r="HZA21" s="58"/>
      <c r="HZB21" s="58"/>
      <c r="HZC21" s="58"/>
      <c r="HZD21" s="58"/>
      <c r="HZE21" s="58"/>
      <c r="HZF21" s="58"/>
      <c r="HZG21" s="58"/>
      <c r="HZH21" s="58"/>
      <c r="HZI21" s="58"/>
      <c r="HZJ21" s="58"/>
      <c r="HZK21" s="58"/>
      <c r="HZL21" s="58"/>
      <c r="HZM21" s="58"/>
      <c r="HZN21" s="58"/>
      <c r="HZO21" s="58"/>
      <c r="HZP21" s="59"/>
      <c r="HZQ21" s="60"/>
      <c r="HZR21" s="58"/>
      <c r="HZS21" s="58"/>
      <c r="HZT21" s="58"/>
      <c r="HZU21" s="58"/>
      <c r="HZV21" s="58"/>
      <c r="HZW21" s="58"/>
      <c r="HZX21" s="58"/>
      <c r="HZY21" s="58"/>
      <c r="HZZ21" s="58"/>
      <c r="IAA21" s="58"/>
      <c r="IAB21" s="58"/>
      <c r="IAC21" s="58"/>
      <c r="IAD21" s="58"/>
      <c r="IAE21" s="58"/>
      <c r="IAF21" s="58"/>
      <c r="IAG21" s="58"/>
      <c r="IAH21" s="58"/>
      <c r="IAI21" s="58"/>
      <c r="IAJ21" s="58"/>
      <c r="IAK21" s="58"/>
      <c r="IAL21" s="58"/>
      <c r="IAM21" s="58"/>
      <c r="IAN21" s="58"/>
      <c r="IAO21" s="59"/>
      <c r="IAP21" s="60"/>
      <c r="IAQ21" s="58"/>
      <c r="IAR21" s="58"/>
      <c r="IAS21" s="58"/>
      <c r="IAT21" s="58"/>
      <c r="IAU21" s="58"/>
      <c r="IAV21" s="58"/>
      <c r="IAW21" s="58"/>
      <c r="IAX21" s="58"/>
      <c r="IAY21" s="58"/>
      <c r="IAZ21" s="58"/>
      <c r="IBA21" s="58"/>
      <c r="IBB21" s="58"/>
      <c r="IBC21" s="58"/>
      <c r="IBD21" s="58"/>
      <c r="IBE21" s="58"/>
      <c r="IBF21" s="58"/>
      <c r="IBG21" s="58"/>
      <c r="IBH21" s="58"/>
      <c r="IBI21" s="58"/>
      <c r="IBJ21" s="58"/>
      <c r="IBK21" s="58"/>
      <c r="IBL21" s="58"/>
      <c r="IBM21" s="58"/>
      <c r="IBN21" s="59"/>
      <c r="IBO21" s="60"/>
      <c r="IBP21" s="58"/>
      <c r="IBQ21" s="58"/>
      <c r="IBR21" s="58"/>
      <c r="IBS21" s="58"/>
      <c r="IBT21" s="58"/>
      <c r="IBU21" s="58"/>
      <c r="IBV21" s="58"/>
      <c r="IBW21" s="58"/>
      <c r="IBX21" s="58"/>
      <c r="IBY21" s="58"/>
      <c r="IBZ21" s="58"/>
      <c r="ICA21" s="58"/>
      <c r="ICB21" s="58"/>
      <c r="ICC21" s="58"/>
      <c r="ICD21" s="58"/>
      <c r="ICE21" s="58"/>
      <c r="ICF21" s="58"/>
      <c r="ICG21" s="58"/>
      <c r="ICH21" s="58"/>
      <c r="ICI21" s="58"/>
      <c r="ICJ21" s="58"/>
      <c r="ICK21" s="58"/>
      <c r="ICL21" s="58"/>
      <c r="ICM21" s="59"/>
      <c r="ICN21" s="60"/>
      <c r="ICO21" s="58"/>
      <c r="ICP21" s="58"/>
      <c r="ICQ21" s="58"/>
      <c r="ICR21" s="58"/>
      <c r="ICS21" s="58"/>
      <c r="ICT21" s="58"/>
      <c r="ICU21" s="58"/>
      <c r="ICV21" s="58"/>
      <c r="ICW21" s="58"/>
      <c r="ICX21" s="58"/>
      <c r="ICY21" s="58"/>
      <c r="ICZ21" s="58"/>
      <c r="IDA21" s="58"/>
      <c r="IDB21" s="58"/>
      <c r="IDC21" s="58"/>
      <c r="IDD21" s="58"/>
      <c r="IDE21" s="58"/>
      <c r="IDF21" s="58"/>
      <c r="IDG21" s="58"/>
      <c r="IDH21" s="58"/>
      <c r="IDI21" s="58"/>
      <c r="IDJ21" s="58"/>
      <c r="IDK21" s="58"/>
      <c r="IDL21" s="59"/>
      <c r="IDM21" s="60"/>
      <c r="IDN21" s="58"/>
      <c r="IDO21" s="58"/>
      <c r="IDP21" s="58"/>
      <c r="IDQ21" s="58"/>
      <c r="IDR21" s="58"/>
      <c r="IDS21" s="58"/>
      <c r="IDT21" s="58"/>
      <c r="IDU21" s="58"/>
      <c r="IDV21" s="58"/>
      <c r="IDW21" s="58"/>
      <c r="IDX21" s="58"/>
      <c r="IDY21" s="58"/>
      <c r="IDZ21" s="58"/>
      <c r="IEA21" s="58"/>
      <c r="IEB21" s="58"/>
      <c r="IEC21" s="58"/>
      <c r="IED21" s="58"/>
      <c r="IEE21" s="58"/>
      <c r="IEF21" s="58"/>
      <c r="IEG21" s="58"/>
      <c r="IEH21" s="58"/>
      <c r="IEI21" s="58"/>
      <c r="IEJ21" s="58"/>
      <c r="IEK21" s="59"/>
      <c r="IEL21" s="60"/>
      <c r="IEM21" s="58"/>
      <c r="IEN21" s="58"/>
      <c r="IEO21" s="58"/>
      <c r="IEP21" s="58"/>
      <c r="IEQ21" s="58"/>
      <c r="IER21" s="58"/>
      <c r="IES21" s="58"/>
      <c r="IET21" s="58"/>
      <c r="IEU21" s="58"/>
      <c r="IEV21" s="58"/>
      <c r="IEW21" s="58"/>
      <c r="IEX21" s="58"/>
      <c r="IEY21" s="58"/>
      <c r="IEZ21" s="58"/>
      <c r="IFA21" s="58"/>
      <c r="IFB21" s="58"/>
      <c r="IFC21" s="58"/>
      <c r="IFD21" s="58"/>
      <c r="IFE21" s="58"/>
      <c r="IFF21" s="58"/>
      <c r="IFG21" s="58"/>
      <c r="IFH21" s="58"/>
      <c r="IFI21" s="58"/>
      <c r="IFJ21" s="59"/>
      <c r="IFK21" s="60"/>
      <c r="IFL21" s="58"/>
      <c r="IFM21" s="58"/>
      <c r="IFN21" s="58"/>
      <c r="IFO21" s="58"/>
      <c r="IFP21" s="58"/>
      <c r="IFQ21" s="58"/>
      <c r="IFR21" s="58"/>
      <c r="IFS21" s="58"/>
      <c r="IFT21" s="58"/>
      <c r="IFU21" s="58"/>
      <c r="IFV21" s="58"/>
      <c r="IFW21" s="58"/>
      <c r="IFX21" s="58"/>
      <c r="IFY21" s="58"/>
      <c r="IFZ21" s="58"/>
      <c r="IGA21" s="58"/>
      <c r="IGB21" s="58"/>
      <c r="IGC21" s="58"/>
      <c r="IGD21" s="58"/>
      <c r="IGE21" s="58"/>
      <c r="IGF21" s="58"/>
      <c r="IGG21" s="58"/>
      <c r="IGH21" s="58"/>
      <c r="IGI21" s="59"/>
      <c r="IGJ21" s="60"/>
      <c r="IGK21" s="58"/>
      <c r="IGL21" s="58"/>
      <c r="IGM21" s="58"/>
      <c r="IGN21" s="58"/>
      <c r="IGO21" s="58"/>
      <c r="IGP21" s="58"/>
      <c r="IGQ21" s="58"/>
      <c r="IGR21" s="58"/>
      <c r="IGS21" s="58"/>
      <c r="IGT21" s="58"/>
      <c r="IGU21" s="58"/>
      <c r="IGV21" s="58"/>
      <c r="IGW21" s="58"/>
      <c r="IGX21" s="58"/>
      <c r="IGY21" s="58"/>
      <c r="IGZ21" s="58"/>
      <c r="IHA21" s="58"/>
      <c r="IHB21" s="58"/>
      <c r="IHC21" s="58"/>
      <c r="IHD21" s="58"/>
      <c r="IHE21" s="58"/>
      <c r="IHF21" s="58"/>
      <c r="IHG21" s="58"/>
      <c r="IHH21" s="59"/>
      <c r="IHI21" s="60"/>
      <c r="IHJ21" s="58"/>
      <c r="IHK21" s="58"/>
      <c r="IHL21" s="58"/>
      <c r="IHM21" s="58"/>
      <c r="IHN21" s="58"/>
      <c r="IHO21" s="58"/>
      <c r="IHP21" s="58"/>
      <c r="IHQ21" s="58"/>
      <c r="IHR21" s="58"/>
      <c r="IHS21" s="58"/>
      <c r="IHT21" s="58"/>
      <c r="IHU21" s="58"/>
      <c r="IHV21" s="58"/>
      <c r="IHW21" s="58"/>
      <c r="IHX21" s="58"/>
      <c r="IHY21" s="58"/>
      <c r="IHZ21" s="58"/>
      <c r="IIA21" s="58"/>
      <c r="IIB21" s="58"/>
      <c r="IIC21" s="58"/>
      <c r="IID21" s="58"/>
      <c r="IIE21" s="58"/>
      <c r="IIF21" s="58"/>
      <c r="IIG21" s="59"/>
      <c r="IIH21" s="60"/>
      <c r="III21" s="58"/>
      <c r="IIJ21" s="58"/>
      <c r="IIK21" s="58"/>
      <c r="IIL21" s="58"/>
      <c r="IIM21" s="58"/>
      <c r="IIN21" s="58"/>
      <c r="IIO21" s="58"/>
      <c r="IIP21" s="58"/>
      <c r="IIQ21" s="58"/>
      <c r="IIR21" s="58"/>
      <c r="IIS21" s="58"/>
      <c r="IIT21" s="58"/>
      <c r="IIU21" s="58"/>
      <c r="IIV21" s="58"/>
      <c r="IIW21" s="58"/>
      <c r="IIX21" s="58"/>
      <c r="IIY21" s="58"/>
      <c r="IIZ21" s="58"/>
      <c r="IJA21" s="58"/>
      <c r="IJB21" s="58"/>
      <c r="IJC21" s="58"/>
      <c r="IJD21" s="58"/>
      <c r="IJE21" s="58"/>
      <c r="IJF21" s="59"/>
      <c r="IJG21" s="60"/>
      <c r="IJH21" s="58"/>
      <c r="IJI21" s="58"/>
      <c r="IJJ21" s="58"/>
      <c r="IJK21" s="58"/>
      <c r="IJL21" s="58"/>
      <c r="IJM21" s="58"/>
      <c r="IJN21" s="58"/>
      <c r="IJO21" s="58"/>
      <c r="IJP21" s="58"/>
      <c r="IJQ21" s="58"/>
      <c r="IJR21" s="58"/>
      <c r="IJS21" s="58"/>
      <c r="IJT21" s="58"/>
      <c r="IJU21" s="58"/>
      <c r="IJV21" s="58"/>
      <c r="IJW21" s="58"/>
      <c r="IJX21" s="58"/>
      <c r="IJY21" s="58"/>
      <c r="IJZ21" s="58"/>
      <c r="IKA21" s="58"/>
      <c r="IKB21" s="58"/>
      <c r="IKC21" s="58"/>
      <c r="IKD21" s="58"/>
      <c r="IKE21" s="59"/>
      <c r="IKF21" s="60"/>
      <c r="IKG21" s="58"/>
      <c r="IKH21" s="58"/>
      <c r="IKI21" s="58"/>
      <c r="IKJ21" s="58"/>
      <c r="IKK21" s="58"/>
      <c r="IKL21" s="58"/>
      <c r="IKM21" s="58"/>
      <c r="IKN21" s="58"/>
      <c r="IKO21" s="58"/>
      <c r="IKP21" s="58"/>
      <c r="IKQ21" s="58"/>
      <c r="IKR21" s="58"/>
      <c r="IKS21" s="58"/>
      <c r="IKT21" s="58"/>
      <c r="IKU21" s="58"/>
      <c r="IKV21" s="58"/>
      <c r="IKW21" s="58"/>
      <c r="IKX21" s="58"/>
      <c r="IKY21" s="58"/>
      <c r="IKZ21" s="58"/>
      <c r="ILA21" s="58"/>
      <c r="ILB21" s="58"/>
      <c r="ILC21" s="58"/>
      <c r="ILD21" s="59"/>
      <c r="ILE21" s="60"/>
      <c r="ILF21" s="58"/>
      <c r="ILG21" s="58"/>
      <c r="ILH21" s="58"/>
      <c r="ILI21" s="58"/>
      <c r="ILJ21" s="58"/>
      <c r="ILK21" s="58"/>
      <c r="ILL21" s="58"/>
      <c r="ILM21" s="58"/>
      <c r="ILN21" s="58"/>
      <c r="ILO21" s="58"/>
      <c r="ILP21" s="58"/>
      <c r="ILQ21" s="58"/>
      <c r="ILR21" s="58"/>
      <c r="ILS21" s="58"/>
      <c r="ILT21" s="58"/>
      <c r="ILU21" s="58"/>
      <c r="ILV21" s="58"/>
      <c r="ILW21" s="58"/>
      <c r="ILX21" s="58"/>
      <c r="ILY21" s="58"/>
      <c r="ILZ21" s="58"/>
      <c r="IMA21" s="58"/>
      <c r="IMB21" s="58"/>
      <c r="IMC21" s="59"/>
      <c r="IMD21" s="60"/>
      <c r="IME21" s="58"/>
      <c r="IMF21" s="58"/>
      <c r="IMG21" s="58"/>
      <c r="IMH21" s="58"/>
      <c r="IMI21" s="58"/>
      <c r="IMJ21" s="58"/>
      <c r="IMK21" s="58"/>
      <c r="IML21" s="58"/>
      <c r="IMM21" s="58"/>
      <c r="IMN21" s="58"/>
      <c r="IMO21" s="58"/>
      <c r="IMP21" s="58"/>
      <c r="IMQ21" s="58"/>
      <c r="IMR21" s="58"/>
      <c r="IMS21" s="58"/>
      <c r="IMT21" s="58"/>
      <c r="IMU21" s="58"/>
      <c r="IMV21" s="58"/>
      <c r="IMW21" s="58"/>
      <c r="IMX21" s="58"/>
      <c r="IMY21" s="58"/>
      <c r="IMZ21" s="58"/>
      <c r="INA21" s="58"/>
      <c r="INB21" s="59"/>
      <c r="INC21" s="60"/>
      <c r="IND21" s="58"/>
      <c r="INE21" s="58"/>
      <c r="INF21" s="58"/>
      <c r="ING21" s="58"/>
      <c r="INH21" s="58"/>
      <c r="INI21" s="58"/>
      <c r="INJ21" s="58"/>
      <c r="INK21" s="58"/>
      <c r="INL21" s="58"/>
      <c r="INM21" s="58"/>
      <c r="INN21" s="58"/>
      <c r="INO21" s="58"/>
      <c r="INP21" s="58"/>
      <c r="INQ21" s="58"/>
      <c r="INR21" s="58"/>
      <c r="INS21" s="58"/>
      <c r="INT21" s="58"/>
      <c r="INU21" s="58"/>
      <c r="INV21" s="58"/>
      <c r="INW21" s="58"/>
      <c r="INX21" s="58"/>
      <c r="INY21" s="58"/>
      <c r="INZ21" s="58"/>
      <c r="IOA21" s="59"/>
      <c r="IOB21" s="60"/>
      <c r="IOC21" s="58"/>
      <c r="IOD21" s="58"/>
      <c r="IOE21" s="58"/>
      <c r="IOF21" s="58"/>
      <c r="IOG21" s="58"/>
      <c r="IOH21" s="58"/>
      <c r="IOI21" s="58"/>
      <c r="IOJ21" s="58"/>
      <c r="IOK21" s="58"/>
      <c r="IOL21" s="58"/>
      <c r="IOM21" s="58"/>
      <c r="ION21" s="58"/>
      <c r="IOO21" s="58"/>
      <c r="IOP21" s="58"/>
      <c r="IOQ21" s="58"/>
      <c r="IOR21" s="58"/>
      <c r="IOS21" s="58"/>
      <c r="IOT21" s="58"/>
      <c r="IOU21" s="58"/>
      <c r="IOV21" s="58"/>
      <c r="IOW21" s="58"/>
      <c r="IOX21" s="58"/>
      <c r="IOY21" s="58"/>
      <c r="IOZ21" s="59"/>
      <c r="IPA21" s="60"/>
      <c r="IPB21" s="58"/>
      <c r="IPC21" s="58"/>
      <c r="IPD21" s="58"/>
      <c r="IPE21" s="58"/>
      <c r="IPF21" s="58"/>
      <c r="IPG21" s="58"/>
      <c r="IPH21" s="58"/>
      <c r="IPI21" s="58"/>
      <c r="IPJ21" s="58"/>
      <c r="IPK21" s="58"/>
      <c r="IPL21" s="58"/>
      <c r="IPM21" s="58"/>
      <c r="IPN21" s="58"/>
      <c r="IPO21" s="58"/>
      <c r="IPP21" s="58"/>
      <c r="IPQ21" s="58"/>
      <c r="IPR21" s="58"/>
      <c r="IPS21" s="58"/>
      <c r="IPT21" s="58"/>
      <c r="IPU21" s="58"/>
      <c r="IPV21" s="58"/>
      <c r="IPW21" s="58"/>
      <c r="IPX21" s="58"/>
      <c r="IPY21" s="59"/>
      <c r="IPZ21" s="60"/>
      <c r="IQA21" s="58"/>
      <c r="IQB21" s="58"/>
      <c r="IQC21" s="58"/>
      <c r="IQD21" s="58"/>
      <c r="IQE21" s="58"/>
      <c r="IQF21" s="58"/>
      <c r="IQG21" s="58"/>
      <c r="IQH21" s="58"/>
      <c r="IQI21" s="58"/>
      <c r="IQJ21" s="58"/>
      <c r="IQK21" s="58"/>
      <c r="IQL21" s="58"/>
      <c r="IQM21" s="58"/>
      <c r="IQN21" s="58"/>
      <c r="IQO21" s="58"/>
      <c r="IQP21" s="58"/>
      <c r="IQQ21" s="58"/>
      <c r="IQR21" s="58"/>
      <c r="IQS21" s="58"/>
      <c r="IQT21" s="58"/>
      <c r="IQU21" s="58"/>
      <c r="IQV21" s="58"/>
      <c r="IQW21" s="58"/>
      <c r="IQX21" s="59"/>
      <c r="IQY21" s="60"/>
      <c r="IQZ21" s="58"/>
      <c r="IRA21" s="58"/>
      <c r="IRB21" s="58"/>
      <c r="IRC21" s="58"/>
      <c r="IRD21" s="58"/>
      <c r="IRE21" s="58"/>
      <c r="IRF21" s="58"/>
      <c r="IRG21" s="58"/>
      <c r="IRH21" s="58"/>
      <c r="IRI21" s="58"/>
      <c r="IRJ21" s="58"/>
      <c r="IRK21" s="58"/>
      <c r="IRL21" s="58"/>
      <c r="IRM21" s="58"/>
      <c r="IRN21" s="58"/>
      <c r="IRO21" s="58"/>
      <c r="IRP21" s="58"/>
      <c r="IRQ21" s="58"/>
      <c r="IRR21" s="58"/>
      <c r="IRS21" s="58"/>
      <c r="IRT21" s="58"/>
      <c r="IRU21" s="58"/>
      <c r="IRV21" s="58"/>
      <c r="IRW21" s="59"/>
      <c r="IRX21" s="60"/>
      <c r="IRY21" s="58"/>
      <c r="IRZ21" s="58"/>
      <c r="ISA21" s="58"/>
      <c r="ISB21" s="58"/>
      <c r="ISC21" s="58"/>
      <c r="ISD21" s="58"/>
      <c r="ISE21" s="58"/>
      <c r="ISF21" s="58"/>
      <c r="ISG21" s="58"/>
      <c r="ISH21" s="58"/>
      <c r="ISI21" s="58"/>
      <c r="ISJ21" s="58"/>
      <c r="ISK21" s="58"/>
      <c r="ISL21" s="58"/>
      <c r="ISM21" s="58"/>
      <c r="ISN21" s="58"/>
      <c r="ISO21" s="58"/>
      <c r="ISP21" s="58"/>
      <c r="ISQ21" s="58"/>
      <c r="ISR21" s="58"/>
      <c r="ISS21" s="58"/>
      <c r="IST21" s="58"/>
      <c r="ISU21" s="58"/>
      <c r="ISV21" s="59"/>
      <c r="ISW21" s="60"/>
      <c r="ISX21" s="58"/>
      <c r="ISY21" s="58"/>
      <c r="ISZ21" s="58"/>
      <c r="ITA21" s="58"/>
      <c r="ITB21" s="58"/>
      <c r="ITC21" s="58"/>
      <c r="ITD21" s="58"/>
      <c r="ITE21" s="58"/>
      <c r="ITF21" s="58"/>
      <c r="ITG21" s="58"/>
      <c r="ITH21" s="58"/>
      <c r="ITI21" s="58"/>
      <c r="ITJ21" s="58"/>
      <c r="ITK21" s="58"/>
      <c r="ITL21" s="58"/>
      <c r="ITM21" s="58"/>
      <c r="ITN21" s="58"/>
      <c r="ITO21" s="58"/>
      <c r="ITP21" s="58"/>
      <c r="ITQ21" s="58"/>
      <c r="ITR21" s="58"/>
      <c r="ITS21" s="58"/>
      <c r="ITT21" s="58"/>
      <c r="ITU21" s="59"/>
      <c r="ITV21" s="60"/>
      <c r="ITW21" s="58"/>
      <c r="ITX21" s="58"/>
      <c r="ITY21" s="58"/>
      <c r="ITZ21" s="58"/>
      <c r="IUA21" s="58"/>
      <c r="IUB21" s="58"/>
      <c r="IUC21" s="58"/>
      <c r="IUD21" s="58"/>
      <c r="IUE21" s="58"/>
      <c r="IUF21" s="58"/>
      <c r="IUG21" s="58"/>
      <c r="IUH21" s="58"/>
      <c r="IUI21" s="58"/>
      <c r="IUJ21" s="58"/>
      <c r="IUK21" s="58"/>
      <c r="IUL21" s="58"/>
      <c r="IUM21" s="58"/>
      <c r="IUN21" s="58"/>
      <c r="IUO21" s="58"/>
      <c r="IUP21" s="58"/>
      <c r="IUQ21" s="58"/>
      <c r="IUR21" s="58"/>
      <c r="IUS21" s="58"/>
      <c r="IUT21" s="59"/>
      <c r="IUU21" s="60"/>
      <c r="IUV21" s="58"/>
      <c r="IUW21" s="58"/>
      <c r="IUX21" s="58"/>
      <c r="IUY21" s="58"/>
      <c r="IUZ21" s="58"/>
      <c r="IVA21" s="58"/>
      <c r="IVB21" s="58"/>
      <c r="IVC21" s="58"/>
      <c r="IVD21" s="58"/>
      <c r="IVE21" s="58"/>
      <c r="IVF21" s="58"/>
      <c r="IVG21" s="58"/>
      <c r="IVH21" s="58"/>
      <c r="IVI21" s="58"/>
      <c r="IVJ21" s="58"/>
      <c r="IVK21" s="58"/>
      <c r="IVL21" s="58"/>
      <c r="IVM21" s="58"/>
      <c r="IVN21" s="58"/>
      <c r="IVO21" s="58"/>
      <c r="IVP21" s="58"/>
      <c r="IVQ21" s="58"/>
      <c r="IVR21" s="58"/>
      <c r="IVS21" s="59"/>
      <c r="IVT21" s="60"/>
      <c r="IVU21" s="58"/>
      <c r="IVV21" s="58"/>
      <c r="IVW21" s="58"/>
      <c r="IVX21" s="58"/>
      <c r="IVY21" s="58"/>
      <c r="IVZ21" s="58"/>
      <c r="IWA21" s="58"/>
      <c r="IWB21" s="58"/>
      <c r="IWC21" s="58"/>
      <c r="IWD21" s="58"/>
      <c r="IWE21" s="58"/>
      <c r="IWF21" s="58"/>
      <c r="IWG21" s="58"/>
      <c r="IWH21" s="58"/>
      <c r="IWI21" s="58"/>
      <c r="IWJ21" s="58"/>
      <c r="IWK21" s="58"/>
      <c r="IWL21" s="58"/>
      <c r="IWM21" s="58"/>
      <c r="IWN21" s="58"/>
      <c r="IWO21" s="58"/>
      <c r="IWP21" s="58"/>
      <c r="IWQ21" s="58"/>
      <c r="IWR21" s="59"/>
      <c r="IWS21" s="60"/>
      <c r="IWT21" s="58"/>
      <c r="IWU21" s="58"/>
      <c r="IWV21" s="58"/>
      <c r="IWW21" s="58"/>
      <c r="IWX21" s="58"/>
      <c r="IWY21" s="58"/>
      <c r="IWZ21" s="58"/>
      <c r="IXA21" s="58"/>
      <c r="IXB21" s="58"/>
      <c r="IXC21" s="58"/>
      <c r="IXD21" s="58"/>
      <c r="IXE21" s="58"/>
      <c r="IXF21" s="58"/>
      <c r="IXG21" s="58"/>
      <c r="IXH21" s="58"/>
      <c r="IXI21" s="58"/>
      <c r="IXJ21" s="58"/>
      <c r="IXK21" s="58"/>
      <c r="IXL21" s="58"/>
      <c r="IXM21" s="58"/>
      <c r="IXN21" s="58"/>
      <c r="IXO21" s="58"/>
      <c r="IXP21" s="58"/>
      <c r="IXQ21" s="59"/>
      <c r="IXR21" s="60"/>
      <c r="IXS21" s="58"/>
      <c r="IXT21" s="58"/>
      <c r="IXU21" s="58"/>
      <c r="IXV21" s="58"/>
      <c r="IXW21" s="58"/>
      <c r="IXX21" s="58"/>
      <c r="IXY21" s="58"/>
      <c r="IXZ21" s="58"/>
      <c r="IYA21" s="58"/>
      <c r="IYB21" s="58"/>
      <c r="IYC21" s="58"/>
      <c r="IYD21" s="58"/>
      <c r="IYE21" s="58"/>
      <c r="IYF21" s="58"/>
      <c r="IYG21" s="58"/>
      <c r="IYH21" s="58"/>
      <c r="IYI21" s="58"/>
      <c r="IYJ21" s="58"/>
      <c r="IYK21" s="58"/>
      <c r="IYL21" s="58"/>
      <c r="IYM21" s="58"/>
      <c r="IYN21" s="58"/>
      <c r="IYO21" s="58"/>
      <c r="IYP21" s="59"/>
      <c r="IYQ21" s="60"/>
      <c r="IYR21" s="58"/>
      <c r="IYS21" s="58"/>
      <c r="IYT21" s="58"/>
      <c r="IYU21" s="58"/>
      <c r="IYV21" s="58"/>
      <c r="IYW21" s="58"/>
      <c r="IYX21" s="58"/>
      <c r="IYY21" s="58"/>
      <c r="IYZ21" s="58"/>
      <c r="IZA21" s="58"/>
      <c r="IZB21" s="58"/>
      <c r="IZC21" s="58"/>
      <c r="IZD21" s="58"/>
      <c r="IZE21" s="58"/>
      <c r="IZF21" s="58"/>
      <c r="IZG21" s="58"/>
      <c r="IZH21" s="58"/>
      <c r="IZI21" s="58"/>
      <c r="IZJ21" s="58"/>
      <c r="IZK21" s="58"/>
      <c r="IZL21" s="58"/>
      <c r="IZM21" s="58"/>
      <c r="IZN21" s="58"/>
      <c r="IZO21" s="59"/>
      <c r="IZP21" s="60"/>
      <c r="IZQ21" s="58"/>
      <c r="IZR21" s="58"/>
      <c r="IZS21" s="58"/>
      <c r="IZT21" s="58"/>
      <c r="IZU21" s="58"/>
      <c r="IZV21" s="58"/>
      <c r="IZW21" s="58"/>
      <c r="IZX21" s="58"/>
      <c r="IZY21" s="58"/>
      <c r="IZZ21" s="58"/>
      <c r="JAA21" s="58"/>
      <c r="JAB21" s="58"/>
      <c r="JAC21" s="58"/>
      <c r="JAD21" s="58"/>
      <c r="JAE21" s="58"/>
      <c r="JAF21" s="58"/>
      <c r="JAG21" s="58"/>
      <c r="JAH21" s="58"/>
      <c r="JAI21" s="58"/>
      <c r="JAJ21" s="58"/>
      <c r="JAK21" s="58"/>
      <c r="JAL21" s="58"/>
      <c r="JAM21" s="58"/>
      <c r="JAN21" s="59"/>
      <c r="JAO21" s="60"/>
      <c r="JAP21" s="58"/>
      <c r="JAQ21" s="58"/>
      <c r="JAR21" s="58"/>
      <c r="JAS21" s="58"/>
      <c r="JAT21" s="58"/>
      <c r="JAU21" s="58"/>
      <c r="JAV21" s="58"/>
      <c r="JAW21" s="58"/>
      <c r="JAX21" s="58"/>
      <c r="JAY21" s="58"/>
      <c r="JAZ21" s="58"/>
      <c r="JBA21" s="58"/>
      <c r="JBB21" s="58"/>
      <c r="JBC21" s="58"/>
      <c r="JBD21" s="58"/>
      <c r="JBE21" s="58"/>
      <c r="JBF21" s="58"/>
      <c r="JBG21" s="58"/>
      <c r="JBH21" s="58"/>
      <c r="JBI21" s="58"/>
      <c r="JBJ21" s="58"/>
      <c r="JBK21" s="58"/>
      <c r="JBL21" s="58"/>
      <c r="JBM21" s="59"/>
      <c r="JBN21" s="60"/>
      <c r="JBO21" s="58"/>
      <c r="JBP21" s="58"/>
      <c r="JBQ21" s="58"/>
      <c r="JBR21" s="58"/>
      <c r="JBS21" s="58"/>
      <c r="JBT21" s="58"/>
      <c r="JBU21" s="58"/>
      <c r="JBV21" s="58"/>
      <c r="JBW21" s="58"/>
      <c r="JBX21" s="58"/>
      <c r="JBY21" s="58"/>
      <c r="JBZ21" s="58"/>
      <c r="JCA21" s="58"/>
      <c r="JCB21" s="58"/>
      <c r="JCC21" s="58"/>
      <c r="JCD21" s="58"/>
      <c r="JCE21" s="58"/>
      <c r="JCF21" s="58"/>
      <c r="JCG21" s="58"/>
      <c r="JCH21" s="58"/>
      <c r="JCI21" s="58"/>
      <c r="JCJ21" s="58"/>
      <c r="JCK21" s="58"/>
      <c r="JCL21" s="59"/>
      <c r="JCM21" s="60"/>
      <c r="JCN21" s="58"/>
      <c r="JCO21" s="58"/>
      <c r="JCP21" s="58"/>
      <c r="JCQ21" s="58"/>
      <c r="JCR21" s="58"/>
      <c r="JCS21" s="58"/>
      <c r="JCT21" s="58"/>
      <c r="JCU21" s="58"/>
      <c r="JCV21" s="58"/>
      <c r="JCW21" s="58"/>
      <c r="JCX21" s="58"/>
      <c r="JCY21" s="58"/>
      <c r="JCZ21" s="58"/>
      <c r="JDA21" s="58"/>
      <c r="JDB21" s="58"/>
      <c r="JDC21" s="58"/>
      <c r="JDD21" s="58"/>
      <c r="JDE21" s="58"/>
      <c r="JDF21" s="58"/>
      <c r="JDG21" s="58"/>
      <c r="JDH21" s="58"/>
      <c r="JDI21" s="58"/>
      <c r="JDJ21" s="58"/>
      <c r="JDK21" s="59"/>
      <c r="JDL21" s="60"/>
      <c r="JDM21" s="58"/>
      <c r="JDN21" s="58"/>
      <c r="JDO21" s="58"/>
      <c r="JDP21" s="58"/>
      <c r="JDQ21" s="58"/>
      <c r="JDR21" s="58"/>
      <c r="JDS21" s="58"/>
      <c r="JDT21" s="58"/>
      <c r="JDU21" s="58"/>
      <c r="JDV21" s="58"/>
      <c r="JDW21" s="58"/>
      <c r="JDX21" s="58"/>
      <c r="JDY21" s="58"/>
      <c r="JDZ21" s="58"/>
      <c r="JEA21" s="58"/>
      <c r="JEB21" s="58"/>
      <c r="JEC21" s="58"/>
      <c r="JED21" s="58"/>
      <c r="JEE21" s="58"/>
      <c r="JEF21" s="58"/>
      <c r="JEG21" s="58"/>
      <c r="JEH21" s="58"/>
      <c r="JEI21" s="58"/>
      <c r="JEJ21" s="59"/>
      <c r="JEK21" s="60"/>
      <c r="JEL21" s="58"/>
      <c r="JEM21" s="58"/>
      <c r="JEN21" s="58"/>
      <c r="JEO21" s="58"/>
      <c r="JEP21" s="58"/>
      <c r="JEQ21" s="58"/>
      <c r="JER21" s="58"/>
      <c r="JES21" s="58"/>
      <c r="JET21" s="58"/>
      <c r="JEU21" s="58"/>
      <c r="JEV21" s="58"/>
      <c r="JEW21" s="58"/>
      <c r="JEX21" s="58"/>
      <c r="JEY21" s="58"/>
      <c r="JEZ21" s="58"/>
      <c r="JFA21" s="58"/>
      <c r="JFB21" s="58"/>
      <c r="JFC21" s="58"/>
      <c r="JFD21" s="58"/>
      <c r="JFE21" s="58"/>
      <c r="JFF21" s="58"/>
      <c r="JFG21" s="58"/>
      <c r="JFH21" s="58"/>
      <c r="JFI21" s="59"/>
      <c r="JFJ21" s="60"/>
      <c r="JFK21" s="58"/>
      <c r="JFL21" s="58"/>
      <c r="JFM21" s="58"/>
      <c r="JFN21" s="58"/>
      <c r="JFO21" s="58"/>
      <c r="JFP21" s="58"/>
      <c r="JFQ21" s="58"/>
      <c r="JFR21" s="58"/>
      <c r="JFS21" s="58"/>
      <c r="JFT21" s="58"/>
      <c r="JFU21" s="58"/>
      <c r="JFV21" s="58"/>
      <c r="JFW21" s="58"/>
      <c r="JFX21" s="58"/>
      <c r="JFY21" s="58"/>
      <c r="JFZ21" s="58"/>
      <c r="JGA21" s="58"/>
      <c r="JGB21" s="58"/>
      <c r="JGC21" s="58"/>
      <c r="JGD21" s="58"/>
      <c r="JGE21" s="58"/>
      <c r="JGF21" s="58"/>
      <c r="JGG21" s="58"/>
      <c r="JGH21" s="59"/>
      <c r="JGI21" s="60"/>
      <c r="JGJ21" s="58"/>
      <c r="JGK21" s="58"/>
      <c r="JGL21" s="58"/>
      <c r="JGM21" s="58"/>
      <c r="JGN21" s="58"/>
      <c r="JGO21" s="58"/>
      <c r="JGP21" s="58"/>
      <c r="JGQ21" s="58"/>
      <c r="JGR21" s="58"/>
      <c r="JGS21" s="58"/>
      <c r="JGT21" s="58"/>
      <c r="JGU21" s="58"/>
      <c r="JGV21" s="58"/>
      <c r="JGW21" s="58"/>
      <c r="JGX21" s="58"/>
      <c r="JGY21" s="58"/>
      <c r="JGZ21" s="58"/>
      <c r="JHA21" s="58"/>
      <c r="JHB21" s="58"/>
      <c r="JHC21" s="58"/>
      <c r="JHD21" s="58"/>
      <c r="JHE21" s="58"/>
      <c r="JHF21" s="58"/>
      <c r="JHG21" s="59"/>
      <c r="JHH21" s="60"/>
      <c r="JHI21" s="58"/>
      <c r="JHJ21" s="58"/>
      <c r="JHK21" s="58"/>
      <c r="JHL21" s="58"/>
      <c r="JHM21" s="58"/>
      <c r="JHN21" s="58"/>
      <c r="JHO21" s="58"/>
      <c r="JHP21" s="58"/>
      <c r="JHQ21" s="58"/>
      <c r="JHR21" s="58"/>
      <c r="JHS21" s="58"/>
      <c r="JHT21" s="58"/>
      <c r="JHU21" s="58"/>
      <c r="JHV21" s="58"/>
      <c r="JHW21" s="58"/>
      <c r="JHX21" s="58"/>
      <c r="JHY21" s="58"/>
      <c r="JHZ21" s="58"/>
      <c r="JIA21" s="58"/>
      <c r="JIB21" s="58"/>
      <c r="JIC21" s="58"/>
      <c r="JID21" s="58"/>
      <c r="JIE21" s="58"/>
      <c r="JIF21" s="59"/>
      <c r="JIG21" s="60"/>
      <c r="JIH21" s="58"/>
      <c r="JII21" s="58"/>
      <c r="JIJ21" s="58"/>
      <c r="JIK21" s="58"/>
      <c r="JIL21" s="58"/>
      <c r="JIM21" s="58"/>
      <c r="JIN21" s="58"/>
      <c r="JIO21" s="58"/>
      <c r="JIP21" s="58"/>
      <c r="JIQ21" s="58"/>
      <c r="JIR21" s="58"/>
      <c r="JIS21" s="58"/>
      <c r="JIT21" s="58"/>
      <c r="JIU21" s="58"/>
      <c r="JIV21" s="58"/>
      <c r="JIW21" s="58"/>
      <c r="JIX21" s="58"/>
      <c r="JIY21" s="58"/>
      <c r="JIZ21" s="58"/>
      <c r="JJA21" s="58"/>
      <c r="JJB21" s="58"/>
      <c r="JJC21" s="58"/>
      <c r="JJD21" s="58"/>
      <c r="JJE21" s="59"/>
      <c r="JJF21" s="60"/>
      <c r="JJG21" s="58"/>
      <c r="JJH21" s="58"/>
      <c r="JJI21" s="58"/>
      <c r="JJJ21" s="58"/>
      <c r="JJK21" s="58"/>
      <c r="JJL21" s="58"/>
      <c r="JJM21" s="58"/>
      <c r="JJN21" s="58"/>
      <c r="JJO21" s="58"/>
      <c r="JJP21" s="58"/>
      <c r="JJQ21" s="58"/>
      <c r="JJR21" s="58"/>
      <c r="JJS21" s="58"/>
      <c r="JJT21" s="58"/>
      <c r="JJU21" s="58"/>
      <c r="JJV21" s="58"/>
      <c r="JJW21" s="58"/>
      <c r="JJX21" s="58"/>
      <c r="JJY21" s="58"/>
      <c r="JJZ21" s="58"/>
      <c r="JKA21" s="58"/>
      <c r="JKB21" s="58"/>
      <c r="JKC21" s="58"/>
      <c r="JKD21" s="59"/>
      <c r="JKE21" s="60"/>
      <c r="JKF21" s="58"/>
      <c r="JKG21" s="58"/>
      <c r="JKH21" s="58"/>
      <c r="JKI21" s="58"/>
      <c r="JKJ21" s="58"/>
      <c r="JKK21" s="58"/>
      <c r="JKL21" s="58"/>
      <c r="JKM21" s="58"/>
      <c r="JKN21" s="58"/>
      <c r="JKO21" s="58"/>
      <c r="JKP21" s="58"/>
      <c r="JKQ21" s="58"/>
      <c r="JKR21" s="58"/>
      <c r="JKS21" s="58"/>
      <c r="JKT21" s="58"/>
      <c r="JKU21" s="58"/>
      <c r="JKV21" s="58"/>
      <c r="JKW21" s="58"/>
      <c r="JKX21" s="58"/>
      <c r="JKY21" s="58"/>
      <c r="JKZ21" s="58"/>
      <c r="JLA21" s="58"/>
      <c r="JLB21" s="58"/>
      <c r="JLC21" s="59"/>
      <c r="JLD21" s="60"/>
      <c r="JLE21" s="58"/>
      <c r="JLF21" s="58"/>
      <c r="JLG21" s="58"/>
      <c r="JLH21" s="58"/>
      <c r="JLI21" s="58"/>
      <c r="JLJ21" s="58"/>
      <c r="JLK21" s="58"/>
      <c r="JLL21" s="58"/>
      <c r="JLM21" s="58"/>
      <c r="JLN21" s="58"/>
      <c r="JLO21" s="58"/>
      <c r="JLP21" s="58"/>
      <c r="JLQ21" s="58"/>
      <c r="JLR21" s="58"/>
      <c r="JLS21" s="58"/>
      <c r="JLT21" s="58"/>
      <c r="JLU21" s="58"/>
      <c r="JLV21" s="58"/>
      <c r="JLW21" s="58"/>
      <c r="JLX21" s="58"/>
      <c r="JLY21" s="58"/>
      <c r="JLZ21" s="58"/>
      <c r="JMA21" s="58"/>
      <c r="JMB21" s="59"/>
      <c r="JMC21" s="60"/>
      <c r="JMD21" s="58"/>
      <c r="JME21" s="58"/>
      <c r="JMF21" s="58"/>
      <c r="JMG21" s="58"/>
      <c r="JMH21" s="58"/>
      <c r="JMI21" s="58"/>
      <c r="JMJ21" s="58"/>
      <c r="JMK21" s="58"/>
      <c r="JML21" s="58"/>
      <c r="JMM21" s="58"/>
      <c r="JMN21" s="58"/>
      <c r="JMO21" s="58"/>
      <c r="JMP21" s="58"/>
      <c r="JMQ21" s="58"/>
      <c r="JMR21" s="58"/>
      <c r="JMS21" s="58"/>
      <c r="JMT21" s="58"/>
      <c r="JMU21" s="58"/>
      <c r="JMV21" s="58"/>
      <c r="JMW21" s="58"/>
      <c r="JMX21" s="58"/>
      <c r="JMY21" s="58"/>
      <c r="JMZ21" s="58"/>
      <c r="JNA21" s="59"/>
      <c r="JNB21" s="60"/>
      <c r="JNC21" s="58"/>
      <c r="JND21" s="58"/>
      <c r="JNE21" s="58"/>
      <c r="JNF21" s="58"/>
      <c r="JNG21" s="58"/>
      <c r="JNH21" s="58"/>
      <c r="JNI21" s="58"/>
      <c r="JNJ21" s="58"/>
      <c r="JNK21" s="58"/>
      <c r="JNL21" s="58"/>
      <c r="JNM21" s="58"/>
      <c r="JNN21" s="58"/>
      <c r="JNO21" s="58"/>
      <c r="JNP21" s="58"/>
      <c r="JNQ21" s="58"/>
      <c r="JNR21" s="58"/>
      <c r="JNS21" s="58"/>
      <c r="JNT21" s="58"/>
      <c r="JNU21" s="58"/>
      <c r="JNV21" s="58"/>
      <c r="JNW21" s="58"/>
      <c r="JNX21" s="58"/>
      <c r="JNY21" s="58"/>
      <c r="JNZ21" s="59"/>
      <c r="JOA21" s="60"/>
      <c r="JOB21" s="58"/>
      <c r="JOC21" s="58"/>
      <c r="JOD21" s="58"/>
      <c r="JOE21" s="58"/>
      <c r="JOF21" s="58"/>
      <c r="JOG21" s="58"/>
      <c r="JOH21" s="58"/>
      <c r="JOI21" s="58"/>
      <c r="JOJ21" s="58"/>
      <c r="JOK21" s="58"/>
      <c r="JOL21" s="58"/>
      <c r="JOM21" s="58"/>
      <c r="JON21" s="58"/>
      <c r="JOO21" s="58"/>
      <c r="JOP21" s="58"/>
      <c r="JOQ21" s="58"/>
      <c r="JOR21" s="58"/>
      <c r="JOS21" s="58"/>
      <c r="JOT21" s="58"/>
      <c r="JOU21" s="58"/>
      <c r="JOV21" s="58"/>
      <c r="JOW21" s="58"/>
      <c r="JOX21" s="58"/>
      <c r="JOY21" s="59"/>
      <c r="JOZ21" s="60"/>
      <c r="JPA21" s="58"/>
      <c r="JPB21" s="58"/>
      <c r="JPC21" s="58"/>
      <c r="JPD21" s="58"/>
      <c r="JPE21" s="58"/>
      <c r="JPF21" s="58"/>
      <c r="JPG21" s="58"/>
      <c r="JPH21" s="58"/>
      <c r="JPI21" s="58"/>
      <c r="JPJ21" s="58"/>
      <c r="JPK21" s="58"/>
      <c r="JPL21" s="58"/>
      <c r="JPM21" s="58"/>
      <c r="JPN21" s="58"/>
      <c r="JPO21" s="58"/>
      <c r="JPP21" s="58"/>
      <c r="JPQ21" s="58"/>
      <c r="JPR21" s="58"/>
      <c r="JPS21" s="58"/>
      <c r="JPT21" s="58"/>
      <c r="JPU21" s="58"/>
      <c r="JPV21" s="58"/>
      <c r="JPW21" s="58"/>
      <c r="JPX21" s="59"/>
      <c r="JPY21" s="60"/>
      <c r="JPZ21" s="58"/>
      <c r="JQA21" s="58"/>
      <c r="JQB21" s="58"/>
      <c r="JQC21" s="58"/>
      <c r="JQD21" s="58"/>
      <c r="JQE21" s="58"/>
      <c r="JQF21" s="58"/>
      <c r="JQG21" s="58"/>
      <c r="JQH21" s="58"/>
      <c r="JQI21" s="58"/>
      <c r="JQJ21" s="58"/>
      <c r="JQK21" s="58"/>
      <c r="JQL21" s="58"/>
      <c r="JQM21" s="58"/>
      <c r="JQN21" s="58"/>
      <c r="JQO21" s="58"/>
      <c r="JQP21" s="58"/>
      <c r="JQQ21" s="58"/>
      <c r="JQR21" s="58"/>
      <c r="JQS21" s="58"/>
      <c r="JQT21" s="58"/>
      <c r="JQU21" s="58"/>
      <c r="JQV21" s="58"/>
      <c r="JQW21" s="59"/>
      <c r="JQX21" s="60"/>
      <c r="JQY21" s="58"/>
      <c r="JQZ21" s="58"/>
      <c r="JRA21" s="58"/>
      <c r="JRB21" s="58"/>
      <c r="JRC21" s="58"/>
      <c r="JRD21" s="58"/>
      <c r="JRE21" s="58"/>
      <c r="JRF21" s="58"/>
      <c r="JRG21" s="58"/>
      <c r="JRH21" s="58"/>
      <c r="JRI21" s="58"/>
      <c r="JRJ21" s="58"/>
      <c r="JRK21" s="58"/>
      <c r="JRL21" s="58"/>
      <c r="JRM21" s="58"/>
      <c r="JRN21" s="58"/>
      <c r="JRO21" s="58"/>
      <c r="JRP21" s="58"/>
      <c r="JRQ21" s="58"/>
      <c r="JRR21" s="58"/>
      <c r="JRS21" s="58"/>
      <c r="JRT21" s="58"/>
      <c r="JRU21" s="58"/>
      <c r="JRV21" s="59"/>
      <c r="JRW21" s="60"/>
      <c r="JRX21" s="58"/>
      <c r="JRY21" s="58"/>
      <c r="JRZ21" s="58"/>
      <c r="JSA21" s="58"/>
      <c r="JSB21" s="58"/>
      <c r="JSC21" s="58"/>
      <c r="JSD21" s="58"/>
      <c r="JSE21" s="58"/>
      <c r="JSF21" s="58"/>
      <c r="JSG21" s="58"/>
      <c r="JSH21" s="58"/>
      <c r="JSI21" s="58"/>
      <c r="JSJ21" s="58"/>
      <c r="JSK21" s="58"/>
      <c r="JSL21" s="58"/>
      <c r="JSM21" s="58"/>
      <c r="JSN21" s="58"/>
      <c r="JSO21" s="58"/>
      <c r="JSP21" s="58"/>
      <c r="JSQ21" s="58"/>
      <c r="JSR21" s="58"/>
      <c r="JSS21" s="58"/>
      <c r="JST21" s="58"/>
      <c r="JSU21" s="59"/>
      <c r="JSV21" s="60"/>
      <c r="JSW21" s="58"/>
      <c r="JSX21" s="58"/>
      <c r="JSY21" s="58"/>
      <c r="JSZ21" s="58"/>
      <c r="JTA21" s="58"/>
      <c r="JTB21" s="58"/>
      <c r="JTC21" s="58"/>
      <c r="JTD21" s="58"/>
      <c r="JTE21" s="58"/>
      <c r="JTF21" s="58"/>
      <c r="JTG21" s="58"/>
      <c r="JTH21" s="58"/>
      <c r="JTI21" s="58"/>
      <c r="JTJ21" s="58"/>
      <c r="JTK21" s="58"/>
      <c r="JTL21" s="58"/>
      <c r="JTM21" s="58"/>
      <c r="JTN21" s="58"/>
      <c r="JTO21" s="58"/>
      <c r="JTP21" s="58"/>
      <c r="JTQ21" s="58"/>
      <c r="JTR21" s="58"/>
      <c r="JTS21" s="58"/>
      <c r="JTT21" s="59"/>
      <c r="JTU21" s="60"/>
      <c r="JTV21" s="58"/>
      <c r="JTW21" s="58"/>
      <c r="JTX21" s="58"/>
      <c r="JTY21" s="58"/>
      <c r="JTZ21" s="58"/>
      <c r="JUA21" s="58"/>
      <c r="JUB21" s="58"/>
      <c r="JUC21" s="58"/>
      <c r="JUD21" s="58"/>
      <c r="JUE21" s="58"/>
      <c r="JUF21" s="58"/>
      <c r="JUG21" s="58"/>
      <c r="JUH21" s="58"/>
      <c r="JUI21" s="58"/>
      <c r="JUJ21" s="58"/>
      <c r="JUK21" s="58"/>
      <c r="JUL21" s="58"/>
      <c r="JUM21" s="58"/>
      <c r="JUN21" s="58"/>
      <c r="JUO21" s="58"/>
      <c r="JUP21" s="58"/>
      <c r="JUQ21" s="58"/>
      <c r="JUR21" s="58"/>
      <c r="JUS21" s="59"/>
      <c r="JUT21" s="60"/>
      <c r="JUU21" s="58"/>
      <c r="JUV21" s="58"/>
      <c r="JUW21" s="58"/>
      <c r="JUX21" s="58"/>
      <c r="JUY21" s="58"/>
      <c r="JUZ21" s="58"/>
      <c r="JVA21" s="58"/>
      <c r="JVB21" s="58"/>
      <c r="JVC21" s="58"/>
      <c r="JVD21" s="58"/>
      <c r="JVE21" s="58"/>
      <c r="JVF21" s="58"/>
      <c r="JVG21" s="58"/>
      <c r="JVH21" s="58"/>
      <c r="JVI21" s="58"/>
      <c r="JVJ21" s="58"/>
      <c r="JVK21" s="58"/>
      <c r="JVL21" s="58"/>
      <c r="JVM21" s="58"/>
      <c r="JVN21" s="58"/>
      <c r="JVO21" s="58"/>
      <c r="JVP21" s="58"/>
      <c r="JVQ21" s="58"/>
      <c r="JVR21" s="59"/>
      <c r="JVS21" s="60"/>
      <c r="JVT21" s="58"/>
      <c r="JVU21" s="58"/>
      <c r="JVV21" s="58"/>
      <c r="JVW21" s="58"/>
      <c r="JVX21" s="58"/>
      <c r="JVY21" s="58"/>
      <c r="JVZ21" s="58"/>
      <c r="JWA21" s="58"/>
      <c r="JWB21" s="58"/>
      <c r="JWC21" s="58"/>
      <c r="JWD21" s="58"/>
      <c r="JWE21" s="58"/>
      <c r="JWF21" s="58"/>
      <c r="JWG21" s="58"/>
      <c r="JWH21" s="58"/>
      <c r="JWI21" s="58"/>
      <c r="JWJ21" s="58"/>
      <c r="JWK21" s="58"/>
      <c r="JWL21" s="58"/>
      <c r="JWM21" s="58"/>
      <c r="JWN21" s="58"/>
      <c r="JWO21" s="58"/>
      <c r="JWP21" s="58"/>
      <c r="JWQ21" s="59"/>
      <c r="JWR21" s="60"/>
      <c r="JWS21" s="58"/>
      <c r="JWT21" s="58"/>
      <c r="JWU21" s="58"/>
      <c r="JWV21" s="58"/>
      <c r="JWW21" s="58"/>
      <c r="JWX21" s="58"/>
      <c r="JWY21" s="58"/>
      <c r="JWZ21" s="58"/>
      <c r="JXA21" s="58"/>
      <c r="JXB21" s="58"/>
      <c r="JXC21" s="58"/>
      <c r="JXD21" s="58"/>
      <c r="JXE21" s="58"/>
      <c r="JXF21" s="58"/>
      <c r="JXG21" s="58"/>
      <c r="JXH21" s="58"/>
      <c r="JXI21" s="58"/>
      <c r="JXJ21" s="58"/>
      <c r="JXK21" s="58"/>
      <c r="JXL21" s="58"/>
      <c r="JXM21" s="58"/>
      <c r="JXN21" s="58"/>
      <c r="JXO21" s="58"/>
      <c r="JXP21" s="59"/>
      <c r="JXQ21" s="60"/>
      <c r="JXR21" s="58"/>
      <c r="JXS21" s="58"/>
      <c r="JXT21" s="58"/>
      <c r="JXU21" s="58"/>
      <c r="JXV21" s="58"/>
      <c r="JXW21" s="58"/>
      <c r="JXX21" s="58"/>
      <c r="JXY21" s="58"/>
      <c r="JXZ21" s="58"/>
      <c r="JYA21" s="58"/>
      <c r="JYB21" s="58"/>
      <c r="JYC21" s="58"/>
      <c r="JYD21" s="58"/>
      <c r="JYE21" s="58"/>
      <c r="JYF21" s="58"/>
      <c r="JYG21" s="58"/>
      <c r="JYH21" s="58"/>
      <c r="JYI21" s="58"/>
      <c r="JYJ21" s="58"/>
      <c r="JYK21" s="58"/>
      <c r="JYL21" s="58"/>
      <c r="JYM21" s="58"/>
      <c r="JYN21" s="58"/>
      <c r="JYO21" s="59"/>
      <c r="JYP21" s="60"/>
      <c r="JYQ21" s="58"/>
      <c r="JYR21" s="58"/>
      <c r="JYS21" s="58"/>
      <c r="JYT21" s="58"/>
      <c r="JYU21" s="58"/>
      <c r="JYV21" s="58"/>
      <c r="JYW21" s="58"/>
      <c r="JYX21" s="58"/>
      <c r="JYY21" s="58"/>
      <c r="JYZ21" s="58"/>
      <c r="JZA21" s="58"/>
      <c r="JZB21" s="58"/>
      <c r="JZC21" s="58"/>
      <c r="JZD21" s="58"/>
      <c r="JZE21" s="58"/>
      <c r="JZF21" s="58"/>
      <c r="JZG21" s="58"/>
      <c r="JZH21" s="58"/>
      <c r="JZI21" s="58"/>
      <c r="JZJ21" s="58"/>
      <c r="JZK21" s="58"/>
      <c r="JZL21" s="58"/>
      <c r="JZM21" s="58"/>
      <c r="JZN21" s="59"/>
      <c r="JZO21" s="60"/>
      <c r="JZP21" s="58"/>
      <c r="JZQ21" s="58"/>
      <c r="JZR21" s="58"/>
      <c r="JZS21" s="58"/>
      <c r="JZT21" s="58"/>
      <c r="JZU21" s="58"/>
      <c r="JZV21" s="58"/>
      <c r="JZW21" s="58"/>
      <c r="JZX21" s="58"/>
      <c r="JZY21" s="58"/>
      <c r="JZZ21" s="58"/>
      <c r="KAA21" s="58"/>
      <c r="KAB21" s="58"/>
      <c r="KAC21" s="58"/>
      <c r="KAD21" s="58"/>
      <c r="KAE21" s="58"/>
      <c r="KAF21" s="58"/>
      <c r="KAG21" s="58"/>
      <c r="KAH21" s="58"/>
      <c r="KAI21" s="58"/>
      <c r="KAJ21" s="58"/>
      <c r="KAK21" s="58"/>
      <c r="KAL21" s="58"/>
      <c r="KAM21" s="59"/>
      <c r="KAN21" s="60"/>
      <c r="KAO21" s="58"/>
      <c r="KAP21" s="58"/>
      <c r="KAQ21" s="58"/>
      <c r="KAR21" s="58"/>
      <c r="KAS21" s="58"/>
      <c r="KAT21" s="58"/>
      <c r="KAU21" s="58"/>
      <c r="KAV21" s="58"/>
      <c r="KAW21" s="58"/>
      <c r="KAX21" s="58"/>
      <c r="KAY21" s="58"/>
      <c r="KAZ21" s="58"/>
      <c r="KBA21" s="58"/>
      <c r="KBB21" s="58"/>
      <c r="KBC21" s="58"/>
      <c r="KBD21" s="58"/>
      <c r="KBE21" s="58"/>
      <c r="KBF21" s="58"/>
      <c r="KBG21" s="58"/>
      <c r="KBH21" s="58"/>
      <c r="KBI21" s="58"/>
      <c r="KBJ21" s="58"/>
      <c r="KBK21" s="58"/>
      <c r="KBL21" s="59"/>
      <c r="KBM21" s="60"/>
      <c r="KBN21" s="58"/>
      <c r="KBO21" s="58"/>
      <c r="KBP21" s="58"/>
      <c r="KBQ21" s="58"/>
      <c r="KBR21" s="58"/>
      <c r="KBS21" s="58"/>
      <c r="KBT21" s="58"/>
      <c r="KBU21" s="58"/>
      <c r="KBV21" s="58"/>
      <c r="KBW21" s="58"/>
      <c r="KBX21" s="58"/>
      <c r="KBY21" s="58"/>
      <c r="KBZ21" s="58"/>
      <c r="KCA21" s="58"/>
      <c r="KCB21" s="58"/>
      <c r="KCC21" s="58"/>
      <c r="KCD21" s="58"/>
      <c r="KCE21" s="58"/>
      <c r="KCF21" s="58"/>
      <c r="KCG21" s="58"/>
      <c r="KCH21" s="58"/>
      <c r="KCI21" s="58"/>
      <c r="KCJ21" s="58"/>
      <c r="KCK21" s="59"/>
      <c r="KCL21" s="60"/>
      <c r="KCM21" s="58"/>
      <c r="KCN21" s="58"/>
      <c r="KCO21" s="58"/>
      <c r="KCP21" s="58"/>
      <c r="KCQ21" s="58"/>
      <c r="KCR21" s="58"/>
      <c r="KCS21" s="58"/>
      <c r="KCT21" s="58"/>
      <c r="KCU21" s="58"/>
      <c r="KCV21" s="58"/>
      <c r="KCW21" s="58"/>
      <c r="KCX21" s="58"/>
      <c r="KCY21" s="58"/>
      <c r="KCZ21" s="58"/>
      <c r="KDA21" s="58"/>
      <c r="KDB21" s="58"/>
      <c r="KDC21" s="58"/>
      <c r="KDD21" s="58"/>
      <c r="KDE21" s="58"/>
      <c r="KDF21" s="58"/>
      <c r="KDG21" s="58"/>
      <c r="KDH21" s="58"/>
      <c r="KDI21" s="58"/>
      <c r="KDJ21" s="59"/>
      <c r="KDK21" s="60"/>
      <c r="KDL21" s="58"/>
      <c r="KDM21" s="58"/>
      <c r="KDN21" s="58"/>
      <c r="KDO21" s="58"/>
      <c r="KDP21" s="58"/>
      <c r="KDQ21" s="58"/>
      <c r="KDR21" s="58"/>
      <c r="KDS21" s="58"/>
      <c r="KDT21" s="58"/>
      <c r="KDU21" s="58"/>
      <c r="KDV21" s="58"/>
      <c r="KDW21" s="58"/>
      <c r="KDX21" s="58"/>
      <c r="KDY21" s="58"/>
      <c r="KDZ21" s="58"/>
      <c r="KEA21" s="58"/>
      <c r="KEB21" s="58"/>
      <c r="KEC21" s="58"/>
      <c r="KED21" s="58"/>
      <c r="KEE21" s="58"/>
      <c r="KEF21" s="58"/>
      <c r="KEG21" s="58"/>
      <c r="KEH21" s="58"/>
      <c r="KEI21" s="59"/>
      <c r="KEJ21" s="60"/>
      <c r="KEK21" s="58"/>
      <c r="KEL21" s="58"/>
      <c r="KEM21" s="58"/>
      <c r="KEN21" s="58"/>
      <c r="KEO21" s="58"/>
      <c r="KEP21" s="58"/>
      <c r="KEQ21" s="58"/>
      <c r="KER21" s="58"/>
      <c r="KES21" s="58"/>
      <c r="KET21" s="58"/>
      <c r="KEU21" s="58"/>
      <c r="KEV21" s="58"/>
      <c r="KEW21" s="58"/>
      <c r="KEX21" s="58"/>
      <c r="KEY21" s="58"/>
      <c r="KEZ21" s="58"/>
      <c r="KFA21" s="58"/>
      <c r="KFB21" s="58"/>
      <c r="KFC21" s="58"/>
      <c r="KFD21" s="58"/>
      <c r="KFE21" s="58"/>
      <c r="KFF21" s="58"/>
      <c r="KFG21" s="58"/>
      <c r="KFH21" s="59"/>
      <c r="KFI21" s="60"/>
      <c r="KFJ21" s="58"/>
      <c r="KFK21" s="58"/>
      <c r="KFL21" s="58"/>
      <c r="KFM21" s="58"/>
      <c r="KFN21" s="58"/>
      <c r="KFO21" s="58"/>
      <c r="KFP21" s="58"/>
      <c r="KFQ21" s="58"/>
      <c r="KFR21" s="58"/>
      <c r="KFS21" s="58"/>
      <c r="KFT21" s="58"/>
      <c r="KFU21" s="58"/>
      <c r="KFV21" s="58"/>
      <c r="KFW21" s="58"/>
      <c r="KFX21" s="58"/>
      <c r="KFY21" s="58"/>
      <c r="KFZ21" s="58"/>
      <c r="KGA21" s="58"/>
      <c r="KGB21" s="58"/>
      <c r="KGC21" s="58"/>
      <c r="KGD21" s="58"/>
      <c r="KGE21" s="58"/>
      <c r="KGF21" s="58"/>
      <c r="KGG21" s="59"/>
      <c r="KGH21" s="60"/>
      <c r="KGI21" s="58"/>
      <c r="KGJ21" s="58"/>
      <c r="KGK21" s="58"/>
      <c r="KGL21" s="58"/>
      <c r="KGM21" s="58"/>
      <c r="KGN21" s="58"/>
      <c r="KGO21" s="58"/>
      <c r="KGP21" s="58"/>
      <c r="KGQ21" s="58"/>
      <c r="KGR21" s="58"/>
      <c r="KGS21" s="58"/>
      <c r="KGT21" s="58"/>
      <c r="KGU21" s="58"/>
      <c r="KGV21" s="58"/>
      <c r="KGW21" s="58"/>
      <c r="KGX21" s="58"/>
      <c r="KGY21" s="58"/>
      <c r="KGZ21" s="58"/>
      <c r="KHA21" s="58"/>
      <c r="KHB21" s="58"/>
      <c r="KHC21" s="58"/>
      <c r="KHD21" s="58"/>
      <c r="KHE21" s="58"/>
      <c r="KHF21" s="59"/>
      <c r="KHG21" s="60"/>
      <c r="KHH21" s="58"/>
      <c r="KHI21" s="58"/>
      <c r="KHJ21" s="58"/>
      <c r="KHK21" s="58"/>
      <c r="KHL21" s="58"/>
      <c r="KHM21" s="58"/>
      <c r="KHN21" s="58"/>
      <c r="KHO21" s="58"/>
      <c r="KHP21" s="58"/>
      <c r="KHQ21" s="58"/>
      <c r="KHR21" s="58"/>
      <c r="KHS21" s="58"/>
      <c r="KHT21" s="58"/>
      <c r="KHU21" s="58"/>
      <c r="KHV21" s="58"/>
      <c r="KHW21" s="58"/>
      <c r="KHX21" s="58"/>
      <c r="KHY21" s="58"/>
      <c r="KHZ21" s="58"/>
      <c r="KIA21" s="58"/>
      <c r="KIB21" s="58"/>
      <c r="KIC21" s="58"/>
      <c r="KID21" s="58"/>
      <c r="KIE21" s="59"/>
      <c r="KIF21" s="60"/>
      <c r="KIG21" s="58"/>
      <c r="KIH21" s="58"/>
      <c r="KII21" s="58"/>
      <c r="KIJ21" s="58"/>
      <c r="KIK21" s="58"/>
      <c r="KIL21" s="58"/>
      <c r="KIM21" s="58"/>
      <c r="KIN21" s="58"/>
      <c r="KIO21" s="58"/>
      <c r="KIP21" s="58"/>
      <c r="KIQ21" s="58"/>
      <c r="KIR21" s="58"/>
      <c r="KIS21" s="58"/>
      <c r="KIT21" s="58"/>
      <c r="KIU21" s="58"/>
      <c r="KIV21" s="58"/>
      <c r="KIW21" s="58"/>
      <c r="KIX21" s="58"/>
      <c r="KIY21" s="58"/>
      <c r="KIZ21" s="58"/>
      <c r="KJA21" s="58"/>
      <c r="KJB21" s="58"/>
      <c r="KJC21" s="58"/>
      <c r="KJD21" s="59"/>
      <c r="KJE21" s="60"/>
      <c r="KJF21" s="58"/>
      <c r="KJG21" s="58"/>
      <c r="KJH21" s="58"/>
      <c r="KJI21" s="58"/>
      <c r="KJJ21" s="58"/>
      <c r="KJK21" s="58"/>
      <c r="KJL21" s="58"/>
      <c r="KJM21" s="58"/>
      <c r="KJN21" s="58"/>
      <c r="KJO21" s="58"/>
      <c r="KJP21" s="58"/>
      <c r="KJQ21" s="58"/>
      <c r="KJR21" s="58"/>
      <c r="KJS21" s="58"/>
      <c r="KJT21" s="58"/>
      <c r="KJU21" s="58"/>
      <c r="KJV21" s="58"/>
      <c r="KJW21" s="58"/>
      <c r="KJX21" s="58"/>
      <c r="KJY21" s="58"/>
      <c r="KJZ21" s="58"/>
      <c r="KKA21" s="58"/>
      <c r="KKB21" s="58"/>
      <c r="KKC21" s="59"/>
      <c r="KKD21" s="60"/>
      <c r="KKE21" s="58"/>
      <c r="KKF21" s="58"/>
      <c r="KKG21" s="58"/>
      <c r="KKH21" s="58"/>
      <c r="KKI21" s="58"/>
      <c r="KKJ21" s="58"/>
      <c r="KKK21" s="58"/>
      <c r="KKL21" s="58"/>
      <c r="KKM21" s="58"/>
      <c r="KKN21" s="58"/>
      <c r="KKO21" s="58"/>
      <c r="KKP21" s="58"/>
      <c r="KKQ21" s="58"/>
      <c r="KKR21" s="58"/>
      <c r="KKS21" s="58"/>
      <c r="KKT21" s="58"/>
      <c r="KKU21" s="58"/>
      <c r="KKV21" s="58"/>
      <c r="KKW21" s="58"/>
      <c r="KKX21" s="58"/>
      <c r="KKY21" s="58"/>
      <c r="KKZ21" s="58"/>
      <c r="KLA21" s="58"/>
      <c r="KLB21" s="59"/>
      <c r="KLC21" s="60"/>
      <c r="KLD21" s="58"/>
      <c r="KLE21" s="58"/>
      <c r="KLF21" s="58"/>
      <c r="KLG21" s="58"/>
      <c r="KLH21" s="58"/>
      <c r="KLI21" s="58"/>
      <c r="KLJ21" s="58"/>
      <c r="KLK21" s="58"/>
      <c r="KLL21" s="58"/>
      <c r="KLM21" s="58"/>
      <c r="KLN21" s="58"/>
      <c r="KLO21" s="58"/>
      <c r="KLP21" s="58"/>
      <c r="KLQ21" s="58"/>
      <c r="KLR21" s="58"/>
      <c r="KLS21" s="58"/>
      <c r="KLT21" s="58"/>
      <c r="KLU21" s="58"/>
      <c r="KLV21" s="58"/>
      <c r="KLW21" s="58"/>
      <c r="KLX21" s="58"/>
      <c r="KLY21" s="58"/>
      <c r="KLZ21" s="58"/>
      <c r="KMA21" s="59"/>
      <c r="KMB21" s="60"/>
      <c r="KMC21" s="58"/>
      <c r="KMD21" s="58"/>
      <c r="KME21" s="58"/>
      <c r="KMF21" s="58"/>
      <c r="KMG21" s="58"/>
      <c r="KMH21" s="58"/>
      <c r="KMI21" s="58"/>
      <c r="KMJ21" s="58"/>
      <c r="KMK21" s="58"/>
      <c r="KML21" s="58"/>
      <c r="KMM21" s="58"/>
      <c r="KMN21" s="58"/>
      <c r="KMO21" s="58"/>
      <c r="KMP21" s="58"/>
      <c r="KMQ21" s="58"/>
      <c r="KMR21" s="58"/>
      <c r="KMS21" s="58"/>
      <c r="KMT21" s="58"/>
      <c r="KMU21" s="58"/>
      <c r="KMV21" s="58"/>
      <c r="KMW21" s="58"/>
      <c r="KMX21" s="58"/>
      <c r="KMY21" s="58"/>
      <c r="KMZ21" s="59"/>
      <c r="KNA21" s="60"/>
      <c r="KNB21" s="58"/>
      <c r="KNC21" s="58"/>
      <c r="KND21" s="58"/>
      <c r="KNE21" s="58"/>
      <c r="KNF21" s="58"/>
      <c r="KNG21" s="58"/>
      <c r="KNH21" s="58"/>
      <c r="KNI21" s="58"/>
      <c r="KNJ21" s="58"/>
      <c r="KNK21" s="58"/>
      <c r="KNL21" s="58"/>
      <c r="KNM21" s="58"/>
      <c r="KNN21" s="58"/>
      <c r="KNO21" s="58"/>
      <c r="KNP21" s="58"/>
      <c r="KNQ21" s="58"/>
      <c r="KNR21" s="58"/>
      <c r="KNS21" s="58"/>
      <c r="KNT21" s="58"/>
      <c r="KNU21" s="58"/>
      <c r="KNV21" s="58"/>
      <c r="KNW21" s="58"/>
      <c r="KNX21" s="58"/>
      <c r="KNY21" s="59"/>
      <c r="KNZ21" s="60"/>
      <c r="KOA21" s="58"/>
      <c r="KOB21" s="58"/>
      <c r="KOC21" s="58"/>
      <c r="KOD21" s="58"/>
      <c r="KOE21" s="58"/>
      <c r="KOF21" s="58"/>
      <c r="KOG21" s="58"/>
      <c r="KOH21" s="58"/>
      <c r="KOI21" s="58"/>
      <c r="KOJ21" s="58"/>
      <c r="KOK21" s="58"/>
      <c r="KOL21" s="58"/>
      <c r="KOM21" s="58"/>
      <c r="KON21" s="58"/>
      <c r="KOO21" s="58"/>
      <c r="KOP21" s="58"/>
      <c r="KOQ21" s="58"/>
      <c r="KOR21" s="58"/>
      <c r="KOS21" s="58"/>
      <c r="KOT21" s="58"/>
      <c r="KOU21" s="58"/>
      <c r="KOV21" s="58"/>
      <c r="KOW21" s="58"/>
      <c r="KOX21" s="59"/>
      <c r="KOY21" s="60"/>
      <c r="KOZ21" s="58"/>
      <c r="KPA21" s="58"/>
      <c r="KPB21" s="58"/>
      <c r="KPC21" s="58"/>
      <c r="KPD21" s="58"/>
      <c r="KPE21" s="58"/>
      <c r="KPF21" s="58"/>
      <c r="KPG21" s="58"/>
      <c r="KPH21" s="58"/>
      <c r="KPI21" s="58"/>
      <c r="KPJ21" s="58"/>
      <c r="KPK21" s="58"/>
      <c r="KPL21" s="58"/>
      <c r="KPM21" s="58"/>
      <c r="KPN21" s="58"/>
      <c r="KPO21" s="58"/>
      <c r="KPP21" s="58"/>
      <c r="KPQ21" s="58"/>
      <c r="KPR21" s="58"/>
      <c r="KPS21" s="58"/>
      <c r="KPT21" s="58"/>
      <c r="KPU21" s="58"/>
      <c r="KPV21" s="58"/>
      <c r="KPW21" s="59"/>
      <c r="KPX21" s="60"/>
      <c r="KPY21" s="58"/>
      <c r="KPZ21" s="58"/>
      <c r="KQA21" s="58"/>
      <c r="KQB21" s="58"/>
      <c r="KQC21" s="58"/>
      <c r="KQD21" s="58"/>
      <c r="KQE21" s="58"/>
      <c r="KQF21" s="58"/>
      <c r="KQG21" s="58"/>
      <c r="KQH21" s="58"/>
      <c r="KQI21" s="58"/>
      <c r="KQJ21" s="58"/>
      <c r="KQK21" s="58"/>
      <c r="KQL21" s="58"/>
      <c r="KQM21" s="58"/>
      <c r="KQN21" s="58"/>
      <c r="KQO21" s="58"/>
      <c r="KQP21" s="58"/>
      <c r="KQQ21" s="58"/>
      <c r="KQR21" s="58"/>
      <c r="KQS21" s="58"/>
      <c r="KQT21" s="58"/>
      <c r="KQU21" s="58"/>
      <c r="KQV21" s="59"/>
      <c r="KQW21" s="60"/>
      <c r="KQX21" s="58"/>
      <c r="KQY21" s="58"/>
      <c r="KQZ21" s="58"/>
      <c r="KRA21" s="58"/>
      <c r="KRB21" s="58"/>
      <c r="KRC21" s="58"/>
      <c r="KRD21" s="58"/>
      <c r="KRE21" s="58"/>
      <c r="KRF21" s="58"/>
      <c r="KRG21" s="58"/>
      <c r="KRH21" s="58"/>
      <c r="KRI21" s="58"/>
      <c r="KRJ21" s="58"/>
      <c r="KRK21" s="58"/>
      <c r="KRL21" s="58"/>
      <c r="KRM21" s="58"/>
      <c r="KRN21" s="58"/>
      <c r="KRO21" s="58"/>
      <c r="KRP21" s="58"/>
      <c r="KRQ21" s="58"/>
      <c r="KRR21" s="58"/>
      <c r="KRS21" s="58"/>
      <c r="KRT21" s="58"/>
      <c r="KRU21" s="59"/>
      <c r="KRV21" s="60"/>
      <c r="KRW21" s="58"/>
      <c r="KRX21" s="58"/>
      <c r="KRY21" s="58"/>
      <c r="KRZ21" s="58"/>
      <c r="KSA21" s="58"/>
      <c r="KSB21" s="58"/>
      <c r="KSC21" s="58"/>
      <c r="KSD21" s="58"/>
      <c r="KSE21" s="58"/>
      <c r="KSF21" s="58"/>
      <c r="KSG21" s="58"/>
      <c r="KSH21" s="58"/>
      <c r="KSI21" s="58"/>
      <c r="KSJ21" s="58"/>
      <c r="KSK21" s="58"/>
      <c r="KSL21" s="58"/>
      <c r="KSM21" s="58"/>
      <c r="KSN21" s="58"/>
      <c r="KSO21" s="58"/>
      <c r="KSP21" s="58"/>
      <c r="KSQ21" s="58"/>
      <c r="KSR21" s="58"/>
      <c r="KSS21" s="58"/>
      <c r="KST21" s="59"/>
      <c r="KSU21" s="60"/>
      <c r="KSV21" s="58"/>
      <c r="KSW21" s="58"/>
      <c r="KSX21" s="58"/>
      <c r="KSY21" s="58"/>
      <c r="KSZ21" s="58"/>
      <c r="KTA21" s="58"/>
      <c r="KTB21" s="58"/>
      <c r="KTC21" s="58"/>
      <c r="KTD21" s="58"/>
      <c r="KTE21" s="58"/>
      <c r="KTF21" s="58"/>
      <c r="KTG21" s="58"/>
      <c r="KTH21" s="58"/>
      <c r="KTI21" s="58"/>
      <c r="KTJ21" s="58"/>
      <c r="KTK21" s="58"/>
      <c r="KTL21" s="58"/>
      <c r="KTM21" s="58"/>
      <c r="KTN21" s="58"/>
      <c r="KTO21" s="58"/>
      <c r="KTP21" s="58"/>
      <c r="KTQ21" s="58"/>
      <c r="KTR21" s="58"/>
      <c r="KTS21" s="59"/>
      <c r="KTT21" s="60"/>
      <c r="KTU21" s="58"/>
      <c r="KTV21" s="58"/>
      <c r="KTW21" s="58"/>
      <c r="KTX21" s="58"/>
      <c r="KTY21" s="58"/>
      <c r="KTZ21" s="58"/>
      <c r="KUA21" s="58"/>
      <c r="KUB21" s="58"/>
      <c r="KUC21" s="58"/>
      <c r="KUD21" s="58"/>
      <c r="KUE21" s="58"/>
      <c r="KUF21" s="58"/>
      <c r="KUG21" s="58"/>
      <c r="KUH21" s="58"/>
      <c r="KUI21" s="58"/>
      <c r="KUJ21" s="58"/>
      <c r="KUK21" s="58"/>
      <c r="KUL21" s="58"/>
      <c r="KUM21" s="58"/>
      <c r="KUN21" s="58"/>
      <c r="KUO21" s="58"/>
      <c r="KUP21" s="58"/>
      <c r="KUQ21" s="58"/>
      <c r="KUR21" s="59"/>
      <c r="KUS21" s="60"/>
      <c r="KUT21" s="58"/>
      <c r="KUU21" s="58"/>
      <c r="KUV21" s="58"/>
      <c r="KUW21" s="58"/>
      <c r="KUX21" s="58"/>
      <c r="KUY21" s="58"/>
      <c r="KUZ21" s="58"/>
      <c r="KVA21" s="58"/>
      <c r="KVB21" s="58"/>
      <c r="KVC21" s="58"/>
      <c r="KVD21" s="58"/>
      <c r="KVE21" s="58"/>
      <c r="KVF21" s="58"/>
      <c r="KVG21" s="58"/>
      <c r="KVH21" s="58"/>
      <c r="KVI21" s="58"/>
      <c r="KVJ21" s="58"/>
      <c r="KVK21" s="58"/>
      <c r="KVL21" s="58"/>
      <c r="KVM21" s="58"/>
      <c r="KVN21" s="58"/>
      <c r="KVO21" s="58"/>
      <c r="KVP21" s="58"/>
      <c r="KVQ21" s="59"/>
      <c r="KVR21" s="60"/>
      <c r="KVS21" s="58"/>
      <c r="KVT21" s="58"/>
      <c r="KVU21" s="58"/>
      <c r="KVV21" s="58"/>
      <c r="KVW21" s="58"/>
      <c r="KVX21" s="58"/>
      <c r="KVY21" s="58"/>
      <c r="KVZ21" s="58"/>
      <c r="KWA21" s="58"/>
      <c r="KWB21" s="58"/>
      <c r="KWC21" s="58"/>
      <c r="KWD21" s="58"/>
      <c r="KWE21" s="58"/>
      <c r="KWF21" s="58"/>
      <c r="KWG21" s="58"/>
      <c r="KWH21" s="58"/>
      <c r="KWI21" s="58"/>
      <c r="KWJ21" s="58"/>
      <c r="KWK21" s="58"/>
      <c r="KWL21" s="58"/>
      <c r="KWM21" s="58"/>
      <c r="KWN21" s="58"/>
      <c r="KWO21" s="58"/>
      <c r="KWP21" s="59"/>
      <c r="KWQ21" s="60"/>
      <c r="KWR21" s="58"/>
      <c r="KWS21" s="58"/>
      <c r="KWT21" s="58"/>
      <c r="KWU21" s="58"/>
      <c r="KWV21" s="58"/>
      <c r="KWW21" s="58"/>
      <c r="KWX21" s="58"/>
      <c r="KWY21" s="58"/>
      <c r="KWZ21" s="58"/>
      <c r="KXA21" s="58"/>
      <c r="KXB21" s="58"/>
      <c r="KXC21" s="58"/>
      <c r="KXD21" s="58"/>
      <c r="KXE21" s="58"/>
      <c r="KXF21" s="58"/>
      <c r="KXG21" s="58"/>
      <c r="KXH21" s="58"/>
      <c r="KXI21" s="58"/>
      <c r="KXJ21" s="58"/>
      <c r="KXK21" s="58"/>
      <c r="KXL21" s="58"/>
      <c r="KXM21" s="58"/>
      <c r="KXN21" s="58"/>
      <c r="KXO21" s="59"/>
      <c r="KXP21" s="60"/>
      <c r="KXQ21" s="58"/>
      <c r="KXR21" s="58"/>
      <c r="KXS21" s="58"/>
      <c r="KXT21" s="58"/>
      <c r="KXU21" s="58"/>
      <c r="KXV21" s="58"/>
      <c r="KXW21" s="58"/>
      <c r="KXX21" s="58"/>
      <c r="KXY21" s="58"/>
      <c r="KXZ21" s="58"/>
      <c r="KYA21" s="58"/>
      <c r="KYB21" s="58"/>
      <c r="KYC21" s="58"/>
      <c r="KYD21" s="58"/>
      <c r="KYE21" s="58"/>
      <c r="KYF21" s="58"/>
      <c r="KYG21" s="58"/>
      <c r="KYH21" s="58"/>
      <c r="KYI21" s="58"/>
      <c r="KYJ21" s="58"/>
      <c r="KYK21" s="58"/>
      <c r="KYL21" s="58"/>
      <c r="KYM21" s="58"/>
      <c r="KYN21" s="59"/>
      <c r="KYO21" s="60"/>
      <c r="KYP21" s="58"/>
      <c r="KYQ21" s="58"/>
      <c r="KYR21" s="58"/>
      <c r="KYS21" s="58"/>
      <c r="KYT21" s="58"/>
      <c r="KYU21" s="58"/>
      <c r="KYV21" s="58"/>
      <c r="KYW21" s="58"/>
      <c r="KYX21" s="58"/>
      <c r="KYY21" s="58"/>
      <c r="KYZ21" s="58"/>
      <c r="KZA21" s="58"/>
      <c r="KZB21" s="58"/>
      <c r="KZC21" s="58"/>
      <c r="KZD21" s="58"/>
      <c r="KZE21" s="58"/>
      <c r="KZF21" s="58"/>
      <c r="KZG21" s="58"/>
      <c r="KZH21" s="58"/>
      <c r="KZI21" s="58"/>
      <c r="KZJ21" s="58"/>
      <c r="KZK21" s="58"/>
      <c r="KZL21" s="58"/>
      <c r="KZM21" s="59"/>
      <c r="KZN21" s="60"/>
      <c r="KZO21" s="58"/>
      <c r="KZP21" s="58"/>
      <c r="KZQ21" s="58"/>
      <c r="KZR21" s="58"/>
      <c r="KZS21" s="58"/>
      <c r="KZT21" s="58"/>
      <c r="KZU21" s="58"/>
      <c r="KZV21" s="58"/>
      <c r="KZW21" s="58"/>
      <c r="KZX21" s="58"/>
      <c r="KZY21" s="58"/>
      <c r="KZZ21" s="58"/>
      <c r="LAA21" s="58"/>
      <c r="LAB21" s="58"/>
      <c r="LAC21" s="58"/>
      <c r="LAD21" s="58"/>
      <c r="LAE21" s="58"/>
      <c r="LAF21" s="58"/>
      <c r="LAG21" s="58"/>
      <c r="LAH21" s="58"/>
      <c r="LAI21" s="58"/>
      <c r="LAJ21" s="58"/>
      <c r="LAK21" s="58"/>
      <c r="LAL21" s="59"/>
      <c r="LAM21" s="60"/>
      <c r="LAN21" s="58"/>
      <c r="LAO21" s="58"/>
      <c r="LAP21" s="58"/>
      <c r="LAQ21" s="58"/>
      <c r="LAR21" s="58"/>
      <c r="LAS21" s="58"/>
      <c r="LAT21" s="58"/>
      <c r="LAU21" s="58"/>
      <c r="LAV21" s="58"/>
      <c r="LAW21" s="58"/>
      <c r="LAX21" s="58"/>
      <c r="LAY21" s="58"/>
      <c r="LAZ21" s="58"/>
      <c r="LBA21" s="58"/>
      <c r="LBB21" s="58"/>
      <c r="LBC21" s="58"/>
      <c r="LBD21" s="58"/>
      <c r="LBE21" s="58"/>
      <c r="LBF21" s="58"/>
      <c r="LBG21" s="58"/>
      <c r="LBH21" s="58"/>
      <c r="LBI21" s="58"/>
      <c r="LBJ21" s="58"/>
      <c r="LBK21" s="59"/>
      <c r="LBL21" s="60"/>
      <c r="LBM21" s="58"/>
      <c r="LBN21" s="58"/>
      <c r="LBO21" s="58"/>
      <c r="LBP21" s="58"/>
      <c r="LBQ21" s="58"/>
      <c r="LBR21" s="58"/>
      <c r="LBS21" s="58"/>
      <c r="LBT21" s="58"/>
      <c r="LBU21" s="58"/>
      <c r="LBV21" s="58"/>
      <c r="LBW21" s="58"/>
      <c r="LBX21" s="58"/>
      <c r="LBY21" s="58"/>
      <c r="LBZ21" s="58"/>
      <c r="LCA21" s="58"/>
      <c r="LCB21" s="58"/>
      <c r="LCC21" s="58"/>
      <c r="LCD21" s="58"/>
      <c r="LCE21" s="58"/>
      <c r="LCF21" s="58"/>
      <c r="LCG21" s="58"/>
      <c r="LCH21" s="58"/>
      <c r="LCI21" s="58"/>
      <c r="LCJ21" s="59"/>
      <c r="LCK21" s="60"/>
      <c r="LCL21" s="58"/>
      <c r="LCM21" s="58"/>
      <c r="LCN21" s="58"/>
      <c r="LCO21" s="58"/>
      <c r="LCP21" s="58"/>
      <c r="LCQ21" s="58"/>
      <c r="LCR21" s="58"/>
      <c r="LCS21" s="58"/>
      <c r="LCT21" s="58"/>
      <c r="LCU21" s="58"/>
      <c r="LCV21" s="58"/>
      <c r="LCW21" s="58"/>
      <c r="LCX21" s="58"/>
      <c r="LCY21" s="58"/>
      <c r="LCZ21" s="58"/>
      <c r="LDA21" s="58"/>
      <c r="LDB21" s="58"/>
      <c r="LDC21" s="58"/>
      <c r="LDD21" s="58"/>
      <c r="LDE21" s="58"/>
      <c r="LDF21" s="58"/>
      <c r="LDG21" s="58"/>
      <c r="LDH21" s="58"/>
      <c r="LDI21" s="59"/>
      <c r="LDJ21" s="60"/>
      <c r="LDK21" s="58"/>
      <c r="LDL21" s="58"/>
      <c r="LDM21" s="58"/>
      <c r="LDN21" s="58"/>
      <c r="LDO21" s="58"/>
      <c r="LDP21" s="58"/>
      <c r="LDQ21" s="58"/>
      <c r="LDR21" s="58"/>
      <c r="LDS21" s="58"/>
      <c r="LDT21" s="58"/>
      <c r="LDU21" s="58"/>
      <c r="LDV21" s="58"/>
      <c r="LDW21" s="58"/>
      <c r="LDX21" s="58"/>
      <c r="LDY21" s="58"/>
      <c r="LDZ21" s="58"/>
      <c r="LEA21" s="58"/>
      <c r="LEB21" s="58"/>
      <c r="LEC21" s="58"/>
      <c r="LED21" s="58"/>
      <c r="LEE21" s="58"/>
      <c r="LEF21" s="58"/>
      <c r="LEG21" s="58"/>
      <c r="LEH21" s="59"/>
      <c r="LEI21" s="60"/>
      <c r="LEJ21" s="58"/>
      <c r="LEK21" s="58"/>
      <c r="LEL21" s="58"/>
      <c r="LEM21" s="58"/>
      <c r="LEN21" s="58"/>
      <c r="LEO21" s="58"/>
      <c r="LEP21" s="58"/>
      <c r="LEQ21" s="58"/>
      <c r="LER21" s="58"/>
      <c r="LES21" s="58"/>
      <c r="LET21" s="58"/>
      <c r="LEU21" s="58"/>
      <c r="LEV21" s="58"/>
      <c r="LEW21" s="58"/>
      <c r="LEX21" s="58"/>
      <c r="LEY21" s="58"/>
      <c r="LEZ21" s="58"/>
      <c r="LFA21" s="58"/>
      <c r="LFB21" s="58"/>
      <c r="LFC21" s="58"/>
      <c r="LFD21" s="58"/>
      <c r="LFE21" s="58"/>
      <c r="LFF21" s="58"/>
      <c r="LFG21" s="59"/>
      <c r="LFH21" s="60"/>
      <c r="LFI21" s="58"/>
      <c r="LFJ21" s="58"/>
      <c r="LFK21" s="58"/>
      <c r="LFL21" s="58"/>
      <c r="LFM21" s="58"/>
      <c r="LFN21" s="58"/>
      <c r="LFO21" s="58"/>
      <c r="LFP21" s="58"/>
      <c r="LFQ21" s="58"/>
      <c r="LFR21" s="58"/>
      <c r="LFS21" s="58"/>
      <c r="LFT21" s="58"/>
      <c r="LFU21" s="58"/>
      <c r="LFV21" s="58"/>
      <c r="LFW21" s="58"/>
      <c r="LFX21" s="58"/>
      <c r="LFY21" s="58"/>
      <c r="LFZ21" s="58"/>
      <c r="LGA21" s="58"/>
      <c r="LGB21" s="58"/>
      <c r="LGC21" s="58"/>
      <c r="LGD21" s="58"/>
      <c r="LGE21" s="58"/>
      <c r="LGF21" s="59"/>
      <c r="LGG21" s="60"/>
      <c r="LGH21" s="58"/>
      <c r="LGI21" s="58"/>
      <c r="LGJ21" s="58"/>
      <c r="LGK21" s="58"/>
      <c r="LGL21" s="58"/>
      <c r="LGM21" s="58"/>
      <c r="LGN21" s="58"/>
      <c r="LGO21" s="58"/>
      <c r="LGP21" s="58"/>
      <c r="LGQ21" s="58"/>
      <c r="LGR21" s="58"/>
      <c r="LGS21" s="58"/>
      <c r="LGT21" s="58"/>
      <c r="LGU21" s="58"/>
      <c r="LGV21" s="58"/>
      <c r="LGW21" s="58"/>
      <c r="LGX21" s="58"/>
      <c r="LGY21" s="58"/>
      <c r="LGZ21" s="58"/>
      <c r="LHA21" s="58"/>
      <c r="LHB21" s="58"/>
      <c r="LHC21" s="58"/>
      <c r="LHD21" s="58"/>
      <c r="LHE21" s="59"/>
      <c r="LHF21" s="60"/>
      <c r="LHG21" s="58"/>
      <c r="LHH21" s="58"/>
      <c r="LHI21" s="58"/>
      <c r="LHJ21" s="58"/>
      <c r="LHK21" s="58"/>
      <c r="LHL21" s="58"/>
      <c r="LHM21" s="58"/>
      <c r="LHN21" s="58"/>
      <c r="LHO21" s="58"/>
      <c r="LHP21" s="58"/>
      <c r="LHQ21" s="58"/>
      <c r="LHR21" s="58"/>
      <c r="LHS21" s="58"/>
      <c r="LHT21" s="58"/>
      <c r="LHU21" s="58"/>
      <c r="LHV21" s="58"/>
      <c r="LHW21" s="58"/>
      <c r="LHX21" s="58"/>
      <c r="LHY21" s="58"/>
      <c r="LHZ21" s="58"/>
      <c r="LIA21" s="58"/>
      <c r="LIB21" s="58"/>
      <c r="LIC21" s="58"/>
      <c r="LID21" s="59"/>
      <c r="LIE21" s="60"/>
      <c r="LIF21" s="58"/>
      <c r="LIG21" s="58"/>
      <c r="LIH21" s="58"/>
      <c r="LII21" s="58"/>
      <c r="LIJ21" s="58"/>
      <c r="LIK21" s="58"/>
      <c r="LIL21" s="58"/>
      <c r="LIM21" s="58"/>
      <c r="LIN21" s="58"/>
      <c r="LIO21" s="58"/>
      <c r="LIP21" s="58"/>
      <c r="LIQ21" s="58"/>
      <c r="LIR21" s="58"/>
      <c r="LIS21" s="58"/>
      <c r="LIT21" s="58"/>
      <c r="LIU21" s="58"/>
      <c r="LIV21" s="58"/>
      <c r="LIW21" s="58"/>
      <c r="LIX21" s="58"/>
      <c r="LIY21" s="58"/>
      <c r="LIZ21" s="58"/>
      <c r="LJA21" s="58"/>
      <c r="LJB21" s="58"/>
      <c r="LJC21" s="59"/>
      <c r="LJD21" s="60"/>
      <c r="LJE21" s="58"/>
      <c r="LJF21" s="58"/>
      <c r="LJG21" s="58"/>
      <c r="LJH21" s="58"/>
      <c r="LJI21" s="58"/>
      <c r="LJJ21" s="58"/>
      <c r="LJK21" s="58"/>
      <c r="LJL21" s="58"/>
      <c r="LJM21" s="58"/>
      <c r="LJN21" s="58"/>
      <c r="LJO21" s="58"/>
      <c r="LJP21" s="58"/>
      <c r="LJQ21" s="58"/>
      <c r="LJR21" s="58"/>
      <c r="LJS21" s="58"/>
      <c r="LJT21" s="58"/>
      <c r="LJU21" s="58"/>
      <c r="LJV21" s="58"/>
      <c r="LJW21" s="58"/>
      <c r="LJX21" s="58"/>
      <c r="LJY21" s="58"/>
      <c r="LJZ21" s="58"/>
      <c r="LKA21" s="58"/>
      <c r="LKB21" s="59"/>
      <c r="LKC21" s="60"/>
      <c r="LKD21" s="58"/>
      <c r="LKE21" s="58"/>
      <c r="LKF21" s="58"/>
      <c r="LKG21" s="58"/>
      <c r="LKH21" s="58"/>
      <c r="LKI21" s="58"/>
      <c r="LKJ21" s="58"/>
      <c r="LKK21" s="58"/>
      <c r="LKL21" s="58"/>
      <c r="LKM21" s="58"/>
      <c r="LKN21" s="58"/>
      <c r="LKO21" s="58"/>
      <c r="LKP21" s="58"/>
      <c r="LKQ21" s="58"/>
      <c r="LKR21" s="58"/>
      <c r="LKS21" s="58"/>
      <c r="LKT21" s="58"/>
      <c r="LKU21" s="58"/>
      <c r="LKV21" s="58"/>
      <c r="LKW21" s="58"/>
      <c r="LKX21" s="58"/>
      <c r="LKY21" s="58"/>
      <c r="LKZ21" s="58"/>
      <c r="LLA21" s="59"/>
      <c r="LLB21" s="60"/>
      <c r="LLC21" s="58"/>
      <c r="LLD21" s="58"/>
      <c r="LLE21" s="58"/>
      <c r="LLF21" s="58"/>
      <c r="LLG21" s="58"/>
      <c r="LLH21" s="58"/>
      <c r="LLI21" s="58"/>
      <c r="LLJ21" s="58"/>
      <c r="LLK21" s="58"/>
      <c r="LLL21" s="58"/>
      <c r="LLM21" s="58"/>
      <c r="LLN21" s="58"/>
      <c r="LLO21" s="58"/>
      <c r="LLP21" s="58"/>
      <c r="LLQ21" s="58"/>
      <c r="LLR21" s="58"/>
      <c r="LLS21" s="58"/>
      <c r="LLT21" s="58"/>
      <c r="LLU21" s="58"/>
      <c r="LLV21" s="58"/>
      <c r="LLW21" s="58"/>
      <c r="LLX21" s="58"/>
      <c r="LLY21" s="58"/>
      <c r="LLZ21" s="59"/>
      <c r="LMA21" s="60"/>
      <c r="LMB21" s="58"/>
      <c r="LMC21" s="58"/>
      <c r="LMD21" s="58"/>
      <c r="LME21" s="58"/>
      <c r="LMF21" s="58"/>
      <c r="LMG21" s="58"/>
      <c r="LMH21" s="58"/>
      <c r="LMI21" s="58"/>
      <c r="LMJ21" s="58"/>
      <c r="LMK21" s="58"/>
      <c r="LML21" s="58"/>
      <c r="LMM21" s="58"/>
      <c r="LMN21" s="58"/>
      <c r="LMO21" s="58"/>
      <c r="LMP21" s="58"/>
      <c r="LMQ21" s="58"/>
      <c r="LMR21" s="58"/>
      <c r="LMS21" s="58"/>
      <c r="LMT21" s="58"/>
      <c r="LMU21" s="58"/>
      <c r="LMV21" s="58"/>
      <c r="LMW21" s="58"/>
      <c r="LMX21" s="58"/>
      <c r="LMY21" s="59"/>
      <c r="LMZ21" s="60"/>
      <c r="LNA21" s="58"/>
      <c r="LNB21" s="58"/>
      <c r="LNC21" s="58"/>
      <c r="LND21" s="58"/>
      <c r="LNE21" s="58"/>
      <c r="LNF21" s="58"/>
      <c r="LNG21" s="58"/>
      <c r="LNH21" s="58"/>
      <c r="LNI21" s="58"/>
      <c r="LNJ21" s="58"/>
      <c r="LNK21" s="58"/>
      <c r="LNL21" s="58"/>
      <c r="LNM21" s="58"/>
      <c r="LNN21" s="58"/>
      <c r="LNO21" s="58"/>
      <c r="LNP21" s="58"/>
      <c r="LNQ21" s="58"/>
      <c r="LNR21" s="58"/>
      <c r="LNS21" s="58"/>
      <c r="LNT21" s="58"/>
      <c r="LNU21" s="58"/>
      <c r="LNV21" s="58"/>
      <c r="LNW21" s="58"/>
      <c r="LNX21" s="59"/>
      <c r="LNY21" s="60"/>
      <c r="LNZ21" s="58"/>
      <c r="LOA21" s="58"/>
      <c r="LOB21" s="58"/>
      <c r="LOC21" s="58"/>
      <c r="LOD21" s="58"/>
      <c r="LOE21" s="58"/>
      <c r="LOF21" s="58"/>
      <c r="LOG21" s="58"/>
      <c r="LOH21" s="58"/>
      <c r="LOI21" s="58"/>
      <c r="LOJ21" s="58"/>
      <c r="LOK21" s="58"/>
      <c r="LOL21" s="58"/>
      <c r="LOM21" s="58"/>
      <c r="LON21" s="58"/>
      <c r="LOO21" s="58"/>
      <c r="LOP21" s="58"/>
      <c r="LOQ21" s="58"/>
      <c r="LOR21" s="58"/>
      <c r="LOS21" s="58"/>
      <c r="LOT21" s="58"/>
      <c r="LOU21" s="58"/>
      <c r="LOV21" s="58"/>
      <c r="LOW21" s="59"/>
      <c r="LOX21" s="60"/>
      <c r="LOY21" s="58"/>
      <c r="LOZ21" s="58"/>
      <c r="LPA21" s="58"/>
      <c r="LPB21" s="58"/>
      <c r="LPC21" s="58"/>
      <c r="LPD21" s="58"/>
      <c r="LPE21" s="58"/>
      <c r="LPF21" s="58"/>
      <c r="LPG21" s="58"/>
      <c r="LPH21" s="58"/>
      <c r="LPI21" s="58"/>
      <c r="LPJ21" s="58"/>
      <c r="LPK21" s="58"/>
      <c r="LPL21" s="58"/>
      <c r="LPM21" s="58"/>
      <c r="LPN21" s="58"/>
      <c r="LPO21" s="58"/>
      <c r="LPP21" s="58"/>
      <c r="LPQ21" s="58"/>
      <c r="LPR21" s="58"/>
      <c r="LPS21" s="58"/>
      <c r="LPT21" s="58"/>
      <c r="LPU21" s="58"/>
      <c r="LPV21" s="59"/>
      <c r="LPW21" s="60"/>
      <c r="LPX21" s="58"/>
      <c r="LPY21" s="58"/>
      <c r="LPZ21" s="58"/>
      <c r="LQA21" s="58"/>
      <c r="LQB21" s="58"/>
      <c r="LQC21" s="58"/>
      <c r="LQD21" s="58"/>
      <c r="LQE21" s="58"/>
      <c r="LQF21" s="58"/>
      <c r="LQG21" s="58"/>
      <c r="LQH21" s="58"/>
      <c r="LQI21" s="58"/>
      <c r="LQJ21" s="58"/>
      <c r="LQK21" s="58"/>
      <c r="LQL21" s="58"/>
      <c r="LQM21" s="58"/>
      <c r="LQN21" s="58"/>
      <c r="LQO21" s="58"/>
      <c r="LQP21" s="58"/>
      <c r="LQQ21" s="58"/>
      <c r="LQR21" s="58"/>
      <c r="LQS21" s="58"/>
      <c r="LQT21" s="58"/>
      <c r="LQU21" s="59"/>
      <c r="LQV21" s="60"/>
      <c r="LQW21" s="58"/>
      <c r="LQX21" s="58"/>
      <c r="LQY21" s="58"/>
      <c r="LQZ21" s="58"/>
      <c r="LRA21" s="58"/>
      <c r="LRB21" s="58"/>
      <c r="LRC21" s="58"/>
      <c r="LRD21" s="58"/>
      <c r="LRE21" s="58"/>
      <c r="LRF21" s="58"/>
      <c r="LRG21" s="58"/>
      <c r="LRH21" s="58"/>
      <c r="LRI21" s="58"/>
      <c r="LRJ21" s="58"/>
      <c r="LRK21" s="58"/>
      <c r="LRL21" s="58"/>
      <c r="LRM21" s="58"/>
      <c r="LRN21" s="58"/>
      <c r="LRO21" s="58"/>
      <c r="LRP21" s="58"/>
      <c r="LRQ21" s="58"/>
      <c r="LRR21" s="58"/>
      <c r="LRS21" s="58"/>
      <c r="LRT21" s="59"/>
      <c r="LRU21" s="60"/>
      <c r="LRV21" s="58"/>
      <c r="LRW21" s="58"/>
      <c r="LRX21" s="58"/>
      <c r="LRY21" s="58"/>
      <c r="LRZ21" s="58"/>
      <c r="LSA21" s="58"/>
      <c r="LSB21" s="58"/>
      <c r="LSC21" s="58"/>
      <c r="LSD21" s="58"/>
      <c r="LSE21" s="58"/>
      <c r="LSF21" s="58"/>
      <c r="LSG21" s="58"/>
      <c r="LSH21" s="58"/>
      <c r="LSI21" s="58"/>
      <c r="LSJ21" s="58"/>
      <c r="LSK21" s="58"/>
      <c r="LSL21" s="58"/>
      <c r="LSM21" s="58"/>
      <c r="LSN21" s="58"/>
      <c r="LSO21" s="58"/>
      <c r="LSP21" s="58"/>
      <c r="LSQ21" s="58"/>
      <c r="LSR21" s="58"/>
      <c r="LSS21" s="59"/>
      <c r="LST21" s="60"/>
      <c r="LSU21" s="58"/>
      <c r="LSV21" s="58"/>
      <c r="LSW21" s="58"/>
      <c r="LSX21" s="58"/>
      <c r="LSY21" s="58"/>
      <c r="LSZ21" s="58"/>
      <c r="LTA21" s="58"/>
      <c r="LTB21" s="58"/>
      <c r="LTC21" s="58"/>
      <c r="LTD21" s="58"/>
      <c r="LTE21" s="58"/>
      <c r="LTF21" s="58"/>
      <c r="LTG21" s="58"/>
      <c r="LTH21" s="58"/>
      <c r="LTI21" s="58"/>
      <c r="LTJ21" s="58"/>
      <c r="LTK21" s="58"/>
      <c r="LTL21" s="58"/>
      <c r="LTM21" s="58"/>
      <c r="LTN21" s="58"/>
      <c r="LTO21" s="58"/>
      <c r="LTP21" s="58"/>
      <c r="LTQ21" s="58"/>
      <c r="LTR21" s="59"/>
      <c r="LTS21" s="60"/>
      <c r="LTT21" s="58"/>
      <c r="LTU21" s="58"/>
      <c r="LTV21" s="58"/>
      <c r="LTW21" s="58"/>
      <c r="LTX21" s="58"/>
      <c r="LTY21" s="58"/>
      <c r="LTZ21" s="58"/>
      <c r="LUA21" s="58"/>
      <c r="LUB21" s="58"/>
      <c r="LUC21" s="58"/>
      <c r="LUD21" s="58"/>
      <c r="LUE21" s="58"/>
      <c r="LUF21" s="58"/>
      <c r="LUG21" s="58"/>
      <c r="LUH21" s="58"/>
      <c r="LUI21" s="58"/>
      <c r="LUJ21" s="58"/>
      <c r="LUK21" s="58"/>
      <c r="LUL21" s="58"/>
      <c r="LUM21" s="58"/>
      <c r="LUN21" s="58"/>
      <c r="LUO21" s="58"/>
      <c r="LUP21" s="58"/>
      <c r="LUQ21" s="59"/>
      <c r="LUR21" s="60"/>
      <c r="LUS21" s="58"/>
      <c r="LUT21" s="58"/>
      <c r="LUU21" s="58"/>
      <c r="LUV21" s="58"/>
      <c r="LUW21" s="58"/>
      <c r="LUX21" s="58"/>
      <c r="LUY21" s="58"/>
      <c r="LUZ21" s="58"/>
      <c r="LVA21" s="58"/>
      <c r="LVB21" s="58"/>
      <c r="LVC21" s="58"/>
      <c r="LVD21" s="58"/>
      <c r="LVE21" s="58"/>
      <c r="LVF21" s="58"/>
      <c r="LVG21" s="58"/>
      <c r="LVH21" s="58"/>
      <c r="LVI21" s="58"/>
      <c r="LVJ21" s="58"/>
      <c r="LVK21" s="58"/>
      <c r="LVL21" s="58"/>
      <c r="LVM21" s="58"/>
      <c r="LVN21" s="58"/>
      <c r="LVO21" s="58"/>
      <c r="LVP21" s="59"/>
      <c r="LVQ21" s="60"/>
      <c r="LVR21" s="58"/>
      <c r="LVS21" s="58"/>
      <c r="LVT21" s="58"/>
      <c r="LVU21" s="58"/>
      <c r="LVV21" s="58"/>
      <c r="LVW21" s="58"/>
      <c r="LVX21" s="58"/>
      <c r="LVY21" s="58"/>
      <c r="LVZ21" s="58"/>
      <c r="LWA21" s="58"/>
      <c r="LWB21" s="58"/>
      <c r="LWC21" s="58"/>
      <c r="LWD21" s="58"/>
      <c r="LWE21" s="58"/>
      <c r="LWF21" s="58"/>
      <c r="LWG21" s="58"/>
      <c r="LWH21" s="58"/>
      <c r="LWI21" s="58"/>
      <c r="LWJ21" s="58"/>
      <c r="LWK21" s="58"/>
      <c r="LWL21" s="58"/>
      <c r="LWM21" s="58"/>
      <c r="LWN21" s="58"/>
      <c r="LWO21" s="59"/>
      <c r="LWP21" s="60"/>
      <c r="LWQ21" s="58"/>
      <c r="LWR21" s="58"/>
      <c r="LWS21" s="58"/>
      <c r="LWT21" s="58"/>
      <c r="LWU21" s="58"/>
      <c r="LWV21" s="58"/>
      <c r="LWW21" s="58"/>
      <c r="LWX21" s="58"/>
      <c r="LWY21" s="58"/>
      <c r="LWZ21" s="58"/>
      <c r="LXA21" s="58"/>
      <c r="LXB21" s="58"/>
      <c r="LXC21" s="58"/>
      <c r="LXD21" s="58"/>
      <c r="LXE21" s="58"/>
      <c r="LXF21" s="58"/>
      <c r="LXG21" s="58"/>
      <c r="LXH21" s="58"/>
      <c r="LXI21" s="58"/>
      <c r="LXJ21" s="58"/>
      <c r="LXK21" s="58"/>
      <c r="LXL21" s="58"/>
      <c r="LXM21" s="58"/>
      <c r="LXN21" s="59"/>
      <c r="LXO21" s="60"/>
      <c r="LXP21" s="58"/>
      <c r="LXQ21" s="58"/>
      <c r="LXR21" s="58"/>
      <c r="LXS21" s="58"/>
      <c r="LXT21" s="58"/>
      <c r="LXU21" s="58"/>
      <c r="LXV21" s="58"/>
      <c r="LXW21" s="58"/>
      <c r="LXX21" s="58"/>
      <c r="LXY21" s="58"/>
      <c r="LXZ21" s="58"/>
      <c r="LYA21" s="58"/>
      <c r="LYB21" s="58"/>
      <c r="LYC21" s="58"/>
      <c r="LYD21" s="58"/>
      <c r="LYE21" s="58"/>
      <c r="LYF21" s="58"/>
      <c r="LYG21" s="58"/>
      <c r="LYH21" s="58"/>
      <c r="LYI21" s="58"/>
      <c r="LYJ21" s="58"/>
      <c r="LYK21" s="58"/>
      <c r="LYL21" s="58"/>
      <c r="LYM21" s="59"/>
      <c r="LYN21" s="60"/>
      <c r="LYO21" s="58"/>
      <c r="LYP21" s="58"/>
      <c r="LYQ21" s="58"/>
      <c r="LYR21" s="58"/>
      <c r="LYS21" s="58"/>
      <c r="LYT21" s="58"/>
      <c r="LYU21" s="58"/>
      <c r="LYV21" s="58"/>
      <c r="LYW21" s="58"/>
      <c r="LYX21" s="58"/>
      <c r="LYY21" s="58"/>
      <c r="LYZ21" s="58"/>
      <c r="LZA21" s="58"/>
      <c r="LZB21" s="58"/>
      <c r="LZC21" s="58"/>
      <c r="LZD21" s="58"/>
      <c r="LZE21" s="58"/>
      <c r="LZF21" s="58"/>
      <c r="LZG21" s="58"/>
      <c r="LZH21" s="58"/>
      <c r="LZI21" s="58"/>
      <c r="LZJ21" s="58"/>
      <c r="LZK21" s="58"/>
      <c r="LZL21" s="59"/>
      <c r="LZM21" s="60"/>
      <c r="LZN21" s="58"/>
      <c r="LZO21" s="58"/>
      <c r="LZP21" s="58"/>
      <c r="LZQ21" s="58"/>
      <c r="LZR21" s="58"/>
      <c r="LZS21" s="58"/>
      <c r="LZT21" s="58"/>
      <c r="LZU21" s="58"/>
      <c r="LZV21" s="58"/>
      <c r="LZW21" s="58"/>
      <c r="LZX21" s="58"/>
      <c r="LZY21" s="58"/>
      <c r="LZZ21" s="58"/>
      <c r="MAA21" s="58"/>
      <c r="MAB21" s="58"/>
      <c r="MAC21" s="58"/>
      <c r="MAD21" s="58"/>
      <c r="MAE21" s="58"/>
      <c r="MAF21" s="58"/>
      <c r="MAG21" s="58"/>
      <c r="MAH21" s="58"/>
      <c r="MAI21" s="58"/>
      <c r="MAJ21" s="58"/>
      <c r="MAK21" s="59"/>
      <c r="MAL21" s="60"/>
      <c r="MAM21" s="58"/>
      <c r="MAN21" s="58"/>
      <c r="MAO21" s="58"/>
      <c r="MAP21" s="58"/>
      <c r="MAQ21" s="58"/>
      <c r="MAR21" s="58"/>
      <c r="MAS21" s="58"/>
      <c r="MAT21" s="58"/>
      <c r="MAU21" s="58"/>
      <c r="MAV21" s="58"/>
      <c r="MAW21" s="58"/>
      <c r="MAX21" s="58"/>
      <c r="MAY21" s="58"/>
      <c r="MAZ21" s="58"/>
      <c r="MBA21" s="58"/>
      <c r="MBB21" s="58"/>
      <c r="MBC21" s="58"/>
      <c r="MBD21" s="58"/>
      <c r="MBE21" s="58"/>
      <c r="MBF21" s="58"/>
      <c r="MBG21" s="58"/>
      <c r="MBH21" s="58"/>
      <c r="MBI21" s="58"/>
      <c r="MBJ21" s="59"/>
      <c r="MBK21" s="60"/>
      <c r="MBL21" s="58"/>
      <c r="MBM21" s="58"/>
      <c r="MBN21" s="58"/>
      <c r="MBO21" s="58"/>
      <c r="MBP21" s="58"/>
      <c r="MBQ21" s="58"/>
      <c r="MBR21" s="58"/>
      <c r="MBS21" s="58"/>
      <c r="MBT21" s="58"/>
      <c r="MBU21" s="58"/>
      <c r="MBV21" s="58"/>
      <c r="MBW21" s="58"/>
      <c r="MBX21" s="58"/>
      <c r="MBY21" s="58"/>
      <c r="MBZ21" s="58"/>
      <c r="MCA21" s="58"/>
      <c r="MCB21" s="58"/>
      <c r="MCC21" s="58"/>
      <c r="MCD21" s="58"/>
      <c r="MCE21" s="58"/>
      <c r="MCF21" s="58"/>
      <c r="MCG21" s="58"/>
      <c r="MCH21" s="58"/>
      <c r="MCI21" s="59"/>
      <c r="MCJ21" s="60"/>
      <c r="MCK21" s="58"/>
      <c r="MCL21" s="58"/>
      <c r="MCM21" s="58"/>
      <c r="MCN21" s="58"/>
      <c r="MCO21" s="58"/>
      <c r="MCP21" s="58"/>
      <c r="MCQ21" s="58"/>
      <c r="MCR21" s="58"/>
      <c r="MCS21" s="58"/>
      <c r="MCT21" s="58"/>
      <c r="MCU21" s="58"/>
      <c r="MCV21" s="58"/>
      <c r="MCW21" s="58"/>
      <c r="MCX21" s="58"/>
      <c r="MCY21" s="58"/>
      <c r="MCZ21" s="58"/>
      <c r="MDA21" s="58"/>
      <c r="MDB21" s="58"/>
      <c r="MDC21" s="58"/>
      <c r="MDD21" s="58"/>
      <c r="MDE21" s="58"/>
      <c r="MDF21" s="58"/>
      <c r="MDG21" s="58"/>
      <c r="MDH21" s="59"/>
      <c r="MDI21" s="60"/>
      <c r="MDJ21" s="58"/>
      <c r="MDK21" s="58"/>
      <c r="MDL21" s="58"/>
      <c r="MDM21" s="58"/>
      <c r="MDN21" s="58"/>
      <c r="MDO21" s="58"/>
      <c r="MDP21" s="58"/>
      <c r="MDQ21" s="58"/>
      <c r="MDR21" s="58"/>
      <c r="MDS21" s="58"/>
      <c r="MDT21" s="58"/>
      <c r="MDU21" s="58"/>
      <c r="MDV21" s="58"/>
      <c r="MDW21" s="58"/>
      <c r="MDX21" s="58"/>
      <c r="MDY21" s="58"/>
      <c r="MDZ21" s="58"/>
      <c r="MEA21" s="58"/>
      <c r="MEB21" s="58"/>
      <c r="MEC21" s="58"/>
      <c r="MED21" s="58"/>
      <c r="MEE21" s="58"/>
      <c r="MEF21" s="58"/>
      <c r="MEG21" s="59"/>
      <c r="MEH21" s="60"/>
      <c r="MEI21" s="58"/>
      <c r="MEJ21" s="58"/>
      <c r="MEK21" s="58"/>
      <c r="MEL21" s="58"/>
      <c r="MEM21" s="58"/>
      <c r="MEN21" s="58"/>
      <c r="MEO21" s="58"/>
      <c r="MEP21" s="58"/>
      <c r="MEQ21" s="58"/>
      <c r="MER21" s="58"/>
      <c r="MES21" s="58"/>
      <c r="MET21" s="58"/>
      <c r="MEU21" s="58"/>
      <c r="MEV21" s="58"/>
      <c r="MEW21" s="58"/>
      <c r="MEX21" s="58"/>
      <c r="MEY21" s="58"/>
      <c r="MEZ21" s="58"/>
      <c r="MFA21" s="58"/>
      <c r="MFB21" s="58"/>
      <c r="MFC21" s="58"/>
      <c r="MFD21" s="58"/>
      <c r="MFE21" s="58"/>
      <c r="MFF21" s="59"/>
      <c r="MFG21" s="60"/>
      <c r="MFH21" s="58"/>
      <c r="MFI21" s="58"/>
      <c r="MFJ21" s="58"/>
      <c r="MFK21" s="58"/>
      <c r="MFL21" s="58"/>
      <c r="MFM21" s="58"/>
      <c r="MFN21" s="58"/>
      <c r="MFO21" s="58"/>
      <c r="MFP21" s="58"/>
      <c r="MFQ21" s="58"/>
      <c r="MFR21" s="58"/>
      <c r="MFS21" s="58"/>
      <c r="MFT21" s="58"/>
      <c r="MFU21" s="58"/>
      <c r="MFV21" s="58"/>
      <c r="MFW21" s="58"/>
      <c r="MFX21" s="58"/>
      <c r="MFY21" s="58"/>
      <c r="MFZ21" s="58"/>
      <c r="MGA21" s="58"/>
      <c r="MGB21" s="58"/>
      <c r="MGC21" s="58"/>
      <c r="MGD21" s="58"/>
      <c r="MGE21" s="59"/>
      <c r="MGF21" s="60"/>
      <c r="MGG21" s="58"/>
      <c r="MGH21" s="58"/>
      <c r="MGI21" s="58"/>
      <c r="MGJ21" s="58"/>
      <c r="MGK21" s="58"/>
      <c r="MGL21" s="58"/>
      <c r="MGM21" s="58"/>
      <c r="MGN21" s="58"/>
      <c r="MGO21" s="58"/>
      <c r="MGP21" s="58"/>
      <c r="MGQ21" s="58"/>
      <c r="MGR21" s="58"/>
      <c r="MGS21" s="58"/>
      <c r="MGT21" s="58"/>
      <c r="MGU21" s="58"/>
      <c r="MGV21" s="58"/>
      <c r="MGW21" s="58"/>
      <c r="MGX21" s="58"/>
      <c r="MGY21" s="58"/>
      <c r="MGZ21" s="58"/>
      <c r="MHA21" s="58"/>
      <c r="MHB21" s="58"/>
      <c r="MHC21" s="58"/>
      <c r="MHD21" s="59"/>
      <c r="MHE21" s="60"/>
      <c r="MHF21" s="58"/>
      <c r="MHG21" s="58"/>
      <c r="MHH21" s="58"/>
      <c r="MHI21" s="58"/>
      <c r="MHJ21" s="58"/>
      <c r="MHK21" s="58"/>
      <c r="MHL21" s="58"/>
      <c r="MHM21" s="58"/>
      <c r="MHN21" s="58"/>
      <c r="MHO21" s="58"/>
      <c r="MHP21" s="58"/>
      <c r="MHQ21" s="58"/>
      <c r="MHR21" s="58"/>
      <c r="MHS21" s="58"/>
      <c r="MHT21" s="58"/>
      <c r="MHU21" s="58"/>
      <c r="MHV21" s="58"/>
      <c r="MHW21" s="58"/>
      <c r="MHX21" s="58"/>
      <c r="MHY21" s="58"/>
      <c r="MHZ21" s="58"/>
      <c r="MIA21" s="58"/>
      <c r="MIB21" s="58"/>
      <c r="MIC21" s="59"/>
      <c r="MID21" s="60"/>
      <c r="MIE21" s="58"/>
      <c r="MIF21" s="58"/>
      <c r="MIG21" s="58"/>
      <c r="MIH21" s="58"/>
      <c r="MII21" s="58"/>
      <c r="MIJ21" s="58"/>
      <c r="MIK21" s="58"/>
      <c r="MIL21" s="58"/>
      <c r="MIM21" s="58"/>
      <c r="MIN21" s="58"/>
      <c r="MIO21" s="58"/>
      <c r="MIP21" s="58"/>
      <c r="MIQ21" s="58"/>
      <c r="MIR21" s="58"/>
      <c r="MIS21" s="58"/>
      <c r="MIT21" s="58"/>
      <c r="MIU21" s="58"/>
      <c r="MIV21" s="58"/>
      <c r="MIW21" s="58"/>
      <c r="MIX21" s="58"/>
      <c r="MIY21" s="58"/>
      <c r="MIZ21" s="58"/>
      <c r="MJA21" s="58"/>
      <c r="MJB21" s="59"/>
      <c r="MJC21" s="60"/>
      <c r="MJD21" s="58"/>
      <c r="MJE21" s="58"/>
      <c r="MJF21" s="58"/>
      <c r="MJG21" s="58"/>
      <c r="MJH21" s="58"/>
      <c r="MJI21" s="58"/>
      <c r="MJJ21" s="58"/>
      <c r="MJK21" s="58"/>
      <c r="MJL21" s="58"/>
      <c r="MJM21" s="58"/>
      <c r="MJN21" s="58"/>
      <c r="MJO21" s="58"/>
      <c r="MJP21" s="58"/>
      <c r="MJQ21" s="58"/>
      <c r="MJR21" s="58"/>
      <c r="MJS21" s="58"/>
      <c r="MJT21" s="58"/>
      <c r="MJU21" s="58"/>
      <c r="MJV21" s="58"/>
      <c r="MJW21" s="58"/>
      <c r="MJX21" s="58"/>
      <c r="MJY21" s="58"/>
      <c r="MJZ21" s="58"/>
      <c r="MKA21" s="59"/>
      <c r="MKB21" s="60"/>
      <c r="MKC21" s="58"/>
      <c r="MKD21" s="58"/>
      <c r="MKE21" s="58"/>
      <c r="MKF21" s="58"/>
      <c r="MKG21" s="58"/>
      <c r="MKH21" s="58"/>
      <c r="MKI21" s="58"/>
      <c r="MKJ21" s="58"/>
      <c r="MKK21" s="58"/>
      <c r="MKL21" s="58"/>
      <c r="MKM21" s="58"/>
      <c r="MKN21" s="58"/>
      <c r="MKO21" s="58"/>
      <c r="MKP21" s="58"/>
      <c r="MKQ21" s="58"/>
      <c r="MKR21" s="58"/>
      <c r="MKS21" s="58"/>
      <c r="MKT21" s="58"/>
      <c r="MKU21" s="58"/>
      <c r="MKV21" s="58"/>
      <c r="MKW21" s="58"/>
      <c r="MKX21" s="58"/>
      <c r="MKY21" s="58"/>
      <c r="MKZ21" s="59"/>
      <c r="MLA21" s="60"/>
      <c r="MLB21" s="58"/>
      <c r="MLC21" s="58"/>
      <c r="MLD21" s="58"/>
      <c r="MLE21" s="58"/>
      <c r="MLF21" s="58"/>
      <c r="MLG21" s="58"/>
      <c r="MLH21" s="58"/>
      <c r="MLI21" s="58"/>
      <c r="MLJ21" s="58"/>
      <c r="MLK21" s="58"/>
      <c r="MLL21" s="58"/>
      <c r="MLM21" s="58"/>
      <c r="MLN21" s="58"/>
      <c r="MLO21" s="58"/>
      <c r="MLP21" s="58"/>
      <c r="MLQ21" s="58"/>
      <c r="MLR21" s="58"/>
      <c r="MLS21" s="58"/>
      <c r="MLT21" s="58"/>
      <c r="MLU21" s="58"/>
      <c r="MLV21" s="58"/>
      <c r="MLW21" s="58"/>
      <c r="MLX21" s="58"/>
      <c r="MLY21" s="59"/>
      <c r="MLZ21" s="60"/>
      <c r="MMA21" s="58"/>
      <c r="MMB21" s="58"/>
      <c r="MMC21" s="58"/>
      <c r="MMD21" s="58"/>
      <c r="MME21" s="58"/>
      <c r="MMF21" s="58"/>
      <c r="MMG21" s="58"/>
      <c r="MMH21" s="58"/>
      <c r="MMI21" s="58"/>
      <c r="MMJ21" s="58"/>
      <c r="MMK21" s="58"/>
      <c r="MML21" s="58"/>
      <c r="MMM21" s="58"/>
      <c r="MMN21" s="58"/>
      <c r="MMO21" s="58"/>
      <c r="MMP21" s="58"/>
      <c r="MMQ21" s="58"/>
      <c r="MMR21" s="58"/>
      <c r="MMS21" s="58"/>
      <c r="MMT21" s="58"/>
      <c r="MMU21" s="58"/>
      <c r="MMV21" s="58"/>
      <c r="MMW21" s="58"/>
      <c r="MMX21" s="59"/>
      <c r="MMY21" s="60"/>
      <c r="MMZ21" s="58"/>
      <c r="MNA21" s="58"/>
      <c r="MNB21" s="58"/>
      <c r="MNC21" s="58"/>
      <c r="MND21" s="58"/>
      <c r="MNE21" s="58"/>
      <c r="MNF21" s="58"/>
      <c r="MNG21" s="58"/>
      <c r="MNH21" s="58"/>
      <c r="MNI21" s="58"/>
      <c r="MNJ21" s="58"/>
      <c r="MNK21" s="58"/>
      <c r="MNL21" s="58"/>
      <c r="MNM21" s="58"/>
      <c r="MNN21" s="58"/>
      <c r="MNO21" s="58"/>
      <c r="MNP21" s="58"/>
      <c r="MNQ21" s="58"/>
      <c r="MNR21" s="58"/>
      <c r="MNS21" s="58"/>
      <c r="MNT21" s="58"/>
      <c r="MNU21" s="58"/>
      <c r="MNV21" s="58"/>
      <c r="MNW21" s="59"/>
      <c r="MNX21" s="60"/>
      <c r="MNY21" s="58"/>
      <c r="MNZ21" s="58"/>
      <c r="MOA21" s="58"/>
      <c r="MOB21" s="58"/>
      <c r="MOC21" s="58"/>
      <c r="MOD21" s="58"/>
      <c r="MOE21" s="58"/>
      <c r="MOF21" s="58"/>
      <c r="MOG21" s="58"/>
      <c r="MOH21" s="58"/>
      <c r="MOI21" s="58"/>
      <c r="MOJ21" s="58"/>
      <c r="MOK21" s="58"/>
      <c r="MOL21" s="58"/>
      <c r="MOM21" s="58"/>
      <c r="MON21" s="58"/>
      <c r="MOO21" s="58"/>
      <c r="MOP21" s="58"/>
      <c r="MOQ21" s="58"/>
      <c r="MOR21" s="58"/>
      <c r="MOS21" s="58"/>
      <c r="MOT21" s="58"/>
      <c r="MOU21" s="58"/>
      <c r="MOV21" s="59"/>
      <c r="MOW21" s="60"/>
      <c r="MOX21" s="58"/>
      <c r="MOY21" s="58"/>
      <c r="MOZ21" s="58"/>
      <c r="MPA21" s="58"/>
      <c r="MPB21" s="58"/>
      <c r="MPC21" s="58"/>
      <c r="MPD21" s="58"/>
      <c r="MPE21" s="58"/>
      <c r="MPF21" s="58"/>
      <c r="MPG21" s="58"/>
      <c r="MPH21" s="58"/>
      <c r="MPI21" s="58"/>
      <c r="MPJ21" s="58"/>
      <c r="MPK21" s="58"/>
      <c r="MPL21" s="58"/>
      <c r="MPM21" s="58"/>
      <c r="MPN21" s="58"/>
      <c r="MPO21" s="58"/>
      <c r="MPP21" s="58"/>
      <c r="MPQ21" s="58"/>
      <c r="MPR21" s="58"/>
      <c r="MPS21" s="58"/>
      <c r="MPT21" s="58"/>
      <c r="MPU21" s="59"/>
      <c r="MPV21" s="60"/>
      <c r="MPW21" s="58"/>
      <c r="MPX21" s="58"/>
      <c r="MPY21" s="58"/>
      <c r="MPZ21" s="58"/>
      <c r="MQA21" s="58"/>
      <c r="MQB21" s="58"/>
      <c r="MQC21" s="58"/>
      <c r="MQD21" s="58"/>
      <c r="MQE21" s="58"/>
      <c r="MQF21" s="58"/>
      <c r="MQG21" s="58"/>
      <c r="MQH21" s="58"/>
      <c r="MQI21" s="58"/>
      <c r="MQJ21" s="58"/>
      <c r="MQK21" s="58"/>
      <c r="MQL21" s="58"/>
      <c r="MQM21" s="58"/>
      <c r="MQN21" s="58"/>
      <c r="MQO21" s="58"/>
      <c r="MQP21" s="58"/>
      <c r="MQQ21" s="58"/>
      <c r="MQR21" s="58"/>
      <c r="MQS21" s="58"/>
      <c r="MQT21" s="59"/>
      <c r="MQU21" s="60"/>
      <c r="MQV21" s="58"/>
      <c r="MQW21" s="58"/>
      <c r="MQX21" s="58"/>
      <c r="MQY21" s="58"/>
      <c r="MQZ21" s="58"/>
      <c r="MRA21" s="58"/>
      <c r="MRB21" s="58"/>
      <c r="MRC21" s="58"/>
      <c r="MRD21" s="58"/>
      <c r="MRE21" s="58"/>
      <c r="MRF21" s="58"/>
      <c r="MRG21" s="58"/>
      <c r="MRH21" s="58"/>
      <c r="MRI21" s="58"/>
      <c r="MRJ21" s="58"/>
      <c r="MRK21" s="58"/>
      <c r="MRL21" s="58"/>
      <c r="MRM21" s="58"/>
      <c r="MRN21" s="58"/>
      <c r="MRO21" s="58"/>
      <c r="MRP21" s="58"/>
      <c r="MRQ21" s="58"/>
      <c r="MRR21" s="58"/>
      <c r="MRS21" s="59"/>
      <c r="MRT21" s="60"/>
      <c r="MRU21" s="58"/>
      <c r="MRV21" s="58"/>
      <c r="MRW21" s="58"/>
      <c r="MRX21" s="58"/>
      <c r="MRY21" s="58"/>
      <c r="MRZ21" s="58"/>
      <c r="MSA21" s="58"/>
      <c r="MSB21" s="58"/>
      <c r="MSC21" s="58"/>
      <c r="MSD21" s="58"/>
      <c r="MSE21" s="58"/>
      <c r="MSF21" s="58"/>
      <c r="MSG21" s="58"/>
      <c r="MSH21" s="58"/>
      <c r="MSI21" s="58"/>
      <c r="MSJ21" s="58"/>
      <c r="MSK21" s="58"/>
      <c r="MSL21" s="58"/>
      <c r="MSM21" s="58"/>
      <c r="MSN21" s="58"/>
      <c r="MSO21" s="58"/>
      <c r="MSP21" s="58"/>
      <c r="MSQ21" s="58"/>
      <c r="MSR21" s="59"/>
      <c r="MSS21" s="60"/>
      <c r="MST21" s="58"/>
      <c r="MSU21" s="58"/>
      <c r="MSV21" s="58"/>
      <c r="MSW21" s="58"/>
      <c r="MSX21" s="58"/>
      <c r="MSY21" s="58"/>
      <c r="MSZ21" s="58"/>
      <c r="MTA21" s="58"/>
      <c r="MTB21" s="58"/>
      <c r="MTC21" s="58"/>
      <c r="MTD21" s="58"/>
      <c r="MTE21" s="58"/>
      <c r="MTF21" s="58"/>
      <c r="MTG21" s="58"/>
      <c r="MTH21" s="58"/>
      <c r="MTI21" s="58"/>
      <c r="MTJ21" s="58"/>
      <c r="MTK21" s="58"/>
      <c r="MTL21" s="58"/>
      <c r="MTM21" s="58"/>
      <c r="MTN21" s="58"/>
      <c r="MTO21" s="58"/>
      <c r="MTP21" s="58"/>
      <c r="MTQ21" s="59"/>
      <c r="MTR21" s="60"/>
      <c r="MTS21" s="58"/>
      <c r="MTT21" s="58"/>
      <c r="MTU21" s="58"/>
      <c r="MTV21" s="58"/>
      <c r="MTW21" s="58"/>
      <c r="MTX21" s="58"/>
      <c r="MTY21" s="58"/>
      <c r="MTZ21" s="58"/>
      <c r="MUA21" s="58"/>
      <c r="MUB21" s="58"/>
      <c r="MUC21" s="58"/>
      <c r="MUD21" s="58"/>
      <c r="MUE21" s="58"/>
      <c r="MUF21" s="58"/>
      <c r="MUG21" s="58"/>
      <c r="MUH21" s="58"/>
      <c r="MUI21" s="58"/>
      <c r="MUJ21" s="58"/>
      <c r="MUK21" s="58"/>
      <c r="MUL21" s="58"/>
      <c r="MUM21" s="58"/>
      <c r="MUN21" s="58"/>
      <c r="MUO21" s="58"/>
      <c r="MUP21" s="59"/>
      <c r="MUQ21" s="60"/>
      <c r="MUR21" s="58"/>
      <c r="MUS21" s="58"/>
      <c r="MUT21" s="58"/>
      <c r="MUU21" s="58"/>
      <c r="MUV21" s="58"/>
      <c r="MUW21" s="58"/>
      <c r="MUX21" s="58"/>
      <c r="MUY21" s="58"/>
      <c r="MUZ21" s="58"/>
      <c r="MVA21" s="58"/>
      <c r="MVB21" s="58"/>
      <c r="MVC21" s="58"/>
      <c r="MVD21" s="58"/>
      <c r="MVE21" s="58"/>
      <c r="MVF21" s="58"/>
      <c r="MVG21" s="58"/>
      <c r="MVH21" s="58"/>
      <c r="MVI21" s="58"/>
      <c r="MVJ21" s="58"/>
      <c r="MVK21" s="58"/>
      <c r="MVL21" s="58"/>
      <c r="MVM21" s="58"/>
      <c r="MVN21" s="58"/>
      <c r="MVO21" s="59"/>
      <c r="MVP21" s="60"/>
      <c r="MVQ21" s="58"/>
      <c r="MVR21" s="58"/>
      <c r="MVS21" s="58"/>
      <c r="MVT21" s="58"/>
      <c r="MVU21" s="58"/>
      <c r="MVV21" s="58"/>
      <c r="MVW21" s="58"/>
      <c r="MVX21" s="58"/>
      <c r="MVY21" s="58"/>
      <c r="MVZ21" s="58"/>
      <c r="MWA21" s="58"/>
      <c r="MWB21" s="58"/>
      <c r="MWC21" s="58"/>
      <c r="MWD21" s="58"/>
      <c r="MWE21" s="58"/>
      <c r="MWF21" s="58"/>
      <c r="MWG21" s="58"/>
      <c r="MWH21" s="58"/>
      <c r="MWI21" s="58"/>
      <c r="MWJ21" s="58"/>
      <c r="MWK21" s="58"/>
      <c r="MWL21" s="58"/>
      <c r="MWM21" s="58"/>
      <c r="MWN21" s="59"/>
      <c r="MWO21" s="60"/>
      <c r="MWP21" s="58"/>
      <c r="MWQ21" s="58"/>
      <c r="MWR21" s="58"/>
      <c r="MWS21" s="58"/>
      <c r="MWT21" s="58"/>
      <c r="MWU21" s="58"/>
      <c r="MWV21" s="58"/>
      <c r="MWW21" s="58"/>
      <c r="MWX21" s="58"/>
      <c r="MWY21" s="58"/>
      <c r="MWZ21" s="58"/>
      <c r="MXA21" s="58"/>
      <c r="MXB21" s="58"/>
      <c r="MXC21" s="58"/>
      <c r="MXD21" s="58"/>
      <c r="MXE21" s="58"/>
      <c r="MXF21" s="58"/>
      <c r="MXG21" s="58"/>
      <c r="MXH21" s="58"/>
      <c r="MXI21" s="58"/>
      <c r="MXJ21" s="58"/>
      <c r="MXK21" s="58"/>
      <c r="MXL21" s="58"/>
      <c r="MXM21" s="59"/>
      <c r="MXN21" s="60"/>
      <c r="MXO21" s="58"/>
      <c r="MXP21" s="58"/>
      <c r="MXQ21" s="58"/>
      <c r="MXR21" s="58"/>
      <c r="MXS21" s="58"/>
      <c r="MXT21" s="58"/>
      <c r="MXU21" s="58"/>
      <c r="MXV21" s="58"/>
      <c r="MXW21" s="58"/>
      <c r="MXX21" s="58"/>
      <c r="MXY21" s="58"/>
      <c r="MXZ21" s="58"/>
      <c r="MYA21" s="58"/>
      <c r="MYB21" s="58"/>
      <c r="MYC21" s="58"/>
      <c r="MYD21" s="58"/>
      <c r="MYE21" s="58"/>
      <c r="MYF21" s="58"/>
      <c r="MYG21" s="58"/>
      <c r="MYH21" s="58"/>
      <c r="MYI21" s="58"/>
      <c r="MYJ21" s="58"/>
      <c r="MYK21" s="58"/>
      <c r="MYL21" s="59"/>
      <c r="MYM21" s="60"/>
      <c r="MYN21" s="58"/>
      <c r="MYO21" s="58"/>
      <c r="MYP21" s="58"/>
      <c r="MYQ21" s="58"/>
      <c r="MYR21" s="58"/>
      <c r="MYS21" s="58"/>
      <c r="MYT21" s="58"/>
      <c r="MYU21" s="58"/>
      <c r="MYV21" s="58"/>
      <c r="MYW21" s="58"/>
      <c r="MYX21" s="58"/>
      <c r="MYY21" s="58"/>
      <c r="MYZ21" s="58"/>
      <c r="MZA21" s="58"/>
      <c r="MZB21" s="58"/>
      <c r="MZC21" s="58"/>
      <c r="MZD21" s="58"/>
      <c r="MZE21" s="58"/>
      <c r="MZF21" s="58"/>
      <c r="MZG21" s="58"/>
      <c r="MZH21" s="58"/>
      <c r="MZI21" s="58"/>
      <c r="MZJ21" s="58"/>
      <c r="MZK21" s="59"/>
      <c r="MZL21" s="60"/>
      <c r="MZM21" s="58"/>
      <c r="MZN21" s="58"/>
      <c r="MZO21" s="58"/>
      <c r="MZP21" s="58"/>
      <c r="MZQ21" s="58"/>
      <c r="MZR21" s="58"/>
      <c r="MZS21" s="58"/>
      <c r="MZT21" s="58"/>
      <c r="MZU21" s="58"/>
      <c r="MZV21" s="58"/>
      <c r="MZW21" s="58"/>
      <c r="MZX21" s="58"/>
      <c r="MZY21" s="58"/>
      <c r="MZZ21" s="58"/>
      <c r="NAA21" s="58"/>
      <c r="NAB21" s="58"/>
      <c r="NAC21" s="58"/>
      <c r="NAD21" s="58"/>
      <c r="NAE21" s="58"/>
      <c r="NAF21" s="58"/>
      <c r="NAG21" s="58"/>
      <c r="NAH21" s="58"/>
      <c r="NAI21" s="58"/>
      <c r="NAJ21" s="59"/>
      <c r="NAK21" s="60"/>
      <c r="NAL21" s="58"/>
      <c r="NAM21" s="58"/>
      <c r="NAN21" s="58"/>
      <c r="NAO21" s="58"/>
      <c r="NAP21" s="58"/>
      <c r="NAQ21" s="58"/>
      <c r="NAR21" s="58"/>
      <c r="NAS21" s="58"/>
      <c r="NAT21" s="58"/>
      <c r="NAU21" s="58"/>
      <c r="NAV21" s="58"/>
      <c r="NAW21" s="58"/>
      <c r="NAX21" s="58"/>
      <c r="NAY21" s="58"/>
      <c r="NAZ21" s="58"/>
      <c r="NBA21" s="58"/>
      <c r="NBB21" s="58"/>
      <c r="NBC21" s="58"/>
      <c r="NBD21" s="58"/>
      <c r="NBE21" s="58"/>
      <c r="NBF21" s="58"/>
      <c r="NBG21" s="58"/>
      <c r="NBH21" s="58"/>
      <c r="NBI21" s="59"/>
      <c r="NBJ21" s="60"/>
      <c r="NBK21" s="58"/>
      <c r="NBL21" s="58"/>
      <c r="NBM21" s="58"/>
      <c r="NBN21" s="58"/>
      <c r="NBO21" s="58"/>
      <c r="NBP21" s="58"/>
      <c r="NBQ21" s="58"/>
      <c r="NBR21" s="58"/>
      <c r="NBS21" s="58"/>
      <c r="NBT21" s="58"/>
      <c r="NBU21" s="58"/>
      <c r="NBV21" s="58"/>
      <c r="NBW21" s="58"/>
      <c r="NBX21" s="58"/>
      <c r="NBY21" s="58"/>
      <c r="NBZ21" s="58"/>
      <c r="NCA21" s="58"/>
      <c r="NCB21" s="58"/>
      <c r="NCC21" s="58"/>
      <c r="NCD21" s="58"/>
      <c r="NCE21" s="58"/>
      <c r="NCF21" s="58"/>
      <c r="NCG21" s="58"/>
      <c r="NCH21" s="59"/>
      <c r="NCI21" s="60"/>
      <c r="NCJ21" s="58"/>
      <c r="NCK21" s="58"/>
      <c r="NCL21" s="58"/>
      <c r="NCM21" s="58"/>
      <c r="NCN21" s="58"/>
      <c r="NCO21" s="58"/>
      <c r="NCP21" s="58"/>
      <c r="NCQ21" s="58"/>
      <c r="NCR21" s="58"/>
      <c r="NCS21" s="58"/>
      <c r="NCT21" s="58"/>
      <c r="NCU21" s="58"/>
      <c r="NCV21" s="58"/>
      <c r="NCW21" s="58"/>
      <c r="NCX21" s="58"/>
      <c r="NCY21" s="58"/>
      <c r="NCZ21" s="58"/>
      <c r="NDA21" s="58"/>
      <c r="NDB21" s="58"/>
      <c r="NDC21" s="58"/>
      <c r="NDD21" s="58"/>
      <c r="NDE21" s="58"/>
      <c r="NDF21" s="58"/>
      <c r="NDG21" s="59"/>
      <c r="NDH21" s="60"/>
      <c r="NDI21" s="58"/>
      <c r="NDJ21" s="58"/>
      <c r="NDK21" s="58"/>
      <c r="NDL21" s="58"/>
      <c r="NDM21" s="58"/>
      <c r="NDN21" s="58"/>
      <c r="NDO21" s="58"/>
      <c r="NDP21" s="58"/>
      <c r="NDQ21" s="58"/>
      <c r="NDR21" s="58"/>
      <c r="NDS21" s="58"/>
      <c r="NDT21" s="58"/>
      <c r="NDU21" s="58"/>
      <c r="NDV21" s="58"/>
      <c r="NDW21" s="58"/>
      <c r="NDX21" s="58"/>
      <c r="NDY21" s="58"/>
      <c r="NDZ21" s="58"/>
      <c r="NEA21" s="58"/>
      <c r="NEB21" s="58"/>
      <c r="NEC21" s="58"/>
      <c r="NED21" s="58"/>
      <c r="NEE21" s="58"/>
      <c r="NEF21" s="59"/>
      <c r="NEG21" s="60"/>
      <c r="NEH21" s="58"/>
      <c r="NEI21" s="58"/>
      <c r="NEJ21" s="58"/>
      <c r="NEK21" s="58"/>
      <c r="NEL21" s="58"/>
      <c r="NEM21" s="58"/>
      <c r="NEN21" s="58"/>
      <c r="NEO21" s="58"/>
      <c r="NEP21" s="58"/>
      <c r="NEQ21" s="58"/>
      <c r="NER21" s="58"/>
      <c r="NES21" s="58"/>
      <c r="NET21" s="58"/>
      <c r="NEU21" s="58"/>
      <c r="NEV21" s="58"/>
      <c r="NEW21" s="58"/>
      <c r="NEX21" s="58"/>
      <c r="NEY21" s="58"/>
      <c r="NEZ21" s="58"/>
      <c r="NFA21" s="58"/>
      <c r="NFB21" s="58"/>
      <c r="NFC21" s="58"/>
      <c r="NFD21" s="58"/>
      <c r="NFE21" s="59"/>
      <c r="NFF21" s="60"/>
      <c r="NFG21" s="58"/>
      <c r="NFH21" s="58"/>
      <c r="NFI21" s="58"/>
      <c r="NFJ21" s="58"/>
      <c r="NFK21" s="58"/>
      <c r="NFL21" s="58"/>
      <c r="NFM21" s="58"/>
      <c r="NFN21" s="58"/>
      <c r="NFO21" s="58"/>
      <c r="NFP21" s="58"/>
      <c r="NFQ21" s="58"/>
      <c r="NFR21" s="58"/>
      <c r="NFS21" s="58"/>
      <c r="NFT21" s="58"/>
      <c r="NFU21" s="58"/>
      <c r="NFV21" s="58"/>
      <c r="NFW21" s="58"/>
      <c r="NFX21" s="58"/>
      <c r="NFY21" s="58"/>
      <c r="NFZ21" s="58"/>
      <c r="NGA21" s="58"/>
      <c r="NGB21" s="58"/>
      <c r="NGC21" s="58"/>
      <c r="NGD21" s="59"/>
      <c r="NGE21" s="60"/>
      <c r="NGF21" s="58"/>
      <c r="NGG21" s="58"/>
      <c r="NGH21" s="58"/>
      <c r="NGI21" s="58"/>
      <c r="NGJ21" s="58"/>
      <c r="NGK21" s="58"/>
      <c r="NGL21" s="58"/>
      <c r="NGM21" s="58"/>
      <c r="NGN21" s="58"/>
      <c r="NGO21" s="58"/>
      <c r="NGP21" s="58"/>
      <c r="NGQ21" s="58"/>
      <c r="NGR21" s="58"/>
      <c r="NGS21" s="58"/>
      <c r="NGT21" s="58"/>
      <c r="NGU21" s="58"/>
      <c r="NGV21" s="58"/>
      <c r="NGW21" s="58"/>
      <c r="NGX21" s="58"/>
      <c r="NGY21" s="58"/>
      <c r="NGZ21" s="58"/>
      <c r="NHA21" s="58"/>
      <c r="NHB21" s="58"/>
      <c r="NHC21" s="59"/>
      <c r="NHD21" s="60"/>
      <c r="NHE21" s="58"/>
      <c r="NHF21" s="58"/>
      <c r="NHG21" s="58"/>
      <c r="NHH21" s="58"/>
      <c r="NHI21" s="58"/>
      <c r="NHJ21" s="58"/>
      <c r="NHK21" s="58"/>
      <c r="NHL21" s="58"/>
      <c r="NHM21" s="58"/>
      <c r="NHN21" s="58"/>
      <c r="NHO21" s="58"/>
      <c r="NHP21" s="58"/>
      <c r="NHQ21" s="58"/>
      <c r="NHR21" s="58"/>
      <c r="NHS21" s="58"/>
      <c r="NHT21" s="58"/>
      <c r="NHU21" s="58"/>
      <c r="NHV21" s="58"/>
      <c r="NHW21" s="58"/>
      <c r="NHX21" s="58"/>
      <c r="NHY21" s="58"/>
      <c r="NHZ21" s="58"/>
      <c r="NIA21" s="58"/>
      <c r="NIB21" s="59"/>
      <c r="NIC21" s="60"/>
      <c r="NID21" s="58"/>
      <c r="NIE21" s="58"/>
      <c r="NIF21" s="58"/>
      <c r="NIG21" s="58"/>
      <c r="NIH21" s="58"/>
      <c r="NII21" s="58"/>
      <c r="NIJ21" s="58"/>
      <c r="NIK21" s="58"/>
      <c r="NIL21" s="58"/>
      <c r="NIM21" s="58"/>
      <c r="NIN21" s="58"/>
      <c r="NIO21" s="58"/>
      <c r="NIP21" s="58"/>
      <c r="NIQ21" s="58"/>
      <c r="NIR21" s="58"/>
      <c r="NIS21" s="58"/>
      <c r="NIT21" s="58"/>
      <c r="NIU21" s="58"/>
      <c r="NIV21" s="58"/>
      <c r="NIW21" s="58"/>
      <c r="NIX21" s="58"/>
      <c r="NIY21" s="58"/>
      <c r="NIZ21" s="58"/>
      <c r="NJA21" s="59"/>
      <c r="NJB21" s="60"/>
      <c r="NJC21" s="58"/>
      <c r="NJD21" s="58"/>
      <c r="NJE21" s="58"/>
      <c r="NJF21" s="58"/>
      <c r="NJG21" s="58"/>
      <c r="NJH21" s="58"/>
      <c r="NJI21" s="58"/>
      <c r="NJJ21" s="58"/>
      <c r="NJK21" s="58"/>
      <c r="NJL21" s="58"/>
      <c r="NJM21" s="58"/>
      <c r="NJN21" s="58"/>
      <c r="NJO21" s="58"/>
      <c r="NJP21" s="58"/>
      <c r="NJQ21" s="58"/>
      <c r="NJR21" s="58"/>
      <c r="NJS21" s="58"/>
      <c r="NJT21" s="58"/>
      <c r="NJU21" s="58"/>
      <c r="NJV21" s="58"/>
      <c r="NJW21" s="58"/>
      <c r="NJX21" s="58"/>
      <c r="NJY21" s="58"/>
      <c r="NJZ21" s="59"/>
      <c r="NKA21" s="60"/>
      <c r="NKB21" s="58"/>
      <c r="NKC21" s="58"/>
      <c r="NKD21" s="58"/>
      <c r="NKE21" s="58"/>
      <c r="NKF21" s="58"/>
      <c r="NKG21" s="58"/>
      <c r="NKH21" s="58"/>
      <c r="NKI21" s="58"/>
      <c r="NKJ21" s="58"/>
      <c r="NKK21" s="58"/>
      <c r="NKL21" s="58"/>
      <c r="NKM21" s="58"/>
      <c r="NKN21" s="58"/>
      <c r="NKO21" s="58"/>
      <c r="NKP21" s="58"/>
      <c r="NKQ21" s="58"/>
      <c r="NKR21" s="58"/>
      <c r="NKS21" s="58"/>
      <c r="NKT21" s="58"/>
      <c r="NKU21" s="58"/>
      <c r="NKV21" s="58"/>
      <c r="NKW21" s="58"/>
      <c r="NKX21" s="58"/>
      <c r="NKY21" s="59"/>
      <c r="NKZ21" s="60"/>
      <c r="NLA21" s="58"/>
      <c r="NLB21" s="58"/>
      <c r="NLC21" s="58"/>
      <c r="NLD21" s="58"/>
      <c r="NLE21" s="58"/>
      <c r="NLF21" s="58"/>
      <c r="NLG21" s="58"/>
      <c r="NLH21" s="58"/>
      <c r="NLI21" s="58"/>
      <c r="NLJ21" s="58"/>
      <c r="NLK21" s="58"/>
      <c r="NLL21" s="58"/>
      <c r="NLM21" s="58"/>
      <c r="NLN21" s="58"/>
      <c r="NLO21" s="58"/>
      <c r="NLP21" s="58"/>
      <c r="NLQ21" s="58"/>
      <c r="NLR21" s="58"/>
      <c r="NLS21" s="58"/>
      <c r="NLT21" s="58"/>
      <c r="NLU21" s="58"/>
      <c r="NLV21" s="58"/>
      <c r="NLW21" s="58"/>
      <c r="NLX21" s="59"/>
      <c r="NLY21" s="60"/>
      <c r="NLZ21" s="58"/>
      <c r="NMA21" s="58"/>
      <c r="NMB21" s="58"/>
      <c r="NMC21" s="58"/>
      <c r="NMD21" s="58"/>
      <c r="NME21" s="58"/>
      <c r="NMF21" s="58"/>
      <c r="NMG21" s="58"/>
      <c r="NMH21" s="58"/>
      <c r="NMI21" s="58"/>
      <c r="NMJ21" s="58"/>
      <c r="NMK21" s="58"/>
      <c r="NML21" s="58"/>
      <c r="NMM21" s="58"/>
      <c r="NMN21" s="58"/>
      <c r="NMO21" s="58"/>
      <c r="NMP21" s="58"/>
      <c r="NMQ21" s="58"/>
      <c r="NMR21" s="58"/>
      <c r="NMS21" s="58"/>
      <c r="NMT21" s="58"/>
      <c r="NMU21" s="58"/>
      <c r="NMV21" s="58"/>
      <c r="NMW21" s="59"/>
      <c r="NMX21" s="60"/>
      <c r="NMY21" s="58"/>
      <c r="NMZ21" s="58"/>
      <c r="NNA21" s="58"/>
      <c r="NNB21" s="58"/>
      <c r="NNC21" s="58"/>
      <c r="NND21" s="58"/>
      <c r="NNE21" s="58"/>
      <c r="NNF21" s="58"/>
      <c r="NNG21" s="58"/>
      <c r="NNH21" s="58"/>
      <c r="NNI21" s="58"/>
      <c r="NNJ21" s="58"/>
      <c r="NNK21" s="58"/>
      <c r="NNL21" s="58"/>
      <c r="NNM21" s="58"/>
      <c r="NNN21" s="58"/>
      <c r="NNO21" s="58"/>
      <c r="NNP21" s="58"/>
      <c r="NNQ21" s="58"/>
      <c r="NNR21" s="58"/>
      <c r="NNS21" s="58"/>
      <c r="NNT21" s="58"/>
      <c r="NNU21" s="58"/>
      <c r="NNV21" s="59"/>
      <c r="NNW21" s="60"/>
      <c r="NNX21" s="58"/>
      <c r="NNY21" s="58"/>
      <c r="NNZ21" s="58"/>
      <c r="NOA21" s="58"/>
      <c r="NOB21" s="58"/>
      <c r="NOC21" s="58"/>
      <c r="NOD21" s="58"/>
      <c r="NOE21" s="58"/>
      <c r="NOF21" s="58"/>
      <c r="NOG21" s="58"/>
      <c r="NOH21" s="58"/>
      <c r="NOI21" s="58"/>
      <c r="NOJ21" s="58"/>
      <c r="NOK21" s="58"/>
      <c r="NOL21" s="58"/>
      <c r="NOM21" s="58"/>
      <c r="NON21" s="58"/>
      <c r="NOO21" s="58"/>
      <c r="NOP21" s="58"/>
      <c r="NOQ21" s="58"/>
      <c r="NOR21" s="58"/>
      <c r="NOS21" s="58"/>
      <c r="NOT21" s="58"/>
      <c r="NOU21" s="59"/>
      <c r="NOV21" s="60"/>
      <c r="NOW21" s="58"/>
      <c r="NOX21" s="58"/>
      <c r="NOY21" s="58"/>
      <c r="NOZ21" s="58"/>
      <c r="NPA21" s="58"/>
      <c r="NPB21" s="58"/>
      <c r="NPC21" s="58"/>
      <c r="NPD21" s="58"/>
      <c r="NPE21" s="58"/>
      <c r="NPF21" s="58"/>
      <c r="NPG21" s="58"/>
      <c r="NPH21" s="58"/>
      <c r="NPI21" s="58"/>
      <c r="NPJ21" s="58"/>
      <c r="NPK21" s="58"/>
      <c r="NPL21" s="58"/>
      <c r="NPM21" s="58"/>
      <c r="NPN21" s="58"/>
      <c r="NPO21" s="58"/>
      <c r="NPP21" s="58"/>
      <c r="NPQ21" s="58"/>
      <c r="NPR21" s="58"/>
      <c r="NPS21" s="58"/>
      <c r="NPT21" s="59"/>
      <c r="NPU21" s="60"/>
      <c r="NPV21" s="58"/>
      <c r="NPW21" s="58"/>
      <c r="NPX21" s="58"/>
      <c r="NPY21" s="58"/>
      <c r="NPZ21" s="58"/>
      <c r="NQA21" s="58"/>
      <c r="NQB21" s="58"/>
      <c r="NQC21" s="58"/>
      <c r="NQD21" s="58"/>
      <c r="NQE21" s="58"/>
      <c r="NQF21" s="58"/>
      <c r="NQG21" s="58"/>
      <c r="NQH21" s="58"/>
      <c r="NQI21" s="58"/>
      <c r="NQJ21" s="58"/>
      <c r="NQK21" s="58"/>
      <c r="NQL21" s="58"/>
      <c r="NQM21" s="58"/>
      <c r="NQN21" s="58"/>
      <c r="NQO21" s="58"/>
      <c r="NQP21" s="58"/>
      <c r="NQQ21" s="58"/>
      <c r="NQR21" s="58"/>
      <c r="NQS21" s="59"/>
      <c r="NQT21" s="60"/>
      <c r="NQU21" s="58"/>
      <c r="NQV21" s="58"/>
      <c r="NQW21" s="58"/>
      <c r="NQX21" s="58"/>
      <c r="NQY21" s="58"/>
      <c r="NQZ21" s="58"/>
      <c r="NRA21" s="58"/>
      <c r="NRB21" s="58"/>
      <c r="NRC21" s="58"/>
      <c r="NRD21" s="58"/>
      <c r="NRE21" s="58"/>
      <c r="NRF21" s="58"/>
      <c r="NRG21" s="58"/>
      <c r="NRH21" s="58"/>
      <c r="NRI21" s="58"/>
      <c r="NRJ21" s="58"/>
      <c r="NRK21" s="58"/>
      <c r="NRL21" s="58"/>
      <c r="NRM21" s="58"/>
      <c r="NRN21" s="58"/>
      <c r="NRO21" s="58"/>
      <c r="NRP21" s="58"/>
      <c r="NRQ21" s="58"/>
      <c r="NRR21" s="59"/>
      <c r="NRS21" s="60"/>
      <c r="NRT21" s="58"/>
      <c r="NRU21" s="58"/>
      <c r="NRV21" s="58"/>
      <c r="NRW21" s="58"/>
      <c r="NRX21" s="58"/>
      <c r="NRY21" s="58"/>
      <c r="NRZ21" s="58"/>
      <c r="NSA21" s="58"/>
      <c r="NSB21" s="58"/>
      <c r="NSC21" s="58"/>
      <c r="NSD21" s="58"/>
      <c r="NSE21" s="58"/>
      <c r="NSF21" s="58"/>
      <c r="NSG21" s="58"/>
      <c r="NSH21" s="58"/>
      <c r="NSI21" s="58"/>
      <c r="NSJ21" s="58"/>
      <c r="NSK21" s="58"/>
      <c r="NSL21" s="58"/>
      <c r="NSM21" s="58"/>
      <c r="NSN21" s="58"/>
      <c r="NSO21" s="58"/>
      <c r="NSP21" s="58"/>
      <c r="NSQ21" s="59"/>
      <c r="NSR21" s="60"/>
      <c r="NSS21" s="58"/>
      <c r="NST21" s="58"/>
      <c r="NSU21" s="58"/>
      <c r="NSV21" s="58"/>
      <c r="NSW21" s="58"/>
      <c r="NSX21" s="58"/>
      <c r="NSY21" s="58"/>
      <c r="NSZ21" s="58"/>
      <c r="NTA21" s="58"/>
      <c r="NTB21" s="58"/>
      <c r="NTC21" s="58"/>
      <c r="NTD21" s="58"/>
      <c r="NTE21" s="58"/>
      <c r="NTF21" s="58"/>
      <c r="NTG21" s="58"/>
      <c r="NTH21" s="58"/>
      <c r="NTI21" s="58"/>
      <c r="NTJ21" s="58"/>
      <c r="NTK21" s="58"/>
      <c r="NTL21" s="58"/>
      <c r="NTM21" s="58"/>
      <c r="NTN21" s="58"/>
      <c r="NTO21" s="58"/>
      <c r="NTP21" s="59"/>
      <c r="NTQ21" s="60"/>
      <c r="NTR21" s="58"/>
      <c r="NTS21" s="58"/>
      <c r="NTT21" s="58"/>
      <c r="NTU21" s="58"/>
      <c r="NTV21" s="58"/>
      <c r="NTW21" s="58"/>
      <c r="NTX21" s="58"/>
      <c r="NTY21" s="58"/>
      <c r="NTZ21" s="58"/>
      <c r="NUA21" s="58"/>
      <c r="NUB21" s="58"/>
      <c r="NUC21" s="58"/>
      <c r="NUD21" s="58"/>
      <c r="NUE21" s="58"/>
      <c r="NUF21" s="58"/>
      <c r="NUG21" s="58"/>
      <c r="NUH21" s="58"/>
      <c r="NUI21" s="58"/>
      <c r="NUJ21" s="58"/>
      <c r="NUK21" s="58"/>
      <c r="NUL21" s="58"/>
      <c r="NUM21" s="58"/>
      <c r="NUN21" s="58"/>
      <c r="NUO21" s="59"/>
      <c r="NUP21" s="60"/>
      <c r="NUQ21" s="58"/>
      <c r="NUR21" s="58"/>
      <c r="NUS21" s="58"/>
      <c r="NUT21" s="58"/>
      <c r="NUU21" s="58"/>
      <c r="NUV21" s="58"/>
      <c r="NUW21" s="58"/>
      <c r="NUX21" s="58"/>
      <c r="NUY21" s="58"/>
      <c r="NUZ21" s="58"/>
      <c r="NVA21" s="58"/>
      <c r="NVB21" s="58"/>
      <c r="NVC21" s="58"/>
      <c r="NVD21" s="58"/>
      <c r="NVE21" s="58"/>
      <c r="NVF21" s="58"/>
      <c r="NVG21" s="58"/>
      <c r="NVH21" s="58"/>
      <c r="NVI21" s="58"/>
      <c r="NVJ21" s="58"/>
      <c r="NVK21" s="58"/>
      <c r="NVL21" s="58"/>
      <c r="NVM21" s="58"/>
      <c r="NVN21" s="59"/>
      <c r="NVO21" s="60"/>
      <c r="NVP21" s="58"/>
      <c r="NVQ21" s="58"/>
      <c r="NVR21" s="58"/>
      <c r="NVS21" s="58"/>
      <c r="NVT21" s="58"/>
      <c r="NVU21" s="58"/>
      <c r="NVV21" s="58"/>
      <c r="NVW21" s="58"/>
      <c r="NVX21" s="58"/>
      <c r="NVY21" s="58"/>
      <c r="NVZ21" s="58"/>
      <c r="NWA21" s="58"/>
      <c r="NWB21" s="58"/>
      <c r="NWC21" s="58"/>
      <c r="NWD21" s="58"/>
      <c r="NWE21" s="58"/>
      <c r="NWF21" s="58"/>
      <c r="NWG21" s="58"/>
      <c r="NWH21" s="58"/>
      <c r="NWI21" s="58"/>
      <c r="NWJ21" s="58"/>
      <c r="NWK21" s="58"/>
      <c r="NWL21" s="58"/>
      <c r="NWM21" s="59"/>
      <c r="NWN21" s="60"/>
      <c r="NWO21" s="58"/>
      <c r="NWP21" s="58"/>
      <c r="NWQ21" s="58"/>
      <c r="NWR21" s="58"/>
      <c r="NWS21" s="58"/>
      <c r="NWT21" s="58"/>
      <c r="NWU21" s="58"/>
      <c r="NWV21" s="58"/>
      <c r="NWW21" s="58"/>
      <c r="NWX21" s="58"/>
      <c r="NWY21" s="58"/>
      <c r="NWZ21" s="58"/>
      <c r="NXA21" s="58"/>
      <c r="NXB21" s="58"/>
      <c r="NXC21" s="58"/>
      <c r="NXD21" s="58"/>
      <c r="NXE21" s="58"/>
      <c r="NXF21" s="58"/>
      <c r="NXG21" s="58"/>
      <c r="NXH21" s="58"/>
      <c r="NXI21" s="58"/>
      <c r="NXJ21" s="58"/>
      <c r="NXK21" s="58"/>
      <c r="NXL21" s="59"/>
      <c r="NXM21" s="60"/>
      <c r="NXN21" s="58"/>
      <c r="NXO21" s="58"/>
      <c r="NXP21" s="58"/>
      <c r="NXQ21" s="58"/>
      <c r="NXR21" s="58"/>
      <c r="NXS21" s="58"/>
      <c r="NXT21" s="58"/>
      <c r="NXU21" s="58"/>
      <c r="NXV21" s="58"/>
      <c r="NXW21" s="58"/>
      <c r="NXX21" s="58"/>
      <c r="NXY21" s="58"/>
      <c r="NXZ21" s="58"/>
      <c r="NYA21" s="58"/>
      <c r="NYB21" s="58"/>
      <c r="NYC21" s="58"/>
      <c r="NYD21" s="58"/>
      <c r="NYE21" s="58"/>
      <c r="NYF21" s="58"/>
      <c r="NYG21" s="58"/>
      <c r="NYH21" s="58"/>
      <c r="NYI21" s="58"/>
      <c r="NYJ21" s="58"/>
      <c r="NYK21" s="59"/>
      <c r="NYL21" s="60"/>
      <c r="NYM21" s="58"/>
      <c r="NYN21" s="58"/>
      <c r="NYO21" s="58"/>
      <c r="NYP21" s="58"/>
      <c r="NYQ21" s="58"/>
      <c r="NYR21" s="58"/>
      <c r="NYS21" s="58"/>
      <c r="NYT21" s="58"/>
      <c r="NYU21" s="58"/>
      <c r="NYV21" s="58"/>
      <c r="NYW21" s="58"/>
      <c r="NYX21" s="58"/>
      <c r="NYY21" s="58"/>
      <c r="NYZ21" s="58"/>
      <c r="NZA21" s="58"/>
      <c r="NZB21" s="58"/>
      <c r="NZC21" s="58"/>
      <c r="NZD21" s="58"/>
      <c r="NZE21" s="58"/>
      <c r="NZF21" s="58"/>
      <c r="NZG21" s="58"/>
      <c r="NZH21" s="58"/>
      <c r="NZI21" s="58"/>
      <c r="NZJ21" s="59"/>
      <c r="NZK21" s="60"/>
      <c r="NZL21" s="58"/>
      <c r="NZM21" s="58"/>
      <c r="NZN21" s="58"/>
      <c r="NZO21" s="58"/>
      <c r="NZP21" s="58"/>
      <c r="NZQ21" s="58"/>
      <c r="NZR21" s="58"/>
      <c r="NZS21" s="58"/>
      <c r="NZT21" s="58"/>
      <c r="NZU21" s="58"/>
      <c r="NZV21" s="58"/>
      <c r="NZW21" s="58"/>
      <c r="NZX21" s="58"/>
      <c r="NZY21" s="58"/>
      <c r="NZZ21" s="58"/>
      <c r="OAA21" s="58"/>
      <c r="OAB21" s="58"/>
      <c r="OAC21" s="58"/>
      <c r="OAD21" s="58"/>
      <c r="OAE21" s="58"/>
      <c r="OAF21" s="58"/>
      <c r="OAG21" s="58"/>
      <c r="OAH21" s="58"/>
      <c r="OAI21" s="59"/>
      <c r="OAJ21" s="60"/>
      <c r="OAK21" s="58"/>
      <c r="OAL21" s="58"/>
      <c r="OAM21" s="58"/>
      <c r="OAN21" s="58"/>
      <c r="OAO21" s="58"/>
      <c r="OAP21" s="58"/>
      <c r="OAQ21" s="58"/>
      <c r="OAR21" s="58"/>
      <c r="OAS21" s="58"/>
      <c r="OAT21" s="58"/>
      <c r="OAU21" s="58"/>
      <c r="OAV21" s="58"/>
      <c r="OAW21" s="58"/>
      <c r="OAX21" s="58"/>
      <c r="OAY21" s="58"/>
      <c r="OAZ21" s="58"/>
      <c r="OBA21" s="58"/>
      <c r="OBB21" s="58"/>
      <c r="OBC21" s="58"/>
      <c r="OBD21" s="58"/>
      <c r="OBE21" s="58"/>
      <c r="OBF21" s="58"/>
      <c r="OBG21" s="58"/>
      <c r="OBH21" s="59"/>
      <c r="OBI21" s="60"/>
      <c r="OBJ21" s="58"/>
      <c r="OBK21" s="58"/>
      <c r="OBL21" s="58"/>
      <c r="OBM21" s="58"/>
      <c r="OBN21" s="58"/>
      <c r="OBO21" s="58"/>
      <c r="OBP21" s="58"/>
      <c r="OBQ21" s="58"/>
      <c r="OBR21" s="58"/>
      <c r="OBS21" s="58"/>
      <c r="OBT21" s="58"/>
      <c r="OBU21" s="58"/>
      <c r="OBV21" s="58"/>
      <c r="OBW21" s="58"/>
      <c r="OBX21" s="58"/>
      <c r="OBY21" s="58"/>
      <c r="OBZ21" s="58"/>
      <c r="OCA21" s="58"/>
      <c r="OCB21" s="58"/>
      <c r="OCC21" s="58"/>
      <c r="OCD21" s="58"/>
      <c r="OCE21" s="58"/>
      <c r="OCF21" s="58"/>
      <c r="OCG21" s="59"/>
      <c r="OCH21" s="60"/>
      <c r="OCI21" s="58"/>
      <c r="OCJ21" s="58"/>
      <c r="OCK21" s="58"/>
      <c r="OCL21" s="58"/>
      <c r="OCM21" s="58"/>
      <c r="OCN21" s="58"/>
      <c r="OCO21" s="58"/>
      <c r="OCP21" s="58"/>
      <c r="OCQ21" s="58"/>
      <c r="OCR21" s="58"/>
      <c r="OCS21" s="58"/>
      <c r="OCT21" s="58"/>
      <c r="OCU21" s="58"/>
      <c r="OCV21" s="58"/>
      <c r="OCW21" s="58"/>
      <c r="OCX21" s="58"/>
      <c r="OCY21" s="58"/>
      <c r="OCZ21" s="58"/>
      <c r="ODA21" s="58"/>
      <c r="ODB21" s="58"/>
      <c r="ODC21" s="58"/>
      <c r="ODD21" s="58"/>
      <c r="ODE21" s="58"/>
      <c r="ODF21" s="59"/>
      <c r="ODG21" s="60"/>
      <c r="ODH21" s="58"/>
      <c r="ODI21" s="58"/>
      <c r="ODJ21" s="58"/>
      <c r="ODK21" s="58"/>
      <c r="ODL21" s="58"/>
      <c r="ODM21" s="58"/>
      <c r="ODN21" s="58"/>
      <c r="ODO21" s="58"/>
      <c r="ODP21" s="58"/>
      <c r="ODQ21" s="58"/>
      <c r="ODR21" s="58"/>
      <c r="ODS21" s="58"/>
      <c r="ODT21" s="58"/>
      <c r="ODU21" s="58"/>
      <c r="ODV21" s="58"/>
      <c r="ODW21" s="58"/>
      <c r="ODX21" s="58"/>
      <c r="ODY21" s="58"/>
      <c r="ODZ21" s="58"/>
      <c r="OEA21" s="58"/>
      <c r="OEB21" s="58"/>
      <c r="OEC21" s="58"/>
      <c r="OED21" s="58"/>
      <c r="OEE21" s="59"/>
      <c r="OEF21" s="60"/>
      <c r="OEG21" s="58"/>
      <c r="OEH21" s="58"/>
      <c r="OEI21" s="58"/>
      <c r="OEJ21" s="58"/>
      <c r="OEK21" s="58"/>
      <c r="OEL21" s="58"/>
      <c r="OEM21" s="58"/>
      <c r="OEN21" s="58"/>
      <c r="OEO21" s="58"/>
      <c r="OEP21" s="58"/>
      <c r="OEQ21" s="58"/>
      <c r="OER21" s="58"/>
      <c r="OES21" s="58"/>
      <c r="OET21" s="58"/>
      <c r="OEU21" s="58"/>
      <c r="OEV21" s="58"/>
      <c r="OEW21" s="58"/>
      <c r="OEX21" s="58"/>
      <c r="OEY21" s="58"/>
      <c r="OEZ21" s="58"/>
      <c r="OFA21" s="58"/>
      <c r="OFB21" s="58"/>
      <c r="OFC21" s="58"/>
      <c r="OFD21" s="59"/>
      <c r="OFE21" s="60"/>
      <c r="OFF21" s="58"/>
      <c r="OFG21" s="58"/>
      <c r="OFH21" s="58"/>
      <c r="OFI21" s="58"/>
      <c r="OFJ21" s="58"/>
      <c r="OFK21" s="58"/>
      <c r="OFL21" s="58"/>
      <c r="OFM21" s="58"/>
      <c r="OFN21" s="58"/>
      <c r="OFO21" s="58"/>
      <c r="OFP21" s="58"/>
      <c r="OFQ21" s="58"/>
      <c r="OFR21" s="58"/>
      <c r="OFS21" s="58"/>
      <c r="OFT21" s="58"/>
      <c r="OFU21" s="58"/>
      <c r="OFV21" s="58"/>
      <c r="OFW21" s="58"/>
      <c r="OFX21" s="58"/>
      <c r="OFY21" s="58"/>
      <c r="OFZ21" s="58"/>
      <c r="OGA21" s="58"/>
      <c r="OGB21" s="58"/>
      <c r="OGC21" s="59"/>
      <c r="OGD21" s="60"/>
      <c r="OGE21" s="58"/>
      <c r="OGF21" s="58"/>
      <c r="OGG21" s="58"/>
      <c r="OGH21" s="58"/>
      <c r="OGI21" s="58"/>
      <c r="OGJ21" s="58"/>
      <c r="OGK21" s="58"/>
      <c r="OGL21" s="58"/>
      <c r="OGM21" s="58"/>
      <c r="OGN21" s="58"/>
      <c r="OGO21" s="58"/>
      <c r="OGP21" s="58"/>
      <c r="OGQ21" s="58"/>
      <c r="OGR21" s="58"/>
      <c r="OGS21" s="58"/>
      <c r="OGT21" s="58"/>
      <c r="OGU21" s="58"/>
      <c r="OGV21" s="58"/>
      <c r="OGW21" s="58"/>
      <c r="OGX21" s="58"/>
      <c r="OGY21" s="58"/>
      <c r="OGZ21" s="58"/>
      <c r="OHA21" s="58"/>
      <c r="OHB21" s="59"/>
      <c r="OHC21" s="60"/>
      <c r="OHD21" s="58"/>
      <c r="OHE21" s="58"/>
      <c r="OHF21" s="58"/>
      <c r="OHG21" s="58"/>
      <c r="OHH21" s="58"/>
      <c r="OHI21" s="58"/>
      <c r="OHJ21" s="58"/>
      <c r="OHK21" s="58"/>
      <c r="OHL21" s="58"/>
      <c r="OHM21" s="58"/>
      <c r="OHN21" s="58"/>
      <c r="OHO21" s="58"/>
      <c r="OHP21" s="58"/>
      <c r="OHQ21" s="58"/>
      <c r="OHR21" s="58"/>
      <c r="OHS21" s="58"/>
      <c r="OHT21" s="58"/>
      <c r="OHU21" s="58"/>
      <c r="OHV21" s="58"/>
      <c r="OHW21" s="58"/>
      <c r="OHX21" s="58"/>
      <c r="OHY21" s="58"/>
      <c r="OHZ21" s="58"/>
      <c r="OIA21" s="59"/>
      <c r="OIB21" s="60"/>
      <c r="OIC21" s="58"/>
      <c r="OID21" s="58"/>
      <c r="OIE21" s="58"/>
      <c r="OIF21" s="58"/>
      <c r="OIG21" s="58"/>
      <c r="OIH21" s="58"/>
      <c r="OII21" s="58"/>
      <c r="OIJ21" s="58"/>
      <c r="OIK21" s="58"/>
      <c r="OIL21" s="58"/>
      <c r="OIM21" s="58"/>
      <c r="OIN21" s="58"/>
      <c r="OIO21" s="58"/>
      <c r="OIP21" s="58"/>
      <c r="OIQ21" s="58"/>
      <c r="OIR21" s="58"/>
      <c r="OIS21" s="58"/>
      <c r="OIT21" s="58"/>
      <c r="OIU21" s="58"/>
      <c r="OIV21" s="58"/>
      <c r="OIW21" s="58"/>
      <c r="OIX21" s="58"/>
      <c r="OIY21" s="58"/>
      <c r="OIZ21" s="59"/>
      <c r="OJA21" s="60"/>
      <c r="OJB21" s="58"/>
      <c r="OJC21" s="58"/>
      <c r="OJD21" s="58"/>
      <c r="OJE21" s="58"/>
      <c r="OJF21" s="58"/>
      <c r="OJG21" s="58"/>
      <c r="OJH21" s="58"/>
      <c r="OJI21" s="58"/>
      <c r="OJJ21" s="58"/>
      <c r="OJK21" s="58"/>
      <c r="OJL21" s="58"/>
      <c r="OJM21" s="58"/>
      <c r="OJN21" s="58"/>
      <c r="OJO21" s="58"/>
      <c r="OJP21" s="58"/>
      <c r="OJQ21" s="58"/>
      <c r="OJR21" s="58"/>
      <c r="OJS21" s="58"/>
      <c r="OJT21" s="58"/>
      <c r="OJU21" s="58"/>
      <c r="OJV21" s="58"/>
      <c r="OJW21" s="58"/>
      <c r="OJX21" s="58"/>
      <c r="OJY21" s="59"/>
      <c r="OJZ21" s="60"/>
      <c r="OKA21" s="58"/>
      <c r="OKB21" s="58"/>
      <c r="OKC21" s="58"/>
      <c r="OKD21" s="58"/>
      <c r="OKE21" s="58"/>
      <c r="OKF21" s="58"/>
      <c r="OKG21" s="58"/>
      <c r="OKH21" s="58"/>
      <c r="OKI21" s="58"/>
      <c r="OKJ21" s="58"/>
      <c r="OKK21" s="58"/>
      <c r="OKL21" s="58"/>
      <c r="OKM21" s="58"/>
      <c r="OKN21" s="58"/>
      <c r="OKO21" s="58"/>
      <c r="OKP21" s="58"/>
      <c r="OKQ21" s="58"/>
      <c r="OKR21" s="58"/>
      <c r="OKS21" s="58"/>
      <c r="OKT21" s="58"/>
      <c r="OKU21" s="58"/>
      <c r="OKV21" s="58"/>
      <c r="OKW21" s="58"/>
      <c r="OKX21" s="59"/>
      <c r="OKY21" s="60"/>
      <c r="OKZ21" s="58"/>
      <c r="OLA21" s="58"/>
      <c r="OLB21" s="58"/>
      <c r="OLC21" s="58"/>
      <c r="OLD21" s="58"/>
      <c r="OLE21" s="58"/>
      <c r="OLF21" s="58"/>
      <c r="OLG21" s="58"/>
      <c r="OLH21" s="58"/>
      <c r="OLI21" s="58"/>
      <c r="OLJ21" s="58"/>
      <c r="OLK21" s="58"/>
      <c r="OLL21" s="58"/>
      <c r="OLM21" s="58"/>
      <c r="OLN21" s="58"/>
      <c r="OLO21" s="58"/>
      <c r="OLP21" s="58"/>
      <c r="OLQ21" s="58"/>
      <c r="OLR21" s="58"/>
      <c r="OLS21" s="58"/>
      <c r="OLT21" s="58"/>
      <c r="OLU21" s="58"/>
      <c r="OLV21" s="58"/>
      <c r="OLW21" s="59"/>
      <c r="OLX21" s="60"/>
      <c r="OLY21" s="58"/>
      <c r="OLZ21" s="58"/>
      <c r="OMA21" s="58"/>
      <c r="OMB21" s="58"/>
      <c r="OMC21" s="58"/>
      <c r="OMD21" s="58"/>
      <c r="OME21" s="58"/>
      <c r="OMF21" s="58"/>
      <c r="OMG21" s="58"/>
      <c r="OMH21" s="58"/>
      <c r="OMI21" s="58"/>
      <c r="OMJ21" s="58"/>
      <c r="OMK21" s="58"/>
      <c r="OML21" s="58"/>
      <c r="OMM21" s="58"/>
      <c r="OMN21" s="58"/>
      <c r="OMO21" s="58"/>
      <c r="OMP21" s="58"/>
      <c r="OMQ21" s="58"/>
      <c r="OMR21" s="58"/>
      <c r="OMS21" s="58"/>
      <c r="OMT21" s="58"/>
      <c r="OMU21" s="58"/>
      <c r="OMV21" s="59"/>
      <c r="OMW21" s="60"/>
      <c r="OMX21" s="58"/>
      <c r="OMY21" s="58"/>
      <c r="OMZ21" s="58"/>
      <c r="ONA21" s="58"/>
      <c r="ONB21" s="58"/>
      <c r="ONC21" s="58"/>
      <c r="OND21" s="58"/>
      <c r="ONE21" s="58"/>
      <c r="ONF21" s="58"/>
      <c r="ONG21" s="58"/>
      <c r="ONH21" s="58"/>
      <c r="ONI21" s="58"/>
      <c r="ONJ21" s="58"/>
      <c r="ONK21" s="58"/>
      <c r="ONL21" s="58"/>
      <c r="ONM21" s="58"/>
      <c r="ONN21" s="58"/>
      <c r="ONO21" s="58"/>
      <c r="ONP21" s="58"/>
      <c r="ONQ21" s="58"/>
      <c r="ONR21" s="58"/>
      <c r="ONS21" s="58"/>
      <c r="ONT21" s="58"/>
      <c r="ONU21" s="59"/>
      <c r="ONV21" s="60"/>
      <c r="ONW21" s="58"/>
      <c r="ONX21" s="58"/>
      <c r="ONY21" s="58"/>
      <c r="ONZ21" s="58"/>
      <c r="OOA21" s="58"/>
      <c r="OOB21" s="58"/>
      <c r="OOC21" s="58"/>
      <c r="OOD21" s="58"/>
      <c r="OOE21" s="58"/>
      <c r="OOF21" s="58"/>
      <c r="OOG21" s="58"/>
      <c r="OOH21" s="58"/>
      <c r="OOI21" s="58"/>
      <c r="OOJ21" s="58"/>
      <c r="OOK21" s="58"/>
      <c r="OOL21" s="58"/>
      <c r="OOM21" s="58"/>
      <c r="OON21" s="58"/>
      <c r="OOO21" s="58"/>
      <c r="OOP21" s="58"/>
      <c r="OOQ21" s="58"/>
      <c r="OOR21" s="58"/>
      <c r="OOS21" s="58"/>
      <c r="OOT21" s="59"/>
      <c r="OOU21" s="60"/>
      <c r="OOV21" s="58"/>
      <c r="OOW21" s="58"/>
      <c r="OOX21" s="58"/>
      <c r="OOY21" s="58"/>
      <c r="OOZ21" s="58"/>
      <c r="OPA21" s="58"/>
      <c r="OPB21" s="58"/>
      <c r="OPC21" s="58"/>
      <c r="OPD21" s="58"/>
      <c r="OPE21" s="58"/>
      <c r="OPF21" s="58"/>
      <c r="OPG21" s="58"/>
      <c r="OPH21" s="58"/>
      <c r="OPI21" s="58"/>
      <c r="OPJ21" s="58"/>
      <c r="OPK21" s="58"/>
      <c r="OPL21" s="58"/>
      <c r="OPM21" s="58"/>
      <c r="OPN21" s="58"/>
      <c r="OPO21" s="58"/>
      <c r="OPP21" s="58"/>
      <c r="OPQ21" s="58"/>
      <c r="OPR21" s="58"/>
      <c r="OPS21" s="59"/>
      <c r="OPT21" s="60"/>
      <c r="OPU21" s="58"/>
      <c r="OPV21" s="58"/>
      <c r="OPW21" s="58"/>
      <c r="OPX21" s="58"/>
      <c r="OPY21" s="58"/>
      <c r="OPZ21" s="58"/>
      <c r="OQA21" s="58"/>
      <c r="OQB21" s="58"/>
      <c r="OQC21" s="58"/>
      <c r="OQD21" s="58"/>
      <c r="OQE21" s="58"/>
      <c r="OQF21" s="58"/>
      <c r="OQG21" s="58"/>
      <c r="OQH21" s="58"/>
      <c r="OQI21" s="58"/>
      <c r="OQJ21" s="58"/>
      <c r="OQK21" s="58"/>
      <c r="OQL21" s="58"/>
      <c r="OQM21" s="58"/>
      <c r="OQN21" s="58"/>
      <c r="OQO21" s="58"/>
      <c r="OQP21" s="58"/>
      <c r="OQQ21" s="58"/>
      <c r="OQR21" s="59"/>
      <c r="OQS21" s="60"/>
      <c r="OQT21" s="58"/>
      <c r="OQU21" s="58"/>
      <c r="OQV21" s="58"/>
      <c r="OQW21" s="58"/>
      <c r="OQX21" s="58"/>
      <c r="OQY21" s="58"/>
      <c r="OQZ21" s="58"/>
      <c r="ORA21" s="58"/>
      <c r="ORB21" s="58"/>
      <c r="ORC21" s="58"/>
      <c r="ORD21" s="58"/>
      <c r="ORE21" s="58"/>
      <c r="ORF21" s="58"/>
      <c r="ORG21" s="58"/>
      <c r="ORH21" s="58"/>
      <c r="ORI21" s="58"/>
      <c r="ORJ21" s="58"/>
      <c r="ORK21" s="58"/>
      <c r="ORL21" s="58"/>
      <c r="ORM21" s="58"/>
      <c r="ORN21" s="58"/>
      <c r="ORO21" s="58"/>
      <c r="ORP21" s="58"/>
      <c r="ORQ21" s="59"/>
      <c r="ORR21" s="60"/>
      <c r="ORS21" s="58"/>
      <c r="ORT21" s="58"/>
      <c r="ORU21" s="58"/>
      <c r="ORV21" s="58"/>
      <c r="ORW21" s="58"/>
      <c r="ORX21" s="58"/>
      <c r="ORY21" s="58"/>
      <c r="ORZ21" s="58"/>
      <c r="OSA21" s="58"/>
      <c r="OSB21" s="58"/>
      <c r="OSC21" s="58"/>
      <c r="OSD21" s="58"/>
      <c r="OSE21" s="58"/>
      <c r="OSF21" s="58"/>
      <c r="OSG21" s="58"/>
      <c r="OSH21" s="58"/>
      <c r="OSI21" s="58"/>
      <c r="OSJ21" s="58"/>
      <c r="OSK21" s="58"/>
      <c r="OSL21" s="58"/>
      <c r="OSM21" s="58"/>
      <c r="OSN21" s="58"/>
      <c r="OSO21" s="58"/>
      <c r="OSP21" s="59"/>
      <c r="OSQ21" s="60"/>
      <c r="OSR21" s="58"/>
      <c r="OSS21" s="58"/>
      <c r="OST21" s="58"/>
      <c r="OSU21" s="58"/>
      <c r="OSV21" s="58"/>
      <c r="OSW21" s="58"/>
      <c r="OSX21" s="58"/>
      <c r="OSY21" s="58"/>
      <c r="OSZ21" s="58"/>
      <c r="OTA21" s="58"/>
      <c r="OTB21" s="58"/>
      <c r="OTC21" s="58"/>
      <c r="OTD21" s="58"/>
      <c r="OTE21" s="58"/>
      <c r="OTF21" s="58"/>
      <c r="OTG21" s="58"/>
      <c r="OTH21" s="58"/>
      <c r="OTI21" s="58"/>
      <c r="OTJ21" s="58"/>
      <c r="OTK21" s="58"/>
      <c r="OTL21" s="58"/>
      <c r="OTM21" s="58"/>
      <c r="OTN21" s="58"/>
      <c r="OTO21" s="59"/>
      <c r="OTP21" s="60"/>
      <c r="OTQ21" s="58"/>
      <c r="OTR21" s="58"/>
      <c r="OTS21" s="58"/>
      <c r="OTT21" s="58"/>
      <c r="OTU21" s="58"/>
      <c r="OTV21" s="58"/>
      <c r="OTW21" s="58"/>
      <c r="OTX21" s="58"/>
      <c r="OTY21" s="58"/>
      <c r="OTZ21" s="58"/>
      <c r="OUA21" s="58"/>
      <c r="OUB21" s="58"/>
      <c r="OUC21" s="58"/>
      <c r="OUD21" s="58"/>
      <c r="OUE21" s="58"/>
      <c r="OUF21" s="58"/>
      <c r="OUG21" s="58"/>
      <c r="OUH21" s="58"/>
      <c r="OUI21" s="58"/>
      <c r="OUJ21" s="58"/>
      <c r="OUK21" s="58"/>
      <c r="OUL21" s="58"/>
      <c r="OUM21" s="58"/>
      <c r="OUN21" s="59"/>
      <c r="OUO21" s="60"/>
      <c r="OUP21" s="58"/>
      <c r="OUQ21" s="58"/>
      <c r="OUR21" s="58"/>
      <c r="OUS21" s="58"/>
      <c r="OUT21" s="58"/>
      <c r="OUU21" s="58"/>
      <c r="OUV21" s="58"/>
      <c r="OUW21" s="58"/>
      <c r="OUX21" s="58"/>
      <c r="OUY21" s="58"/>
      <c r="OUZ21" s="58"/>
      <c r="OVA21" s="58"/>
      <c r="OVB21" s="58"/>
      <c r="OVC21" s="58"/>
      <c r="OVD21" s="58"/>
      <c r="OVE21" s="58"/>
      <c r="OVF21" s="58"/>
      <c r="OVG21" s="58"/>
      <c r="OVH21" s="58"/>
      <c r="OVI21" s="58"/>
      <c r="OVJ21" s="58"/>
      <c r="OVK21" s="58"/>
      <c r="OVL21" s="58"/>
      <c r="OVM21" s="59"/>
      <c r="OVN21" s="60"/>
      <c r="OVO21" s="58"/>
      <c r="OVP21" s="58"/>
      <c r="OVQ21" s="58"/>
      <c r="OVR21" s="58"/>
      <c r="OVS21" s="58"/>
      <c r="OVT21" s="58"/>
      <c r="OVU21" s="58"/>
      <c r="OVV21" s="58"/>
      <c r="OVW21" s="58"/>
      <c r="OVX21" s="58"/>
      <c r="OVY21" s="58"/>
      <c r="OVZ21" s="58"/>
      <c r="OWA21" s="58"/>
      <c r="OWB21" s="58"/>
      <c r="OWC21" s="58"/>
      <c r="OWD21" s="58"/>
      <c r="OWE21" s="58"/>
      <c r="OWF21" s="58"/>
      <c r="OWG21" s="58"/>
      <c r="OWH21" s="58"/>
      <c r="OWI21" s="58"/>
      <c r="OWJ21" s="58"/>
      <c r="OWK21" s="58"/>
      <c r="OWL21" s="59"/>
      <c r="OWM21" s="60"/>
      <c r="OWN21" s="58"/>
      <c r="OWO21" s="58"/>
      <c r="OWP21" s="58"/>
      <c r="OWQ21" s="58"/>
      <c r="OWR21" s="58"/>
      <c r="OWS21" s="58"/>
      <c r="OWT21" s="58"/>
      <c r="OWU21" s="58"/>
      <c r="OWV21" s="58"/>
      <c r="OWW21" s="58"/>
      <c r="OWX21" s="58"/>
      <c r="OWY21" s="58"/>
      <c r="OWZ21" s="58"/>
      <c r="OXA21" s="58"/>
      <c r="OXB21" s="58"/>
      <c r="OXC21" s="58"/>
      <c r="OXD21" s="58"/>
      <c r="OXE21" s="58"/>
      <c r="OXF21" s="58"/>
      <c r="OXG21" s="58"/>
      <c r="OXH21" s="58"/>
      <c r="OXI21" s="58"/>
      <c r="OXJ21" s="58"/>
      <c r="OXK21" s="59"/>
      <c r="OXL21" s="60"/>
      <c r="OXM21" s="58"/>
      <c r="OXN21" s="58"/>
      <c r="OXO21" s="58"/>
      <c r="OXP21" s="58"/>
      <c r="OXQ21" s="58"/>
      <c r="OXR21" s="58"/>
      <c r="OXS21" s="58"/>
      <c r="OXT21" s="58"/>
      <c r="OXU21" s="58"/>
      <c r="OXV21" s="58"/>
      <c r="OXW21" s="58"/>
      <c r="OXX21" s="58"/>
      <c r="OXY21" s="58"/>
      <c r="OXZ21" s="58"/>
      <c r="OYA21" s="58"/>
      <c r="OYB21" s="58"/>
      <c r="OYC21" s="58"/>
      <c r="OYD21" s="58"/>
      <c r="OYE21" s="58"/>
      <c r="OYF21" s="58"/>
      <c r="OYG21" s="58"/>
      <c r="OYH21" s="58"/>
      <c r="OYI21" s="58"/>
      <c r="OYJ21" s="59"/>
      <c r="OYK21" s="60"/>
      <c r="OYL21" s="58"/>
      <c r="OYM21" s="58"/>
      <c r="OYN21" s="58"/>
      <c r="OYO21" s="58"/>
      <c r="OYP21" s="58"/>
      <c r="OYQ21" s="58"/>
      <c r="OYR21" s="58"/>
      <c r="OYS21" s="58"/>
      <c r="OYT21" s="58"/>
      <c r="OYU21" s="58"/>
      <c r="OYV21" s="58"/>
      <c r="OYW21" s="58"/>
      <c r="OYX21" s="58"/>
      <c r="OYY21" s="58"/>
      <c r="OYZ21" s="58"/>
      <c r="OZA21" s="58"/>
      <c r="OZB21" s="58"/>
      <c r="OZC21" s="58"/>
      <c r="OZD21" s="58"/>
      <c r="OZE21" s="58"/>
      <c r="OZF21" s="58"/>
      <c r="OZG21" s="58"/>
      <c r="OZH21" s="58"/>
      <c r="OZI21" s="59"/>
      <c r="OZJ21" s="60"/>
      <c r="OZK21" s="58"/>
      <c r="OZL21" s="58"/>
      <c r="OZM21" s="58"/>
      <c r="OZN21" s="58"/>
      <c r="OZO21" s="58"/>
      <c r="OZP21" s="58"/>
      <c r="OZQ21" s="58"/>
      <c r="OZR21" s="58"/>
      <c r="OZS21" s="58"/>
      <c r="OZT21" s="58"/>
      <c r="OZU21" s="58"/>
      <c r="OZV21" s="58"/>
      <c r="OZW21" s="58"/>
      <c r="OZX21" s="58"/>
      <c r="OZY21" s="58"/>
      <c r="OZZ21" s="58"/>
      <c r="PAA21" s="58"/>
      <c r="PAB21" s="58"/>
      <c r="PAC21" s="58"/>
      <c r="PAD21" s="58"/>
      <c r="PAE21" s="58"/>
      <c r="PAF21" s="58"/>
      <c r="PAG21" s="58"/>
      <c r="PAH21" s="59"/>
      <c r="PAI21" s="60"/>
      <c r="PAJ21" s="58"/>
      <c r="PAK21" s="58"/>
      <c r="PAL21" s="58"/>
      <c r="PAM21" s="58"/>
      <c r="PAN21" s="58"/>
      <c r="PAO21" s="58"/>
      <c r="PAP21" s="58"/>
      <c r="PAQ21" s="58"/>
      <c r="PAR21" s="58"/>
      <c r="PAS21" s="58"/>
      <c r="PAT21" s="58"/>
      <c r="PAU21" s="58"/>
      <c r="PAV21" s="58"/>
      <c r="PAW21" s="58"/>
      <c r="PAX21" s="58"/>
      <c r="PAY21" s="58"/>
      <c r="PAZ21" s="58"/>
      <c r="PBA21" s="58"/>
      <c r="PBB21" s="58"/>
      <c r="PBC21" s="58"/>
      <c r="PBD21" s="58"/>
      <c r="PBE21" s="58"/>
      <c r="PBF21" s="58"/>
      <c r="PBG21" s="59"/>
      <c r="PBH21" s="60"/>
      <c r="PBI21" s="58"/>
      <c r="PBJ21" s="58"/>
      <c r="PBK21" s="58"/>
      <c r="PBL21" s="58"/>
      <c r="PBM21" s="58"/>
      <c r="PBN21" s="58"/>
      <c r="PBO21" s="58"/>
      <c r="PBP21" s="58"/>
      <c r="PBQ21" s="58"/>
      <c r="PBR21" s="58"/>
      <c r="PBS21" s="58"/>
      <c r="PBT21" s="58"/>
      <c r="PBU21" s="58"/>
      <c r="PBV21" s="58"/>
      <c r="PBW21" s="58"/>
      <c r="PBX21" s="58"/>
      <c r="PBY21" s="58"/>
      <c r="PBZ21" s="58"/>
      <c r="PCA21" s="58"/>
      <c r="PCB21" s="58"/>
      <c r="PCC21" s="58"/>
      <c r="PCD21" s="58"/>
      <c r="PCE21" s="58"/>
      <c r="PCF21" s="59"/>
      <c r="PCG21" s="60"/>
      <c r="PCH21" s="58"/>
      <c r="PCI21" s="58"/>
      <c r="PCJ21" s="58"/>
      <c r="PCK21" s="58"/>
      <c r="PCL21" s="58"/>
      <c r="PCM21" s="58"/>
      <c r="PCN21" s="58"/>
      <c r="PCO21" s="58"/>
      <c r="PCP21" s="58"/>
      <c r="PCQ21" s="58"/>
      <c r="PCR21" s="58"/>
      <c r="PCS21" s="58"/>
      <c r="PCT21" s="58"/>
      <c r="PCU21" s="58"/>
      <c r="PCV21" s="58"/>
      <c r="PCW21" s="58"/>
      <c r="PCX21" s="58"/>
      <c r="PCY21" s="58"/>
      <c r="PCZ21" s="58"/>
      <c r="PDA21" s="58"/>
      <c r="PDB21" s="58"/>
      <c r="PDC21" s="58"/>
      <c r="PDD21" s="58"/>
      <c r="PDE21" s="59"/>
      <c r="PDF21" s="60"/>
      <c r="PDG21" s="58"/>
      <c r="PDH21" s="58"/>
      <c r="PDI21" s="58"/>
      <c r="PDJ21" s="58"/>
      <c r="PDK21" s="58"/>
      <c r="PDL21" s="58"/>
      <c r="PDM21" s="58"/>
      <c r="PDN21" s="58"/>
      <c r="PDO21" s="58"/>
      <c r="PDP21" s="58"/>
      <c r="PDQ21" s="58"/>
      <c r="PDR21" s="58"/>
      <c r="PDS21" s="58"/>
      <c r="PDT21" s="58"/>
      <c r="PDU21" s="58"/>
      <c r="PDV21" s="58"/>
      <c r="PDW21" s="58"/>
      <c r="PDX21" s="58"/>
      <c r="PDY21" s="58"/>
      <c r="PDZ21" s="58"/>
      <c r="PEA21" s="58"/>
      <c r="PEB21" s="58"/>
      <c r="PEC21" s="58"/>
      <c r="PED21" s="59"/>
      <c r="PEE21" s="60"/>
      <c r="PEF21" s="58"/>
      <c r="PEG21" s="58"/>
      <c r="PEH21" s="58"/>
      <c r="PEI21" s="58"/>
      <c r="PEJ21" s="58"/>
      <c r="PEK21" s="58"/>
      <c r="PEL21" s="58"/>
      <c r="PEM21" s="58"/>
      <c r="PEN21" s="58"/>
      <c r="PEO21" s="58"/>
      <c r="PEP21" s="58"/>
      <c r="PEQ21" s="58"/>
      <c r="PER21" s="58"/>
      <c r="PES21" s="58"/>
      <c r="PET21" s="58"/>
      <c r="PEU21" s="58"/>
      <c r="PEV21" s="58"/>
      <c r="PEW21" s="58"/>
      <c r="PEX21" s="58"/>
      <c r="PEY21" s="58"/>
      <c r="PEZ21" s="58"/>
      <c r="PFA21" s="58"/>
      <c r="PFB21" s="58"/>
      <c r="PFC21" s="59"/>
      <c r="PFD21" s="60"/>
      <c r="PFE21" s="58"/>
      <c r="PFF21" s="58"/>
      <c r="PFG21" s="58"/>
      <c r="PFH21" s="58"/>
      <c r="PFI21" s="58"/>
      <c r="PFJ21" s="58"/>
      <c r="PFK21" s="58"/>
      <c r="PFL21" s="58"/>
      <c r="PFM21" s="58"/>
      <c r="PFN21" s="58"/>
      <c r="PFO21" s="58"/>
      <c r="PFP21" s="58"/>
      <c r="PFQ21" s="58"/>
      <c r="PFR21" s="58"/>
      <c r="PFS21" s="58"/>
      <c r="PFT21" s="58"/>
      <c r="PFU21" s="58"/>
      <c r="PFV21" s="58"/>
      <c r="PFW21" s="58"/>
      <c r="PFX21" s="58"/>
      <c r="PFY21" s="58"/>
      <c r="PFZ21" s="58"/>
      <c r="PGA21" s="58"/>
      <c r="PGB21" s="59"/>
      <c r="PGC21" s="60"/>
      <c r="PGD21" s="58"/>
      <c r="PGE21" s="58"/>
      <c r="PGF21" s="58"/>
      <c r="PGG21" s="58"/>
      <c r="PGH21" s="58"/>
      <c r="PGI21" s="58"/>
      <c r="PGJ21" s="58"/>
      <c r="PGK21" s="58"/>
      <c r="PGL21" s="58"/>
      <c r="PGM21" s="58"/>
      <c r="PGN21" s="58"/>
      <c r="PGO21" s="58"/>
      <c r="PGP21" s="58"/>
      <c r="PGQ21" s="58"/>
      <c r="PGR21" s="58"/>
      <c r="PGS21" s="58"/>
      <c r="PGT21" s="58"/>
      <c r="PGU21" s="58"/>
      <c r="PGV21" s="58"/>
      <c r="PGW21" s="58"/>
      <c r="PGX21" s="58"/>
      <c r="PGY21" s="58"/>
      <c r="PGZ21" s="58"/>
      <c r="PHA21" s="59"/>
      <c r="PHB21" s="60"/>
      <c r="PHC21" s="58"/>
      <c r="PHD21" s="58"/>
      <c r="PHE21" s="58"/>
      <c r="PHF21" s="58"/>
      <c r="PHG21" s="58"/>
      <c r="PHH21" s="58"/>
      <c r="PHI21" s="58"/>
      <c r="PHJ21" s="58"/>
      <c r="PHK21" s="58"/>
      <c r="PHL21" s="58"/>
      <c r="PHM21" s="58"/>
      <c r="PHN21" s="58"/>
      <c r="PHO21" s="58"/>
      <c r="PHP21" s="58"/>
      <c r="PHQ21" s="58"/>
      <c r="PHR21" s="58"/>
      <c r="PHS21" s="58"/>
      <c r="PHT21" s="58"/>
      <c r="PHU21" s="58"/>
      <c r="PHV21" s="58"/>
      <c r="PHW21" s="58"/>
      <c r="PHX21" s="58"/>
      <c r="PHY21" s="58"/>
      <c r="PHZ21" s="59"/>
      <c r="PIA21" s="60"/>
      <c r="PIB21" s="58"/>
      <c r="PIC21" s="58"/>
      <c r="PID21" s="58"/>
      <c r="PIE21" s="58"/>
      <c r="PIF21" s="58"/>
      <c r="PIG21" s="58"/>
      <c r="PIH21" s="58"/>
      <c r="PII21" s="58"/>
      <c r="PIJ21" s="58"/>
      <c r="PIK21" s="58"/>
      <c r="PIL21" s="58"/>
      <c r="PIM21" s="58"/>
      <c r="PIN21" s="58"/>
      <c r="PIO21" s="58"/>
      <c r="PIP21" s="58"/>
      <c r="PIQ21" s="58"/>
      <c r="PIR21" s="58"/>
      <c r="PIS21" s="58"/>
      <c r="PIT21" s="58"/>
      <c r="PIU21" s="58"/>
      <c r="PIV21" s="58"/>
      <c r="PIW21" s="58"/>
      <c r="PIX21" s="58"/>
      <c r="PIY21" s="59"/>
      <c r="PIZ21" s="60"/>
      <c r="PJA21" s="58"/>
      <c r="PJB21" s="58"/>
      <c r="PJC21" s="58"/>
      <c r="PJD21" s="58"/>
      <c r="PJE21" s="58"/>
      <c r="PJF21" s="58"/>
      <c r="PJG21" s="58"/>
      <c r="PJH21" s="58"/>
      <c r="PJI21" s="58"/>
      <c r="PJJ21" s="58"/>
      <c r="PJK21" s="58"/>
      <c r="PJL21" s="58"/>
      <c r="PJM21" s="58"/>
      <c r="PJN21" s="58"/>
      <c r="PJO21" s="58"/>
      <c r="PJP21" s="58"/>
      <c r="PJQ21" s="58"/>
      <c r="PJR21" s="58"/>
      <c r="PJS21" s="58"/>
      <c r="PJT21" s="58"/>
      <c r="PJU21" s="58"/>
      <c r="PJV21" s="58"/>
      <c r="PJW21" s="58"/>
      <c r="PJX21" s="59"/>
      <c r="PJY21" s="60"/>
      <c r="PJZ21" s="58"/>
      <c r="PKA21" s="58"/>
      <c r="PKB21" s="58"/>
      <c r="PKC21" s="58"/>
      <c r="PKD21" s="58"/>
      <c r="PKE21" s="58"/>
      <c r="PKF21" s="58"/>
      <c r="PKG21" s="58"/>
      <c r="PKH21" s="58"/>
      <c r="PKI21" s="58"/>
      <c r="PKJ21" s="58"/>
      <c r="PKK21" s="58"/>
      <c r="PKL21" s="58"/>
      <c r="PKM21" s="58"/>
      <c r="PKN21" s="58"/>
      <c r="PKO21" s="58"/>
      <c r="PKP21" s="58"/>
      <c r="PKQ21" s="58"/>
      <c r="PKR21" s="58"/>
      <c r="PKS21" s="58"/>
      <c r="PKT21" s="58"/>
      <c r="PKU21" s="58"/>
      <c r="PKV21" s="58"/>
      <c r="PKW21" s="59"/>
      <c r="PKX21" s="60"/>
      <c r="PKY21" s="58"/>
      <c r="PKZ21" s="58"/>
      <c r="PLA21" s="58"/>
      <c r="PLB21" s="58"/>
      <c r="PLC21" s="58"/>
      <c r="PLD21" s="58"/>
      <c r="PLE21" s="58"/>
      <c r="PLF21" s="58"/>
      <c r="PLG21" s="58"/>
      <c r="PLH21" s="58"/>
      <c r="PLI21" s="58"/>
      <c r="PLJ21" s="58"/>
      <c r="PLK21" s="58"/>
      <c r="PLL21" s="58"/>
      <c r="PLM21" s="58"/>
      <c r="PLN21" s="58"/>
      <c r="PLO21" s="58"/>
      <c r="PLP21" s="58"/>
      <c r="PLQ21" s="58"/>
      <c r="PLR21" s="58"/>
      <c r="PLS21" s="58"/>
      <c r="PLT21" s="58"/>
      <c r="PLU21" s="58"/>
      <c r="PLV21" s="59"/>
      <c r="PLW21" s="60"/>
      <c r="PLX21" s="58"/>
      <c r="PLY21" s="58"/>
      <c r="PLZ21" s="58"/>
      <c r="PMA21" s="58"/>
      <c r="PMB21" s="58"/>
      <c r="PMC21" s="58"/>
      <c r="PMD21" s="58"/>
      <c r="PME21" s="58"/>
      <c r="PMF21" s="58"/>
      <c r="PMG21" s="58"/>
      <c r="PMH21" s="58"/>
      <c r="PMI21" s="58"/>
      <c r="PMJ21" s="58"/>
      <c r="PMK21" s="58"/>
      <c r="PML21" s="58"/>
      <c r="PMM21" s="58"/>
      <c r="PMN21" s="58"/>
      <c r="PMO21" s="58"/>
      <c r="PMP21" s="58"/>
      <c r="PMQ21" s="58"/>
      <c r="PMR21" s="58"/>
      <c r="PMS21" s="58"/>
      <c r="PMT21" s="58"/>
      <c r="PMU21" s="59"/>
      <c r="PMV21" s="60"/>
      <c r="PMW21" s="58"/>
      <c r="PMX21" s="58"/>
      <c r="PMY21" s="58"/>
      <c r="PMZ21" s="58"/>
      <c r="PNA21" s="58"/>
      <c r="PNB21" s="58"/>
      <c r="PNC21" s="58"/>
      <c r="PND21" s="58"/>
      <c r="PNE21" s="58"/>
      <c r="PNF21" s="58"/>
      <c r="PNG21" s="58"/>
      <c r="PNH21" s="58"/>
      <c r="PNI21" s="58"/>
      <c r="PNJ21" s="58"/>
      <c r="PNK21" s="58"/>
      <c r="PNL21" s="58"/>
      <c r="PNM21" s="58"/>
      <c r="PNN21" s="58"/>
      <c r="PNO21" s="58"/>
      <c r="PNP21" s="58"/>
      <c r="PNQ21" s="58"/>
      <c r="PNR21" s="58"/>
      <c r="PNS21" s="58"/>
      <c r="PNT21" s="59"/>
      <c r="PNU21" s="60"/>
      <c r="PNV21" s="58"/>
      <c r="PNW21" s="58"/>
      <c r="PNX21" s="58"/>
      <c r="PNY21" s="58"/>
      <c r="PNZ21" s="58"/>
      <c r="POA21" s="58"/>
      <c r="POB21" s="58"/>
      <c r="POC21" s="58"/>
      <c r="POD21" s="58"/>
      <c r="POE21" s="58"/>
      <c r="POF21" s="58"/>
      <c r="POG21" s="58"/>
      <c r="POH21" s="58"/>
      <c r="POI21" s="58"/>
      <c r="POJ21" s="58"/>
      <c r="POK21" s="58"/>
      <c r="POL21" s="58"/>
      <c r="POM21" s="58"/>
      <c r="PON21" s="58"/>
      <c r="POO21" s="58"/>
      <c r="POP21" s="58"/>
      <c r="POQ21" s="58"/>
      <c r="POR21" s="58"/>
      <c r="POS21" s="59"/>
      <c r="POT21" s="60"/>
      <c r="POU21" s="58"/>
      <c r="POV21" s="58"/>
      <c r="POW21" s="58"/>
      <c r="POX21" s="58"/>
      <c r="POY21" s="58"/>
      <c r="POZ21" s="58"/>
      <c r="PPA21" s="58"/>
      <c r="PPB21" s="58"/>
      <c r="PPC21" s="58"/>
      <c r="PPD21" s="58"/>
      <c r="PPE21" s="58"/>
      <c r="PPF21" s="58"/>
      <c r="PPG21" s="58"/>
      <c r="PPH21" s="58"/>
      <c r="PPI21" s="58"/>
      <c r="PPJ21" s="58"/>
      <c r="PPK21" s="58"/>
      <c r="PPL21" s="58"/>
      <c r="PPM21" s="58"/>
      <c r="PPN21" s="58"/>
      <c r="PPO21" s="58"/>
      <c r="PPP21" s="58"/>
      <c r="PPQ21" s="58"/>
      <c r="PPR21" s="59"/>
      <c r="PPS21" s="60"/>
      <c r="PPT21" s="58"/>
      <c r="PPU21" s="58"/>
      <c r="PPV21" s="58"/>
      <c r="PPW21" s="58"/>
      <c r="PPX21" s="58"/>
      <c r="PPY21" s="58"/>
      <c r="PPZ21" s="58"/>
      <c r="PQA21" s="58"/>
      <c r="PQB21" s="58"/>
      <c r="PQC21" s="58"/>
      <c r="PQD21" s="58"/>
      <c r="PQE21" s="58"/>
      <c r="PQF21" s="58"/>
      <c r="PQG21" s="58"/>
      <c r="PQH21" s="58"/>
      <c r="PQI21" s="58"/>
      <c r="PQJ21" s="58"/>
      <c r="PQK21" s="58"/>
      <c r="PQL21" s="58"/>
      <c r="PQM21" s="58"/>
      <c r="PQN21" s="58"/>
      <c r="PQO21" s="58"/>
      <c r="PQP21" s="58"/>
      <c r="PQQ21" s="59"/>
      <c r="PQR21" s="60"/>
      <c r="PQS21" s="58"/>
      <c r="PQT21" s="58"/>
      <c r="PQU21" s="58"/>
      <c r="PQV21" s="58"/>
      <c r="PQW21" s="58"/>
      <c r="PQX21" s="58"/>
      <c r="PQY21" s="58"/>
      <c r="PQZ21" s="58"/>
      <c r="PRA21" s="58"/>
      <c r="PRB21" s="58"/>
      <c r="PRC21" s="58"/>
      <c r="PRD21" s="58"/>
      <c r="PRE21" s="58"/>
      <c r="PRF21" s="58"/>
      <c r="PRG21" s="58"/>
      <c r="PRH21" s="58"/>
      <c r="PRI21" s="58"/>
      <c r="PRJ21" s="58"/>
      <c r="PRK21" s="58"/>
      <c r="PRL21" s="58"/>
      <c r="PRM21" s="58"/>
      <c r="PRN21" s="58"/>
      <c r="PRO21" s="58"/>
      <c r="PRP21" s="59"/>
      <c r="PRQ21" s="60"/>
      <c r="PRR21" s="58"/>
      <c r="PRS21" s="58"/>
      <c r="PRT21" s="58"/>
      <c r="PRU21" s="58"/>
      <c r="PRV21" s="58"/>
      <c r="PRW21" s="58"/>
      <c r="PRX21" s="58"/>
      <c r="PRY21" s="58"/>
      <c r="PRZ21" s="58"/>
      <c r="PSA21" s="58"/>
      <c r="PSB21" s="58"/>
      <c r="PSC21" s="58"/>
      <c r="PSD21" s="58"/>
      <c r="PSE21" s="58"/>
      <c r="PSF21" s="58"/>
      <c r="PSG21" s="58"/>
      <c r="PSH21" s="58"/>
      <c r="PSI21" s="58"/>
      <c r="PSJ21" s="58"/>
      <c r="PSK21" s="58"/>
      <c r="PSL21" s="58"/>
      <c r="PSM21" s="58"/>
      <c r="PSN21" s="58"/>
      <c r="PSO21" s="59"/>
      <c r="PSP21" s="60"/>
      <c r="PSQ21" s="58"/>
      <c r="PSR21" s="58"/>
      <c r="PSS21" s="58"/>
      <c r="PST21" s="58"/>
      <c r="PSU21" s="58"/>
      <c r="PSV21" s="58"/>
      <c r="PSW21" s="58"/>
      <c r="PSX21" s="58"/>
      <c r="PSY21" s="58"/>
      <c r="PSZ21" s="58"/>
      <c r="PTA21" s="58"/>
      <c r="PTB21" s="58"/>
      <c r="PTC21" s="58"/>
      <c r="PTD21" s="58"/>
      <c r="PTE21" s="58"/>
      <c r="PTF21" s="58"/>
      <c r="PTG21" s="58"/>
      <c r="PTH21" s="58"/>
      <c r="PTI21" s="58"/>
      <c r="PTJ21" s="58"/>
      <c r="PTK21" s="58"/>
      <c r="PTL21" s="58"/>
      <c r="PTM21" s="58"/>
      <c r="PTN21" s="59"/>
      <c r="PTO21" s="60"/>
      <c r="PTP21" s="58"/>
      <c r="PTQ21" s="58"/>
      <c r="PTR21" s="58"/>
      <c r="PTS21" s="58"/>
      <c r="PTT21" s="58"/>
      <c r="PTU21" s="58"/>
      <c r="PTV21" s="58"/>
      <c r="PTW21" s="58"/>
      <c r="PTX21" s="58"/>
      <c r="PTY21" s="58"/>
      <c r="PTZ21" s="58"/>
      <c r="PUA21" s="58"/>
      <c r="PUB21" s="58"/>
      <c r="PUC21" s="58"/>
      <c r="PUD21" s="58"/>
      <c r="PUE21" s="58"/>
      <c r="PUF21" s="58"/>
      <c r="PUG21" s="58"/>
      <c r="PUH21" s="58"/>
      <c r="PUI21" s="58"/>
      <c r="PUJ21" s="58"/>
      <c r="PUK21" s="58"/>
      <c r="PUL21" s="58"/>
      <c r="PUM21" s="59"/>
      <c r="PUN21" s="60"/>
      <c r="PUO21" s="58"/>
      <c r="PUP21" s="58"/>
      <c r="PUQ21" s="58"/>
      <c r="PUR21" s="58"/>
      <c r="PUS21" s="58"/>
      <c r="PUT21" s="58"/>
      <c r="PUU21" s="58"/>
      <c r="PUV21" s="58"/>
      <c r="PUW21" s="58"/>
      <c r="PUX21" s="58"/>
      <c r="PUY21" s="58"/>
      <c r="PUZ21" s="58"/>
      <c r="PVA21" s="58"/>
      <c r="PVB21" s="58"/>
      <c r="PVC21" s="58"/>
      <c r="PVD21" s="58"/>
      <c r="PVE21" s="58"/>
      <c r="PVF21" s="58"/>
      <c r="PVG21" s="58"/>
      <c r="PVH21" s="58"/>
      <c r="PVI21" s="58"/>
      <c r="PVJ21" s="58"/>
      <c r="PVK21" s="58"/>
      <c r="PVL21" s="59"/>
      <c r="PVM21" s="60"/>
      <c r="PVN21" s="58"/>
      <c r="PVO21" s="58"/>
      <c r="PVP21" s="58"/>
      <c r="PVQ21" s="58"/>
      <c r="PVR21" s="58"/>
      <c r="PVS21" s="58"/>
      <c r="PVT21" s="58"/>
      <c r="PVU21" s="58"/>
      <c r="PVV21" s="58"/>
      <c r="PVW21" s="58"/>
      <c r="PVX21" s="58"/>
      <c r="PVY21" s="58"/>
      <c r="PVZ21" s="58"/>
      <c r="PWA21" s="58"/>
      <c r="PWB21" s="58"/>
      <c r="PWC21" s="58"/>
      <c r="PWD21" s="58"/>
      <c r="PWE21" s="58"/>
      <c r="PWF21" s="58"/>
      <c r="PWG21" s="58"/>
      <c r="PWH21" s="58"/>
      <c r="PWI21" s="58"/>
      <c r="PWJ21" s="58"/>
      <c r="PWK21" s="59"/>
      <c r="PWL21" s="60"/>
      <c r="PWM21" s="58"/>
      <c r="PWN21" s="58"/>
      <c r="PWO21" s="58"/>
      <c r="PWP21" s="58"/>
      <c r="PWQ21" s="58"/>
      <c r="PWR21" s="58"/>
      <c r="PWS21" s="58"/>
      <c r="PWT21" s="58"/>
      <c r="PWU21" s="58"/>
      <c r="PWV21" s="58"/>
      <c r="PWW21" s="58"/>
      <c r="PWX21" s="58"/>
      <c r="PWY21" s="58"/>
      <c r="PWZ21" s="58"/>
      <c r="PXA21" s="58"/>
      <c r="PXB21" s="58"/>
      <c r="PXC21" s="58"/>
      <c r="PXD21" s="58"/>
      <c r="PXE21" s="58"/>
      <c r="PXF21" s="58"/>
      <c r="PXG21" s="58"/>
      <c r="PXH21" s="58"/>
      <c r="PXI21" s="58"/>
      <c r="PXJ21" s="59"/>
      <c r="PXK21" s="60"/>
      <c r="PXL21" s="58"/>
      <c r="PXM21" s="58"/>
      <c r="PXN21" s="58"/>
      <c r="PXO21" s="58"/>
      <c r="PXP21" s="58"/>
      <c r="PXQ21" s="58"/>
      <c r="PXR21" s="58"/>
      <c r="PXS21" s="58"/>
      <c r="PXT21" s="58"/>
      <c r="PXU21" s="58"/>
      <c r="PXV21" s="58"/>
      <c r="PXW21" s="58"/>
      <c r="PXX21" s="58"/>
      <c r="PXY21" s="58"/>
      <c r="PXZ21" s="58"/>
      <c r="PYA21" s="58"/>
      <c r="PYB21" s="58"/>
      <c r="PYC21" s="58"/>
      <c r="PYD21" s="58"/>
      <c r="PYE21" s="58"/>
      <c r="PYF21" s="58"/>
      <c r="PYG21" s="58"/>
      <c r="PYH21" s="58"/>
      <c r="PYI21" s="59"/>
      <c r="PYJ21" s="60"/>
      <c r="PYK21" s="58"/>
      <c r="PYL21" s="58"/>
      <c r="PYM21" s="58"/>
      <c r="PYN21" s="58"/>
      <c r="PYO21" s="58"/>
      <c r="PYP21" s="58"/>
      <c r="PYQ21" s="58"/>
      <c r="PYR21" s="58"/>
      <c r="PYS21" s="58"/>
      <c r="PYT21" s="58"/>
      <c r="PYU21" s="58"/>
      <c r="PYV21" s="58"/>
      <c r="PYW21" s="58"/>
      <c r="PYX21" s="58"/>
      <c r="PYY21" s="58"/>
      <c r="PYZ21" s="58"/>
      <c r="PZA21" s="58"/>
      <c r="PZB21" s="58"/>
      <c r="PZC21" s="58"/>
      <c r="PZD21" s="58"/>
      <c r="PZE21" s="58"/>
      <c r="PZF21" s="58"/>
      <c r="PZG21" s="58"/>
      <c r="PZH21" s="59"/>
      <c r="PZI21" s="60"/>
      <c r="PZJ21" s="58"/>
      <c r="PZK21" s="58"/>
      <c r="PZL21" s="58"/>
      <c r="PZM21" s="58"/>
      <c r="PZN21" s="58"/>
      <c r="PZO21" s="58"/>
      <c r="PZP21" s="58"/>
      <c r="PZQ21" s="58"/>
      <c r="PZR21" s="58"/>
      <c r="PZS21" s="58"/>
      <c r="PZT21" s="58"/>
      <c r="PZU21" s="58"/>
      <c r="PZV21" s="58"/>
      <c r="PZW21" s="58"/>
      <c r="PZX21" s="58"/>
      <c r="PZY21" s="58"/>
      <c r="PZZ21" s="58"/>
      <c r="QAA21" s="58"/>
      <c r="QAB21" s="58"/>
      <c r="QAC21" s="58"/>
      <c r="QAD21" s="58"/>
      <c r="QAE21" s="58"/>
      <c r="QAF21" s="58"/>
      <c r="QAG21" s="59"/>
      <c r="QAH21" s="60"/>
      <c r="QAI21" s="58"/>
      <c r="QAJ21" s="58"/>
      <c r="QAK21" s="58"/>
      <c r="QAL21" s="58"/>
      <c r="QAM21" s="58"/>
      <c r="QAN21" s="58"/>
      <c r="QAO21" s="58"/>
      <c r="QAP21" s="58"/>
      <c r="QAQ21" s="58"/>
      <c r="QAR21" s="58"/>
      <c r="QAS21" s="58"/>
      <c r="QAT21" s="58"/>
      <c r="QAU21" s="58"/>
      <c r="QAV21" s="58"/>
      <c r="QAW21" s="58"/>
      <c r="QAX21" s="58"/>
      <c r="QAY21" s="58"/>
      <c r="QAZ21" s="58"/>
      <c r="QBA21" s="58"/>
      <c r="QBB21" s="58"/>
      <c r="QBC21" s="58"/>
      <c r="QBD21" s="58"/>
      <c r="QBE21" s="58"/>
      <c r="QBF21" s="59"/>
      <c r="QBG21" s="60"/>
      <c r="QBH21" s="58"/>
      <c r="QBI21" s="58"/>
      <c r="QBJ21" s="58"/>
      <c r="QBK21" s="58"/>
      <c r="QBL21" s="58"/>
      <c r="QBM21" s="58"/>
      <c r="QBN21" s="58"/>
      <c r="QBO21" s="58"/>
      <c r="QBP21" s="58"/>
      <c r="QBQ21" s="58"/>
      <c r="QBR21" s="58"/>
      <c r="QBS21" s="58"/>
      <c r="QBT21" s="58"/>
      <c r="QBU21" s="58"/>
      <c r="QBV21" s="58"/>
      <c r="QBW21" s="58"/>
      <c r="QBX21" s="58"/>
      <c r="QBY21" s="58"/>
      <c r="QBZ21" s="58"/>
      <c r="QCA21" s="58"/>
      <c r="QCB21" s="58"/>
      <c r="QCC21" s="58"/>
      <c r="QCD21" s="58"/>
      <c r="QCE21" s="59"/>
      <c r="QCF21" s="60"/>
      <c r="QCG21" s="58"/>
      <c r="QCH21" s="58"/>
      <c r="QCI21" s="58"/>
      <c r="QCJ21" s="58"/>
      <c r="QCK21" s="58"/>
      <c r="QCL21" s="58"/>
      <c r="QCM21" s="58"/>
      <c r="QCN21" s="58"/>
      <c r="QCO21" s="58"/>
      <c r="QCP21" s="58"/>
      <c r="QCQ21" s="58"/>
      <c r="QCR21" s="58"/>
      <c r="QCS21" s="58"/>
      <c r="QCT21" s="58"/>
      <c r="QCU21" s="58"/>
      <c r="QCV21" s="58"/>
      <c r="QCW21" s="58"/>
      <c r="QCX21" s="58"/>
      <c r="QCY21" s="58"/>
      <c r="QCZ21" s="58"/>
      <c r="QDA21" s="58"/>
      <c r="QDB21" s="58"/>
      <c r="QDC21" s="58"/>
      <c r="QDD21" s="59"/>
      <c r="QDE21" s="60"/>
      <c r="QDF21" s="58"/>
      <c r="QDG21" s="58"/>
      <c r="QDH21" s="58"/>
      <c r="QDI21" s="58"/>
      <c r="QDJ21" s="58"/>
      <c r="QDK21" s="58"/>
      <c r="QDL21" s="58"/>
      <c r="QDM21" s="58"/>
      <c r="QDN21" s="58"/>
      <c r="QDO21" s="58"/>
      <c r="QDP21" s="58"/>
      <c r="QDQ21" s="58"/>
      <c r="QDR21" s="58"/>
      <c r="QDS21" s="58"/>
      <c r="QDT21" s="58"/>
      <c r="QDU21" s="58"/>
      <c r="QDV21" s="58"/>
      <c r="QDW21" s="58"/>
      <c r="QDX21" s="58"/>
      <c r="QDY21" s="58"/>
      <c r="QDZ21" s="58"/>
      <c r="QEA21" s="58"/>
      <c r="QEB21" s="58"/>
      <c r="QEC21" s="59"/>
      <c r="QED21" s="60"/>
      <c r="QEE21" s="58"/>
      <c r="QEF21" s="58"/>
      <c r="QEG21" s="58"/>
      <c r="QEH21" s="58"/>
      <c r="QEI21" s="58"/>
      <c r="QEJ21" s="58"/>
      <c r="QEK21" s="58"/>
      <c r="QEL21" s="58"/>
      <c r="QEM21" s="58"/>
      <c r="QEN21" s="58"/>
      <c r="QEO21" s="58"/>
      <c r="QEP21" s="58"/>
      <c r="QEQ21" s="58"/>
      <c r="QER21" s="58"/>
      <c r="QES21" s="58"/>
      <c r="QET21" s="58"/>
      <c r="QEU21" s="58"/>
      <c r="QEV21" s="58"/>
      <c r="QEW21" s="58"/>
      <c r="QEX21" s="58"/>
      <c r="QEY21" s="58"/>
      <c r="QEZ21" s="58"/>
      <c r="QFA21" s="58"/>
      <c r="QFB21" s="59"/>
      <c r="QFC21" s="60"/>
      <c r="QFD21" s="58"/>
      <c r="QFE21" s="58"/>
      <c r="QFF21" s="58"/>
      <c r="QFG21" s="58"/>
      <c r="QFH21" s="58"/>
      <c r="QFI21" s="58"/>
      <c r="QFJ21" s="58"/>
      <c r="QFK21" s="58"/>
      <c r="QFL21" s="58"/>
      <c r="QFM21" s="58"/>
      <c r="QFN21" s="58"/>
      <c r="QFO21" s="58"/>
      <c r="QFP21" s="58"/>
      <c r="QFQ21" s="58"/>
      <c r="QFR21" s="58"/>
      <c r="QFS21" s="58"/>
      <c r="QFT21" s="58"/>
      <c r="QFU21" s="58"/>
      <c r="QFV21" s="58"/>
      <c r="QFW21" s="58"/>
      <c r="QFX21" s="58"/>
      <c r="QFY21" s="58"/>
      <c r="QFZ21" s="58"/>
      <c r="QGA21" s="59"/>
      <c r="QGB21" s="60"/>
      <c r="QGC21" s="58"/>
      <c r="QGD21" s="58"/>
      <c r="QGE21" s="58"/>
      <c r="QGF21" s="58"/>
      <c r="QGG21" s="58"/>
      <c r="QGH21" s="58"/>
      <c r="QGI21" s="58"/>
      <c r="QGJ21" s="58"/>
      <c r="QGK21" s="58"/>
      <c r="QGL21" s="58"/>
      <c r="QGM21" s="58"/>
      <c r="QGN21" s="58"/>
      <c r="QGO21" s="58"/>
      <c r="QGP21" s="58"/>
      <c r="QGQ21" s="58"/>
      <c r="QGR21" s="58"/>
      <c r="QGS21" s="58"/>
      <c r="QGT21" s="58"/>
      <c r="QGU21" s="58"/>
      <c r="QGV21" s="58"/>
      <c r="QGW21" s="58"/>
      <c r="QGX21" s="58"/>
      <c r="QGY21" s="58"/>
      <c r="QGZ21" s="59"/>
      <c r="QHA21" s="60"/>
      <c r="QHB21" s="58"/>
      <c r="QHC21" s="58"/>
      <c r="QHD21" s="58"/>
      <c r="QHE21" s="58"/>
      <c r="QHF21" s="58"/>
      <c r="QHG21" s="58"/>
      <c r="QHH21" s="58"/>
      <c r="QHI21" s="58"/>
      <c r="QHJ21" s="58"/>
      <c r="QHK21" s="58"/>
      <c r="QHL21" s="58"/>
      <c r="QHM21" s="58"/>
      <c r="QHN21" s="58"/>
      <c r="QHO21" s="58"/>
      <c r="QHP21" s="58"/>
      <c r="QHQ21" s="58"/>
      <c r="QHR21" s="58"/>
      <c r="QHS21" s="58"/>
      <c r="QHT21" s="58"/>
      <c r="QHU21" s="58"/>
      <c r="QHV21" s="58"/>
      <c r="QHW21" s="58"/>
      <c r="QHX21" s="58"/>
      <c r="QHY21" s="59"/>
      <c r="QHZ21" s="60"/>
      <c r="QIA21" s="58"/>
      <c r="QIB21" s="58"/>
      <c r="QIC21" s="58"/>
      <c r="QID21" s="58"/>
      <c r="QIE21" s="58"/>
      <c r="QIF21" s="58"/>
      <c r="QIG21" s="58"/>
      <c r="QIH21" s="58"/>
      <c r="QII21" s="58"/>
      <c r="QIJ21" s="58"/>
      <c r="QIK21" s="58"/>
      <c r="QIL21" s="58"/>
      <c r="QIM21" s="58"/>
      <c r="QIN21" s="58"/>
      <c r="QIO21" s="58"/>
      <c r="QIP21" s="58"/>
      <c r="QIQ21" s="58"/>
      <c r="QIR21" s="58"/>
      <c r="QIS21" s="58"/>
      <c r="QIT21" s="58"/>
      <c r="QIU21" s="58"/>
      <c r="QIV21" s="58"/>
      <c r="QIW21" s="58"/>
      <c r="QIX21" s="59"/>
      <c r="QIY21" s="60"/>
      <c r="QIZ21" s="58"/>
      <c r="QJA21" s="58"/>
      <c r="QJB21" s="58"/>
      <c r="QJC21" s="58"/>
      <c r="QJD21" s="58"/>
      <c r="QJE21" s="58"/>
      <c r="QJF21" s="58"/>
      <c r="QJG21" s="58"/>
      <c r="QJH21" s="58"/>
      <c r="QJI21" s="58"/>
      <c r="QJJ21" s="58"/>
      <c r="QJK21" s="58"/>
      <c r="QJL21" s="58"/>
      <c r="QJM21" s="58"/>
      <c r="QJN21" s="58"/>
      <c r="QJO21" s="58"/>
      <c r="QJP21" s="58"/>
      <c r="QJQ21" s="58"/>
      <c r="QJR21" s="58"/>
      <c r="QJS21" s="58"/>
      <c r="QJT21" s="58"/>
      <c r="QJU21" s="58"/>
      <c r="QJV21" s="58"/>
      <c r="QJW21" s="59"/>
      <c r="QJX21" s="60"/>
      <c r="QJY21" s="58"/>
      <c r="QJZ21" s="58"/>
      <c r="QKA21" s="58"/>
      <c r="QKB21" s="58"/>
      <c r="QKC21" s="58"/>
      <c r="QKD21" s="58"/>
      <c r="QKE21" s="58"/>
      <c r="QKF21" s="58"/>
      <c r="QKG21" s="58"/>
      <c r="QKH21" s="58"/>
      <c r="QKI21" s="58"/>
      <c r="QKJ21" s="58"/>
      <c r="QKK21" s="58"/>
      <c r="QKL21" s="58"/>
      <c r="QKM21" s="58"/>
      <c r="QKN21" s="58"/>
      <c r="QKO21" s="58"/>
      <c r="QKP21" s="58"/>
      <c r="QKQ21" s="58"/>
      <c r="QKR21" s="58"/>
      <c r="QKS21" s="58"/>
      <c r="QKT21" s="58"/>
      <c r="QKU21" s="58"/>
      <c r="QKV21" s="59"/>
      <c r="QKW21" s="60"/>
      <c r="QKX21" s="58"/>
      <c r="QKY21" s="58"/>
      <c r="QKZ21" s="58"/>
      <c r="QLA21" s="58"/>
      <c r="QLB21" s="58"/>
      <c r="QLC21" s="58"/>
      <c r="QLD21" s="58"/>
      <c r="QLE21" s="58"/>
      <c r="QLF21" s="58"/>
      <c r="QLG21" s="58"/>
      <c r="QLH21" s="58"/>
      <c r="QLI21" s="58"/>
      <c r="QLJ21" s="58"/>
      <c r="QLK21" s="58"/>
      <c r="QLL21" s="58"/>
      <c r="QLM21" s="58"/>
      <c r="QLN21" s="58"/>
      <c r="QLO21" s="58"/>
      <c r="QLP21" s="58"/>
      <c r="QLQ21" s="58"/>
      <c r="QLR21" s="58"/>
      <c r="QLS21" s="58"/>
      <c r="QLT21" s="58"/>
      <c r="QLU21" s="59"/>
      <c r="QLV21" s="60"/>
      <c r="QLW21" s="58"/>
      <c r="QLX21" s="58"/>
      <c r="QLY21" s="58"/>
      <c r="QLZ21" s="58"/>
      <c r="QMA21" s="58"/>
      <c r="QMB21" s="58"/>
      <c r="QMC21" s="58"/>
      <c r="QMD21" s="58"/>
      <c r="QME21" s="58"/>
      <c r="QMF21" s="58"/>
      <c r="QMG21" s="58"/>
      <c r="QMH21" s="58"/>
      <c r="QMI21" s="58"/>
      <c r="QMJ21" s="58"/>
      <c r="QMK21" s="58"/>
      <c r="QML21" s="58"/>
      <c r="QMM21" s="58"/>
      <c r="QMN21" s="58"/>
      <c r="QMO21" s="58"/>
      <c r="QMP21" s="58"/>
      <c r="QMQ21" s="58"/>
      <c r="QMR21" s="58"/>
      <c r="QMS21" s="58"/>
      <c r="QMT21" s="59"/>
      <c r="QMU21" s="60"/>
      <c r="QMV21" s="58"/>
      <c r="QMW21" s="58"/>
      <c r="QMX21" s="58"/>
      <c r="QMY21" s="58"/>
      <c r="QMZ21" s="58"/>
      <c r="QNA21" s="58"/>
      <c r="QNB21" s="58"/>
      <c r="QNC21" s="58"/>
      <c r="QND21" s="58"/>
      <c r="QNE21" s="58"/>
      <c r="QNF21" s="58"/>
      <c r="QNG21" s="58"/>
      <c r="QNH21" s="58"/>
      <c r="QNI21" s="58"/>
      <c r="QNJ21" s="58"/>
      <c r="QNK21" s="58"/>
      <c r="QNL21" s="58"/>
      <c r="QNM21" s="58"/>
      <c r="QNN21" s="58"/>
      <c r="QNO21" s="58"/>
      <c r="QNP21" s="58"/>
      <c r="QNQ21" s="58"/>
      <c r="QNR21" s="58"/>
      <c r="QNS21" s="59"/>
      <c r="QNT21" s="60"/>
      <c r="QNU21" s="58"/>
      <c r="QNV21" s="58"/>
      <c r="QNW21" s="58"/>
      <c r="QNX21" s="58"/>
      <c r="QNY21" s="58"/>
      <c r="QNZ21" s="58"/>
      <c r="QOA21" s="58"/>
      <c r="QOB21" s="58"/>
      <c r="QOC21" s="58"/>
      <c r="QOD21" s="58"/>
      <c r="QOE21" s="58"/>
      <c r="QOF21" s="58"/>
      <c r="QOG21" s="58"/>
      <c r="QOH21" s="58"/>
      <c r="QOI21" s="58"/>
      <c r="QOJ21" s="58"/>
      <c r="QOK21" s="58"/>
      <c r="QOL21" s="58"/>
      <c r="QOM21" s="58"/>
      <c r="QON21" s="58"/>
      <c r="QOO21" s="58"/>
      <c r="QOP21" s="58"/>
      <c r="QOQ21" s="58"/>
      <c r="QOR21" s="59"/>
      <c r="QOS21" s="60"/>
      <c r="QOT21" s="58"/>
      <c r="QOU21" s="58"/>
      <c r="QOV21" s="58"/>
      <c r="QOW21" s="58"/>
      <c r="QOX21" s="58"/>
      <c r="QOY21" s="58"/>
      <c r="QOZ21" s="58"/>
      <c r="QPA21" s="58"/>
      <c r="QPB21" s="58"/>
      <c r="QPC21" s="58"/>
      <c r="QPD21" s="58"/>
      <c r="QPE21" s="58"/>
      <c r="QPF21" s="58"/>
      <c r="QPG21" s="58"/>
      <c r="QPH21" s="58"/>
      <c r="QPI21" s="58"/>
      <c r="QPJ21" s="58"/>
      <c r="QPK21" s="58"/>
      <c r="QPL21" s="58"/>
      <c r="QPM21" s="58"/>
      <c r="QPN21" s="58"/>
      <c r="QPO21" s="58"/>
      <c r="QPP21" s="58"/>
      <c r="QPQ21" s="59"/>
      <c r="QPR21" s="60"/>
      <c r="QPS21" s="58"/>
      <c r="QPT21" s="58"/>
      <c r="QPU21" s="58"/>
      <c r="QPV21" s="58"/>
      <c r="QPW21" s="58"/>
      <c r="QPX21" s="58"/>
      <c r="QPY21" s="58"/>
      <c r="QPZ21" s="58"/>
      <c r="QQA21" s="58"/>
      <c r="QQB21" s="58"/>
      <c r="QQC21" s="58"/>
      <c r="QQD21" s="58"/>
      <c r="QQE21" s="58"/>
      <c r="QQF21" s="58"/>
      <c r="QQG21" s="58"/>
      <c r="QQH21" s="58"/>
      <c r="QQI21" s="58"/>
      <c r="QQJ21" s="58"/>
      <c r="QQK21" s="58"/>
      <c r="QQL21" s="58"/>
      <c r="QQM21" s="58"/>
      <c r="QQN21" s="58"/>
      <c r="QQO21" s="58"/>
      <c r="QQP21" s="59"/>
      <c r="QQQ21" s="60"/>
      <c r="QQR21" s="58"/>
      <c r="QQS21" s="58"/>
      <c r="QQT21" s="58"/>
      <c r="QQU21" s="58"/>
      <c r="QQV21" s="58"/>
      <c r="QQW21" s="58"/>
      <c r="QQX21" s="58"/>
      <c r="QQY21" s="58"/>
      <c r="QQZ21" s="58"/>
      <c r="QRA21" s="58"/>
      <c r="QRB21" s="58"/>
      <c r="QRC21" s="58"/>
      <c r="QRD21" s="58"/>
      <c r="QRE21" s="58"/>
      <c r="QRF21" s="58"/>
      <c r="QRG21" s="58"/>
      <c r="QRH21" s="58"/>
      <c r="QRI21" s="58"/>
      <c r="QRJ21" s="58"/>
      <c r="QRK21" s="58"/>
      <c r="QRL21" s="58"/>
      <c r="QRM21" s="58"/>
      <c r="QRN21" s="58"/>
      <c r="QRO21" s="59"/>
      <c r="QRP21" s="60"/>
      <c r="QRQ21" s="58"/>
      <c r="QRR21" s="58"/>
      <c r="QRS21" s="58"/>
      <c r="QRT21" s="58"/>
      <c r="QRU21" s="58"/>
      <c r="QRV21" s="58"/>
      <c r="QRW21" s="58"/>
      <c r="QRX21" s="58"/>
      <c r="QRY21" s="58"/>
      <c r="QRZ21" s="58"/>
      <c r="QSA21" s="58"/>
      <c r="QSB21" s="58"/>
      <c r="QSC21" s="58"/>
      <c r="QSD21" s="58"/>
      <c r="QSE21" s="58"/>
      <c r="QSF21" s="58"/>
      <c r="QSG21" s="58"/>
      <c r="QSH21" s="58"/>
      <c r="QSI21" s="58"/>
      <c r="QSJ21" s="58"/>
      <c r="QSK21" s="58"/>
      <c r="QSL21" s="58"/>
      <c r="QSM21" s="58"/>
      <c r="QSN21" s="59"/>
      <c r="QSO21" s="60"/>
      <c r="QSP21" s="58"/>
      <c r="QSQ21" s="58"/>
      <c r="QSR21" s="58"/>
      <c r="QSS21" s="58"/>
      <c r="QST21" s="58"/>
      <c r="QSU21" s="58"/>
      <c r="QSV21" s="58"/>
      <c r="QSW21" s="58"/>
      <c r="QSX21" s="58"/>
      <c r="QSY21" s="58"/>
      <c r="QSZ21" s="58"/>
      <c r="QTA21" s="58"/>
      <c r="QTB21" s="58"/>
      <c r="QTC21" s="58"/>
      <c r="QTD21" s="58"/>
      <c r="QTE21" s="58"/>
      <c r="QTF21" s="58"/>
      <c r="QTG21" s="58"/>
      <c r="QTH21" s="58"/>
      <c r="QTI21" s="58"/>
      <c r="QTJ21" s="58"/>
      <c r="QTK21" s="58"/>
      <c r="QTL21" s="58"/>
      <c r="QTM21" s="59"/>
      <c r="QTN21" s="60"/>
      <c r="QTO21" s="58"/>
      <c r="QTP21" s="58"/>
      <c r="QTQ21" s="58"/>
      <c r="QTR21" s="58"/>
      <c r="QTS21" s="58"/>
      <c r="QTT21" s="58"/>
      <c r="QTU21" s="58"/>
      <c r="QTV21" s="58"/>
      <c r="QTW21" s="58"/>
      <c r="QTX21" s="58"/>
      <c r="QTY21" s="58"/>
      <c r="QTZ21" s="58"/>
      <c r="QUA21" s="58"/>
      <c r="QUB21" s="58"/>
      <c r="QUC21" s="58"/>
      <c r="QUD21" s="58"/>
      <c r="QUE21" s="58"/>
      <c r="QUF21" s="58"/>
      <c r="QUG21" s="58"/>
      <c r="QUH21" s="58"/>
      <c r="QUI21" s="58"/>
      <c r="QUJ21" s="58"/>
      <c r="QUK21" s="58"/>
      <c r="QUL21" s="59"/>
      <c r="QUM21" s="60"/>
      <c r="QUN21" s="58"/>
      <c r="QUO21" s="58"/>
      <c r="QUP21" s="58"/>
      <c r="QUQ21" s="58"/>
      <c r="QUR21" s="58"/>
      <c r="QUS21" s="58"/>
      <c r="QUT21" s="58"/>
      <c r="QUU21" s="58"/>
      <c r="QUV21" s="58"/>
      <c r="QUW21" s="58"/>
      <c r="QUX21" s="58"/>
      <c r="QUY21" s="58"/>
      <c r="QUZ21" s="58"/>
      <c r="QVA21" s="58"/>
      <c r="QVB21" s="58"/>
      <c r="QVC21" s="58"/>
      <c r="QVD21" s="58"/>
      <c r="QVE21" s="58"/>
      <c r="QVF21" s="58"/>
      <c r="QVG21" s="58"/>
      <c r="QVH21" s="58"/>
      <c r="QVI21" s="58"/>
      <c r="QVJ21" s="58"/>
      <c r="QVK21" s="59"/>
      <c r="QVL21" s="60"/>
      <c r="QVM21" s="58"/>
      <c r="QVN21" s="58"/>
      <c r="QVO21" s="58"/>
      <c r="QVP21" s="58"/>
      <c r="QVQ21" s="58"/>
      <c r="QVR21" s="58"/>
      <c r="QVS21" s="58"/>
      <c r="QVT21" s="58"/>
      <c r="QVU21" s="58"/>
      <c r="QVV21" s="58"/>
      <c r="QVW21" s="58"/>
      <c r="QVX21" s="58"/>
      <c r="QVY21" s="58"/>
      <c r="QVZ21" s="58"/>
      <c r="QWA21" s="58"/>
      <c r="QWB21" s="58"/>
      <c r="QWC21" s="58"/>
      <c r="QWD21" s="58"/>
      <c r="QWE21" s="58"/>
      <c r="QWF21" s="58"/>
      <c r="QWG21" s="58"/>
      <c r="QWH21" s="58"/>
      <c r="QWI21" s="58"/>
      <c r="QWJ21" s="59"/>
      <c r="QWK21" s="60"/>
      <c r="QWL21" s="58"/>
      <c r="QWM21" s="58"/>
      <c r="QWN21" s="58"/>
      <c r="QWO21" s="58"/>
      <c r="QWP21" s="58"/>
      <c r="QWQ21" s="58"/>
      <c r="QWR21" s="58"/>
      <c r="QWS21" s="58"/>
      <c r="QWT21" s="58"/>
      <c r="QWU21" s="58"/>
      <c r="QWV21" s="58"/>
      <c r="QWW21" s="58"/>
      <c r="QWX21" s="58"/>
      <c r="QWY21" s="58"/>
      <c r="QWZ21" s="58"/>
      <c r="QXA21" s="58"/>
      <c r="QXB21" s="58"/>
      <c r="QXC21" s="58"/>
      <c r="QXD21" s="58"/>
      <c r="QXE21" s="58"/>
      <c r="QXF21" s="58"/>
      <c r="QXG21" s="58"/>
      <c r="QXH21" s="58"/>
      <c r="QXI21" s="59"/>
      <c r="QXJ21" s="60"/>
      <c r="QXK21" s="58"/>
      <c r="QXL21" s="58"/>
      <c r="QXM21" s="58"/>
      <c r="QXN21" s="58"/>
      <c r="QXO21" s="58"/>
      <c r="QXP21" s="58"/>
      <c r="QXQ21" s="58"/>
      <c r="QXR21" s="58"/>
      <c r="QXS21" s="58"/>
      <c r="QXT21" s="58"/>
      <c r="QXU21" s="58"/>
      <c r="QXV21" s="58"/>
      <c r="QXW21" s="58"/>
      <c r="QXX21" s="58"/>
      <c r="QXY21" s="58"/>
      <c r="QXZ21" s="58"/>
      <c r="QYA21" s="58"/>
      <c r="QYB21" s="58"/>
      <c r="QYC21" s="58"/>
      <c r="QYD21" s="58"/>
      <c r="QYE21" s="58"/>
      <c r="QYF21" s="58"/>
      <c r="QYG21" s="58"/>
      <c r="QYH21" s="59"/>
      <c r="QYI21" s="60"/>
      <c r="QYJ21" s="58"/>
      <c r="QYK21" s="58"/>
      <c r="QYL21" s="58"/>
      <c r="QYM21" s="58"/>
      <c r="QYN21" s="58"/>
      <c r="QYO21" s="58"/>
      <c r="QYP21" s="58"/>
      <c r="QYQ21" s="58"/>
      <c r="QYR21" s="58"/>
      <c r="QYS21" s="58"/>
      <c r="QYT21" s="58"/>
      <c r="QYU21" s="58"/>
      <c r="QYV21" s="58"/>
      <c r="QYW21" s="58"/>
      <c r="QYX21" s="58"/>
      <c r="QYY21" s="58"/>
      <c r="QYZ21" s="58"/>
      <c r="QZA21" s="58"/>
      <c r="QZB21" s="58"/>
      <c r="QZC21" s="58"/>
      <c r="QZD21" s="58"/>
      <c r="QZE21" s="58"/>
      <c r="QZF21" s="58"/>
      <c r="QZG21" s="59"/>
      <c r="QZH21" s="60"/>
      <c r="QZI21" s="58"/>
      <c r="QZJ21" s="58"/>
      <c r="QZK21" s="58"/>
      <c r="QZL21" s="58"/>
      <c r="QZM21" s="58"/>
      <c r="QZN21" s="58"/>
      <c r="QZO21" s="58"/>
      <c r="QZP21" s="58"/>
      <c r="QZQ21" s="58"/>
      <c r="QZR21" s="58"/>
      <c r="QZS21" s="58"/>
      <c r="QZT21" s="58"/>
      <c r="QZU21" s="58"/>
      <c r="QZV21" s="58"/>
      <c r="QZW21" s="58"/>
      <c r="QZX21" s="58"/>
      <c r="QZY21" s="58"/>
      <c r="QZZ21" s="58"/>
      <c r="RAA21" s="58"/>
      <c r="RAB21" s="58"/>
      <c r="RAC21" s="58"/>
      <c r="RAD21" s="58"/>
      <c r="RAE21" s="58"/>
      <c r="RAF21" s="59"/>
      <c r="RAG21" s="60"/>
      <c r="RAH21" s="58"/>
      <c r="RAI21" s="58"/>
      <c r="RAJ21" s="58"/>
      <c r="RAK21" s="58"/>
      <c r="RAL21" s="58"/>
      <c r="RAM21" s="58"/>
      <c r="RAN21" s="58"/>
      <c r="RAO21" s="58"/>
      <c r="RAP21" s="58"/>
      <c r="RAQ21" s="58"/>
      <c r="RAR21" s="58"/>
      <c r="RAS21" s="58"/>
      <c r="RAT21" s="58"/>
      <c r="RAU21" s="58"/>
      <c r="RAV21" s="58"/>
      <c r="RAW21" s="58"/>
      <c r="RAX21" s="58"/>
      <c r="RAY21" s="58"/>
      <c r="RAZ21" s="58"/>
      <c r="RBA21" s="58"/>
      <c r="RBB21" s="58"/>
      <c r="RBC21" s="58"/>
      <c r="RBD21" s="58"/>
      <c r="RBE21" s="59"/>
      <c r="RBF21" s="60"/>
      <c r="RBG21" s="58"/>
      <c r="RBH21" s="58"/>
      <c r="RBI21" s="58"/>
      <c r="RBJ21" s="58"/>
      <c r="RBK21" s="58"/>
      <c r="RBL21" s="58"/>
      <c r="RBM21" s="58"/>
      <c r="RBN21" s="58"/>
      <c r="RBO21" s="58"/>
      <c r="RBP21" s="58"/>
      <c r="RBQ21" s="58"/>
      <c r="RBR21" s="58"/>
      <c r="RBS21" s="58"/>
      <c r="RBT21" s="58"/>
      <c r="RBU21" s="58"/>
      <c r="RBV21" s="58"/>
      <c r="RBW21" s="58"/>
      <c r="RBX21" s="58"/>
      <c r="RBY21" s="58"/>
      <c r="RBZ21" s="58"/>
      <c r="RCA21" s="58"/>
      <c r="RCB21" s="58"/>
      <c r="RCC21" s="58"/>
      <c r="RCD21" s="59"/>
      <c r="RCE21" s="60"/>
      <c r="RCF21" s="58"/>
      <c r="RCG21" s="58"/>
      <c r="RCH21" s="58"/>
      <c r="RCI21" s="58"/>
      <c r="RCJ21" s="58"/>
      <c r="RCK21" s="58"/>
      <c r="RCL21" s="58"/>
      <c r="RCM21" s="58"/>
      <c r="RCN21" s="58"/>
      <c r="RCO21" s="58"/>
      <c r="RCP21" s="58"/>
      <c r="RCQ21" s="58"/>
      <c r="RCR21" s="58"/>
      <c r="RCS21" s="58"/>
      <c r="RCT21" s="58"/>
      <c r="RCU21" s="58"/>
      <c r="RCV21" s="58"/>
      <c r="RCW21" s="58"/>
      <c r="RCX21" s="58"/>
      <c r="RCY21" s="58"/>
      <c r="RCZ21" s="58"/>
      <c r="RDA21" s="58"/>
      <c r="RDB21" s="58"/>
      <c r="RDC21" s="59"/>
      <c r="RDD21" s="60"/>
      <c r="RDE21" s="58"/>
      <c r="RDF21" s="58"/>
      <c r="RDG21" s="58"/>
      <c r="RDH21" s="58"/>
      <c r="RDI21" s="58"/>
      <c r="RDJ21" s="58"/>
      <c r="RDK21" s="58"/>
      <c r="RDL21" s="58"/>
      <c r="RDM21" s="58"/>
      <c r="RDN21" s="58"/>
      <c r="RDO21" s="58"/>
      <c r="RDP21" s="58"/>
      <c r="RDQ21" s="58"/>
      <c r="RDR21" s="58"/>
      <c r="RDS21" s="58"/>
      <c r="RDT21" s="58"/>
      <c r="RDU21" s="58"/>
      <c r="RDV21" s="58"/>
      <c r="RDW21" s="58"/>
      <c r="RDX21" s="58"/>
      <c r="RDY21" s="58"/>
      <c r="RDZ21" s="58"/>
      <c r="REA21" s="58"/>
      <c r="REB21" s="59"/>
      <c r="REC21" s="60"/>
      <c r="RED21" s="58"/>
      <c r="REE21" s="58"/>
      <c r="REF21" s="58"/>
      <c r="REG21" s="58"/>
      <c r="REH21" s="58"/>
      <c r="REI21" s="58"/>
      <c r="REJ21" s="58"/>
      <c r="REK21" s="58"/>
      <c r="REL21" s="58"/>
      <c r="REM21" s="58"/>
      <c r="REN21" s="58"/>
      <c r="REO21" s="58"/>
      <c r="REP21" s="58"/>
      <c r="REQ21" s="58"/>
      <c r="RER21" s="58"/>
      <c r="RES21" s="58"/>
      <c r="RET21" s="58"/>
      <c r="REU21" s="58"/>
      <c r="REV21" s="58"/>
      <c r="REW21" s="58"/>
      <c r="REX21" s="58"/>
      <c r="REY21" s="58"/>
      <c r="REZ21" s="58"/>
      <c r="RFA21" s="59"/>
      <c r="RFB21" s="60"/>
      <c r="RFC21" s="58"/>
      <c r="RFD21" s="58"/>
      <c r="RFE21" s="58"/>
      <c r="RFF21" s="58"/>
      <c r="RFG21" s="58"/>
      <c r="RFH21" s="58"/>
      <c r="RFI21" s="58"/>
      <c r="RFJ21" s="58"/>
      <c r="RFK21" s="58"/>
      <c r="RFL21" s="58"/>
      <c r="RFM21" s="58"/>
      <c r="RFN21" s="58"/>
      <c r="RFO21" s="58"/>
      <c r="RFP21" s="58"/>
      <c r="RFQ21" s="58"/>
      <c r="RFR21" s="58"/>
      <c r="RFS21" s="58"/>
      <c r="RFT21" s="58"/>
      <c r="RFU21" s="58"/>
      <c r="RFV21" s="58"/>
      <c r="RFW21" s="58"/>
      <c r="RFX21" s="58"/>
      <c r="RFY21" s="58"/>
      <c r="RFZ21" s="59"/>
      <c r="RGA21" s="60"/>
      <c r="RGB21" s="58"/>
      <c r="RGC21" s="58"/>
      <c r="RGD21" s="58"/>
      <c r="RGE21" s="58"/>
      <c r="RGF21" s="58"/>
      <c r="RGG21" s="58"/>
      <c r="RGH21" s="58"/>
      <c r="RGI21" s="58"/>
      <c r="RGJ21" s="58"/>
      <c r="RGK21" s="58"/>
      <c r="RGL21" s="58"/>
      <c r="RGM21" s="58"/>
      <c r="RGN21" s="58"/>
      <c r="RGO21" s="58"/>
      <c r="RGP21" s="58"/>
      <c r="RGQ21" s="58"/>
      <c r="RGR21" s="58"/>
      <c r="RGS21" s="58"/>
      <c r="RGT21" s="58"/>
      <c r="RGU21" s="58"/>
      <c r="RGV21" s="58"/>
      <c r="RGW21" s="58"/>
      <c r="RGX21" s="58"/>
      <c r="RGY21" s="59"/>
      <c r="RGZ21" s="60"/>
      <c r="RHA21" s="58"/>
      <c r="RHB21" s="58"/>
      <c r="RHC21" s="58"/>
      <c r="RHD21" s="58"/>
      <c r="RHE21" s="58"/>
      <c r="RHF21" s="58"/>
      <c r="RHG21" s="58"/>
      <c r="RHH21" s="58"/>
      <c r="RHI21" s="58"/>
      <c r="RHJ21" s="58"/>
      <c r="RHK21" s="58"/>
      <c r="RHL21" s="58"/>
      <c r="RHM21" s="58"/>
      <c r="RHN21" s="58"/>
      <c r="RHO21" s="58"/>
      <c r="RHP21" s="58"/>
      <c r="RHQ21" s="58"/>
      <c r="RHR21" s="58"/>
      <c r="RHS21" s="58"/>
      <c r="RHT21" s="58"/>
      <c r="RHU21" s="58"/>
      <c r="RHV21" s="58"/>
      <c r="RHW21" s="58"/>
      <c r="RHX21" s="59"/>
      <c r="RHY21" s="60"/>
      <c r="RHZ21" s="58"/>
      <c r="RIA21" s="58"/>
      <c r="RIB21" s="58"/>
      <c r="RIC21" s="58"/>
      <c r="RID21" s="58"/>
      <c r="RIE21" s="58"/>
      <c r="RIF21" s="58"/>
      <c r="RIG21" s="58"/>
      <c r="RIH21" s="58"/>
      <c r="RII21" s="58"/>
      <c r="RIJ21" s="58"/>
      <c r="RIK21" s="58"/>
      <c r="RIL21" s="58"/>
      <c r="RIM21" s="58"/>
      <c r="RIN21" s="58"/>
      <c r="RIO21" s="58"/>
      <c r="RIP21" s="58"/>
      <c r="RIQ21" s="58"/>
      <c r="RIR21" s="58"/>
      <c r="RIS21" s="58"/>
      <c r="RIT21" s="58"/>
      <c r="RIU21" s="58"/>
      <c r="RIV21" s="58"/>
      <c r="RIW21" s="59"/>
      <c r="RIX21" s="60"/>
      <c r="RIY21" s="58"/>
      <c r="RIZ21" s="58"/>
      <c r="RJA21" s="58"/>
      <c r="RJB21" s="58"/>
      <c r="RJC21" s="58"/>
      <c r="RJD21" s="58"/>
      <c r="RJE21" s="58"/>
      <c r="RJF21" s="58"/>
      <c r="RJG21" s="58"/>
      <c r="RJH21" s="58"/>
      <c r="RJI21" s="58"/>
      <c r="RJJ21" s="58"/>
      <c r="RJK21" s="58"/>
      <c r="RJL21" s="58"/>
      <c r="RJM21" s="58"/>
      <c r="RJN21" s="58"/>
      <c r="RJO21" s="58"/>
      <c r="RJP21" s="58"/>
      <c r="RJQ21" s="58"/>
      <c r="RJR21" s="58"/>
      <c r="RJS21" s="58"/>
      <c r="RJT21" s="58"/>
      <c r="RJU21" s="58"/>
      <c r="RJV21" s="59"/>
      <c r="RJW21" s="60"/>
      <c r="RJX21" s="58"/>
      <c r="RJY21" s="58"/>
      <c r="RJZ21" s="58"/>
      <c r="RKA21" s="58"/>
      <c r="RKB21" s="58"/>
      <c r="RKC21" s="58"/>
      <c r="RKD21" s="58"/>
      <c r="RKE21" s="58"/>
      <c r="RKF21" s="58"/>
      <c r="RKG21" s="58"/>
      <c r="RKH21" s="58"/>
      <c r="RKI21" s="58"/>
      <c r="RKJ21" s="58"/>
      <c r="RKK21" s="58"/>
      <c r="RKL21" s="58"/>
      <c r="RKM21" s="58"/>
      <c r="RKN21" s="58"/>
      <c r="RKO21" s="58"/>
      <c r="RKP21" s="58"/>
      <c r="RKQ21" s="58"/>
      <c r="RKR21" s="58"/>
      <c r="RKS21" s="58"/>
      <c r="RKT21" s="58"/>
      <c r="RKU21" s="59"/>
      <c r="RKV21" s="60"/>
      <c r="RKW21" s="58"/>
      <c r="RKX21" s="58"/>
      <c r="RKY21" s="58"/>
      <c r="RKZ21" s="58"/>
      <c r="RLA21" s="58"/>
      <c r="RLB21" s="58"/>
      <c r="RLC21" s="58"/>
      <c r="RLD21" s="58"/>
      <c r="RLE21" s="58"/>
      <c r="RLF21" s="58"/>
      <c r="RLG21" s="58"/>
      <c r="RLH21" s="58"/>
      <c r="RLI21" s="58"/>
      <c r="RLJ21" s="58"/>
      <c r="RLK21" s="58"/>
      <c r="RLL21" s="58"/>
      <c r="RLM21" s="58"/>
      <c r="RLN21" s="58"/>
      <c r="RLO21" s="58"/>
      <c r="RLP21" s="58"/>
      <c r="RLQ21" s="58"/>
      <c r="RLR21" s="58"/>
      <c r="RLS21" s="58"/>
      <c r="RLT21" s="59"/>
      <c r="RLU21" s="60"/>
      <c r="RLV21" s="58"/>
      <c r="RLW21" s="58"/>
      <c r="RLX21" s="58"/>
      <c r="RLY21" s="58"/>
      <c r="RLZ21" s="58"/>
      <c r="RMA21" s="58"/>
      <c r="RMB21" s="58"/>
      <c r="RMC21" s="58"/>
      <c r="RMD21" s="58"/>
      <c r="RME21" s="58"/>
      <c r="RMF21" s="58"/>
      <c r="RMG21" s="58"/>
      <c r="RMH21" s="58"/>
      <c r="RMI21" s="58"/>
      <c r="RMJ21" s="58"/>
      <c r="RMK21" s="58"/>
      <c r="RML21" s="58"/>
      <c r="RMM21" s="58"/>
      <c r="RMN21" s="58"/>
      <c r="RMO21" s="58"/>
      <c r="RMP21" s="58"/>
      <c r="RMQ21" s="58"/>
      <c r="RMR21" s="58"/>
      <c r="RMS21" s="59"/>
      <c r="RMT21" s="60"/>
      <c r="RMU21" s="58"/>
      <c r="RMV21" s="58"/>
      <c r="RMW21" s="58"/>
      <c r="RMX21" s="58"/>
      <c r="RMY21" s="58"/>
      <c r="RMZ21" s="58"/>
      <c r="RNA21" s="58"/>
      <c r="RNB21" s="58"/>
      <c r="RNC21" s="58"/>
      <c r="RND21" s="58"/>
      <c r="RNE21" s="58"/>
      <c r="RNF21" s="58"/>
      <c r="RNG21" s="58"/>
      <c r="RNH21" s="58"/>
      <c r="RNI21" s="58"/>
      <c r="RNJ21" s="58"/>
      <c r="RNK21" s="58"/>
      <c r="RNL21" s="58"/>
      <c r="RNM21" s="58"/>
      <c r="RNN21" s="58"/>
      <c r="RNO21" s="58"/>
      <c r="RNP21" s="58"/>
      <c r="RNQ21" s="58"/>
      <c r="RNR21" s="59"/>
      <c r="RNS21" s="60"/>
      <c r="RNT21" s="58"/>
      <c r="RNU21" s="58"/>
      <c r="RNV21" s="58"/>
      <c r="RNW21" s="58"/>
      <c r="RNX21" s="58"/>
      <c r="RNY21" s="58"/>
      <c r="RNZ21" s="58"/>
      <c r="ROA21" s="58"/>
      <c r="ROB21" s="58"/>
      <c r="ROC21" s="58"/>
      <c r="ROD21" s="58"/>
      <c r="ROE21" s="58"/>
      <c r="ROF21" s="58"/>
      <c r="ROG21" s="58"/>
      <c r="ROH21" s="58"/>
      <c r="ROI21" s="58"/>
      <c r="ROJ21" s="58"/>
      <c r="ROK21" s="58"/>
      <c r="ROL21" s="58"/>
      <c r="ROM21" s="58"/>
      <c r="RON21" s="58"/>
      <c r="ROO21" s="58"/>
      <c r="ROP21" s="58"/>
      <c r="ROQ21" s="59"/>
      <c r="ROR21" s="60"/>
      <c r="ROS21" s="58"/>
      <c r="ROT21" s="58"/>
      <c r="ROU21" s="58"/>
      <c r="ROV21" s="58"/>
      <c r="ROW21" s="58"/>
      <c r="ROX21" s="58"/>
      <c r="ROY21" s="58"/>
      <c r="ROZ21" s="58"/>
      <c r="RPA21" s="58"/>
      <c r="RPB21" s="58"/>
      <c r="RPC21" s="58"/>
      <c r="RPD21" s="58"/>
      <c r="RPE21" s="58"/>
      <c r="RPF21" s="58"/>
      <c r="RPG21" s="58"/>
      <c r="RPH21" s="58"/>
      <c r="RPI21" s="58"/>
      <c r="RPJ21" s="58"/>
      <c r="RPK21" s="58"/>
      <c r="RPL21" s="58"/>
      <c r="RPM21" s="58"/>
      <c r="RPN21" s="58"/>
      <c r="RPO21" s="58"/>
      <c r="RPP21" s="59"/>
      <c r="RPQ21" s="60"/>
      <c r="RPR21" s="58"/>
      <c r="RPS21" s="58"/>
      <c r="RPT21" s="58"/>
      <c r="RPU21" s="58"/>
      <c r="RPV21" s="58"/>
      <c r="RPW21" s="58"/>
      <c r="RPX21" s="58"/>
      <c r="RPY21" s="58"/>
      <c r="RPZ21" s="58"/>
      <c r="RQA21" s="58"/>
      <c r="RQB21" s="58"/>
      <c r="RQC21" s="58"/>
      <c r="RQD21" s="58"/>
      <c r="RQE21" s="58"/>
      <c r="RQF21" s="58"/>
      <c r="RQG21" s="58"/>
      <c r="RQH21" s="58"/>
      <c r="RQI21" s="58"/>
      <c r="RQJ21" s="58"/>
      <c r="RQK21" s="58"/>
      <c r="RQL21" s="58"/>
      <c r="RQM21" s="58"/>
      <c r="RQN21" s="58"/>
      <c r="RQO21" s="59"/>
      <c r="RQP21" s="60"/>
      <c r="RQQ21" s="58"/>
      <c r="RQR21" s="58"/>
      <c r="RQS21" s="58"/>
      <c r="RQT21" s="58"/>
      <c r="RQU21" s="58"/>
      <c r="RQV21" s="58"/>
      <c r="RQW21" s="58"/>
      <c r="RQX21" s="58"/>
      <c r="RQY21" s="58"/>
      <c r="RQZ21" s="58"/>
      <c r="RRA21" s="58"/>
      <c r="RRB21" s="58"/>
      <c r="RRC21" s="58"/>
      <c r="RRD21" s="58"/>
      <c r="RRE21" s="58"/>
      <c r="RRF21" s="58"/>
      <c r="RRG21" s="58"/>
      <c r="RRH21" s="58"/>
      <c r="RRI21" s="58"/>
      <c r="RRJ21" s="58"/>
      <c r="RRK21" s="58"/>
      <c r="RRL21" s="58"/>
      <c r="RRM21" s="58"/>
      <c r="RRN21" s="59"/>
      <c r="RRO21" s="60"/>
      <c r="RRP21" s="58"/>
      <c r="RRQ21" s="58"/>
      <c r="RRR21" s="58"/>
      <c r="RRS21" s="58"/>
      <c r="RRT21" s="58"/>
      <c r="RRU21" s="58"/>
      <c r="RRV21" s="58"/>
      <c r="RRW21" s="58"/>
      <c r="RRX21" s="58"/>
      <c r="RRY21" s="58"/>
      <c r="RRZ21" s="58"/>
      <c r="RSA21" s="58"/>
      <c r="RSB21" s="58"/>
      <c r="RSC21" s="58"/>
      <c r="RSD21" s="58"/>
      <c r="RSE21" s="58"/>
      <c r="RSF21" s="58"/>
      <c r="RSG21" s="58"/>
      <c r="RSH21" s="58"/>
      <c r="RSI21" s="58"/>
      <c r="RSJ21" s="58"/>
      <c r="RSK21" s="58"/>
      <c r="RSL21" s="58"/>
      <c r="RSM21" s="59"/>
      <c r="RSN21" s="60"/>
      <c r="RSO21" s="58"/>
      <c r="RSP21" s="58"/>
      <c r="RSQ21" s="58"/>
      <c r="RSR21" s="58"/>
      <c r="RSS21" s="58"/>
      <c r="RST21" s="58"/>
      <c r="RSU21" s="58"/>
      <c r="RSV21" s="58"/>
      <c r="RSW21" s="58"/>
      <c r="RSX21" s="58"/>
      <c r="RSY21" s="58"/>
      <c r="RSZ21" s="58"/>
      <c r="RTA21" s="58"/>
      <c r="RTB21" s="58"/>
      <c r="RTC21" s="58"/>
      <c r="RTD21" s="58"/>
      <c r="RTE21" s="58"/>
      <c r="RTF21" s="58"/>
      <c r="RTG21" s="58"/>
      <c r="RTH21" s="58"/>
      <c r="RTI21" s="58"/>
      <c r="RTJ21" s="58"/>
      <c r="RTK21" s="58"/>
      <c r="RTL21" s="59"/>
      <c r="RTM21" s="60"/>
      <c r="RTN21" s="58"/>
      <c r="RTO21" s="58"/>
      <c r="RTP21" s="58"/>
      <c r="RTQ21" s="58"/>
      <c r="RTR21" s="58"/>
      <c r="RTS21" s="58"/>
      <c r="RTT21" s="58"/>
      <c r="RTU21" s="58"/>
      <c r="RTV21" s="58"/>
      <c r="RTW21" s="58"/>
      <c r="RTX21" s="58"/>
      <c r="RTY21" s="58"/>
      <c r="RTZ21" s="58"/>
      <c r="RUA21" s="58"/>
      <c r="RUB21" s="58"/>
      <c r="RUC21" s="58"/>
      <c r="RUD21" s="58"/>
      <c r="RUE21" s="58"/>
      <c r="RUF21" s="58"/>
      <c r="RUG21" s="58"/>
      <c r="RUH21" s="58"/>
      <c r="RUI21" s="58"/>
      <c r="RUJ21" s="58"/>
      <c r="RUK21" s="59"/>
      <c r="RUL21" s="60"/>
      <c r="RUM21" s="58"/>
      <c r="RUN21" s="58"/>
      <c r="RUO21" s="58"/>
      <c r="RUP21" s="58"/>
      <c r="RUQ21" s="58"/>
      <c r="RUR21" s="58"/>
      <c r="RUS21" s="58"/>
      <c r="RUT21" s="58"/>
      <c r="RUU21" s="58"/>
      <c r="RUV21" s="58"/>
      <c r="RUW21" s="58"/>
      <c r="RUX21" s="58"/>
      <c r="RUY21" s="58"/>
      <c r="RUZ21" s="58"/>
      <c r="RVA21" s="58"/>
      <c r="RVB21" s="58"/>
      <c r="RVC21" s="58"/>
      <c r="RVD21" s="58"/>
      <c r="RVE21" s="58"/>
      <c r="RVF21" s="58"/>
      <c r="RVG21" s="58"/>
      <c r="RVH21" s="58"/>
      <c r="RVI21" s="58"/>
      <c r="RVJ21" s="59"/>
      <c r="RVK21" s="60"/>
      <c r="RVL21" s="58"/>
      <c r="RVM21" s="58"/>
      <c r="RVN21" s="58"/>
      <c r="RVO21" s="58"/>
      <c r="RVP21" s="58"/>
      <c r="RVQ21" s="58"/>
      <c r="RVR21" s="58"/>
      <c r="RVS21" s="58"/>
      <c r="RVT21" s="58"/>
      <c r="RVU21" s="58"/>
      <c r="RVV21" s="58"/>
      <c r="RVW21" s="58"/>
      <c r="RVX21" s="58"/>
      <c r="RVY21" s="58"/>
      <c r="RVZ21" s="58"/>
      <c r="RWA21" s="58"/>
      <c r="RWB21" s="58"/>
      <c r="RWC21" s="58"/>
      <c r="RWD21" s="58"/>
      <c r="RWE21" s="58"/>
      <c r="RWF21" s="58"/>
      <c r="RWG21" s="58"/>
      <c r="RWH21" s="58"/>
      <c r="RWI21" s="59"/>
      <c r="RWJ21" s="60"/>
      <c r="RWK21" s="58"/>
      <c r="RWL21" s="58"/>
      <c r="RWM21" s="58"/>
      <c r="RWN21" s="58"/>
      <c r="RWO21" s="58"/>
      <c r="RWP21" s="58"/>
      <c r="RWQ21" s="58"/>
      <c r="RWR21" s="58"/>
      <c r="RWS21" s="58"/>
      <c r="RWT21" s="58"/>
      <c r="RWU21" s="58"/>
      <c r="RWV21" s="58"/>
      <c r="RWW21" s="58"/>
      <c r="RWX21" s="58"/>
      <c r="RWY21" s="58"/>
      <c r="RWZ21" s="58"/>
      <c r="RXA21" s="58"/>
      <c r="RXB21" s="58"/>
      <c r="RXC21" s="58"/>
      <c r="RXD21" s="58"/>
      <c r="RXE21" s="58"/>
      <c r="RXF21" s="58"/>
      <c r="RXG21" s="58"/>
      <c r="RXH21" s="59"/>
      <c r="RXI21" s="60"/>
      <c r="RXJ21" s="58"/>
      <c r="RXK21" s="58"/>
      <c r="RXL21" s="58"/>
      <c r="RXM21" s="58"/>
      <c r="RXN21" s="58"/>
      <c r="RXO21" s="58"/>
      <c r="RXP21" s="58"/>
      <c r="RXQ21" s="58"/>
      <c r="RXR21" s="58"/>
      <c r="RXS21" s="58"/>
      <c r="RXT21" s="58"/>
      <c r="RXU21" s="58"/>
      <c r="RXV21" s="58"/>
      <c r="RXW21" s="58"/>
      <c r="RXX21" s="58"/>
      <c r="RXY21" s="58"/>
      <c r="RXZ21" s="58"/>
      <c r="RYA21" s="58"/>
      <c r="RYB21" s="58"/>
      <c r="RYC21" s="58"/>
      <c r="RYD21" s="58"/>
      <c r="RYE21" s="58"/>
      <c r="RYF21" s="58"/>
      <c r="RYG21" s="59"/>
      <c r="RYH21" s="60"/>
      <c r="RYI21" s="58"/>
      <c r="RYJ21" s="58"/>
      <c r="RYK21" s="58"/>
      <c r="RYL21" s="58"/>
      <c r="RYM21" s="58"/>
      <c r="RYN21" s="58"/>
      <c r="RYO21" s="58"/>
      <c r="RYP21" s="58"/>
      <c r="RYQ21" s="58"/>
      <c r="RYR21" s="58"/>
      <c r="RYS21" s="58"/>
      <c r="RYT21" s="58"/>
      <c r="RYU21" s="58"/>
      <c r="RYV21" s="58"/>
      <c r="RYW21" s="58"/>
      <c r="RYX21" s="58"/>
      <c r="RYY21" s="58"/>
      <c r="RYZ21" s="58"/>
      <c r="RZA21" s="58"/>
      <c r="RZB21" s="58"/>
      <c r="RZC21" s="58"/>
      <c r="RZD21" s="58"/>
      <c r="RZE21" s="58"/>
      <c r="RZF21" s="59"/>
      <c r="RZG21" s="60"/>
      <c r="RZH21" s="58"/>
      <c r="RZI21" s="58"/>
      <c r="RZJ21" s="58"/>
      <c r="RZK21" s="58"/>
      <c r="RZL21" s="58"/>
      <c r="RZM21" s="58"/>
      <c r="RZN21" s="58"/>
      <c r="RZO21" s="58"/>
      <c r="RZP21" s="58"/>
      <c r="RZQ21" s="58"/>
      <c r="RZR21" s="58"/>
      <c r="RZS21" s="58"/>
      <c r="RZT21" s="58"/>
      <c r="RZU21" s="58"/>
      <c r="RZV21" s="58"/>
      <c r="RZW21" s="58"/>
      <c r="RZX21" s="58"/>
      <c r="RZY21" s="58"/>
      <c r="RZZ21" s="58"/>
      <c r="SAA21" s="58"/>
      <c r="SAB21" s="58"/>
      <c r="SAC21" s="58"/>
      <c r="SAD21" s="58"/>
      <c r="SAE21" s="59"/>
      <c r="SAF21" s="60"/>
      <c r="SAG21" s="58"/>
      <c r="SAH21" s="58"/>
      <c r="SAI21" s="58"/>
      <c r="SAJ21" s="58"/>
      <c r="SAK21" s="58"/>
      <c r="SAL21" s="58"/>
      <c r="SAM21" s="58"/>
      <c r="SAN21" s="58"/>
      <c r="SAO21" s="58"/>
      <c r="SAP21" s="58"/>
      <c r="SAQ21" s="58"/>
      <c r="SAR21" s="58"/>
      <c r="SAS21" s="58"/>
      <c r="SAT21" s="58"/>
      <c r="SAU21" s="58"/>
      <c r="SAV21" s="58"/>
      <c r="SAW21" s="58"/>
      <c r="SAX21" s="58"/>
      <c r="SAY21" s="58"/>
      <c r="SAZ21" s="58"/>
      <c r="SBA21" s="58"/>
      <c r="SBB21" s="58"/>
      <c r="SBC21" s="58"/>
      <c r="SBD21" s="59"/>
      <c r="SBE21" s="60"/>
      <c r="SBF21" s="58"/>
      <c r="SBG21" s="58"/>
      <c r="SBH21" s="58"/>
      <c r="SBI21" s="58"/>
      <c r="SBJ21" s="58"/>
      <c r="SBK21" s="58"/>
      <c r="SBL21" s="58"/>
      <c r="SBM21" s="58"/>
      <c r="SBN21" s="58"/>
      <c r="SBO21" s="58"/>
      <c r="SBP21" s="58"/>
      <c r="SBQ21" s="58"/>
      <c r="SBR21" s="58"/>
      <c r="SBS21" s="58"/>
      <c r="SBT21" s="58"/>
      <c r="SBU21" s="58"/>
      <c r="SBV21" s="58"/>
      <c r="SBW21" s="58"/>
      <c r="SBX21" s="58"/>
      <c r="SBY21" s="58"/>
      <c r="SBZ21" s="58"/>
      <c r="SCA21" s="58"/>
      <c r="SCB21" s="58"/>
      <c r="SCC21" s="59"/>
      <c r="SCD21" s="60"/>
      <c r="SCE21" s="58"/>
      <c r="SCF21" s="58"/>
      <c r="SCG21" s="58"/>
      <c r="SCH21" s="58"/>
      <c r="SCI21" s="58"/>
      <c r="SCJ21" s="58"/>
      <c r="SCK21" s="58"/>
      <c r="SCL21" s="58"/>
      <c r="SCM21" s="58"/>
      <c r="SCN21" s="58"/>
      <c r="SCO21" s="58"/>
      <c r="SCP21" s="58"/>
      <c r="SCQ21" s="58"/>
      <c r="SCR21" s="58"/>
      <c r="SCS21" s="58"/>
      <c r="SCT21" s="58"/>
      <c r="SCU21" s="58"/>
      <c r="SCV21" s="58"/>
      <c r="SCW21" s="58"/>
      <c r="SCX21" s="58"/>
      <c r="SCY21" s="58"/>
      <c r="SCZ21" s="58"/>
      <c r="SDA21" s="58"/>
      <c r="SDB21" s="59"/>
      <c r="SDC21" s="60"/>
      <c r="SDD21" s="58"/>
      <c r="SDE21" s="58"/>
      <c r="SDF21" s="58"/>
      <c r="SDG21" s="58"/>
      <c r="SDH21" s="58"/>
      <c r="SDI21" s="58"/>
      <c r="SDJ21" s="58"/>
      <c r="SDK21" s="58"/>
      <c r="SDL21" s="58"/>
      <c r="SDM21" s="58"/>
      <c r="SDN21" s="58"/>
      <c r="SDO21" s="58"/>
      <c r="SDP21" s="58"/>
      <c r="SDQ21" s="58"/>
      <c r="SDR21" s="58"/>
      <c r="SDS21" s="58"/>
      <c r="SDT21" s="58"/>
      <c r="SDU21" s="58"/>
      <c r="SDV21" s="58"/>
      <c r="SDW21" s="58"/>
      <c r="SDX21" s="58"/>
      <c r="SDY21" s="58"/>
      <c r="SDZ21" s="58"/>
      <c r="SEA21" s="59"/>
      <c r="SEB21" s="60"/>
      <c r="SEC21" s="58"/>
      <c r="SED21" s="58"/>
      <c r="SEE21" s="58"/>
      <c r="SEF21" s="58"/>
      <c r="SEG21" s="58"/>
      <c r="SEH21" s="58"/>
      <c r="SEI21" s="58"/>
      <c r="SEJ21" s="58"/>
      <c r="SEK21" s="58"/>
      <c r="SEL21" s="58"/>
      <c r="SEM21" s="58"/>
      <c r="SEN21" s="58"/>
      <c r="SEO21" s="58"/>
      <c r="SEP21" s="58"/>
      <c r="SEQ21" s="58"/>
      <c r="SER21" s="58"/>
      <c r="SES21" s="58"/>
      <c r="SET21" s="58"/>
      <c r="SEU21" s="58"/>
      <c r="SEV21" s="58"/>
      <c r="SEW21" s="58"/>
      <c r="SEX21" s="58"/>
      <c r="SEY21" s="58"/>
      <c r="SEZ21" s="59"/>
      <c r="SFA21" s="60"/>
      <c r="SFB21" s="58"/>
      <c r="SFC21" s="58"/>
      <c r="SFD21" s="58"/>
      <c r="SFE21" s="58"/>
      <c r="SFF21" s="58"/>
      <c r="SFG21" s="58"/>
      <c r="SFH21" s="58"/>
      <c r="SFI21" s="58"/>
      <c r="SFJ21" s="58"/>
      <c r="SFK21" s="58"/>
      <c r="SFL21" s="58"/>
      <c r="SFM21" s="58"/>
      <c r="SFN21" s="58"/>
      <c r="SFO21" s="58"/>
      <c r="SFP21" s="58"/>
      <c r="SFQ21" s="58"/>
      <c r="SFR21" s="58"/>
      <c r="SFS21" s="58"/>
      <c r="SFT21" s="58"/>
      <c r="SFU21" s="58"/>
      <c r="SFV21" s="58"/>
      <c r="SFW21" s="58"/>
      <c r="SFX21" s="58"/>
      <c r="SFY21" s="59"/>
      <c r="SFZ21" s="60"/>
      <c r="SGA21" s="58"/>
      <c r="SGB21" s="58"/>
      <c r="SGC21" s="58"/>
      <c r="SGD21" s="58"/>
      <c r="SGE21" s="58"/>
      <c r="SGF21" s="58"/>
      <c r="SGG21" s="58"/>
      <c r="SGH21" s="58"/>
      <c r="SGI21" s="58"/>
      <c r="SGJ21" s="58"/>
      <c r="SGK21" s="58"/>
      <c r="SGL21" s="58"/>
      <c r="SGM21" s="58"/>
      <c r="SGN21" s="58"/>
      <c r="SGO21" s="58"/>
      <c r="SGP21" s="58"/>
      <c r="SGQ21" s="58"/>
      <c r="SGR21" s="58"/>
      <c r="SGS21" s="58"/>
      <c r="SGT21" s="58"/>
      <c r="SGU21" s="58"/>
      <c r="SGV21" s="58"/>
      <c r="SGW21" s="58"/>
      <c r="SGX21" s="59"/>
      <c r="SGY21" s="60"/>
      <c r="SGZ21" s="58"/>
      <c r="SHA21" s="58"/>
      <c r="SHB21" s="58"/>
      <c r="SHC21" s="58"/>
      <c r="SHD21" s="58"/>
      <c r="SHE21" s="58"/>
      <c r="SHF21" s="58"/>
      <c r="SHG21" s="58"/>
      <c r="SHH21" s="58"/>
      <c r="SHI21" s="58"/>
      <c r="SHJ21" s="58"/>
      <c r="SHK21" s="58"/>
      <c r="SHL21" s="58"/>
      <c r="SHM21" s="58"/>
      <c r="SHN21" s="58"/>
      <c r="SHO21" s="58"/>
      <c r="SHP21" s="58"/>
      <c r="SHQ21" s="58"/>
      <c r="SHR21" s="58"/>
      <c r="SHS21" s="58"/>
      <c r="SHT21" s="58"/>
      <c r="SHU21" s="58"/>
      <c r="SHV21" s="58"/>
      <c r="SHW21" s="59"/>
      <c r="SHX21" s="60"/>
      <c r="SHY21" s="58"/>
      <c r="SHZ21" s="58"/>
      <c r="SIA21" s="58"/>
      <c r="SIB21" s="58"/>
      <c r="SIC21" s="58"/>
      <c r="SID21" s="58"/>
      <c r="SIE21" s="58"/>
      <c r="SIF21" s="58"/>
      <c r="SIG21" s="58"/>
      <c r="SIH21" s="58"/>
      <c r="SII21" s="58"/>
      <c r="SIJ21" s="58"/>
      <c r="SIK21" s="58"/>
      <c r="SIL21" s="58"/>
      <c r="SIM21" s="58"/>
      <c r="SIN21" s="58"/>
      <c r="SIO21" s="58"/>
      <c r="SIP21" s="58"/>
      <c r="SIQ21" s="58"/>
      <c r="SIR21" s="58"/>
      <c r="SIS21" s="58"/>
      <c r="SIT21" s="58"/>
      <c r="SIU21" s="58"/>
      <c r="SIV21" s="59"/>
      <c r="SIW21" s="60"/>
      <c r="SIX21" s="58"/>
      <c r="SIY21" s="58"/>
      <c r="SIZ21" s="58"/>
      <c r="SJA21" s="58"/>
      <c r="SJB21" s="58"/>
      <c r="SJC21" s="58"/>
      <c r="SJD21" s="58"/>
      <c r="SJE21" s="58"/>
      <c r="SJF21" s="58"/>
      <c r="SJG21" s="58"/>
      <c r="SJH21" s="58"/>
      <c r="SJI21" s="58"/>
      <c r="SJJ21" s="58"/>
      <c r="SJK21" s="58"/>
      <c r="SJL21" s="58"/>
      <c r="SJM21" s="58"/>
      <c r="SJN21" s="58"/>
      <c r="SJO21" s="58"/>
      <c r="SJP21" s="58"/>
      <c r="SJQ21" s="58"/>
      <c r="SJR21" s="58"/>
      <c r="SJS21" s="58"/>
      <c r="SJT21" s="58"/>
      <c r="SJU21" s="59"/>
      <c r="SJV21" s="60"/>
      <c r="SJW21" s="58"/>
      <c r="SJX21" s="58"/>
      <c r="SJY21" s="58"/>
      <c r="SJZ21" s="58"/>
      <c r="SKA21" s="58"/>
      <c r="SKB21" s="58"/>
      <c r="SKC21" s="58"/>
      <c r="SKD21" s="58"/>
      <c r="SKE21" s="58"/>
      <c r="SKF21" s="58"/>
      <c r="SKG21" s="58"/>
      <c r="SKH21" s="58"/>
      <c r="SKI21" s="58"/>
      <c r="SKJ21" s="58"/>
      <c r="SKK21" s="58"/>
      <c r="SKL21" s="58"/>
      <c r="SKM21" s="58"/>
      <c r="SKN21" s="58"/>
      <c r="SKO21" s="58"/>
      <c r="SKP21" s="58"/>
      <c r="SKQ21" s="58"/>
      <c r="SKR21" s="58"/>
      <c r="SKS21" s="58"/>
      <c r="SKT21" s="59"/>
      <c r="SKU21" s="60"/>
      <c r="SKV21" s="58"/>
      <c r="SKW21" s="58"/>
      <c r="SKX21" s="58"/>
      <c r="SKY21" s="58"/>
      <c r="SKZ21" s="58"/>
      <c r="SLA21" s="58"/>
      <c r="SLB21" s="58"/>
      <c r="SLC21" s="58"/>
      <c r="SLD21" s="58"/>
      <c r="SLE21" s="58"/>
      <c r="SLF21" s="58"/>
      <c r="SLG21" s="58"/>
      <c r="SLH21" s="58"/>
      <c r="SLI21" s="58"/>
      <c r="SLJ21" s="58"/>
      <c r="SLK21" s="58"/>
      <c r="SLL21" s="58"/>
      <c r="SLM21" s="58"/>
      <c r="SLN21" s="58"/>
      <c r="SLO21" s="58"/>
      <c r="SLP21" s="58"/>
      <c r="SLQ21" s="58"/>
      <c r="SLR21" s="58"/>
      <c r="SLS21" s="59"/>
      <c r="SLT21" s="60"/>
      <c r="SLU21" s="58"/>
      <c r="SLV21" s="58"/>
      <c r="SLW21" s="58"/>
      <c r="SLX21" s="58"/>
      <c r="SLY21" s="58"/>
      <c r="SLZ21" s="58"/>
      <c r="SMA21" s="58"/>
      <c r="SMB21" s="58"/>
      <c r="SMC21" s="58"/>
      <c r="SMD21" s="58"/>
      <c r="SME21" s="58"/>
      <c r="SMF21" s="58"/>
      <c r="SMG21" s="58"/>
      <c r="SMH21" s="58"/>
      <c r="SMI21" s="58"/>
      <c r="SMJ21" s="58"/>
      <c r="SMK21" s="58"/>
      <c r="SML21" s="58"/>
      <c r="SMM21" s="58"/>
      <c r="SMN21" s="58"/>
      <c r="SMO21" s="58"/>
      <c r="SMP21" s="58"/>
      <c r="SMQ21" s="58"/>
      <c r="SMR21" s="59"/>
      <c r="SMS21" s="60"/>
      <c r="SMT21" s="58"/>
      <c r="SMU21" s="58"/>
      <c r="SMV21" s="58"/>
      <c r="SMW21" s="58"/>
      <c r="SMX21" s="58"/>
      <c r="SMY21" s="58"/>
      <c r="SMZ21" s="58"/>
      <c r="SNA21" s="58"/>
      <c r="SNB21" s="58"/>
      <c r="SNC21" s="58"/>
      <c r="SND21" s="58"/>
      <c r="SNE21" s="58"/>
      <c r="SNF21" s="58"/>
      <c r="SNG21" s="58"/>
      <c r="SNH21" s="58"/>
      <c r="SNI21" s="58"/>
      <c r="SNJ21" s="58"/>
      <c r="SNK21" s="58"/>
      <c r="SNL21" s="58"/>
      <c r="SNM21" s="58"/>
      <c r="SNN21" s="58"/>
      <c r="SNO21" s="58"/>
      <c r="SNP21" s="58"/>
      <c r="SNQ21" s="59"/>
      <c r="SNR21" s="60"/>
      <c r="SNS21" s="58"/>
      <c r="SNT21" s="58"/>
      <c r="SNU21" s="58"/>
      <c r="SNV21" s="58"/>
      <c r="SNW21" s="58"/>
      <c r="SNX21" s="58"/>
      <c r="SNY21" s="58"/>
      <c r="SNZ21" s="58"/>
      <c r="SOA21" s="58"/>
      <c r="SOB21" s="58"/>
      <c r="SOC21" s="58"/>
      <c r="SOD21" s="58"/>
      <c r="SOE21" s="58"/>
      <c r="SOF21" s="58"/>
      <c r="SOG21" s="58"/>
      <c r="SOH21" s="58"/>
      <c r="SOI21" s="58"/>
      <c r="SOJ21" s="58"/>
      <c r="SOK21" s="58"/>
      <c r="SOL21" s="58"/>
      <c r="SOM21" s="58"/>
      <c r="SON21" s="58"/>
      <c r="SOO21" s="58"/>
      <c r="SOP21" s="59"/>
      <c r="SOQ21" s="60"/>
      <c r="SOR21" s="58"/>
      <c r="SOS21" s="58"/>
      <c r="SOT21" s="58"/>
      <c r="SOU21" s="58"/>
      <c r="SOV21" s="58"/>
      <c r="SOW21" s="58"/>
      <c r="SOX21" s="58"/>
      <c r="SOY21" s="58"/>
      <c r="SOZ21" s="58"/>
      <c r="SPA21" s="58"/>
      <c r="SPB21" s="58"/>
      <c r="SPC21" s="58"/>
      <c r="SPD21" s="58"/>
      <c r="SPE21" s="58"/>
      <c r="SPF21" s="58"/>
      <c r="SPG21" s="58"/>
      <c r="SPH21" s="58"/>
      <c r="SPI21" s="58"/>
      <c r="SPJ21" s="58"/>
      <c r="SPK21" s="58"/>
      <c r="SPL21" s="58"/>
      <c r="SPM21" s="58"/>
      <c r="SPN21" s="58"/>
      <c r="SPO21" s="59"/>
      <c r="SPP21" s="60"/>
      <c r="SPQ21" s="58"/>
      <c r="SPR21" s="58"/>
      <c r="SPS21" s="58"/>
      <c r="SPT21" s="58"/>
      <c r="SPU21" s="58"/>
      <c r="SPV21" s="58"/>
      <c r="SPW21" s="58"/>
      <c r="SPX21" s="58"/>
      <c r="SPY21" s="58"/>
      <c r="SPZ21" s="58"/>
      <c r="SQA21" s="58"/>
      <c r="SQB21" s="58"/>
      <c r="SQC21" s="58"/>
      <c r="SQD21" s="58"/>
      <c r="SQE21" s="58"/>
      <c r="SQF21" s="58"/>
      <c r="SQG21" s="58"/>
      <c r="SQH21" s="58"/>
      <c r="SQI21" s="58"/>
      <c r="SQJ21" s="58"/>
      <c r="SQK21" s="58"/>
      <c r="SQL21" s="58"/>
      <c r="SQM21" s="58"/>
      <c r="SQN21" s="59"/>
      <c r="SQO21" s="60"/>
      <c r="SQP21" s="58"/>
      <c r="SQQ21" s="58"/>
      <c r="SQR21" s="58"/>
      <c r="SQS21" s="58"/>
      <c r="SQT21" s="58"/>
      <c r="SQU21" s="58"/>
      <c r="SQV21" s="58"/>
      <c r="SQW21" s="58"/>
      <c r="SQX21" s="58"/>
      <c r="SQY21" s="58"/>
      <c r="SQZ21" s="58"/>
      <c r="SRA21" s="58"/>
      <c r="SRB21" s="58"/>
      <c r="SRC21" s="58"/>
      <c r="SRD21" s="58"/>
      <c r="SRE21" s="58"/>
      <c r="SRF21" s="58"/>
      <c r="SRG21" s="58"/>
      <c r="SRH21" s="58"/>
      <c r="SRI21" s="58"/>
      <c r="SRJ21" s="58"/>
      <c r="SRK21" s="58"/>
      <c r="SRL21" s="58"/>
      <c r="SRM21" s="59"/>
      <c r="SRN21" s="60"/>
      <c r="SRO21" s="58"/>
      <c r="SRP21" s="58"/>
      <c r="SRQ21" s="58"/>
      <c r="SRR21" s="58"/>
      <c r="SRS21" s="58"/>
      <c r="SRT21" s="58"/>
      <c r="SRU21" s="58"/>
      <c r="SRV21" s="58"/>
      <c r="SRW21" s="58"/>
      <c r="SRX21" s="58"/>
      <c r="SRY21" s="58"/>
      <c r="SRZ21" s="58"/>
      <c r="SSA21" s="58"/>
      <c r="SSB21" s="58"/>
      <c r="SSC21" s="58"/>
      <c r="SSD21" s="58"/>
      <c r="SSE21" s="58"/>
      <c r="SSF21" s="58"/>
      <c r="SSG21" s="58"/>
      <c r="SSH21" s="58"/>
      <c r="SSI21" s="58"/>
      <c r="SSJ21" s="58"/>
      <c r="SSK21" s="58"/>
      <c r="SSL21" s="59"/>
      <c r="SSM21" s="60"/>
      <c r="SSN21" s="58"/>
      <c r="SSO21" s="58"/>
      <c r="SSP21" s="58"/>
      <c r="SSQ21" s="58"/>
      <c r="SSR21" s="58"/>
      <c r="SSS21" s="58"/>
      <c r="SST21" s="58"/>
      <c r="SSU21" s="58"/>
      <c r="SSV21" s="58"/>
      <c r="SSW21" s="58"/>
      <c r="SSX21" s="58"/>
      <c r="SSY21" s="58"/>
      <c r="SSZ21" s="58"/>
      <c r="STA21" s="58"/>
      <c r="STB21" s="58"/>
      <c r="STC21" s="58"/>
      <c r="STD21" s="58"/>
      <c r="STE21" s="58"/>
      <c r="STF21" s="58"/>
      <c r="STG21" s="58"/>
      <c r="STH21" s="58"/>
      <c r="STI21" s="58"/>
      <c r="STJ21" s="58"/>
      <c r="STK21" s="59"/>
      <c r="STL21" s="60"/>
      <c r="STM21" s="58"/>
      <c r="STN21" s="58"/>
      <c r="STO21" s="58"/>
      <c r="STP21" s="58"/>
      <c r="STQ21" s="58"/>
      <c r="STR21" s="58"/>
      <c r="STS21" s="58"/>
      <c r="STT21" s="58"/>
      <c r="STU21" s="58"/>
      <c r="STV21" s="58"/>
      <c r="STW21" s="58"/>
      <c r="STX21" s="58"/>
      <c r="STY21" s="58"/>
      <c r="STZ21" s="58"/>
      <c r="SUA21" s="58"/>
      <c r="SUB21" s="58"/>
      <c r="SUC21" s="58"/>
      <c r="SUD21" s="58"/>
      <c r="SUE21" s="58"/>
      <c r="SUF21" s="58"/>
      <c r="SUG21" s="58"/>
      <c r="SUH21" s="58"/>
      <c r="SUI21" s="58"/>
      <c r="SUJ21" s="59"/>
      <c r="SUK21" s="60"/>
      <c r="SUL21" s="58"/>
      <c r="SUM21" s="58"/>
      <c r="SUN21" s="58"/>
      <c r="SUO21" s="58"/>
      <c r="SUP21" s="58"/>
      <c r="SUQ21" s="58"/>
      <c r="SUR21" s="58"/>
      <c r="SUS21" s="58"/>
      <c r="SUT21" s="58"/>
      <c r="SUU21" s="58"/>
      <c r="SUV21" s="58"/>
      <c r="SUW21" s="58"/>
      <c r="SUX21" s="58"/>
      <c r="SUY21" s="58"/>
      <c r="SUZ21" s="58"/>
      <c r="SVA21" s="58"/>
      <c r="SVB21" s="58"/>
      <c r="SVC21" s="58"/>
      <c r="SVD21" s="58"/>
      <c r="SVE21" s="58"/>
      <c r="SVF21" s="58"/>
      <c r="SVG21" s="58"/>
      <c r="SVH21" s="58"/>
      <c r="SVI21" s="59"/>
      <c r="SVJ21" s="60"/>
      <c r="SVK21" s="58"/>
      <c r="SVL21" s="58"/>
      <c r="SVM21" s="58"/>
      <c r="SVN21" s="58"/>
      <c r="SVO21" s="58"/>
      <c r="SVP21" s="58"/>
      <c r="SVQ21" s="58"/>
      <c r="SVR21" s="58"/>
      <c r="SVS21" s="58"/>
      <c r="SVT21" s="58"/>
      <c r="SVU21" s="58"/>
      <c r="SVV21" s="58"/>
      <c r="SVW21" s="58"/>
      <c r="SVX21" s="58"/>
      <c r="SVY21" s="58"/>
      <c r="SVZ21" s="58"/>
      <c r="SWA21" s="58"/>
      <c r="SWB21" s="58"/>
      <c r="SWC21" s="58"/>
      <c r="SWD21" s="58"/>
      <c r="SWE21" s="58"/>
      <c r="SWF21" s="58"/>
      <c r="SWG21" s="58"/>
      <c r="SWH21" s="59"/>
      <c r="SWI21" s="60"/>
      <c r="SWJ21" s="58"/>
      <c r="SWK21" s="58"/>
      <c r="SWL21" s="58"/>
      <c r="SWM21" s="58"/>
      <c r="SWN21" s="58"/>
      <c r="SWO21" s="58"/>
      <c r="SWP21" s="58"/>
      <c r="SWQ21" s="58"/>
      <c r="SWR21" s="58"/>
      <c r="SWS21" s="58"/>
      <c r="SWT21" s="58"/>
      <c r="SWU21" s="58"/>
      <c r="SWV21" s="58"/>
      <c r="SWW21" s="58"/>
      <c r="SWX21" s="58"/>
      <c r="SWY21" s="58"/>
      <c r="SWZ21" s="58"/>
      <c r="SXA21" s="58"/>
      <c r="SXB21" s="58"/>
      <c r="SXC21" s="58"/>
      <c r="SXD21" s="58"/>
      <c r="SXE21" s="58"/>
      <c r="SXF21" s="58"/>
      <c r="SXG21" s="59"/>
      <c r="SXH21" s="60"/>
      <c r="SXI21" s="58"/>
      <c r="SXJ21" s="58"/>
      <c r="SXK21" s="58"/>
      <c r="SXL21" s="58"/>
      <c r="SXM21" s="58"/>
      <c r="SXN21" s="58"/>
      <c r="SXO21" s="58"/>
      <c r="SXP21" s="58"/>
      <c r="SXQ21" s="58"/>
      <c r="SXR21" s="58"/>
      <c r="SXS21" s="58"/>
      <c r="SXT21" s="58"/>
      <c r="SXU21" s="58"/>
      <c r="SXV21" s="58"/>
      <c r="SXW21" s="58"/>
      <c r="SXX21" s="58"/>
      <c r="SXY21" s="58"/>
      <c r="SXZ21" s="58"/>
      <c r="SYA21" s="58"/>
      <c r="SYB21" s="58"/>
      <c r="SYC21" s="58"/>
      <c r="SYD21" s="58"/>
      <c r="SYE21" s="58"/>
      <c r="SYF21" s="59"/>
      <c r="SYG21" s="60"/>
      <c r="SYH21" s="58"/>
      <c r="SYI21" s="58"/>
      <c r="SYJ21" s="58"/>
      <c r="SYK21" s="58"/>
      <c r="SYL21" s="58"/>
      <c r="SYM21" s="58"/>
      <c r="SYN21" s="58"/>
      <c r="SYO21" s="58"/>
      <c r="SYP21" s="58"/>
      <c r="SYQ21" s="58"/>
      <c r="SYR21" s="58"/>
      <c r="SYS21" s="58"/>
      <c r="SYT21" s="58"/>
      <c r="SYU21" s="58"/>
      <c r="SYV21" s="58"/>
      <c r="SYW21" s="58"/>
      <c r="SYX21" s="58"/>
      <c r="SYY21" s="58"/>
      <c r="SYZ21" s="58"/>
      <c r="SZA21" s="58"/>
      <c r="SZB21" s="58"/>
      <c r="SZC21" s="58"/>
      <c r="SZD21" s="58"/>
      <c r="SZE21" s="59"/>
      <c r="SZF21" s="60"/>
      <c r="SZG21" s="58"/>
      <c r="SZH21" s="58"/>
      <c r="SZI21" s="58"/>
      <c r="SZJ21" s="58"/>
      <c r="SZK21" s="58"/>
      <c r="SZL21" s="58"/>
      <c r="SZM21" s="58"/>
      <c r="SZN21" s="58"/>
      <c r="SZO21" s="58"/>
      <c r="SZP21" s="58"/>
      <c r="SZQ21" s="58"/>
      <c r="SZR21" s="58"/>
      <c r="SZS21" s="58"/>
      <c r="SZT21" s="58"/>
      <c r="SZU21" s="58"/>
      <c r="SZV21" s="58"/>
      <c r="SZW21" s="58"/>
      <c r="SZX21" s="58"/>
      <c r="SZY21" s="58"/>
      <c r="SZZ21" s="58"/>
      <c r="TAA21" s="58"/>
      <c r="TAB21" s="58"/>
      <c r="TAC21" s="58"/>
      <c r="TAD21" s="59"/>
      <c r="TAE21" s="60"/>
      <c r="TAF21" s="58"/>
      <c r="TAG21" s="58"/>
      <c r="TAH21" s="58"/>
      <c r="TAI21" s="58"/>
      <c r="TAJ21" s="58"/>
      <c r="TAK21" s="58"/>
      <c r="TAL21" s="58"/>
      <c r="TAM21" s="58"/>
      <c r="TAN21" s="58"/>
      <c r="TAO21" s="58"/>
      <c r="TAP21" s="58"/>
      <c r="TAQ21" s="58"/>
      <c r="TAR21" s="58"/>
      <c r="TAS21" s="58"/>
      <c r="TAT21" s="58"/>
      <c r="TAU21" s="58"/>
      <c r="TAV21" s="58"/>
      <c r="TAW21" s="58"/>
      <c r="TAX21" s="58"/>
      <c r="TAY21" s="58"/>
      <c r="TAZ21" s="58"/>
      <c r="TBA21" s="58"/>
      <c r="TBB21" s="58"/>
      <c r="TBC21" s="59"/>
      <c r="TBD21" s="60"/>
      <c r="TBE21" s="58"/>
      <c r="TBF21" s="58"/>
      <c r="TBG21" s="58"/>
      <c r="TBH21" s="58"/>
      <c r="TBI21" s="58"/>
      <c r="TBJ21" s="58"/>
      <c r="TBK21" s="58"/>
      <c r="TBL21" s="58"/>
      <c r="TBM21" s="58"/>
      <c r="TBN21" s="58"/>
      <c r="TBO21" s="58"/>
      <c r="TBP21" s="58"/>
      <c r="TBQ21" s="58"/>
      <c r="TBR21" s="58"/>
      <c r="TBS21" s="58"/>
      <c r="TBT21" s="58"/>
      <c r="TBU21" s="58"/>
      <c r="TBV21" s="58"/>
      <c r="TBW21" s="58"/>
      <c r="TBX21" s="58"/>
      <c r="TBY21" s="58"/>
      <c r="TBZ21" s="58"/>
      <c r="TCA21" s="58"/>
      <c r="TCB21" s="59"/>
      <c r="TCC21" s="60"/>
      <c r="TCD21" s="58"/>
      <c r="TCE21" s="58"/>
      <c r="TCF21" s="58"/>
      <c r="TCG21" s="58"/>
      <c r="TCH21" s="58"/>
      <c r="TCI21" s="58"/>
      <c r="TCJ21" s="58"/>
      <c r="TCK21" s="58"/>
      <c r="TCL21" s="58"/>
      <c r="TCM21" s="58"/>
      <c r="TCN21" s="58"/>
      <c r="TCO21" s="58"/>
      <c r="TCP21" s="58"/>
      <c r="TCQ21" s="58"/>
      <c r="TCR21" s="58"/>
      <c r="TCS21" s="58"/>
      <c r="TCT21" s="58"/>
      <c r="TCU21" s="58"/>
      <c r="TCV21" s="58"/>
      <c r="TCW21" s="58"/>
      <c r="TCX21" s="58"/>
      <c r="TCY21" s="58"/>
      <c r="TCZ21" s="58"/>
      <c r="TDA21" s="59"/>
      <c r="TDB21" s="60"/>
      <c r="TDC21" s="58"/>
      <c r="TDD21" s="58"/>
      <c r="TDE21" s="58"/>
      <c r="TDF21" s="58"/>
      <c r="TDG21" s="58"/>
      <c r="TDH21" s="58"/>
      <c r="TDI21" s="58"/>
      <c r="TDJ21" s="58"/>
      <c r="TDK21" s="58"/>
      <c r="TDL21" s="58"/>
      <c r="TDM21" s="58"/>
      <c r="TDN21" s="58"/>
      <c r="TDO21" s="58"/>
      <c r="TDP21" s="58"/>
      <c r="TDQ21" s="58"/>
      <c r="TDR21" s="58"/>
      <c r="TDS21" s="58"/>
      <c r="TDT21" s="58"/>
      <c r="TDU21" s="58"/>
      <c r="TDV21" s="58"/>
      <c r="TDW21" s="58"/>
      <c r="TDX21" s="58"/>
      <c r="TDY21" s="58"/>
      <c r="TDZ21" s="59"/>
      <c r="TEA21" s="60"/>
      <c r="TEB21" s="58"/>
      <c r="TEC21" s="58"/>
      <c r="TED21" s="58"/>
      <c r="TEE21" s="58"/>
      <c r="TEF21" s="58"/>
      <c r="TEG21" s="58"/>
      <c r="TEH21" s="58"/>
      <c r="TEI21" s="58"/>
      <c r="TEJ21" s="58"/>
      <c r="TEK21" s="58"/>
      <c r="TEL21" s="58"/>
      <c r="TEM21" s="58"/>
      <c r="TEN21" s="58"/>
      <c r="TEO21" s="58"/>
      <c r="TEP21" s="58"/>
      <c r="TEQ21" s="58"/>
      <c r="TER21" s="58"/>
      <c r="TES21" s="58"/>
      <c r="TET21" s="58"/>
      <c r="TEU21" s="58"/>
      <c r="TEV21" s="58"/>
      <c r="TEW21" s="58"/>
      <c r="TEX21" s="58"/>
      <c r="TEY21" s="59"/>
      <c r="TEZ21" s="60"/>
      <c r="TFA21" s="58"/>
      <c r="TFB21" s="58"/>
      <c r="TFC21" s="58"/>
      <c r="TFD21" s="58"/>
      <c r="TFE21" s="58"/>
      <c r="TFF21" s="58"/>
      <c r="TFG21" s="58"/>
      <c r="TFH21" s="58"/>
      <c r="TFI21" s="58"/>
      <c r="TFJ21" s="58"/>
      <c r="TFK21" s="58"/>
      <c r="TFL21" s="58"/>
      <c r="TFM21" s="58"/>
      <c r="TFN21" s="58"/>
      <c r="TFO21" s="58"/>
      <c r="TFP21" s="58"/>
      <c r="TFQ21" s="58"/>
      <c r="TFR21" s="58"/>
      <c r="TFS21" s="58"/>
      <c r="TFT21" s="58"/>
      <c r="TFU21" s="58"/>
      <c r="TFV21" s="58"/>
      <c r="TFW21" s="58"/>
      <c r="TFX21" s="59"/>
      <c r="TFY21" s="60"/>
      <c r="TFZ21" s="58"/>
      <c r="TGA21" s="58"/>
      <c r="TGB21" s="58"/>
      <c r="TGC21" s="58"/>
      <c r="TGD21" s="58"/>
      <c r="TGE21" s="58"/>
      <c r="TGF21" s="58"/>
      <c r="TGG21" s="58"/>
      <c r="TGH21" s="58"/>
      <c r="TGI21" s="58"/>
      <c r="TGJ21" s="58"/>
      <c r="TGK21" s="58"/>
      <c r="TGL21" s="58"/>
      <c r="TGM21" s="58"/>
      <c r="TGN21" s="58"/>
      <c r="TGO21" s="58"/>
      <c r="TGP21" s="58"/>
      <c r="TGQ21" s="58"/>
      <c r="TGR21" s="58"/>
      <c r="TGS21" s="58"/>
      <c r="TGT21" s="58"/>
      <c r="TGU21" s="58"/>
      <c r="TGV21" s="58"/>
      <c r="TGW21" s="59"/>
      <c r="TGX21" s="60"/>
      <c r="TGY21" s="58"/>
      <c r="TGZ21" s="58"/>
      <c r="THA21" s="58"/>
      <c r="THB21" s="58"/>
      <c r="THC21" s="58"/>
      <c r="THD21" s="58"/>
      <c r="THE21" s="58"/>
      <c r="THF21" s="58"/>
      <c r="THG21" s="58"/>
      <c r="THH21" s="58"/>
      <c r="THI21" s="58"/>
      <c r="THJ21" s="58"/>
      <c r="THK21" s="58"/>
      <c r="THL21" s="58"/>
      <c r="THM21" s="58"/>
      <c r="THN21" s="58"/>
      <c r="THO21" s="58"/>
      <c r="THP21" s="58"/>
      <c r="THQ21" s="58"/>
      <c r="THR21" s="58"/>
      <c r="THS21" s="58"/>
      <c r="THT21" s="58"/>
      <c r="THU21" s="58"/>
      <c r="THV21" s="59"/>
      <c r="THW21" s="60"/>
      <c r="THX21" s="58"/>
      <c r="THY21" s="58"/>
      <c r="THZ21" s="58"/>
      <c r="TIA21" s="58"/>
      <c r="TIB21" s="58"/>
      <c r="TIC21" s="58"/>
      <c r="TID21" s="58"/>
      <c r="TIE21" s="58"/>
      <c r="TIF21" s="58"/>
      <c r="TIG21" s="58"/>
      <c r="TIH21" s="58"/>
      <c r="TII21" s="58"/>
      <c r="TIJ21" s="58"/>
      <c r="TIK21" s="58"/>
      <c r="TIL21" s="58"/>
      <c r="TIM21" s="58"/>
      <c r="TIN21" s="58"/>
      <c r="TIO21" s="58"/>
      <c r="TIP21" s="58"/>
      <c r="TIQ21" s="58"/>
      <c r="TIR21" s="58"/>
      <c r="TIS21" s="58"/>
      <c r="TIT21" s="58"/>
      <c r="TIU21" s="59"/>
      <c r="TIV21" s="60"/>
      <c r="TIW21" s="58"/>
      <c r="TIX21" s="58"/>
      <c r="TIY21" s="58"/>
      <c r="TIZ21" s="58"/>
      <c r="TJA21" s="58"/>
      <c r="TJB21" s="58"/>
      <c r="TJC21" s="58"/>
      <c r="TJD21" s="58"/>
      <c r="TJE21" s="58"/>
      <c r="TJF21" s="58"/>
      <c r="TJG21" s="58"/>
      <c r="TJH21" s="58"/>
      <c r="TJI21" s="58"/>
      <c r="TJJ21" s="58"/>
      <c r="TJK21" s="58"/>
      <c r="TJL21" s="58"/>
      <c r="TJM21" s="58"/>
      <c r="TJN21" s="58"/>
      <c r="TJO21" s="58"/>
      <c r="TJP21" s="58"/>
      <c r="TJQ21" s="58"/>
      <c r="TJR21" s="58"/>
      <c r="TJS21" s="58"/>
      <c r="TJT21" s="59"/>
      <c r="TJU21" s="60"/>
      <c r="TJV21" s="58"/>
      <c r="TJW21" s="58"/>
      <c r="TJX21" s="58"/>
      <c r="TJY21" s="58"/>
      <c r="TJZ21" s="58"/>
      <c r="TKA21" s="58"/>
      <c r="TKB21" s="58"/>
      <c r="TKC21" s="58"/>
      <c r="TKD21" s="58"/>
      <c r="TKE21" s="58"/>
      <c r="TKF21" s="58"/>
      <c r="TKG21" s="58"/>
      <c r="TKH21" s="58"/>
      <c r="TKI21" s="58"/>
      <c r="TKJ21" s="58"/>
      <c r="TKK21" s="58"/>
      <c r="TKL21" s="58"/>
      <c r="TKM21" s="58"/>
      <c r="TKN21" s="58"/>
      <c r="TKO21" s="58"/>
      <c r="TKP21" s="58"/>
      <c r="TKQ21" s="58"/>
      <c r="TKR21" s="58"/>
      <c r="TKS21" s="59"/>
      <c r="TKT21" s="60"/>
      <c r="TKU21" s="58"/>
      <c r="TKV21" s="58"/>
      <c r="TKW21" s="58"/>
      <c r="TKX21" s="58"/>
      <c r="TKY21" s="58"/>
      <c r="TKZ21" s="58"/>
      <c r="TLA21" s="58"/>
      <c r="TLB21" s="58"/>
      <c r="TLC21" s="58"/>
      <c r="TLD21" s="58"/>
      <c r="TLE21" s="58"/>
      <c r="TLF21" s="58"/>
      <c r="TLG21" s="58"/>
      <c r="TLH21" s="58"/>
      <c r="TLI21" s="58"/>
      <c r="TLJ21" s="58"/>
      <c r="TLK21" s="58"/>
      <c r="TLL21" s="58"/>
      <c r="TLM21" s="58"/>
      <c r="TLN21" s="58"/>
      <c r="TLO21" s="58"/>
      <c r="TLP21" s="58"/>
      <c r="TLQ21" s="58"/>
      <c r="TLR21" s="59"/>
      <c r="TLS21" s="60"/>
      <c r="TLT21" s="58"/>
      <c r="TLU21" s="58"/>
      <c r="TLV21" s="58"/>
      <c r="TLW21" s="58"/>
      <c r="TLX21" s="58"/>
      <c r="TLY21" s="58"/>
      <c r="TLZ21" s="58"/>
      <c r="TMA21" s="58"/>
      <c r="TMB21" s="58"/>
      <c r="TMC21" s="58"/>
      <c r="TMD21" s="58"/>
      <c r="TME21" s="58"/>
      <c r="TMF21" s="58"/>
      <c r="TMG21" s="58"/>
      <c r="TMH21" s="58"/>
      <c r="TMI21" s="58"/>
      <c r="TMJ21" s="58"/>
      <c r="TMK21" s="58"/>
      <c r="TML21" s="58"/>
      <c r="TMM21" s="58"/>
      <c r="TMN21" s="58"/>
      <c r="TMO21" s="58"/>
      <c r="TMP21" s="58"/>
      <c r="TMQ21" s="59"/>
      <c r="TMR21" s="60"/>
      <c r="TMS21" s="58"/>
      <c r="TMT21" s="58"/>
      <c r="TMU21" s="58"/>
      <c r="TMV21" s="58"/>
      <c r="TMW21" s="58"/>
      <c r="TMX21" s="58"/>
      <c r="TMY21" s="58"/>
      <c r="TMZ21" s="58"/>
      <c r="TNA21" s="58"/>
      <c r="TNB21" s="58"/>
      <c r="TNC21" s="58"/>
      <c r="TND21" s="58"/>
      <c r="TNE21" s="58"/>
      <c r="TNF21" s="58"/>
      <c r="TNG21" s="58"/>
      <c r="TNH21" s="58"/>
      <c r="TNI21" s="58"/>
      <c r="TNJ21" s="58"/>
      <c r="TNK21" s="58"/>
      <c r="TNL21" s="58"/>
      <c r="TNM21" s="58"/>
      <c r="TNN21" s="58"/>
      <c r="TNO21" s="58"/>
      <c r="TNP21" s="59"/>
      <c r="TNQ21" s="60"/>
      <c r="TNR21" s="58"/>
      <c r="TNS21" s="58"/>
      <c r="TNT21" s="58"/>
      <c r="TNU21" s="58"/>
      <c r="TNV21" s="58"/>
      <c r="TNW21" s="58"/>
      <c r="TNX21" s="58"/>
      <c r="TNY21" s="58"/>
      <c r="TNZ21" s="58"/>
      <c r="TOA21" s="58"/>
      <c r="TOB21" s="58"/>
      <c r="TOC21" s="58"/>
      <c r="TOD21" s="58"/>
      <c r="TOE21" s="58"/>
      <c r="TOF21" s="58"/>
      <c r="TOG21" s="58"/>
      <c r="TOH21" s="58"/>
      <c r="TOI21" s="58"/>
      <c r="TOJ21" s="58"/>
      <c r="TOK21" s="58"/>
      <c r="TOL21" s="58"/>
      <c r="TOM21" s="58"/>
      <c r="TON21" s="58"/>
      <c r="TOO21" s="59"/>
      <c r="TOP21" s="60"/>
      <c r="TOQ21" s="58"/>
      <c r="TOR21" s="58"/>
      <c r="TOS21" s="58"/>
      <c r="TOT21" s="58"/>
      <c r="TOU21" s="58"/>
      <c r="TOV21" s="58"/>
      <c r="TOW21" s="58"/>
      <c r="TOX21" s="58"/>
      <c r="TOY21" s="58"/>
      <c r="TOZ21" s="58"/>
      <c r="TPA21" s="58"/>
      <c r="TPB21" s="58"/>
      <c r="TPC21" s="58"/>
      <c r="TPD21" s="58"/>
      <c r="TPE21" s="58"/>
      <c r="TPF21" s="58"/>
      <c r="TPG21" s="58"/>
      <c r="TPH21" s="58"/>
      <c r="TPI21" s="58"/>
      <c r="TPJ21" s="58"/>
      <c r="TPK21" s="58"/>
      <c r="TPL21" s="58"/>
      <c r="TPM21" s="58"/>
      <c r="TPN21" s="59"/>
      <c r="TPO21" s="60"/>
      <c r="TPP21" s="58"/>
      <c r="TPQ21" s="58"/>
      <c r="TPR21" s="58"/>
      <c r="TPS21" s="58"/>
      <c r="TPT21" s="58"/>
      <c r="TPU21" s="58"/>
      <c r="TPV21" s="58"/>
      <c r="TPW21" s="58"/>
      <c r="TPX21" s="58"/>
      <c r="TPY21" s="58"/>
      <c r="TPZ21" s="58"/>
      <c r="TQA21" s="58"/>
      <c r="TQB21" s="58"/>
      <c r="TQC21" s="58"/>
      <c r="TQD21" s="58"/>
      <c r="TQE21" s="58"/>
      <c r="TQF21" s="58"/>
      <c r="TQG21" s="58"/>
      <c r="TQH21" s="58"/>
      <c r="TQI21" s="58"/>
      <c r="TQJ21" s="58"/>
      <c r="TQK21" s="58"/>
      <c r="TQL21" s="58"/>
      <c r="TQM21" s="59"/>
      <c r="TQN21" s="60"/>
      <c r="TQO21" s="58"/>
      <c r="TQP21" s="58"/>
      <c r="TQQ21" s="58"/>
      <c r="TQR21" s="58"/>
      <c r="TQS21" s="58"/>
      <c r="TQT21" s="58"/>
      <c r="TQU21" s="58"/>
      <c r="TQV21" s="58"/>
      <c r="TQW21" s="58"/>
      <c r="TQX21" s="58"/>
      <c r="TQY21" s="58"/>
      <c r="TQZ21" s="58"/>
      <c r="TRA21" s="58"/>
      <c r="TRB21" s="58"/>
      <c r="TRC21" s="58"/>
      <c r="TRD21" s="58"/>
      <c r="TRE21" s="58"/>
      <c r="TRF21" s="58"/>
      <c r="TRG21" s="58"/>
      <c r="TRH21" s="58"/>
      <c r="TRI21" s="58"/>
      <c r="TRJ21" s="58"/>
      <c r="TRK21" s="58"/>
      <c r="TRL21" s="59"/>
      <c r="TRM21" s="60"/>
      <c r="TRN21" s="58"/>
      <c r="TRO21" s="58"/>
      <c r="TRP21" s="58"/>
      <c r="TRQ21" s="58"/>
      <c r="TRR21" s="58"/>
      <c r="TRS21" s="58"/>
      <c r="TRT21" s="58"/>
      <c r="TRU21" s="58"/>
      <c r="TRV21" s="58"/>
      <c r="TRW21" s="58"/>
      <c r="TRX21" s="58"/>
      <c r="TRY21" s="58"/>
      <c r="TRZ21" s="58"/>
      <c r="TSA21" s="58"/>
      <c r="TSB21" s="58"/>
      <c r="TSC21" s="58"/>
      <c r="TSD21" s="58"/>
      <c r="TSE21" s="58"/>
      <c r="TSF21" s="58"/>
      <c r="TSG21" s="58"/>
      <c r="TSH21" s="58"/>
      <c r="TSI21" s="58"/>
      <c r="TSJ21" s="58"/>
      <c r="TSK21" s="59"/>
      <c r="TSL21" s="60"/>
      <c r="TSM21" s="58"/>
      <c r="TSN21" s="58"/>
      <c r="TSO21" s="58"/>
      <c r="TSP21" s="58"/>
      <c r="TSQ21" s="58"/>
      <c r="TSR21" s="58"/>
      <c r="TSS21" s="58"/>
      <c r="TST21" s="58"/>
      <c r="TSU21" s="58"/>
      <c r="TSV21" s="58"/>
      <c r="TSW21" s="58"/>
      <c r="TSX21" s="58"/>
      <c r="TSY21" s="58"/>
      <c r="TSZ21" s="58"/>
      <c r="TTA21" s="58"/>
      <c r="TTB21" s="58"/>
      <c r="TTC21" s="58"/>
      <c r="TTD21" s="58"/>
      <c r="TTE21" s="58"/>
      <c r="TTF21" s="58"/>
      <c r="TTG21" s="58"/>
      <c r="TTH21" s="58"/>
      <c r="TTI21" s="58"/>
      <c r="TTJ21" s="59"/>
      <c r="TTK21" s="60"/>
      <c r="TTL21" s="58"/>
      <c r="TTM21" s="58"/>
      <c r="TTN21" s="58"/>
      <c r="TTO21" s="58"/>
      <c r="TTP21" s="58"/>
      <c r="TTQ21" s="58"/>
      <c r="TTR21" s="58"/>
      <c r="TTS21" s="58"/>
      <c r="TTT21" s="58"/>
      <c r="TTU21" s="58"/>
      <c r="TTV21" s="58"/>
      <c r="TTW21" s="58"/>
      <c r="TTX21" s="58"/>
      <c r="TTY21" s="58"/>
      <c r="TTZ21" s="58"/>
      <c r="TUA21" s="58"/>
      <c r="TUB21" s="58"/>
      <c r="TUC21" s="58"/>
      <c r="TUD21" s="58"/>
      <c r="TUE21" s="58"/>
      <c r="TUF21" s="58"/>
      <c r="TUG21" s="58"/>
      <c r="TUH21" s="58"/>
      <c r="TUI21" s="59"/>
      <c r="TUJ21" s="60"/>
      <c r="TUK21" s="58"/>
      <c r="TUL21" s="58"/>
      <c r="TUM21" s="58"/>
      <c r="TUN21" s="58"/>
      <c r="TUO21" s="58"/>
      <c r="TUP21" s="58"/>
      <c r="TUQ21" s="58"/>
      <c r="TUR21" s="58"/>
      <c r="TUS21" s="58"/>
      <c r="TUT21" s="58"/>
      <c r="TUU21" s="58"/>
      <c r="TUV21" s="58"/>
      <c r="TUW21" s="58"/>
      <c r="TUX21" s="58"/>
      <c r="TUY21" s="58"/>
      <c r="TUZ21" s="58"/>
      <c r="TVA21" s="58"/>
      <c r="TVB21" s="58"/>
      <c r="TVC21" s="58"/>
      <c r="TVD21" s="58"/>
      <c r="TVE21" s="58"/>
      <c r="TVF21" s="58"/>
      <c r="TVG21" s="58"/>
      <c r="TVH21" s="59"/>
      <c r="TVI21" s="60"/>
      <c r="TVJ21" s="58"/>
      <c r="TVK21" s="58"/>
      <c r="TVL21" s="58"/>
      <c r="TVM21" s="58"/>
      <c r="TVN21" s="58"/>
      <c r="TVO21" s="58"/>
      <c r="TVP21" s="58"/>
      <c r="TVQ21" s="58"/>
      <c r="TVR21" s="58"/>
      <c r="TVS21" s="58"/>
      <c r="TVT21" s="58"/>
      <c r="TVU21" s="58"/>
      <c r="TVV21" s="58"/>
      <c r="TVW21" s="58"/>
      <c r="TVX21" s="58"/>
      <c r="TVY21" s="58"/>
      <c r="TVZ21" s="58"/>
      <c r="TWA21" s="58"/>
      <c r="TWB21" s="58"/>
      <c r="TWC21" s="58"/>
      <c r="TWD21" s="58"/>
      <c r="TWE21" s="58"/>
      <c r="TWF21" s="58"/>
      <c r="TWG21" s="59"/>
      <c r="TWH21" s="60"/>
      <c r="TWI21" s="58"/>
      <c r="TWJ21" s="58"/>
      <c r="TWK21" s="58"/>
      <c r="TWL21" s="58"/>
      <c r="TWM21" s="58"/>
      <c r="TWN21" s="58"/>
      <c r="TWO21" s="58"/>
      <c r="TWP21" s="58"/>
      <c r="TWQ21" s="58"/>
      <c r="TWR21" s="58"/>
      <c r="TWS21" s="58"/>
      <c r="TWT21" s="58"/>
      <c r="TWU21" s="58"/>
      <c r="TWV21" s="58"/>
      <c r="TWW21" s="58"/>
      <c r="TWX21" s="58"/>
      <c r="TWY21" s="58"/>
      <c r="TWZ21" s="58"/>
      <c r="TXA21" s="58"/>
      <c r="TXB21" s="58"/>
      <c r="TXC21" s="58"/>
      <c r="TXD21" s="58"/>
      <c r="TXE21" s="58"/>
      <c r="TXF21" s="59"/>
      <c r="TXG21" s="60"/>
      <c r="TXH21" s="58"/>
      <c r="TXI21" s="58"/>
      <c r="TXJ21" s="58"/>
      <c r="TXK21" s="58"/>
      <c r="TXL21" s="58"/>
      <c r="TXM21" s="58"/>
      <c r="TXN21" s="58"/>
      <c r="TXO21" s="58"/>
      <c r="TXP21" s="58"/>
      <c r="TXQ21" s="58"/>
      <c r="TXR21" s="58"/>
      <c r="TXS21" s="58"/>
      <c r="TXT21" s="58"/>
      <c r="TXU21" s="58"/>
      <c r="TXV21" s="58"/>
      <c r="TXW21" s="58"/>
      <c r="TXX21" s="58"/>
      <c r="TXY21" s="58"/>
      <c r="TXZ21" s="58"/>
      <c r="TYA21" s="58"/>
      <c r="TYB21" s="58"/>
      <c r="TYC21" s="58"/>
      <c r="TYD21" s="58"/>
      <c r="TYE21" s="59"/>
      <c r="TYF21" s="60"/>
      <c r="TYG21" s="58"/>
      <c r="TYH21" s="58"/>
      <c r="TYI21" s="58"/>
      <c r="TYJ21" s="58"/>
      <c r="TYK21" s="58"/>
      <c r="TYL21" s="58"/>
      <c r="TYM21" s="58"/>
      <c r="TYN21" s="58"/>
      <c r="TYO21" s="58"/>
      <c r="TYP21" s="58"/>
      <c r="TYQ21" s="58"/>
      <c r="TYR21" s="58"/>
      <c r="TYS21" s="58"/>
      <c r="TYT21" s="58"/>
      <c r="TYU21" s="58"/>
      <c r="TYV21" s="58"/>
      <c r="TYW21" s="58"/>
      <c r="TYX21" s="58"/>
      <c r="TYY21" s="58"/>
      <c r="TYZ21" s="58"/>
      <c r="TZA21" s="58"/>
      <c r="TZB21" s="58"/>
      <c r="TZC21" s="58"/>
      <c r="TZD21" s="59"/>
      <c r="TZE21" s="60"/>
      <c r="TZF21" s="58"/>
      <c r="TZG21" s="58"/>
      <c r="TZH21" s="58"/>
      <c r="TZI21" s="58"/>
      <c r="TZJ21" s="58"/>
      <c r="TZK21" s="58"/>
      <c r="TZL21" s="58"/>
      <c r="TZM21" s="58"/>
      <c r="TZN21" s="58"/>
      <c r="TZO21" s="58"/>
      <c r="TZP21" s="58"/>
      <c r="TZQ21" s="58"/>
      <c r="TZR21" s="58"/>
      <c r="TZS21" s="58"/>
      <c r="TZT21" s="58"/>
      <c r="TZU21" s="58"/>
      <c r="TZV21" s="58"/>
      <c r="TZW21" s="58"/>
      <c r="TZX21" s="58"/>
      <c r="TZY21" s="58"/>
      <c r="TZZ21" s="58"/>
      <c r="UAA21" s="58"/>
      <c r="UAB21" s="58"/>
      <c r="UAC21" s="59"/>
      <c r="UAD21" s="60"/>
      <c r="UAE21" s="58"/>
      <c r="UAF21" s="58"/>
      <c r="UAG21" s="58"/>
      <c r="UAH21" s="58"/>
      <c r="UAI21" s="58"/>
      <c r="UAJ21" s="58"/>
      <c r="UAK21" s="58"/>
      <c r="UAL21" s="58"/>
      <c r="UAM21" s="58"/>
      <c r="UAN21" s="58"/>
      <c r="UAO21" s="58"/>
      <c r="UAP21" s="58"/>
      <c r="UAQ21" s="58"/>
      <c r="UAR21" s="58"/>
      <c r="UAS21" s="58"/>
      <c r="UAT21" s="58"/>
      <c r="UAU21" s="58"/>
      <c r="UAV21" s="58"/>
      <c r="UAW21" s="58"/>
      <c r="UAX21" s="58"/>
      <c r="UAY21" s="58"/>
      <c r="UAZ21" s="58"/>
      <c r="UBA21" s="58"/>
      <c r="UBB21" s="59"/>
      <c r="UBC21" s="60"/>
      <c r="UBD21" s="58"/>
      <c r="UBE21" s="58"/>
      <c r="UBF21" s="58"/>
      <c r="UBG21" s="58"/>
      <c r="UBH21" s="58"/>
      <c r="UBI21" s="58"/>
      <c r="UBJ21" s="58"/>
      <c r="UBK21" s="58"/>
      <c r="UBL21" s="58"/>
      <c r="UBM21" s="58"/>
      <c r="UBN21" s="58"/>
      <c r="UBO21" s="58"/>
      <c r="UBP21" s="58"/>
      <c r="UBQ21" s="58"/>
      <c r="UBR21" s="58"/>
      <c r="UBS21" s="58"/>
      <c r="UBT21" s="58"/>
      <c r="UBU21" s="58"/>
      <c r="UBV21" s="58"/>
      <c r="UBW21" s="58"/>
      <c r="UBX21" s="58"/>
      <c r="UBY21" s="58"/>
      <c r="UBZ21" s="58"/>
      <c r="UCA21" s="59"/>
      <c r="UCB21" s="60"/>
      <c r="UCC21" s="58"/>
      <c r="UCD21" s="58"/>
      <c r="UCE21" s="58"/>
      <c r="UCF21" s="58"/>
      <c r="UCG21" s="58"/>
      <c r="UCH21" s="58"/>
      <c r="UCI21" s="58"/>
      <c r="UCJ21" s="58"/>
      <c r="UCK21" s="58"/>
      <c r="UCL21" s="58"/>
      <c r="UCM21" s="58"/>
      <c r="UCN21" s="58"/>
      <c r="UCO21" s="58"/>
      <c r="UCP21" s="58"/>
      <c r="UCQ21" s="58"/>
      <c r="UCR21" s="58"/>
      <c r="UCS21" s="58"/>
      <c r="UCT21" s="58"/>
      <c r="UCU21" s="58"/>
      <c r="UCV21" s="58"/>
      <c r="UCW21" s="58"/>
      <c r="UCX21" s="58"/>
      <c r="UCY21" s="58"/>
      <c r="UCZ21" s="59"/>
      <c r="UDA21" s="60"/>
      <c r="UDB21" s="58"/>
      <c r="UDC21" s="58"/>
      <c r="UDD21" s="58"/>
      <c r="UDE21" s="58"/>
      <c r="UDF21" s="58"/>
      <c r="UDG21" s="58"/>
      <c r="UDH21" s="58"/>
      <c r="UDI21" s="58"/>
      <c r="UDJ21" s="58"/>
      <c r="UDK21" s="58"/>
      <c r="UDL21" s="58"/>
      <c r="UDM21" s="58"/>
      <c r="UDN21" s="58"/>
      <c r="UDO21" s="58"/>
      <c r="UDP21" s="58"/>
      <c r="UDQ21" s="58"/>
      <c r="UDR21" s="58"/>
      <c r="UDS21" s="58"/>
      <c r="UDT21" s="58"/>
      <c r="UDU21" s="58"/>
      <c r="UDV21" s="58"/>
      <c r="UDW21" s="58"/>
      <c r="UDX21" s="58"/>
      <c r="UDY21" s="59"/>
      <c r="UDZ21" s="60"/>
      <c r="UEA21" s="58"/>
      <c r="UEB21" s="58"/>
      <c r="UEC21" s="58"/>
      <c r="UED21" s="58"/>
      <c r="UEE21" s="58"/>
      <c r="UEF21" s="58"/>
      <c r="UEG21" s="58"/>
      <c r="UEH21" s="58"/>
      <c r="UEI21" s="58"/>
      <c r="UEJ21" s="58"/>
      <c r="UEK21" s="58"/>
      <c r="UEL21" s="58"/>
      <c r="UEM21" s="58"/>
      <c r="UEN21" s="58"/>
      <c r="UEO21" s="58"/>
      <c r="UEP21" s="58"/>
      <c r="UEQ21" s="58"/>
      <c r="UER21" s="58"/>
      <c r="UES21" s="58"/>
      <c r="UET21" s="58"/>
      <c r="UEU21" s="58"/>
      <c r="UEV21" s="58"/>
      <c r="UEW21" s="58"/>
      <c r="UEX21" s="59"/>
      <c r="UEY21" s="60"/>
      <c r="UEZ21" s="58"/>
      <c r="UFA21" s="58"/>
      <c r="UFB21" s="58"/>
      <c r="UFC21" s="58"/>
      <c r="UFD21" s="58"/>
      <c r="UFE21" s="58"/>
      <c r="UFF21" s="58"/>
      <c r="UFG21" s="58"/>
      <c r="UFH21" s="58"/>
      <c r="UFI21" s="58"/>
      <c r="UFJ21" s="58"/>
      <c r="UFK21" s="58"/>
      <c r="UFL21" s="58"/>
      <c r="UFM21" s="58"/>
      <c r="UFN21" s="58"/>
      <c r="UFO21" s="58"/>
      <c r="UFP21" s="58"/>
      <c r="UFQ21" s="58"/>
      <c r="UFR21" s="58"/>
      <c r="UFS21" s="58"/>
      <c r="UFT21" s="58"/>
      <c r="UFU21" s="58"/>
      <c r="UFV21" s="58"/>
      <c r="UFW21" s="59"/>
      <c r="UFX21" s="60"/>
      <c r="UFY21" s="58"/>
      <c r="UFZ21" s="58"/>
      <c r="UGA21" s="58"/>
      <c r="UGB21" s="58"/>
      <c r="UGC21" s="58"/>
      <c r="UGD21" s="58"/>
      <c r="UGE21" s="58"/>
      <c r="UGF21" s="58"/>
      <c r="UGG21" s="58"/>
      <c r="UGH21" s="58"/>
      <c r="UGI21" s="58"/>
      <c r="UGJ21" s="58"/>
      <c r="UGK21" s="58"/>
      <c r="UGL21" s="58"/>
      <c r="UGM21" s="58"/>
      <c r="UGN21" s="58"/>
      <c r="UGO21" s="58"/>
      <c r="UGP21" s="58"/>
      <c r="UGQ21" s="58"/>
      <c r="UGR21" s="58"/>
      <c r="UGS21" s="58"/>
      <c r="UGT21" s="58"/>
      <c r="UGU21" s="58"/>
      <c r="UGV21" s="59"/>
      <c r="UGW21" s="60"/>
      <c r="UGX21" s="58"/>
      <c r="UGY21" s="58"/>
      <c r="UGZ21" s="58"/>
      <c r="UHA21" s="58"/>
      <c r="UHB21" s="58"/>
      <c r="UHC21" s="58"/>
      <c r="UHD21" s="58"/>
      <c r="UHE21" s="58"/>
      <c r="UHF21" s="58"/>
      <c r="UHG21" s="58"/>
      <c r="UHH21" s="58"/>
      <c r="UHI21" s="58"/>
      <c r="UHJ21" s="58"/>
      <c r="UHK21" s="58"/>
      <c r="UHL21" s="58"/>
      <c r="UHM21" s="58"/>
      <c r="UHN21" s="58"/>
      <c r="UHO21" s="58"/>
      <c r="UHP21" s="58"/>
      <c r="UHQ21" s="58"/>
      <c r="UHR21" s="58"/>
      <c r="UHS21" s="58"/>
      <c r="UHT21" s="58"/>
      <c r="UHU21" s="59"/>
      <c r="UHV21" s="60"/>
      <c r="UHW21" s="58"/>
      <c r="UHX21" s="58"/>
      <c r="UHY21" s="58"/>
      <c r="UHZ21" s="58"/>
      <c r="UIA21" s="58"/>
      <c r="UIB21" s="58"/>
      <c r="UIC21" s="58"/>
      <c r="UID21" s="58"/>
      <c r="UIE21" s="58"/>
      <c r="UIF21" s="58"/>
      <c r="UIG21" s="58"/>
      <c r="UIH21" s="58"/>
      <c r="UII21" s="58"/>
      <c r="UIJ21" s="58"/>
      <c r="UIK21" s="58"/>
      <c r="UIL21" s="58"/>
      <c r="UIM21" s="58"/>
      <c r="UIN21" s="58"/>
      <c r="UIO21" s="58"/>
      <c r="UIP21" s="58"/>
      <c r="UIQ21" s="58"/>
      <c r="UIR21" s="58"/>
      <c r="UIS21" s="58"/>
      <c r="UIT21" s="59"/>
      <c r="UIU21" s="60"/>
      <c r="UIV21" s="58"/>
      <c r="UIW21" s="58"/>
      <c r="UIX21" s="58"/>
      <c r="UIY21" s="58"/>
      <c r="UIZ21" s="58"/>
      <c r="UJA21" s="58"/>
      <c r="UJB21" s="58"/>
      <c r="UJC21" s="58"/>
      <c r="UJD21" s="58"/>
      <c r="UJE21" s="58"/>
      <c r="UJF21" s="58"/>
      <c r="UJG21" s="58"/>
      <c r="UJH21" s="58"/>
      <c r="UJI21" s="58"/>
      <c r="UJJ21" s="58"/>
      <c r="UJK21" s="58"/>
      <c r="UJL21" s="58"/>
      <c r="UJM21" s="58"/>
      <c r="UJN21" s="58"/>
      <c r="UJO21" s="58"/>
      <c r="UJP21" s="58"/>
      <c r="UJQ21" s="58"/>
      <c r="UJR21" s="58"/>
      <c r="UJS21" s="59"/>
      <c r="UJT21" s="60"/>
      <c r="UJU21" s="58"/>
      <c r="UJV21" s="58"/>
      <c r="UJW21" s="58"/>
      <c r="UJX21" s="58"/>
      <c r="UJY21" s="58"/>
      <c r="UJZ21" s="58"/>
      <c r="UKA21" s="58"/>
      <c r="UKB21" s="58"/>
      <c r="UKC21" s="58"/>
      <c r="UKD21" s="58"/>
      <c r="UKE21" s="58"/>
      <c r="UKF21" s="58"/>
      <c r="UKG21" s="58"/>
      <c r="UKH21" s="58"/>
      <c r="UKI21" s="58"/>
      <c r="UKJ21" s="58"/>
      <c r="UKK21" s="58"/>
      <c r="UKL21" s="58"/>
      <c r="UKM21" s="58"/>
      <c r="UKN21" s="58"/>
      <c r="UKO21" s="58"/>
      <c r="UKP21" s="58"/>
      <c r="UKQ21" s="58"/>
      <c r="UKR21" s="59"/>
      <c r="UKS21" s="60"/>
      <c r="UKT21" s="58"/>
      <c r="UKU21" s="58"/>
      <c r="UKV21" s="58"/>
      <c r="UKW21" s="58"/>
      <c r="UKX21" s="58"/>
      <c r="UKY21" s="58"/>
      <c r="UKZ21" s="58"/>
      <c r="ULA21" s="58"/>
      <c r="ULB21" s="58"/>
      <c r="ULC21" s="58"/>
      <c r="ULD21" s="58"/>
      <c r="ULE21" s="58"/>
      <c r="ULF21" s="58"/>
      <c r="ULG21" s="58"/>
      <c r="ULH21" s="58"/>
      <c r="ULI21" s="58"/>
      <c r="ULJ21" s="58"/>
      <c r="ULK21" s="58"/>
      <c r="ULL21" s="58"/>
      <c r="ULM21" s="58"/>
      <c r="ULN21" s="58"/>
      <c r="ULO21" s="58"/>
      <c r="ULP21" s="58"/>
      <c r="ULQ21" s="59"/>
      <c r="ULR21" s="60"/>
      <c r="ULS21" s="58"/>
      <c r="ULT21" s="58"/>
      <c r="ULU21" s="58"/>
      <c r="ULV21" s="58"/>
      <c r="ULW21" s="58"/>
      <c r="ULX21" s="58"/>
      <c r="ULY21" s="58"/>
      <c r="ULZ21" s="58"/>
      <c r="UMA21" s="58"/>
      <c r="UMB21" s="58"/>
      <c r="UMC21" s="58"/>
      <c r="UMD21" s="58"/>
      <c r="UME21" s="58"/>
      <c r="UMF21" s="58"/>
      <c r="UMG21" s="58"/>
      <c r="UMH21" s="58"/>
      <c r="UMI21" s="58"/>
      <c r="UMJ21" s="58"/>
      <c r="UMK21" s="58"/>
      <c r="UML21" s="58"/>
      <c r="UMM21" s="58"/>
      <c r="UMN21" s="58"/>
      <c r="UMO21" s="58"/>
      <c r="UMP21" s="59"/>
      <c r="UMQ21" s="60"/>
      <c r="UMR21" s="58"/>
      <c r="UMS21" s="58"/>
      <c r="UMT21" s="58"/>
      <c r="UMU21" s="58"/>
      <c r="UMV21" s="58"/>
      <c r="UMW21" s="58"/>
      <c r="UMX21" s="58"/>
      <c r="UMY21" s="58"/>
      <c r="UMZ21" s="58"/>
      <c r="UNA21" s="58"/>
      <c r="UNB21" s="58"/>
      <c r="UNC21" s="58"/>
      <c r="UND21" s="58"/>
      <c r="UNE21" s="58"/>
      <c r="UNF21" s="58"/>
      <c r="UNG21" s="58"/>
      <c r="UNH21" s="58"/>
      <c r="UNI21" s="58"/>
      <c r="UNJ21" s="58"/>
      <c r="UNK21" s="58"/>
      <c r="UNL21" s="58"/>
      <c r="UNM21" s="58"/>
      <c r="UNN21" s="58"/>
      <c r="UNO21" s="59"/>
      <c r="UNP21" s="60"/>
      <c r="UNQ21" s="58"/>
      <c r="UNR21" s="58"/>
      <c r="UNS21" s="58"/>
      <c r="UNT21" s="58"/>
      <c r="UNU21" s="58"/>
      <c r="UNV21" s="58"/>
      <c r="UNW21" s="58"/>
      <c r="UNX21" s="58"/>
      <c r="UNY21" s="58"/>
      <c r="UNZ21" s="58"/>
      <c r="UOA21" s="58"/>
      <c r="UOB21" s="58"/>
      <c r="UOC21" s="58"/>
      <c r="UOD21" s="58"/>
      <c r="UOE21" s="58"/>
      <c r="UOF21" s="58"/>
      <c r="UOG21" s="58"/>
      <c r="UOH21" s="58"/>
      <c r="UOI21" s="58"/>
      <c r="UOJ21" s="58"/>
      <c r="UOK21" s="58"/>
      <c r="UOL21" s="58"/>
      <c r="UOM21" s="58"/>
      <c r="UON21" s="59"/>
      <c r="UOO21" s="60"/>
      <c r="UOP21" s="58"/>
      <c r="UOQ21" s="58"/>
      <c r="UOR21" s="58"/>
      <c r="UOS21" s="58"/>
      <c r="UOT21" s="58"/>
      <c r="UOU21" s="58"/>
      <c r="UOV21" s="58"/>
      <c r="UOW21" s="58"/>
      <c r="UOX21" s="58"/>
      <c r="UOY21" s="58"/>
      <c r="UOZ21" s="58"/>
      <c r="UPA21" s="58"/>
      <c r="UPB21" s="58"/>
      <c r="UPC21" s="58"/>
      <c r="UPD21" s="58"/>
      <c r="UPE21" s="58"/>
      <c r="UPF21" s="58"/>
      <c r="UPG21" s="58"/>
      <c r="UPH21" s="58"/>
      <c r="UPI21" s="58"/>
      <c r="UPJ21" s="58"/>
      <c r="UPK21" s="58"/>
      <c r="UPL21" s="58"/>
      <c r="UPM21" s="59"/>
      <c r="UPN21" s="60"/>
      <c r="UPO21" s="58"/>
      <c r="UPP21" s="58"/>
      <c r="UPQ21" s="58"/>
      <c r="UPR21" s="58"/>
      <c r="UPS21" s="58"/>
      <c r="UPT21" s="58"/>
      <c r="UPU21" s="58"/>
      <c r="UPV21" s="58"/>
      <c r="UPW21" s="58"/>
      <c r="UPX21" s="58"/>
      <c r="UPY21" s="58"/>
      <c r="UPZ21" s="58"/>
      <c r="UQA21" s="58"/>
      <c r="UQB21" s="58"/>
      <c r="UQC21" s="58"/>
      <c r="UQD21" s="58"/>
      <c r="UQE21" s="58"/>
      <c r="UQF21" s="58"/>
      <c r="UQG21" s="58"/>
      <c r="UQH21" s="58"/>
      <c r="UQI21" s="58"/>
      <c r="UQJ21" s="58"/>
      <c r="UQK21" s="58"/>
      <c r="UQL21" s="59"/>
      <c r="UQM21" s="60"/>
      <c r="UQN21" s="58"/>
      <c r="UQO21" s="58"/>
      <c r="UQP21" s="58"/>
      <c r="UQQ21" s="58"/>
      <c r="UQR21" s="58"/>
      <c r="UQS21" s="58"/>
      <c r="UQT21" s="58"/>
      <c r="UQU21" s="58"/>
      <c r="UQV21" s="58"/>
      <c r="UQW21" s="58"/>
      <c r="UQX21" s="58"/>
      <c r="UQY21" s="58"/>
      <c r="UQZ21" s="58"/>
      <c r="URA21" s="58"/>
      <c r="URB21" s="58"/>
      <c r="URC21" s="58"/>
      <c r="URD21" s="58"/>
      <c r="URE21" s="58"/>
      <c r="URF21" s="58"/>
      <c r="URG21" s="58"/>
      <c r="URH21" s="58"/>
      <c r="URI21" s="58"/>
      <c r="URJ21" s="58"/>
      <c r="URK21" s="59"/>
      <c r="URL21" s="60"/>
      <c r="URM21" s="58"/>
      <c r="URN21" s="58"/>
      <c r="URO21" s="58"/>
      <c r="URP21" s="58"/>
      <c r="URQ21" s="58"/>
      <c r="URR21" s="58"/>
      <c r="URS21" s="58"/>
      <c r="URT21" s="58"/>
      <c r="URU21" s="58"/>
      <c r="URV21" s="58"/>
      <c r="URW21" s="58"/>
      <c r="URX21" s="58"/>
      <c r="URY21" s="58"/>
      <c r="URZ21" s="58"/>
      <c r="USA21" s="58"/>
      <c r="USB21" s="58"/>
      <c r="USC21" s="58"/>
      <c r="USD21" s="58"/>
      <c r="USE21" s="58"/>
      <c r="USF21" s="58"/>
      <c r="USG21" s="58"/>
      <c r="USH21" s="58"/>
      <c r="USI21" s="58"/>
      <c r="USJ21" s="59"/>
      <c r="USK21" s="60"/>
      <c r="USL21" s="58"/>
      <c r="USM21" s="58"/>
      <c r="USN21" s="58"/>
      <c r="USO21" s="58"/>
      <c r="USP21" s="58"/>
      <c r="USQ21" s="58"/>
      <c r="USR21" s="58"/>
      <c r="USS21" s="58"/>
      <c r="UST21" s="58"/>
      <c r="USU21" s="58"/>
      <c r="USV21" s="58"/>
      <c r="USW21" s="58"/>
      <c r="USX21" s="58"/>
      <c r="USY21" s="58"/>
      <c r="USZ21" s="58"/>
      <c r="UTA21" s="58"/>
      <c r="UTB21" s="58"/>
      <c r="UTC21" s="58"/>
      <c r="UTD21" s="58"/>
      <c r="UTE21" s="58"/>
      <c r="UTF21" s="58"/>
      <c r="UTG21" s="58"/>
      <c r="UTH21" s="58"/>
      <c r="UTI21" s="59"/>
      <c r="UTJ21" s="60"/>
      <c r="UTK21" s="58"/>
      <c r="UTL21" s="58"/>
      <c r="UTM21" s="58"/>
      <c r="UTN21" s="58"/>
      <c r="UTO21" s="58"/>
      <c r="UTP21" s="58"/>
      <c r="UTQ21" s="58"/>
      <c r="UTR21" s="58"/>
      <c r="UTS21" s="58"/>
      <c r="UTT21" s="58"/>
      <c r="UTU21" s="58"/>
      <c r="UTV21" s="58"/>
      <c r="UTW21" s="58"/>
      <c r="UTX21" s="58"/>
      <c r="UTY21" s="58"/>
      <c r="UTZ21" s="58"/>
      <c r="UUA21" s="58"/>
      <c r="UUB21" s="58"/>
      <c r="UUC21" s="58"/>
      <c r="UUD21" s="58"/>
      <c r="UUE21" s="58"/>
      <c r="UUF21" s="58"/>
      <c r="UUG21" s="58"/>
      <c r="UUH21" s="59"/>
      <c r="UUI21" s="60"/>
      <c r="UUJ21" s="58"/>
      <c r="UUK21" s="58"/>
      <c r="UUL21" s="58"/>
      <c r="UUM21" s="58"/>
      <c r="UUN21" s="58"/>
      <c r="UUO21" s="58"/>
      <c r="UUP21" s="58"/>
      <c r="UUQ21" s="58"/>
      <c r="UUR21" s="58"/>
      <c r="UUS21" s="58"/>
      <c r="UUT21" s="58"/>
      <c r="UUU21" s="58"/>
      <c r="UUV21" s="58"/>
      <c r="UUW21" s="58"/>
      <c r="UUX21" s="58"/>
      <c r="UUY21" s="58"/>
      <c r="UUZ21" s="58"/>
      <c r="UVA21" s="58"/>
      <c r="UVB21" s="58"/>
      <c r="UVC21" s="58"/>
      <c r="UVD21" s="58"/>
      <c r="UVE21" s="58"/>
      <c r="UVF21" s="58"/>
      <c r="UVG21" s="59"/>
      <c r="UVH21" s="60"/>
      <c r="UVI21" s="58"/>
      <c r="UVJ21" s="58"/>
      <c r="UVK21" s="58"/>
      <c r="UVL21" s="58"/>
      <c r="UVM21" s="58"/>
      <c r="UVN21" s="58"/>
      <c r="UVO21" s="58"/>
      <c r="UVP21" s="58"/>
      <c r="UVQ21" s="58"/>
      <c r="UVR21" s="58"/>
      <c r="UVS21" s="58"/>
      <c r="UVT21" s="58"/>
      <c r="UVU21" s="58"/>
      <c r="UVV21" s="58"/>
      <c r="UVW21" s="58"/>
      <c r="UVX21" s="58"/>
      <c r="UVY21" s="58"/>
      <c r="UVZ21" s="58"/>
      <c r="UWA21" s="58"/>
      <c r="UWB21" s="58"/>
      <c r="UWC21" s="58"/>
      <c r="UWD21" s="58"/>
      <c r="UWE21" s="58"/>
      <c r="UWF21" s="59"/>
      <c r="UWG21" s="60"/>
      <c r="UWH21" s="58"/>
      <c r="UWI21" s="58"/>
      <c r="UWJ21" s="58"/>
      <c r="UWK21" s="58"/>
      <c r="UWL21" s="58"/>
      <c r="UWM21" s="58"/>
      <c r="UWN21" s="58"/>
      <c r="UWO21" s="58"/>
      <c r="UWP21" s="58"/>
      <c r="UWQ21" s="58"/>
      <c r="UWR21" s="58"/>
      <c r="UWS21" s="58"/>
      <c r="UWT21" s="58"/>
      <c r="UWU21" s="58"/>
      <c r="UWV21" s="58"/>
      <c r="UWW21" s="58"/>
      <c r="UWX21" s="58"/>
      <c r="UWY21" s="58"/>
      <c r="UWZ21" s="58"/>
      <c r="UXA21" s="58"/>
      <c r="UXB21" s="58"/>
      <c r="UXC21" s="58"/>
      <c r="UXD21" s="58"/>
      <c r="UXE21" s="59"/>
      <c r="UXF21" s="60"/>
      <c r="UXG21" s="58"/>
      <c r="UXH21" s="58"/>
      <c r="UXI21" s="58"/>
      <c r="UXJ21" s="58"/>
      <c r="UXK21" s="58"/>
      <c r="UXL21" s="58"/>
      <c r="UXM21" s="58"/>
      <c r="UXN21" s="58"/>
      <c r="UXO21" s="58"/>
      <c r="UXP21" s="58"/>
      <c r="UXQ21" s="58"/>
      <c r="UXR21" s="58"/>
      <c r="UXS21" s="58"/>
      <c r="UXT21" s="58"/>
      <c r="UXU21" s="58"/>
      <c r="UXV21" s="58"/>
      <c r="UXW21" s="58"/>
      <c r="UXX21" s="58"/>
      <c r="UXY21" s="58"/>
      <c r="UXZ21" s="58"/>
      <c r="UYA21" s="58"/>
      <c r="UYB21" s="58"/>
      <c r="UYC21" s="58"/>
      <c r="UYD21" s="59"/>
      <c r="UYE21" s="60"/>
      <c r="UYF21" s="58"/>
      <c r="UYG21" s="58"/>
      <c r="UYH21" s="58"/>
      <c r="UYI21" s="58"/>
      <c r="UYJ21" s="58"/>
      <c r="UYK21" s="58"/>
      <c r="UYL21" s="58"/>
      <c r="UYM21" s="58"/>
      <c r="UYN21" s="58"/>
      <c r="UYO21" s="58"/>
      <c r="UYP21" s="58"/>
      <c r="UYQ21" s="58"/>
      <c r="UYR21" s="58"/>
      <c r="UYS21" s="58"/>
      <c r="UYT21" s="58"/>
      <c r="UYU21" s="58"/>
      <c r="UYV21" s="58"/>
      <c r="UYW21" s="58"/>
      <c r="UYX21" s="58"/>
      <c r="UYY21" s="58"/>
      <c r="UYZ21" s="58"/>
      <c r="UZA21" s="58"/>
      <c r="UZB21" s="58"/>
      <c r="UZC21" s="59"/>
      <c r="UZD21" s="60"/>
      <c r="UZE21" s="58"/>
      <c r="UZF21" s="58"/>
      <c r="UZG21" s="58"/>
      <c r="UZH21" s="58"/>
      <c r="UZI21" s="58"/>
      <c r="UZJ21" s="58"/>
      <c r="UZK21" s="58"/>
      <c r="UZL21" s="58"/>
      <c r="UZM21" s="58"/>
      <c r="UZN21" s="58"/>
      <c r="UZO21" s="58"/>
      <c r="UZP21" s="58"/>
      <c r="UZQ21" s="58"/>
      <c r="UZR21" s="58"/>
      <c r="UZS21" s="58"/>
      <c r="UZT21" s="58"/>
      <c r="UZU21" s="58"/>
      <c r="UZV21" s="58"/>
      <c r="UZW21" s="58"/>
      <c r="UZX21" s="58"/>
      <c r="UZY21" s="58"/>
      <c r="UZZ21" s="58"/>
      <c r="VAA21" s="58"/>
      <c r="VAB21" s="59"/>
      <c r="VAC21" s="60"/>
      <c r="VAD21" s="58"/>
      <c r="VAE21" s="58"/>
      <c r="VAF21" s="58"/>
      <c r="VAG21" s="58"/>
      <c r="VAH21" s="58"/>
      <c r="VAI21" s="58"/>
      <c r="VAJ21" s="58"/>
      <c r="VAK21" s="58"/>
      <c r="VAL21" s="58"/>
      <c r="VAM21" s="58"/>
      <c r="VAN21" s="58"/>
      <c r="VAO21" s="58"/>
      <c r="VAP21" s="58"/>
      <c r="VAQ21" s="58"/>
      <c r="VAR21" s="58"/>
      <c r="VAS21" s="58"/>
      <c r="VAT21" s="58"/>
      <c r="VAU21" s="58"/>
      <c r="VAV21" s="58"/>
      <c r="VAW21" s="58"/>
      <c r="VAX21" s="58"/>
      <c r="VAY21" s="58"/>
      <c r="VAZ21" s="58"/>
      <c r="VBA21" s="59"/>
      <c r="VBB21" s="60"/>
      <c r="VBC21" s="58"/>
      <c r="VBD21" s="58"/>
      <c r="VBE21" s="58"/>
      <c r="VBF21" s="58"/>
      <c r="VBG21" s="58"/>
      <c r="VBH21" s="58"/>
      <c r="VBI21" s="58"/>
      <c r="VBJ21" s="58"/>
      <c r="VBK21" s="58"/>
      <c r="VBL21" s="58"/>
      <c r="VBM21" s="58"/>
      <c r="VBN21" s="58"/>
      <c r="VBO21" s="58"/>
      <c r="VBP21" s="58"/>
      <c r="VBQ21" s="58"/>
      <c r="VBR21" s="58"/>
      <c r="VBS21" s="58"/>
      <c r="VBT21" s="58"/>
      <c r="VBU21" s="58"/>
      <c r="VBV21" s="58"/>
      <c r="VBW21" s="58"/>
      <c r="VBX21" s="58"/>
      <c r="VBY21" s="58"/>
      <c r="VBZ21" s="59"/>
      <c r="VCA21" s="60"/>
      <c r="VCB21" s="58"/>
      <c r="VCC21" s="58"/>
      <c r="VCD21" s="58"/>
      <c r="VCE21" s="58"/>
      <c r="VCF21" s="58"/>
      <c r="VCG21" s="58"/>
      <c r="VCH21" s="58"/>
      <c r="VCI21" s="58"/>
      <c r="VCJ21" s="58"/>
      <c r="VCK21" s="58"/>
      <c r="VCL21" s="58"/>
      <c r="VCM21" s="58"/>
      <c r="VCN21" s="58"/>
      <c r="VCO21" s="58"/>
      <c r="VCP21" s="58"/>
      <c r="VCQ21" s="58"/>
      <c r="VCR21" s="58"/>
      <c r="VCS21" s="58"/>
      <c r="VCT21" s="58"/>
      <c r="VCU21" s="58"/>
      <c r="VCV21" s="58"/>
      <c r="VCW21" s="58"/>
      <c r="VCX21" s="58"/>
      <c r="VCY21" s="59"/>
      <c r="VCZ21" s="60"/>
      <c r="VDA21" s="58"/>
      <c r="VDB21" s="58"/>
      <c r="VDC21" s="58"/>
      <c r="VDD21" s="58"/>
      <c r="VDE21" s="58"/>
      <c r="VDF21" s="58"/>
      <c r="VDG21" s="58"/>
      <c r="VDH21" s="58"/>
      <c r="VDI21" s="58"/>
      <c r="VDJ21" s="58"/>
      <c r="VDK21" s="58"/>
      <c r="VDL21" s="58"/>
      <c r="VDM21" s="58"/>
      <c r="VDN21" s="58"/>
      <c r="VDO21" s="58"/>
      <c r="VDP21" s="58"/>
      <c r="VDQ21" s="58"/>
      <c r="VDR21" s="58"/>
      <c r="VDS21" s="58"/>
      <c r="VDT21" s="58"/>
      <c r="VDU21" s="58"/>
      <c r="VDV21" s="58"/>
      <c r="VDW21" s="58"/>
      <c r="VDX21" s="59"/>
      <c r="VDY21" s="60"/>
      <c r="VDZ21" s="58"/>
      <c r="VEA21" s="58"/>
      <c r="VEB21" s="58"/>
      <c r="VEC21" s="58"/>
      <c r="VED21" s="58"/>
      <c r="VEE21" s="58"/>
      <c r="VEF21" s="58"/>
      <c r="VEG21" s="58"/>
      <c r="VEH21" s="58"/>
      <c r="VEI21" s="58"/>
      <c r="VEJ21" s="58"/>
      <c r="VEK21" s="58"/>
      <c r="VEL21" s="58"/>
      <c r="VEM21" s="58"/>
      <c r="VEN21" s="58"/>
      <c r="VEO21" s="58"/>
      <c r="VEP21" s="58"/>
      <c r="VEQ21" s="58"/>
      <c r="VER21" s="58"/>
      <c r="VES21" s="58"/>
      <c r="VET21" s="58"/>
      <c r="VEU21" s="58"/>
      <c r="VEV21" s="58"/>
      <c r="VEW21" s="59"/>
      <c r="VEX21" s="60"/>
      <c r="VEY21" s="58"/>
      <c r="VEZ21" s="58"/>
      <c r="VFA21" s="58"/>
      <c r="VFB21" s="58"/>
      <c r="VFC21" s="58"/>
      <c r="VFD21" s="58"/>
      <c r="VFE21" s="58"/>
      <c r="VFF21" s="58"/>
      <c r="VFG21" s="58"/>
      <c r="VFH21" s="58"/>
      <c r="VFI21" s="58"/>
      <c r="VFJ21" s="58"/>
      <c r="VFK21" s="58"/>
      <c r="VFL21" s="58"/>
      <c r="VFM21" s="58"/>
      <c r="VFN21" s="58"/>
      <c r="VFO21" s="58"/>
      <c r="VFP21" s="58"/>
      <c r="VFQ21" s="58"/>
      <c r="VFR21" s="58"/>
      <c r="VFS21" s="58"/>
      <c r="VFT21" s="58"/>
      <c r="VFU21" s="58"/>
      <c r="VFV21" s="59"/>
      <c r="VFW21" s="60"/>
      <c r="VFX21" s="58"/>
      <c r="VFY21" s="58"/>
      <c r="VFZ21" s="58"/>
      <c r="VGA21" s="58"/>
      <c r="VGB21" s="58"/>
      <c r="VGC21" s="58"/>
      <c r="VGD21" s="58"/>
      <c r="VGE21" s="58"/>
      <c r="VGF21" s="58"/>
      <c r="VGG21" s="58"/>
      <c r="VGH21" s="58"/>
      <c r="VGI21" s="58"/>
      <c r="VGJ21" s="58"/>
      <c r="VGK21" s="58"/>
      <c r="VGL21" s="58"/>
      <c r="VGM21" s="58"/>
      <c r="VGN21" s="58"/>
      <c r="VGO21" s="58"/>
      <c r="VGP21" s="58"/>
      <c r="VGQ21" s="58"/>
      <c r="VGR21" s="58"/>
      <c r="VGS21" s="58"/>
      <c r="VGT21" s="58"/>
      <c r="VGU21" s="59"/>
      <c r="VGV21" s="60"/>
      <c r="VGW21" s="58"/>
      <c r="VGX21" s="58"/>
      <c r="VGY21" s="58"/>
      <c r="VGZ21" s="58"/>
      <c r="VHA21" s="58"/>
      <c r="VHB21" s="58"/>
      <c r="VHC21" s="58"/>
      <c r="VHD21" s="58"/>
      <c r="VHE21" s="58"/>
      <c r="VHF21" s="58"/>
      <c r="VHG21" s="58"/>
      <c r="VHH21" s="58"/>
      <c r="VHI21" s="58"/>
      <c r="VHJ21" s="58"/>
      <c r="VHK21" s="58"/>
      <c r="VHL21" s="58"/>
      <c r="VHM21" s="58"/>
      <c r="VHN21" s="58"/>
      <c r="VHO21" s="58"/>
      <c r="VHP21" s="58"/>
      <c r="VHQ21" s="58"/>
      <c r="VHR21" s="58"/>
      <c r="VHS21" s="58"/>
      <c r="VHT21" s="59"/>
      <c r="VHU21" s="60"/>
      <c r="VHV21" s="58"/>
      <c r="VHW21" s="58"/>
      <c r="VHX21" s="58"/>
      <c r="VHY21" s="58"/>
      <c r="VHZ21" s="58"/>
      <c r="VIA21" s="58"/>
      <c r="VIB21" s="58"/>
      <c r="VIC21" s="58"/>
      <c r="VID21" s="58"/>
      <c r="VIE21" s="58"/>
      <c r="VIF21" s="58"/>
      <c r="VIG21" s="58"/>
      <c r="VIH21" s="58"/>
      <c r="VII21" s="58"/>
      <c r="VIJ21" s="58"/>
      <c r="VIK21" s="58"/>
      <c r="VIL21" s="58"/>
      <c r="VIM21" s="58"/>
      <c r="VIN21" s="58"/>
      <c r="VIO21" s="58"/>
      <c r="VIP21" s="58"/>
      <c r="VIQ21" s="58"/>
      <c r="VIR21" s="58"/>
      <c r="VIS21" s="59"/>
      <c r="VIT21" s="60"/>
      <c r="VIU21" s="58"/>
      <c r="VIV21" s="58"/>
      <c r="VIW21" s="58"/>
      <c r="VIX21" s="58"/>
      <c r="VIY21" s="58"/>
      <c r="VIZ21" s="58"/>
      <c r="VJA21" s="58"/>
      <c r="VJB21" s="58"/>
      <c r="VJC21" s="58"/>
      <c r="VJD21" s="58"/>
      <c r="VJE21" s="58"/>
      <c r="VJF21" s="58"/>
      <c r="VJG21" s="58"/>
      <c r="VJH21" s="58"/>
      <c r="VJI21" s="58"/>
      <c r="VJJ21" s="58"/>
      <c r="VJK21" s="58"/>
      <c r="VJL21" s="58"/>
      <c r="VJM21" s="58"/>
      <c r="VJN21" s="58"/>
      <c r="VJO21" s="58"/>
      <c r="VJP21" s="58"/>
      <c r="VJQ21" s="58"/>
      <c r="VJR21" s="59"/>
      <c r="VJS21" s="60"/>
      <c r="VJT21" s="58"/>
      <c r="VJU21" s="58"/>
      <c r="VJV21" s="58"/>
      <c r="VJW21" s="58"/>
      <c r="VJX21" s="58"/>
      <c r="VJY21" s="58"/>
      <c r="VJZ21" s="58"/>
      <c r="VKA21" s="58"/>
      <c r="VKB21" s="58"/>
      <c r="VKC21" s="58"/>
      <c r="VKD21" s="58"/>
      <c r="VKE21" s="58"/>
      <c r="VKF21" s="58"/>
      <c r="VKG21" s="58"/>
      <c r="VKH21" s="58"/>
      <c r="VKI21" s="58"/>
      <c r="VKJ21" s="58"/>
      <c r="VKK21" s="58"/>
      <c r="VKL21" s="58"/>
      <c r="VKM21" s="58"/>
      <c r="VKN21" s="58"/>
      <c r="VKO21" s="58"/>
      <c r="VKP21" s="58"/>
      <c r="VKQ21" s="59"/>
      <c r="VKR21" s="60"/>
      <c r="VKS21" s="58"/>
      <c r="VKT21" s="58"/>
      <c r="VKU21" s="58"/>
      <c r="VKV21" s="58"/>
      <c r="VKW21" s="58"/>
      <c r="VKX21" s="58"/>
      <c r="VKY21" s="58"/>
      <c r="VKZ21" s="58"/>
      <c r="VLA21" s="58"/>
      <c r="VLB21" s="58"/>
      <c r="VLC21" s="58"/>
      <c r="VLD21" s="58"/>
      <c r="VLE21" s="58"/>
      <c r="VLF21" s="58"/>
      <c r="VLG21" s="58"/>
      <c r="VLH21" s="58"/>
      <c r="VLI21" s="58"/>
      <c r="VLJ21" s="58"/>
      <c r="VLK21" s="58"/>
      <c r="VLL21" s="58"/>
      <c r="VLM21" s="58"/>
      <c r="VLN21" s="58"/>
      <c r="VLO21" s="58"/>
      <c r="VLP21" s="59"/>
      <c r="VLQ21" s="60"/>
      <c r="VLR21" s="58"/>
      <c r="VLS21" s="58"/>
      <c r="VLT21" s="58"/>
      <c r="VLU21" s="58"/>
      <c r="VLV21" s="58"/>
      <c r="VLW21" s="58"/>
      <c r="VLX21" s="58"/>
      <c r="VLY21" s="58"/>
      <c r="VLZ21" s="58"/>
      <c r="VMA21" s="58"/>
      <c r="VMB21" s="58"/>
      <c r="VMC21" s="58"/>
      <c r="VMD21" s="58"/>
      <c r="VME21" s="58"/>
      <c r="VMF21" s="58"/>
      <c r="VMG21" s="58"/>
      <c r="VMH21" s="58"/>
      <c r="VMI21" s="58"/>
      <c r="VMJ21" s="58"/>
      <c r="VMK21" s="58"/>
      <c r="VML21" s="58"/>
      <c r="VMM21" s="58"/>
      <c r="VMN21" s="58"/>
      <c r="VMO21" s="59"/>
      <c r="VMP21" s="60"/>
      <c r="VMQ21" s="58"/>
      <c r="VMR21" s="58"/>
      <c r="VMS21" s="58"/>
      <c r="VMT21" s="58"/>
      <c r="VMU21" s="58"/>
      <c r="VMV21" s="58"/>
      <c r="VMW21" s="58"/>
      <c r="VMX21" s="58"/>
      <c r="VMY21" s="58"/>
      <c r="VMZ21" s="58"/>
      <c r="VNA21" s="58"/>
      <c r="VNB21" s="58"/>
      <c r="VNC21" s="58"/>
      <c r="VND21" s="58"/>
      <c r="VNE21" s="58"/>
      <c r="VNF21" s="58"/>
      <c r="VNG21" s="58"/>
      <c r="VNH21" s="58"/>
      <c r="VNI21" s="58"/>
      <c r="VNJ21" s="58"/>
      <c r="VNK21" s="58"/>
      <c r="VNL21" s="58"/>
      <c r="VNM21" s="58"/>
      <c r="VNN21" s="59"/>
      <c r="VNO21" s="60"/>
      <c r="VNP21" s="58"/>
      <c r="VNQ21" s="58"/>
      <c r="VNR21" s="58"/>
      <c r="VNS21" s="58"/>
      <c r="VNT21" s="58"/>
      <c r="VNU21" s="58"/>
      <c r="VNV21" s="58"/>
      <c r="VNW21" s="58"/>
      <c r="VNX21" s="58"/>
      <c r="VNY21" s="58"/>
      <c r="VNZ21" s="58"/>
      <c r="VOA21" s="58"/>
      <c r="VOB21" s="58"/>
      <c r="VOC21" s="58"/>
      <c r="VOD21" s="58"/>
      <c r="VOE21" s="58"/>
      <c r="VOF21" s="58"/>
      <c r="VOG21" s="58"/>
      <c r="VOH21" s="58"/>
      <c r="VOI21" s="58"/>
      <c r="VOJ21" s="58"/>
      <c r="VOK21" s="58"/>
      <c r="VOL21" s="58"/>
      <c r="VOM21" s="59"/>
      <c r="VON21" s="60"/>
      <c r="VOO21" s="58"/>
      <c r="VOP21" s="58"/>
      <c r="VOQ21" s="58"/>
      <c r="VOR21" s="58"/>
      <c r="VOS21" s="58"/>
      <c r="VOT21" s="58"/>
      <c r="VOU21" s="58"/>
      <c r="VOV21" s="58"/>
      <c r="VOW21" s="58"/>
      <c r="VOX21" s="58"/>
      <c r="VOY21" s="58"/>
      <c r="VOZ21" s="58"/>
      <c r="VPA21" s="58"/>
      <c r="VPB21" s="58"/>
      <c r="VPC21" s="58"/>
      <c r="VPD21" s="58"/>
      <c r="VPE21" s="58"/>
      <c r="VPF21" s="58"/>
      <c r="VPG21" s="58"/>
      <c r="VPH21" s="58"/>
      <c r="VPI21" s="58"/>
      <c r="VPJ21" s="58"/>
      <c r="VPK21" s="58"/>
      <c r="VPL21" s="59"/>
      <c r="VPM21" s="60"/>
      <c r="VPN21" s="58"/>
      <c r="VPO21" s="58"/>
      <c r="VPP21" s="58"/>
      <c r="VPQ21" s="58"/>
      <c r="VPR21" s="58"/>
      <c r="VPS21" s="58"/>
      <c r="VPT21" s="58"/>
      <c r="VPU21" s="58"/>
      <c r="VPV21" s="58"/>
      <c r="VPW21" s="58"/>
      <c r="VPX21" s="58"/>
      <c r="VPY21" s="58"/>
      <c r="VPZ21" s="58"/>
      <c r="VQA21" s="58"/>
      <c r="VQB21" s="58"/>
      <c r="VQC21" s="58"/>
      <c r="VQD21" s="58"/>
      <c r="VQE21" s="58"/>
      <c r="VQF21" s="58"/>
      <c r="VQG21" s="58"/>
      <c r="VQH21" s="58"/>
      <c r="VQI21" s="58"/>
      <c r="VQJ21" s="58"/>
      <c r="VQK21" s="59"/>
      <c r="VQL21" s="60"/>
      <c r="VQM21" s="58"/>
      <c r="VQN21" s="58"/>
      <c r="VQO21" s="58"/>
      <c r="VQP21" s="58"/>
      <c r="VQQ21" s="58"/>
      <c r="VQR21" s="58"/>
      <c r="VQS21" s="58"/>
      <c r="VQT21" s="58"/>
      <c r="VQU21" s="58"/>
      <c r="VQV21" s="58"/>
      <c r="VQW21" s="58"/>
      <c r="VQX21" s="58"/>
      <c r="VQY21" s="58"/>
      <c r="VQZ21" s="58"/>
      <c r="VRA21" s="58"/>
      <c r="VRB21" s="58"/>
      <c r="VRC21" s="58"/>
      <c r="VRD21" s="58"/>
      <c r="VRE21" s="58"/>
      <c r="VRF21" s="58"/>
      <c r="VRG21" s="58"/>
      <c r="VRH21" s="58"/>
      <c r="VRI21" s="58"/>
      <c r="VRJ21" s="59"/>
      <c r="VRK21" s="60"/>
      <c r="VRL21" s="58"/>
      <c r="VRM21" s="58"/>
      <c r="VRN21" s="58"/>
      <c r="VRO21" s="58"/>
      <c r="VRP21" s="58"/>
      <c r="VRQ21" s="58"/>
      <c r="VRR21" s="58"/>
      <c r="VRS21" s="58"/>
      <c r="VRT21" s="58"/>
      <c r="VRU21" s="58"/>
      <c r="VRV21" s="58"/>
      <c r="VRW21" s="58"/>
      <c r="VRX21" s="58"/>
      <c r="VRY21" s="58"/>
      <c r="VRZ21" s="58"/>
      <c r="VSA21" s="58"/>
      <c r="VSB21" s="58"/>
      <c r="VSC21" s="58"/>
      <c r="VSD21" s="58"/>
      <c r="VSE21" s="58"/>
      <c r="VSF21" s="58"/>
      <c r="VSG21" s="58"/>
      <c r="VSH21" s="58"/>
      <c r="VSI21" s="59"/>
      <c r="VSJ21" s="60"/>
      <c r="VSK21" s="58"/>
      <c r="VSL21" s="58"/>
      <c r="VSM21" s="58"/>
      <c r="VSN21" s="58"/>
      <c r="VSO21" s="58"/>
      <c r="VSP21" s="58"/>
      <c r="VSQ21" s="58"/>
      <c r="VSR21" s="58"/>
      <c r="VSS21" s="58"/>
      <c r="VST21" s="58"/>
      <c r="VSU21" s="58"/>
      <c r="VSV21" s="58"/>
      <c r="VSW21" s="58"/>
      <c r="VSX21" s="58"/>
      <c r="VSY21" s="58"/>
      <c r="VSZ21" s="58"/>
      <c r="VTA21" s="58"/>
      <c r="VTB21" s="58"/>
      <c r="VTC21" s="58"/>
      <c r="VTD21" s="58"/>
      <c r="VTE21" s="58"/>
      <c r="VTF21" s="58"/>
      <c r="VTG21" s="58"/>
      <c r="VTH21" s="59"/>
      <c r="VTI21" s="60"/>
      <c r="VTJ21" s="58"/>
      <c r="VTK21" s="58"/>
      <c r="VTL21" s="58"/>
      <c r="VTM21" s="58"/>
      <c r="VTN21" s="58"/>
      <c r="VTO21" s="58"/>
      <c r="VTP21" s="58"/>
      <c r="VTQ21" s="58"/>
      <c r="VTR21" s="58"/>
      <c r="VTS21" s="58"/>
      <c r="VTT21" s="58"/>
      <c r="VTU21" s="58"/>
      <c r="VTV21" s="58"/>
      <c r="VTW21" s="58"/>
      <c r="VTX21" s="58"/>
      <c r="VTY21" s="58"/>
      <c r="VTZ21" s="58"/>
      <c r="VUA21" s="58"/>
      <c r="VUB21" s="58"/>
      <c r="VUC21" s="58"/>
      <c r="VUD21" s="58"/>
      <c r="VUE21" s="58"/>
      <c r="VUF21" s="58"/>
      <c r="VUG21" s="59"/>
      <c r="VUH21" s="60"/>
      <c r="VUI21" s="58"/>
      <c r="VUJ21" s="58"/>
      <c r="VUK21" s="58"/>
      <c r="VUL21" s="58"/>
      <c r="VUM21" s="58"/>
      <c r="VUN21" s="58"/>
      <c r="VUO21" s="58"/>
      <c r="VUP21" s="58"/>
      <c r="VUQ21" s="58"/>
      <c r="VUR21" s="58"/>
      <c r="VUS21" s="58"/>
      <c r="VUT21" s="58"/>
      <c r="VUU21" s="58"/>
      <c r="VUV21" s="58"/>
      <c r="VUW21" s="58"/>
      <c r="VUX21" s="58"/>
      <c r="VUY21" s="58"/>
      <c r="VUZ21" s="58"/>
      <c r="VVA21" s="58"/>
      <c r="VVB21" s="58"/>
      <c r="VVC21" s="58"/>
      <c r="VVD21" s="58"/>
      <c r="VVE21" s="58"/>
      <c r="VVF21" s="59"/>
      <c r="VVG21" s="60"/>
      <c r="VVH21" s="58"/>
      <c r="VVI21" s="58"/>
      <c r="VVJ21" s="58"/>
      <c r="VVK21" s="58"/>
      <c r="VVL21" s="58"/>
      <c r="VVM21" s="58"/>
      <c r="VVN21" s="58"/>
      <c r="VVO21" s="58"/>
      <c r="VVP21" s="58"/>
      <c r="VVQ21" s="58"/>
      <c r="VVR21" s="58"/>
      <c r="VVS21" s="58"/>
      <c r="VVT21" s="58"/>
      <c r="VVU21" s="58"/>
      <c r="VVV21" s="58"/>
      <c r="VVW21" s="58"/>
      <c r="VVX21" s="58"/>
      <c r="VVY21" s="58"/>
      <c r="VVZ21" s="58"/>
      <c r="VWA21" s="58"/>
      <c r="VWB21" s="58"/>
      <c r="VWC21" s="58"/>
      <c r="VWD21" s="58"/>
      <c r="VWE21" s="59"/>
      <c r="VWF21" s="60"/>
      <c r="VWG21" s="58"/>
      <c r="VWH21" s="58"/>
      <c r="VWI21" s="58"/>
      <c r="VWJ21" s="58"/>
      <c r="VWK21" s="58"/>
      <c r="VWL21" s="58"/>
      <c r="VWM21" s="58"/>
      <c r="VWN21" s="58"/>
      <c r="VWO21" s="58"/>
      <c r="VWP21" s="58"/>
      <c r="VWQ21" s="58"/>
      <c r="VWR21" s="58"/>
      <c r="VWS21" s="58"/>
      <c r="VWT21" s="58"/>
      <c r="VWU21" s="58"/>
      <c r="VWV21" s="58"/>
      <c r="VWW21" s="58"/>
      <c r="VWX21" s="58"/>
      <c r="VWY21" s="58"/>
      <c r="VWZ21" s="58"/>
      <c r="VXA21" s="58"/>
      <c r="VXB21" s="58"/>
      <c r="VXC21" s="58"/>
      <c r="VXD21" s="59"/>
      <c r="VXE21" s="60"/>
      <c r="VXF21" s="58"/>
      <c r="VXG21" s="58"/>
      <c r="VXH21" s="58"/>
      <c r="VXI21" s="58"/>
      <c r="VXJ21" s="58"/>
      <c r="VXK21" s="58"/>
      <c r="VXL21" s="58"/>
      <c r="VXM21" s="58"/>
      <c r="VXN21" s="58"/>
      <c r="VXO21" s="58"/>
      <c r="VXP21" s="58"/>
      <c r="VXQ21" s="58"/>
      <c r="VXR21" s="58"/>
      <c r="VXS21" s="58"/>
      <c r="VXT21" s="58"/>
      <c r="VXU21" s="58"/>
      <c r="VXV21" s="58"/>
      <c r="VXW21" s="58"/>
      <c r="VXX21" s="58"/>
      <c r="VXY21" s="58"/>
      <c r="VXZ21" s="58"/>
      <c r="VYA21" s="58"/>
      <c r="VYB21" s="58"/>
      <c r="VYC21" s="59"/>
      <c r="VYD21" s="60"/>
      <c r="VYE21" s="58"/>
      <c r="VYF21" s="58"/>
      <c r="VYG21" s="58"/>
      <c r="VYH21" s="58"/>
      <c r="VYI21" s="58"/>
      <c r="VYJ21" s="58"/>
      <c r="VYK21" s="58"/>
      <c r="VYL21" s="58"/>
      <c r="VYM21" s="58"/>
      <c r="VYN21" s="58"/>
      <c r="VYO21" s="58"/>
      <c r="VYP21" s="58"/>
      <c r="VYQ21" s="58"/>
      <c r="VYR21" s="58"/>
      <c r="VYS21" s="58"/>
      <c r="VYT21" s="58"/>
      <c r="VYU21" s="58"/>
      <c r="VYV21" s="58"/>
      <c r="VYW21" s="58"/>
      <c r="VYX21" s="58"/>
      <c r="VYY21" s="58"/>
      <c r="VYZ21" s="58"/>
      <c r="VZA21" s="58"/>
      <c r="VZB21" s="59"/>
      <c r="VZC21" s="60"/>
      <c r="VZD21" s="58"/>
      <c r="VZE21" s="58"/>
      <c r="VZF21" s="58"/>
      <c r="VZG21" s="58"/>
      <c r="VZH21" s="58"/>
      <c r="VZI21" s="58"/>
      <c r="VZJ21" s="58"/>
      <c r="VZK21" s="58"/>
      <c r="VZL21" s="58"/>
      <c r="VZM21" s="58"/>
      <c r="VZN21" s="58"/>
      <c r="VZO21" s="58"/>
      <c r="VZP21" s="58"/>
      <c r="VZQ21" s="58"/>
      <c r="VZR21" s="58"/>
      <c r="VZS21" s="58"/>
      <c r="VZT21" s="58"/>
      <c r="VZU21" s="58"/>
      <c r="VZV21" s="58"/>
      <c r="VZW21" s="58"/>
      <c r="VZX21" s="58"/>
      <c r="VZY21" s="58"/>
      <c r="VZZ21" s="58"/>
      <c r="WAA21" s="59"/>
      <c r="WAB21" s="60"/>
      <c r="WAC21" s="58"/>
      <c r="WAD21" s="58"/>
      <c r="WAE21" s="58"/>
      <c r="WAF21" s="58"/>
      <c r="WAG21" s="58"/>
      <c r="WAH21" s="58"/>
      <c r="WAI21" s="58"/>
      <c r="WAJ21" s="58"/>
      <c r="WAK21" s="58"/>
      <c r="WAL21" s="58"/>
      <c r="WAM21" s="58"/>
      <c r="WAN21" s="58"/>
      <c r="WAO21" s="58"/>
      <c r="WAP21" s="58"/>
      <c r="WAQ21" s="58"/>
      <c r="WAR21" s="58"/>
      <c r="WAS21" s="58"/>
      <c r="WAT21" s="58"/>
      <c r="WAU21" s="58"/>
      <c r="WAV21" s="58"/>
      <c r="WAW21" s="58"/>
      <c r="WAX21" s="58"/>
      <c r="WAY21" s="58"/>
      <c r="WAZ21" s="59"/>
      <c r="WBA21" s="60"/>
      <c r="WBB21" s="58"/>
      <c r="WBC21" s="58"/>
      <c r="WBD21" s="58"/>
      <c r="WBE21" s="58"/>
      <c r="WBF21" s="58"/>
      <c r="WBG21" s="58"/>
      <c r="WBH21" s="58"/>
      <c r="WBI21" s="58"/>
      <c r="WBJ21" s="58"/>
      <c r="WBK21" s="58"/>
      <c r="WBL21" s="58"/>
      <c r="WBM21" s="58"/>
      <c r="WBN21" s="58"/>
      <c r="WBO21" s="58"/>
      <c r="WBP21" s="58"/>
      <c r="WBQ21" s="58"/>
      <c r="WBR21" s="58"/>
      <c r="WBS21" s="58"/>
      <c r="WBT21" s="58"/>
      <c r="WBU21" s="58"/>
      <c r="WBV21" s="58"/>
      <c r="WBW21" s="58"/>
      <c r="WBX21" s="58"/>
      <c r="WBY21" s="59"/>
      <c r="WBZ21" s="60"/>
      <c r="WCA21" s="58"/>
      <c r="WCB21" s="58"/>
      <c r="WCC21" s="58"/>
      <c r="WCD21" s="58"/>
      <c r="WCE21" s="58"/>
      <c r="WCF21" s="58"/>
      <c r="WCG21" s="58"/>
      <c r="WCH21" s="58"/>
      <c r="WCI21" s="58"/>
      <c r="WCJ21" s="58"/>
      <c r="WCK21" s="58"/>
      <c r="WCL21" s="58"/>
      <c r="WCM21" s="58"/>
      <c r="WCN21" s="58"/>
      <c r="WCO21" s="58"/>
      <c r="WCP21" s="58"/>
      <c r="WCQ21" s="58"/>
      <c r="WCR21" s="58"/>
      <c r="WCS21" s="58"/>
      <c r="WCT21" s="58"/>
      <c r="WCU21" s="58"/>
      <c r="WCV21" s="58"/>
      <c r="WCW21" s="58"/>
      <c r="WCX21" s="59"/>
      <c r="WCY21" s="60"/>
      <c r="WCZ21" s="58"/>
      <c r="WDA21" s="58"/>
      <c r="WDB21" s="58"/>
      <c r="WDC21" s="58"/>
      <c r="WDD21" s="58"/>
      <c r="WDE21" s="58"/>
      <c r="WDF21" s="58"/>
      <c r="WDG21" s="58"/>
      <c r="WDH21" s="58"/>
      <c r="WDI21" s="58"/>
      <c r="WDJ21" s="58"/>
      <c r="WDK21" s="58"/>
      <c r="WDL21" s="58"/>
      <c r="WDM21" s="58"/>
      <c r="WDN21" s="58"/>
      <c r="WDO21" s="58"/>
      <c r="WDP21" s="58"/>
      <c r="WDQ21" s="58"/>
      <c r="WDR21" s="58"/>
      <c r="WDS21" s="58"/>
      <c r="WDT21" s="58"/>
      <c r="WDU21" s="58"/>
      <c r="WDV21" s="58"/>
      <c r="WDW21" s="59"/>
      <c r="WDX21" s="60"/>
      <c r="WDY21" s="58"/>
      <c r="WDZ21" s="58"/>
      <c r="WEA21" s="58"/>
      <c r="WEB21" s="58"/>
      <c r="WEC21" s="58"/>
      <c r="WED21" s="58"/>
      <c r="WEE21" s="58"/>
      <c r="WEF21" s="58"/>
      <c r="WEG21" s="58"/>
      <c r="WEH21" s="58"/>
      <c r="WEI21" s="58"/>
      <c r="WEJ21" s="58"/>
      <c r="WEK21" s="58"/>
      <c r="WEL21" s="58"/>
      <c r="WEM21" s="58"/>
      <c r="WEN21" s="58"/>
      <c r="WEO21" s="58"/>
      <c r="WEP21" s="58"/>
      <c r="WEQ21" s="58"/>
      <c r="WER21" s="58"/>
      <c r="WES21" s="58"/>
      <c r="WET21" s="58"/>
      <c r="WEU21" s="58"/>
      <c r="WEV21" s="59"/>
      <c r="WEW21" s="60"/>
      <c r="WEX21" s="58"/>
      <c r="WEY21" s="58"/>
      <c r="WEZ21" s="58"/>
      <c r="WFA21" s="58"/>
      <c r="WFB21" s="58"/>
      <c r="WFC21" s="58"/>
      <c r="WFD21" s="58"/>
      <c r="WFE21" s="58"/>
      <c r="WFF21" s="58"/>
      <c r="WFG21" s="58"/>
      <c r="WFH21" s="58"/>
      <c r="WFI21" s="58"/>
      <c r="WFJ21" s="58"/>
      <c r="WFK21" s="58"/>
      <c r="WFL21" s="58"/>
      <c r="WFM21" s="58"/>
      <c r="WFN21" s="58"/>
      <c r="WFO21" s="58"/>
      <c r="WFP21" s="58"/>
      <c r="WFQ21" s="58"/>
      <c r="WFR21" s="58"/>
      <c r="WFS21" s="58"/>
      <c r="WFT21" s="58"/>
      <c r="WFU21" s="59"/>
      <c r="WFV21" s="60"/>
      <c r="WFW21" s="58"/>
      <c r="WFX21" s="58"/>
      <c r="WFY21" s="58"/>
      <c r="WFZ21" s="58"/>
      <c r="WGA21" s="58"/>
      <c r="WGB21" s="58"/>
      <c r="WGC21" s="58"/>
      <c r="WGD21" s="58"/>
      <c r="WGE21" s="58"/>
      <c r="WGF21" s="58"/>
      <c r="WGG21" s="58"/>
      <c r="WGH21" s="58"/>
      <c r="WGI21" s="58"/>
      <c r="WGJ21" s="58"/>
      <c r="WGK21" s="58"/>
      <c r="WGL21" s="58"/>
      <c r="WGM21" s="58"/>
      <c r="WGN21" s="58"/>
      <c r="WGO21" s="58"/>
      <c r="WGP21" s="58"/>
      <c r="WGQ21" s="58"/>
      <c r="WGR21" s="58"/>
      <c r="WGS21" s="58"/>
      <c r="WGT21" s="59"/>
      <c r="WGU21" s="60"/>
      <c r="WGV21" s="58"/>
      <c r="WGW21" s="58"/>
      <c r="WGX21" s="58"/>
      <c r="WGY21" s="58"/>
      <c r="WGZ21" s="58"/>
      <c r="WHA21" s="58"/>
      <c r="WHB21" s="58"/>
      <c r="WHC21" s="58"/>
      <c r="WHD21" s="58"/>
      <c r="WHE21" s="58"/>
      <c r="WHF21" s="58"/>
      <c r="WHG21" s="58"/>
      <c r="WHH21" s="58"/>
      <c r="WHI21" s="58"/>
      <c r="WHJ21" s="58"/>
      <c r="WHK21" s="58"/>
      <c r="WHL21" s="58"/>
      <c r="WHM21" s="58"/>
      <c r="WHN21" s="58"/>
      <c r="WHO21" s="58"/>
      <c r="WHP21" s="58"/>
      <c r="WHQ21" s="58"/>
      <c r="WHR21" s="58"/>
      <c r="WHS21" s="59"/>
      <c r="WHT21" s="60"/>
      <c r="WHU21" s="58"/>
      <c r="WHV21" s="58"/>
      <c r="WHW21" s="58"/>
      <c r="WHX21" s="58"/>
      <c r="WHY21" s="58"/>
      <c r="WHZ21" s="58"/>
      <c r="WIA21" s="58"/>
      <c r="WIB21" s="58"/>
      <c r="WIC21" s="58"/>
      <c r="WID21" s="58"/>
      <c r="WIE21" s="58"/>
      <c r="WIF21" s="58"/>
      <c r="WIG21" s="58"/>
      <c r="WIH21" s="58"/>
      <c r="WII21" s="58"/>
      <c r="WIJ21" s="58"/>
      <c r="WIK21" s="58"/>
      <c r="WIL21" s="58"/>
      <c r="WIM21" s="58"/>
      <c r="WIN21" s="58"/>
      <c r="WIO21" s="58"/>
      <c r="WIP21" s="58"/>
      <c r="WIQ21" s="58"/>
      <c r="WIR21" s="59"/>
      <c r="WIS21" s="60"/>
      <c r="WIT21" s="58"/>
      <c r="WIU21" s="58"/>
      <c r="WIV21" s="58"/>
      <c r="WIW21" s="58"/>
      <c r="WIX21" s="58"/>
      <c r="WIY21" s="58"/>
      <c r="WIZ21" s="58"/>
      <c r="WJA21" s="58"/>
      <c r="WJB21" s="58"/>
      <c r="WJC21" s="58"/>
      <c r="WJD21" s="58"/>
      <c r="WJE21" s="58"/>
      <c r="WJF21" s="58"/>
      <c r="WJG21" s="58"/>
      <c r="WJH21" s="58"/>
      <c r="WJI21" s="58"/>
      <c r="WJJ21" s="58"/>
      <c r="WJK21" s="58"/>
      <c r="WJL21" s="58"/>
      <c r="WJM21" s="58"/>
      <c r="WJN21" s="58"/>
      <c r="WJO21" s="58"/>
      <c r="WJP21" s="58"/>
      <c r="WJQ21" s="59"/>
      <c r="WJR21" s="60"/>
      <c r="WJS21" s="58"/>
      <c r="WJT21" s="58"/>
      <c r="WJU21" s="58"/>
      <c r="WJV21" s="58"/>
      <c r="WJW21" s="58"/>
      <c r="WJX21" s="58"/>
      <c r="WJY21" s="58"/>
      <c r="WJZ21" s="58"/>
      <c r="WKA21" s="58"/>
      <c r="WKB21" s="58"/>
      <c r="WKC21" s="58"/>
      <c r="WKD21" s="58"/>
      <c r="WKE21" s="58"/>
      <c r="WKF21" s="58"/>
      <c r="WKG21" s="58"/>
      <c r="WKH21" s="58"/>
      <c r="WKI21" s="58"/>
      <c r="WKJ21" s="58"/>
      <c r="WKK21" s="58"/>
      <c r="WKL21" s="58"/>
      <c r="WKM21" s="58"/>
      <c r="WKN21" s="58"/>
      <c r="WKO21" s="58"/>
      <c r="WKP21" s="59"/>
      <c r="WKQ21" s="60"/>
      <c r="WKR21" s="58"/>
      <c r="WKS21" s="58"/>
      <c r="WKT21" s="58"/>
      <c r="WKU21" s="58"/>
      <c r="WKV21" s="58"/>
      <c r="WKW21" s="58"/>
      <c r="WKX21" s="58"/>
      <c r="WKY21" s="58"/>
      <c r="WKZ21" s="58"/>
      <c r="WLA21" s="58"/>
      <c r="WLB21" s="58"/>
      <c r="WLC21" s="58"/>
      <c r="WLD21" s="58"/>
      <c r="WLE21" s="58"/>
      <c r="WLF21" s="58"/>
      <c r="WLG21" s="58"/>
      <c r="WLH21" s="58"/>
      <c r="WLI21" s="58"/>
      <c r="WLJ21" s="58"/>
      <c r="WLK21" s="58"/>
      <c r="WLL21" s="58"/>
      <c r="WLM21" s="58"/>
      <c r="WLN21" s="58"/>
      <c r="WLO21" s="59"/>
      <c r="WLP21" s="60"/>
      <c r="WLQ21" s="58"/>
      <c r="WLR21" s="58"/>
      <c r="WLS21" s="58"/>
      <c r="WLT21" s="58"/>
      <c r="WLU21" s="58"/>
      <c r="WLV21" s="58"/>
      <c r="WLW21" s="58"/>
      <c r="WLX21" s="58"/>
      <c r="WLY21" s="58"/>
      <c r="WLZ21" s="58"/>
      <c r="WMA21" s="58"/>
      <c r="WMB21" s="58"/>
      <c r="WMC21" s="58"/>
      <c r="WMD21" s="58"/>
      <c r="WME21" s="58"/>
      <c r="WMF21" s="58"/>
      <c r="WMG21" s="58"/>
      <c r="WMH21" s="58"/>
      <c r="WMI21" s="58"/>
      <c r="WMJ21" s="58"/>
      <c r="WMK21" s="58"/>
      <c r="WML21" s="58"/>
      <c r="WMM21" s="58"/>
      <c r="WMN21" s="59"/>
      <c r="WMO21" s="60"/>
      <c r="WMP21" s="58"/>
      <c r="WMQ21" s="58"/>
      <c r="WMR21" s="58"/>
      <c r="WMS21" s="58"/>
      <c r="WMT21" s="58"/>
      <c r="WMU21" s="58"/>
      <c r="WMV21" s="58"/>
      <c r="WMW21" s="58"/>
      <c r="WMX21" s="58"/>
      <c r="WMY21" s="58"/>
      <c r="WMZ21" s="58"/>
      <c r="WNA21" s="58"/>
      <c r="WNB21" s="58"/>
      <c r="WNC21" s="58"/>
      <c r="WND21" s="58"/>
      <c r="WNE21" s="58"/>
      <c r="WNF21" s="58"/>
      <c r="WNG21" s="58"/>
      <c r="WNH21" s="58"/>
      <c r="WNI21" s="58"/>
      <c r="WNJ21" s="58"/>
      <c r="WNK21" s="58"/>
      <c r="WNL21" s="58"/>
      <c r="WNM21" s="59"/>
      <c r="WNN21" s="60"/>
      <c r="WNO21" s="58"/>
      <c r="WNP21" s="58"/>
      <c r="WNQ21" s="58"/>
      <c r="WNR21" s="58"/>
      <c r="WNS21" s="58"/>
      <c r="WNT21" s="58"/>
      <c r="WNU21" s="58"/>
      <c r="WNV21" s="58"/>
      <c r="WNW21" s="58"/>
      <c r="WNX21" s="58"/>
      <c r="WNY21" s="58"/>
      <c r="WNZ21" s="58"/>
      <c r="WOA21" s="58"/>
      <c r="WOB21" s="58"/>
      <c r="WOC21" s="58"/>
      <c r="WOD21" s="58"/>
      <c r="WOE21" s="58"/>
      <c r="WOF21" s="58"/>
      <c r="WOG21" s="58"/>
      <c r="WOH21" s="58"/>
      <c r="WOI21" s="58"/>
      <c r="WOJ21" s="58"/>
      <c r="WOK21" s="58"/>
      <c r="WOL21" s="59"/>
      <c r="WOM21" s="60"/>
      <c r="WON21" s="58"/>
      <c r="WOO21" s="58"/>
      <c r="WOP21" s="58"/>
      <c r="WOQ21" s="58"/>
      <c r="WOR21" s="58"/>
      <c r="WOS21" s="58"/>
      <c r="WOT21" s="58"/>
      <c r="WOU21" s="58"/>
      <c r="WOV21" s="58"/>
      <c r="WOW21" s="58"/>
      <c r="WOX21" s="58"/>
      <c r="WOY21" s="58"/>
      <c r="WOZ21" s="58"/>
      <c r="WPA21" s="58"/>
      <c r="WPB21" s="58"/>
      <c r="WPC21" s="58"/>
      <c r="WPD21" s="58"/>
      <c r="WPE21" s="58"/>
      <c r="WPF21" s="58"/>
      <c r="WPG21" s="58"/>
      <c r="WPH21" s="58"/>
      <c r="WPI21" s="58"/>
      <c r="WPJ21" s="58"/>
      <c r="WPK21" s="59"/>
      <c r="WPL21" s="60"/>
      <c r="WPM21" s="58"/>
      <c r="WPN21" s="58"/>
      <c r="WPO21" s="58"/>
      <c r="WPP21" s="58"/>
      <c r="WPQ21" s="58"/>
      <c r="WPR21" s="58"/>
      <c r="WPS21" s="58"/>
      <c r="WPT21" s="58"/>
      <c r="WPU21" s="58"/>
      <c r="WPV21" s="58"/>
      <c r="WPW21" s="58"/>
      <c r="WPX21" s="58"/>
      <c r="WPY21" s="58"/>
      <c r="WPZ21" s="58"/>
      <c r="WQA21" s="58"/>
      <c r="WQB21" s="58"/>
      <c r="WQC21" s="58"/>
      <c r="WQD21" s="58"/>
      <c r="WQE21" s="58"/>
      <c r="WQF21" s="58"/>
      <c r="WQG21" s="58"/>
      <c r="WQH21" s="58"/>
      <c r="WQI21" s="58"/>
      <c r="WQJ21" s="59"/>
      <c r="WQK21" s="60"/>
      <c r="WQL21" s="58"/>
      <c r="WQM21" s="58"/>
      <c r="WQN21" s="58"/>
      <c r="WQO21" s="58"/>
      <c r="WQP21" s="58"/>
      <c r="WQQ21" s="58"/>
      <c r="WQR21" s="58"/>
      <c r="WQS21" s="58"/>
      <c r="WQT21" s="58"/>
      <c r="WQU21" s="58"/>
      <c r="WQV21" s="58"/>
      <c r="WQW21" s="58"/>
      <c r="WQX21" s="58"/>
      <c r="WQY21" s="58"/>
      <c r="WQZ21" s="58"/>
      <c r="WRA21" s="58"/>
      <c r="WRB21" s="58"/>
      <c r="WRC21" s="58"/>
      <c r="WRD21" s="58"/>
      <c r="WRE21" s="58"/>
      <c r="WRF21" s="58"/>
      <c r="WRG21" s="58"/>
      <c r="WRH21" s="58"/>
      <c r="WRI21" s="59"/>
      <c r="WRJ21" s="60"/>
      <c r="WRK21" s="58"/>
      <c r="WRL21" s="58"/>
      <c r="WRM21" s="58"/>
      <c r="WRN21" s="58"/>
      <c r="WRO21" s="58"/>
      <c r="WRP21" s="58"/>
      <c r="WRQ21" s="58"/>
      <c r="WRR21" s="58"/>
      <c r="WRS21" s="58"/>
      <c r="WRT21" s="58"/>
      <c r="WRU21" s="58"/>
      <c r="WRV21" s="58"/>
      <c r="WRW21" s="58"/>
      <c r="WRX21" s="58"/>
      <c r="WRY21" s="58"/>
      <c r="WRZ21" s="58"/>
      <c r="WSA21" s="58"/>
      <c r="WSB21" s="58"/>
      <c r="WSC21" s="58"/>
      <c r="WSD21" s="58"/>
      <c r="WSE21" s="58"/>
      <c r="WSF21" s="58"/>
      <c r="WSG21" s="58"/>
      <c r="WSH21" s="59"/>
      <c r="WSI21" s="60"/>
      <c r="WSJ21" s="58"/>
      <c r="WSK21" s="58"/>
      <c r="WSL21" s="58"/>
      <c r="WSM21" s="58"/>
      <c r="WSN21" s="58"/>
      <c r="WSO21" s="58"/>
      <c r="WSP21" s="58"/>
      <c r="WSQ21" s="58"/>
      <c r="WSR21" s="58"/>
      <c r="WSS21" s="58"/>
      <c r="WST21" s="58"/>
      <c r="WSU21" s="58"/>
      <c r="WSV21" s="58"/>
      <c r="WSW21" s="58"/>
      <c r="WSX21" s="58"/>
      <c r="WSY21" s="58"/>
      <c r="WSZ21" s="58"/>
      <c r="WTA21" s="58"/>
      <c r="WTB21" s="58"/>
      <c r="WTC21" s="58"/>
      <c r="WTD21" s="58"/>
      <c r="WTE21" s="58"/>
      <c r="WTF21" s="58"/>
      <c r="WTG21" s="59"/>
      <c r="WTH21" s="60"/>
      <c r="WTI21" s="58"/>
      <c r="WTJ21" s="58"/>
      <c r="WTK21" s="58"/>
      <c r="WTL21" s="58"/>
      <c r="WTM21" s="58"/>
      <c r="WTN21" s="58"/>
      <c r="WTO21" s="58"/>
      <c r="WTP21" s="58"/>
      <c r="WTQ21" s="58"/>
      <c r="WTR21" s="58"/>
      <c r="WTS21" s="58"/>
      <c r="WTT21" s="58"/>
      <c r="WTU21" s="58"/>
      <c r="WTV21" s="58"/>
      <c r="WTW21" s="58"/>
      <c r="WTX21" s="58"/>
      <c r="WTY21" s="58"/>
      <c r="WTZ21" s="58"/>
      <c r="WUA21" s="58"/>
      <c r="WUB21" s="58"/>
      <c r="WUC21" s="58"/>
      <c r="WUD21" s="58"/>
      <c r="WUE21" s="58"/>
      <c r="WUF21" s="59"/>
      <c r="WUG21" s="60"/>
      <c r="WUH21" s="58"/>
      <c r="WUI21" s="58"/>
      <c r="WUJ21" s="58"/>
      <c r="WUK21" s="58"/>
      <c r="WUL21" s="58"/>
      <c r="WUM21" s="58"/>
      <c r="WUN21" s="58"/>
      <c r="WUO21" s="58"/>
      <c r="WUP21" s="58"/>
      <c r="WUQ21" s="58"/>
      <c r="WUR21" s="58"/>
      <c r="WUS21" s="58"/>
      <c r="WUT21" s="58"/>
      <c r="WUU21" s="58"/>
      <c r="WUV21" s="58"/>
      <c r="WUW21" s="58"/>
      <c r="WUX21" s="58"/>
      <c r="WUY21" s="58"/>
      <c r="WUZ21" s="58"/>
      <c r="WVA21" s="58"/>
      <c r="WVB21" s="58"/>
      <c r="WVC21" s="58"/>
      <c r="WVD21" s="58"/>
      <c r="WVE21" s="59"/>
      <c r="WVF21" s="60"/>
      <c r="WVG21" s="58"/>
      <c r="WVH21" s="58"/>
      <c r="WVI21" s="58"/>
      <c r="WVJ21" s="58"/>
      <c r="WVK21" s="58"/>
      <c r="WVL21" s="58"/>
      <c r="WVM21" s="58"/>
      <c r="WVN21" s="58"/>
      <c r="WVO21" s="58"/>
      <c r="WVP21" s="58"/>
      <c r="WVQ21" s="58"/>
      <c r="WVR21" s="58"/>
      <c r="WVS21" s="58"/>
      <c r="WVT21" s="58"/>
      <c r="WVU21" s="58"/>
      <c r="WVV21" s="58"/>
      <c r="WVW21" s="58"/>
      <c r="WVX21" s="58"/>
      <c r="WVY21" s="58"/>
      <c r="WVZ21" s="58"/>
      <c r="WWA21" s="58"/>
      <c r="WWB21" s="58"/>
      <c r="WWC21" s="58"/>
      <c r="WWD21" s="59"/>
      <c r="WWE21" s="60"/>
      <c r="WWF21" s="58"/>
      <c r="WWG21" s="58"/>
      <c r="WWH21" s="58"/>
      <c r="WWI21" s="58"/>
      <c r="WWJ21" s="58"/>
      <c r="WWK21" s="58"/>
      <c r="WWL21" s="58"/>
      <c r="WWM21" s="58"/>
      <c r="WWN21" s="58"/>
      <c r="WWO21" s="58"/>
      <c r="WWP21" s="58"/>
      <c r="WWQ21" s="58"/>
      <c r="WWR21" s="58"/>
      <c r="WWS21" s="58"/>
      <c r="WWT21" s="58"/>
      <c r="WWU21" s="58"/>
      <c r="WWV21" s="58"/>
      <c r="WWW21" s="58"/>
      <c r="WWX21" s="58"/>
      <c r="WWY21" s="58"/>
      <c r="WWZ21" s="58"/>
      <c r="WXA21" s="58"/>
      <c r="WXB21" s="58"/>
      <c r="WXC21" s="59"/>
      <c r="WXD21" s="60"/>
      <c r="WXE21" s="58"/>
      <c r="WXF21" s="58"/>
      <c r="WXG21" s="58"/>
      <c r="WXH21" s="58"/>
      <c r="WXI21" s="58"/>
      <c r="WXJ21" s="58"/>
      <c r="WXK21" s="58"/>
      <c r="WXL21" s="58"/>
      <c r="WXM21" s="58"/>
      <c r="WXN21" s="58"/>
      <c r="WXO21" s="58"/>
      <c r="WXP21" s="58"/>
      <c r="WXQ21" s="58"/>
      <c r="WXR21" s="58"/>
      <c r="WXS21" s="58"/>
      <c r="WXT21" s="58"/>
      <c r="WXU21" s="58"/>
      <c r="WXV21" s="58"/>
      <c r="WXW21" s="58"/>
      <c r="WXX21" s="58"/>
      <c r="WXY21" s="58"/>
      <c r="WXZ21" s="58"/>
      <c r="WYA21" s="58"/>
      <c r="WYB21" s="59"/>
      <c r="WYC21" s="60"/>
      <c r="WYD21" s="58"/>
      <c r="WYE21" s="58"/>
      <c r="WYF21" s="58"/>
      <c r="WYG21" s="58"/>
      <c r="WYH21" s="58"/>
      <c r="WYI21" s="58"/>
      <c r="WYJ21" s="58"/>
      <c r="WYK21" s="58"/>
      <c r="WYL21" s="58"/>
      <c r="WYM21" s="58"/>
      <c r="WYN21" s="58"/>
      <c r="WYO21" s="58"/>
      <c r="WYP21" s="58"/>
      <c r="WYQ21" s="58"/>
      <c r="WYR21" s="58"/>
      <c r="WYS21" s="58"/>
      <c r="WYT21" s="58"/>
      <c r="WYU21" s="58"/>
      <c r="WYV21" s="58"/>
      <c r="WYW21" s="58"/>
      <c r="WYX21" s="58"/>
      <c r="WYY21" s="58"/>
      <c r="WYZ21" s="58"/>
      <c r="WZA21" s="59"/>
      <c r="WZB21" s="60"/>
      <c r="WZC21" s="58"/>
      <c r="WZD21" s="58"/>
      <c r="WZE21" s="58"/>
      <c r="WZF21" s="58"/>
      <c r="WZG21" s="58"/>
      <c r="WZH21" s="58"/>
      <c r="WZI21" s="58"/>
      <c r="WZJ21" s="58"/>
      <c r="WZK21" s="58"/>
      <c r="WZL21" s="58"/>
      <c r="WZM21" s="58"/>
      <c r="WZN21" s="58"/>
      <c r="WZO21" s="58"/>
      <c r="WZP21" s="58"/>
      <c r="WZQ21" s="58"/>
      <c r="WZR21" s="58"/>
      <c r="WZS21" s="58"/>
      <c r="WZT21" s="58"/>
      <c r="WZU21" s="58"/>
      <c r="WZV21" s="58"/>
      <c r="WZW21" s="58"/>
      <c r="WZX21" s="58"/>
      <c r="WZY21" s="58"/>
      <c r="WZZ21" s="59"/>
      <c r="XAA21" s="60"/>
      <c r="XAB21" s="58"/>
      <c r="XAC21" s="58"/>
      <c r="XAD21" s="58"/>
      <c r="XAE21" s="58"/>
      <c r="XAF21" s="58"/>
      <c r="XAG21" s="58"/>
      <c r="XAH21" s="58"/>
      <c r="XAI21" s="58"/>
      <c r="XAJ21" s="58"/>
      <c r="XAK21" s="58"/>
      <c r="XAL21" s="58"/>
      <c r="XAM21" s="58"/>
      <c r="XAN21" s="58"/>
      <c r="XAO21" s="58"/>
      <c r="XAP21" s="58"/>
      <c r="XAQ21" s="58"/>
      <c r="XAR21" s="58"/>
      <c r="XAS21" s="58"/>
      <c r="XAT21" s="58"/>
      <c r="XAU21" s="58"/>
      <c r="XAV21" s="58"/>
      <c r="XAW21" s="58"/>
      <c r="XAX21" s="58"/>
      <c r="XAY21" s="59"/>
      <c r="XAZ21" s="60"/>
      <c r="XBA21" s="58"/>
      <c r="XBB21" s="58"/>
      <c r="XBC21" s="58"/>
      <c r="XBD21" s="58"/>
      <c r="XBE21" s="58"/>
      <c r="XBF21" s="58"/>
      <c r="XBG21" s="58"/>
      <c r="XBH21" s="58"/>
      <c r="XBI21" s="58"/>
      <c r="XBJ21" s="58"/>
      <c r="XBK21" s="58"/>
      <c r="XBL21" s="58"/>
      <c r="XBM21" s="58"/>
      <c r="XBN21" s="58"/>
      <c r="XBO21" s="58"/>
      <c r="XBP21" s="58"/>
      <c r="XBQ21" s="58"/>
      <c r="XBR21" s="58"/>
      <c r="XBS21" s="58"/>
      <c r="XBT21" s="58"/>
      <c r="XBU21" s="58"/>
      <c r="XBV21" s="58"/>
      <c r="XBW21" s="58"/>
      <c r="XBX21" s="59"/>
      <c r="XBY21" s="60"/>
      <c r="XBZ21" s="58"/>
      <c r="XCA21" s="58"/>
      <c r="XCB21" s="58"/>
      <c r="XCC21" s="58"/>
      <c r="XCD21" s="58"/>
      <c r="XCE21" s="58"/>
      <c r="XCF21" s="58"/>
      <c r="XCG21" s="58"/>
      <c r="XCH21" s="58"/>
      <c r="XCI21" s="58"/>
      <c r="XCJ21" s="58"/>
      <c r="XCK21" s="58"/>
      <c r="XCL21" s="58"/>
      <c r="XCM21" s="58"/>
      <c r="XCN21" s="58"/>
      <c r="XCO21" s="58"/>
      <c r="XCP21" s="58"/>
      <c r="XCQ21" s="58"/>
      <c r="XCR21" s="58"/>
      <c r="XCS21" s="58"/>
      <c r="XCT21" s="58"/>
      <c r="XCU21" s="58"/>
      <c r="XCV21" s="58"/>
      <c r="XCW21" s="59"/>
      <c r="XCX21" s="60"/>
      <c r="XCY21" s="58"/>
      <c r="XCZ21" s="58"/>
      <c r="XDA21" s="58"/>
      <c r="XDB21" s="58"/>
      <c r="XDC21" s="58"/>
      <c r="XDD21" s="58"/>
      <c r="XDE21" s="58"/>
      <c r="XDF21" s="58"/>
      <c r="XDG21" s="58"/>
      <c r="XDH21" s="58"/>
      <c r="XDI21" s="58"/>
      <c r="XDJ21" s="58"/>
      <c r="XDK21" s="58"/>
      <c r="XDL21" s="58"/>
      <c r="XDM21" s="58"/>
      <c r="XDN21" s="58"/>
      <c r="XDO21" s="58"/>
      <c r="XDP21" s="58"/>
      <c r="XDQ21" s="58"/>
      <c r="XDR21" s="58"/>
      <c r="XDS21" s="58"/>
      <c r="XDT21" s="58"/>
      <c r="XDU21" s="58"/>
      <c r="XDV21" s="59"/>
      <c r="XDW21" s="60"/>
      <c r="XDX21" s="58"/>
      <c r="XDY21" s="58"/>
      <c r="XDZ21" s="58"/>
      <c r="XEA21" s="58"/>
      <c r="XEB21" s="58"/>
      <c r="XEC21" s="58"/>
      <c r="XED21" s="58"/>
      <c r="XEE21" s="58"/>
    </row>
    <row r="22" spans="1:16359" ht="11.25" customHeight="1" x14ac:dyDescent="0.2">
      <c r="A22" s="255" t="s">
        <v>183</v>
      </c>
      <c r="B22" s="45"/>
      <c r="C22" s="44">
        <v>17896.868839999999</v>
      </c>
      <c r="D22" s="44">
        <v>443.42070000000001</v>
      </c>
      <c r="E22" s="44">
        <v>23</v>
      </c>
      <c r="F22" s="44">
        <v>234717.74846999999</v>
      </c>
      <c r="G22" s="44">
        <v>0</v>
      </c>
      <c r="H22" s="44">
        <v>0</v>
      </c>
      <c r="I22" s="44">
        <v>211</v>
      </c>
      <c r="J22" s="44">
        <v>2639950.8713500001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</row>
    <row r="23" spans="1:16359" ht="27.75" customHeight="1" x14ac:dyDescent="0.2">
      <c r="A23" s="256"/>
      <c r="B23" s="46" t="s">
        <v>184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16359" ht="11.25" customHeight="1" x14ac:dyDescent="0.2">
      <c r="A24" s="255" t="s">
        <v>185</v>
      </c>
      <c r="B24" s="45"/>
      <c r="C24" s="44">
        <v>89364.194640000002</v>
      </c>
      <c r="D24" s="44">
        <v>70561.014120000007</v>
      </c>
      <c r="E24" s="44">
        <v>1617</v>
      </c>
      <c r="F24" s="44">
        <v>9015144.2722600009</v>
      </c>
      <c r="G24" s="44">
        <v>56.980640000000001</v>
      </c>
      <c r="H24" s="44">
        <v>8</v>
      </c>
      <c r="I24" s="44">
        <v>924</v>
      </c>
      <c r="J24" s="44">
        <v>5988314.1940000001</v>
      </c>
      <c r="K24" s="44">
        <v>55</v>
      </c>
      <c r="L24" s="44">
        <v>35</v>
      </c>
      <c r="M24" s="44">
        <v>7</v>
      </c>
      <c r="N24" s="44">
        <v>0</v>
      </c>
      <c r="O24" s="44">
        <v>20</v>
      </c>
      <c r="P24" s="44">
        <v>12530.502109999999</v>
      </c>
      <c r="Q24" s="44">
        <v>29</v>
      </c>
      <c r="R24" s="44">
        <v>23267.979879999999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</row>
    <row r="25" spans="1:16359" ht="36" customHeight="1" x14ac:dyDescent="0.2">
      <c r="A25" s="256"/>
      <c r="B25" s="137" t="s">
        <v>186</v>
      </c>
      <c r="C25" s="44">
        <v>86915.056809999995</v>
      </c>
      <c r="D25" s="44">
        <v>67961.37629</v>
      </c>
      <c r="E25" s="44">
        <v>1543</v>
      </c>
      <c r="F25" s="44">
        <v>8499113.6722599994</v>
      </c>
      <c r="G25" s="44">
        <v>56.980640000000001</v>
      </c>
      <c r="H25" s="44">
        <v>8</v>
      </c>
      <c r="I25" s="44">
        <v>909</v>
      </c>
      <c r="J25" s="44">
        <v>5677443.5939999996</v>
      </c>
      <c r="K25" s="44">
        <v>55</v>
      </c>
      <c r="L25" s="44">
        <v>35</v>
      </c>
      <c r="M25" s="44">
        <v>7</v>
      </c>
      <c r="N25" s="44">
        <v>0</v>
      </c>
      <c r="O25" s="44">
        <v>20</v>
      </c>
      <c r="P25" s="44">
        <v>12530.502109999999</v>
      </c>
      <c r="Q25" s="44">
        <v>29</v>
      </c>
      <c r="R25" s="44">
        <v>23267.979879999999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</row>
    <row r="26" spans="1:16359" ht="24.75" customHeight="1" x14ac:dyDescent="0.2">
      <c r="A26" s="256"/>
      <c r="B26" s="137" t="s">
        <v>187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</row>
    <row r="27" spans="1:16359" ht="25.5" customHeight="1" x14ac:dyDescent="0.2">
      <c r="A27" s="256"/>
      <c r="B27" s="137" t="s">
        <v>188</v>
      </c>
      <c r="C27" s="44">
        <v>188.946</v>
      </c>
      <c r="D27" s="44">
        <v>188.946</v>
      </c>
      <c r="E27" s="44">
        <v>22</v>
      </c>
      <c r="F27" s="44">
        <v>31332.799999999999</v>
      </c>
      <c r="G27" s="44">
        <v>0</v>
      </c>
      <c r="H27" s="44">
        <v>0</v>
      </c>
      <c r="I27" s="44">
        <v>5</v>
      </c>
      <c r="J27" s="44">
        <v>5732.8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</row>
    <row r="28" spans="1:16359" ht="24.75" customHeight="1" x14ac:dyDescent="0.2">
      <c r="A28" s="256"/>
      <c r="B28" s="137" t="s">
        <v>189</v>
      </c>
      <c r="C28" s="44">
        <v>2260.1918300000002</v>
      </c>
      <c r="D28" s="44">
        <v>2410.6918300000002</v>
      </c>
      <c r="E28" s="44">
        <v>52</v>
      </c>
      <c r="F28" s="44">
        <v>484697.8</v>
      </c>
      <c r="G28" s="44">
        <v>0</v>
      </c>
      <c r="H28" s="44">
        <v>0</v>
      </c>
      <c r="I28" s="44">
        <v>10</v>
      </c>
      <c r="J28" s="44">
        <v>305137.8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</row>
  </sheetData>
  <mergeCells count="695">
    <mergeCell ref="A1:B1"/>
    <mergeCell ref="WXD5:WYB5"/>
    <mergeCell ref="WYC5:WZA5"/>
    <mergeCell ref="WZB5:WZZ5"/>
    <mergeCell ref="XAA5:XAY5"/>
    <mergeCell ref="XAZ5:XBX5"/>
    <mergeCell ref="XBY5:XCW5"/>
    <mergeCell ref="XCX5:XDV5"/>
    <mergeCell ref="XDW5:XEE5"/>
    <mergeCell ref="WOM5:WPK5"/>
    <mergeCell ref="WPL5:WQJ5"/>
    <mergeCell ref="WQK5:WRI5"/>
    <mergeCell ref="WRJ5:WSH5"/>
    <mergeCell ref="WSI5:WTG5"/>
    <mergeCell ref="WTH5:WUF5"/>
    <mergeCell ref="WUG5:WVE5"/>
    <mergeCell ref="WVF5:WWD5"/>
    <mergeCell ref="WWE5:WXC5"/>
    <mergeCell ref="WFV5:WGT5"/>
    <mergeCell ref="WGU5:WHS5"/>
    <mergeCell ref="WHT5:WIR5"/>
    <mergeCell ref="WIS5:WJQ5"/>
    <mergeCell ref="WJR5:WKP5"/>
    <mergeCell ref="WKQ5:WLO5"/>
    <mergeCell ref="WMO5:WNM5"/>
    <mergeCell ref="WNN5:WOL5"/>
    <mergeCell ref="VXE5:VYC5"/>
    <mergeCell ref="VYD5:VZB5"/>
    <mergeCell ref="VZC5:WAA5"/>
    <mergeCell ref="WAB5:WAZ5"/>
    <mergeCell ref="WBA5:WBY5"/>
    <mergeCell ref="WBZ5:WCX5"/>
    <mergeCell ref="WCY5:WDW5"/>
    <mergeCell ref="WDX5:WEV5"/>
    <mergeCell ref="WEW5:WFU5"/>
    <mergeCell ref="VPM5:VQK5"/>
    <mergeCell ref="VQL5:VRJ5"/>
    <mergeCell ref="VRK5:VSI5"/>
    <mergeCell ref="VSJ5:VTH5"/>
    <mergeCell ref="VTI5:VUG5"/>
    <mergeCell ref="VUH5:VVF5"/>
    <mergeCell ref="VVG5:VWE5"/>
    <mergeCell ref="VWF5:VXD5"/>
    <mergeCell ref="WLP5:WMN5"/>
    <mergeCell ref="VGV5:VHT5"/>
    <mergeCell ref="VHU5:VIS5"/>
    <mergeCell ref="VIT5:VJR5"/>
    <mergeCell ref="VJS5:VKQ5"/>
    <mergeCell ref="VKR5:VLP5"/>
    <mergeCell ref="VLQ5:VMO5"/>
    <mergeCell ref="VMP5:VNN5"/>
    <mergeCell ref="VNO5:VOM5"/>
    <mergeCell ref="VON5:VPL5"/>
    <mergeCell ref="UYE5:UZC5"/>
    <mergeCell ref="UZD5:VAB5"/>
    <mergeCell ref="VAC5:VBA5"/>
    <mergeCell ref="VBB5:VBZ5"/>
    <mergeCell ref="VCA5:VCY5"/>
    <mergeCell ref="VCZ5:VDX5"/>
    <mergeCell ref="VDY5:VEW5"/>
    <mergeCell ref="VEX5:VFV5"/>
    <mergeCell ref="VFW5:VGU5"/>
    <mergeCell ref="UPN5:UQL5"/>
    <mergeCell ref="UQM5:URK5"/>
    <mergeCell ref="URL5:USJ5"/>
    <mergeCell ref="USK5:UTI5"/>
    <mergeCell ref="UTJ5:UUH5"/>
    <mergeCell ref="UUI5:UVG5"/>
    <mergeCell ref="UVH5:UWF5"/>
    <mergeCell ref="UWG5:UXE5"/>
    <mergeCell ref="UXF5:UYD5"/>
    <mergeCell ref="UGW5:UHU5"/>
    <mergeCell ref="UHV5:UIT5"/>
    <mergeCell ref="UIU5:UJS5"/>
    <mergeCell ref="UJT5:UKR5"/>
    <mergeCell ref="UKS5:ULQ5"/>
    <mergeCell ref="ULR5:UMP5"/>
    <mergeCell ref="UMQ5:UNO5"/>
    <mergeCell ref="UNP5:UON5"/>
    <mergeCell ref="UOO5:UPM5"/>
    <mergeCell ref="TYF5:TZD5"/>
    <mergeCell ref="TZE5:UAC5"/>
    <mergeCell ref="UAD5:UBB5"/>
    <mergeCell ref="UBC5:UCA5"/>
    <mergeCell ref="UCB5:UCZ5"/>
    <mergeCell ref="UDA5:UDY5"/>
    <mergeCell ref="UDZ5:UEX5"/>
    <mergeCell ref="UEY5:UFW5"/>
    <mergeCell ref="UFX5:UGV5"/>
    <mergeCell ref="TPO5:TQM5"/>
    <mergeCell ref="TQN5:TRL5"/>
    <mergeCell ref="TRM5:TSK5"/>
    <mergeCell ref="TSL5:TTJ5"/>
    <mergeCell ref="TTK5:TUI5"/>
    <mergeCell ref="TUJ5:TVH5"/>
    <mergeCell ref="TVI5:TWG5"/>
    <mergeCell ref="TWH5:TXF5"/>
    <mergeCell ref="TXG5:TYE5"/>
    <mergeCell ref="TGX5:THV5"/>
    <mergeCell ref="THW5:TIU5"/>
    <mergeCell ref="TIV5:TJT5"/>
    <mergeCell ref="TJU5:TKS5"/>
    <mergeCell ref="TKT5:TLR5"/>
    <mergeCell ref="TLS5:TMQ5"/>
    <mergeCell ref="TMR5:TNP5"/>
    <mergeCell ref="TNQ5:TOO5"/>
    <mergeCell ref="TOP5:TPN5"/>
    <mergeCell ref="SYG5:SZE5"/>
    <mergeCell ref="SZF5:TAD5"/>
    <mergeCell ref="TAE5:TBC5"/>
    <mergeCell ref="TBD5:TCB5"/>
    <mergeCell ref="TCC5:TDA5"/>
    <mergeCell ref="TDB5:TDZ5"/>
    <mergeCell ref="TEA5:TEY5"/>
    <mergeCell ref="TEZ5:TFX5"/>
    <mergeCell ref="TFY5:TGW5"/>
    <mergeCell ref="SPP5:SQN5"/>
    <mergeCell ref="SQO5:SRM5"/>
    <mergeCell ref="SRN5:SSL5"/>
    <mergeCell ref="SSM5:STK5"/>
    <mergeCell ref="STL5:SUJ5"/>
    <mergeCell ref="SUK5:SVI5"/>
    <mergeCell ref="SVJ5:SWH5"/>
    <mergeCell ref="SWI5:SXG5"/>
    <mergeCell ref="SXH5:SYF5"/>
    <mergeCell ref="SGY5:SHW5"/>
    <mergeCell ref="SHX5:SIV5"/>
    <mergeCell ref="SIW5:SJU5"/>
    <mergeCell ref="SJV5:SKT5"/>
    <mergeCell ref="SKU5:SLS5"/>
    <mergeCell ref="SLT5:SMR5"/>
    <mergeCell ref="SMS5:SNQ5"/>
    <mergeCell ref="SNR5:SOP5"/>
    <mergeCell ref="SOQ5:SPO5"/>
    <mergeCell ref="RYH5:RZF5"/>
    <mergeCell ref="RZG5:SAE5"/>
    <mergeCell ref="SAF5:SBD5"/>
    <mergeCell ref="SBE5:SCC5"/>
    <mergeCell ref="SCD5:SDB5"/>
    <mergeCell ref="SDC5:SEA5"/>
    <mergeCell ref="SEB5:SEZ5"/>
    <mergeCell ref="SFA5:SFY5"/>
    <mergeCell ref="SFZ5:SGX5"/>
    <mergeCell ref="RPQ5:RQO5"/>
    <mergeCell ref="RQP5:RRN5"/>
    <mergeCell ref="RRO5:RSM5"/>
    <mergeCell ref="RSN5:RTL5"/>
    <mergeCell ref="RTM5:RUK5"/>
    <mergeCell ref="RUL5:RVJ5"/>
    <mergeCell ref="RVK5:RWI5"/>
    <mergeCell ref="RWJ5:RXH5"/>
    <mergeCell ref="RXI5:RYG5"/>
    <mergeCell ref="RGZ5:RHX5"/>
    <mergeCell ref="RHY5:RIW5"/>
    <mergeCell ref="RIX5:RJV5"/>
    <mergeCell ref="RJW5:RKU5"/>
    <mergeCell ref="RKV5:RLT5"/>
    <mergeCell ref="RLU5:RMS5"/>
    <mergeCell ref="RMT5:RNR5"/>
    <mergeCell ref="RNS5:ROQ5"/>
    <mergeCell ref="ROR5:RPP5"/>
    <mergeCell ref="QYI5:QZG5"/>
    <mergeCell ref="QZH5:RAF5"/>
    <mergeCell ref="RAG5:RBE5"/>
    <mergeCell ref="RBF5:RCD5"/>
    <mergeCell ref="RCE5:RDC5"/>
    <mergeCell ref="RDD5:REB5"/>
    <mergeCell ref="REC5:RFA5"/>
    <mergeCell ref="RFB5:RFZ5"/>
    <mergeCell ref="RGA5:RGY5"/>
    <mergeCell ref="QPR5:QQP5"/>
    <mergeCell ref="QQQ5:QRO5"/>
    <mergeCell ref="QRP5:QSN5"/>
    <mergeCell ref="QSO5:QTM5"/>
    <mergeCell ref="QTN5:QUL5"/>
    <mergeCell ref="QUM5:QVK5"/>
    <mergeCell ref="QVL5:QWJ5"/>
    <mergeCell ref="QWK5:QXI5"/>
    <mergeCell ref="QXJ5:QYH5"/>
    <mergeCell ref="QHA5:QHY5"/>
    <mergeCell ref="QHZ5:QIX5"/>
    <mergeCell ref="QIY5:QJW5"/>
    <mergeCell ref="QJX5:QKV5"/>
    <mergeCell ref="QKW5:QLU5"/>
    <mergeCell ref="QLV5:QMT5"/>
    <mergeCell ref="QMU5:QNS5"/>
    <mergeCell ref="QNT5:QOR5"/>
    <mergeCell ref="QOS5:QPQ5"/>
    <mergeCell ref="PYJ5:PZH5"/>
    <mergeCell ref="PZI5:QAG5"/>
    <mergeCell ref="QAH5:QBF5"/>
    <mergeCell ref="QBG5:QCE5"/>
    <mergeCell ref="QCF5:QDD5"/>
    <mergeCell ref="QDE5:QEC5"/>
    <mergeCell ref="QED5:QFB5"/>
    <mergeCell ref="QFC5:QGA5"/>
    <mergeCell ref="QGB5:QGZ5"/>
    <mergeCell ref="PPS5:PQQ5"/>
    <mergeCell ref="PQR5:PRP5"/>
    <mergeCell ref="PRQ5:PSO5"/>
    <mergeCell ref="PSP5:PTN5"/>
    <mergeCell ref="PTO5:PUM5"/>
    <mergeCell ref="PUN5:PVL5"/>
    <mergeCell ref="PVM5:PWK5"/>
    <mergeCell ref="PWL5:PXJ5"/>
    <mergeCell ref="PXK5:PYI5"/>
    <mergeCell ref="PHB5:PHZ5"/>
    <mergeCell ref="PIA5:PIY5"/>
    <mergeCell ref="PIZ5:PJX5"/>
    <mergeCell ref="PJY5:PKW5"/>
    <mergeCell ref="PKX5:PLV5"/>
    <mergeCell ref="PLW5:PMU5"/>
    <mergeCell ref="PMV5:PNT5"/>
    <mergeCell ref="PNU5:POS5"/>
    <mergeCell ref="POT5:PPR5"/>
    <mergeCell ref="OYK5:OZI5"/>
    <mergeCell ref="OZJ5:PAH5"/>
    <mergeCell ref="PAI5:PBG5"/>
    <mergeCell ref="PBH5:PCF5"/>
    <mergeCell ref="PCG5:PDE5"/>
    <mergeCell ref="PDF5:PED5"/>
    <mergeCell ref="PEE5:PFC5"/>
    <mergeCell ref="PFD5:PGB5"/>
    <mergeCell ref="PGC5:PHA5"/>
    <mergeCell ref="OPT5:OQR5"/>
    <mergeCell ref="OQS5:ORQ5"/>
    <mergeCell ref="ORR5:OSP5"/>
    <mergeCell ref="OSQ5:OTO5"/>
    <mergeCell ref="OTP5:OUN5"/>
    <mergeCell ref="OUO5:OVM5"/>
    <mergeCell ref="OVN5:OWL5"/>
    <mergeCell ref="OWM5:OXK5"/>
    <mergeCell ref="OXL5:OYJ5"/>
    <mergeCell ref="OHC5:OIA5"/>
    <mergeCell ref="OIB5:OIZ5"/>
    <mergeCell ref="OJA5:OJY5"/>
    <mergeCell ref="OJZ5:OKX5"/>
    <mergeCell ref="OKY5:OLW5"/>
    <mergeCell ref="OLX5:OMV5"/>
    <mergeCell ref="OMW5:ONU5"/>
    <mergeCell ref="ONV5:OOT5"/>
    <mergeCell ref="OOU5:OPS5"/>
    <mergeCell ref="NYL5:NZJ5"/>
    <mergeCell ref="NZK5:OAI5"/>
    <mergeCell ref="OAJ5:OBH5"/>
    <mergeCell ref="OBI5:OCG5"/>
    <mergeCell ref="OCH5:ODF5"/>
    <mergeCell ref="ODG5:OEE5"/>
    <mergeCell ref="OEF5:OFD5"/>
    <mergeCell ref="OFE5:OGC5"/>
    <mergeCell ref="OGD5:OHB5"/>
    <mergeCell ref="NPU5:NQS5"/>
    <mergeCell ref="NQT5:NRR5"/>
    <mergeCell ref="NRS5:NSQ5"/>
    <mergeCell ref="NSR5:NTP5"/>
    <mergeCell ref="NTQ5:NUO5"/>
    <mergeCell ref="NUP5:NVN5"/>
    <mergeCell ref="NVO5:NWM5"/>
    <mergeCell ref="NWN5:NXL5"/>
    <mergeCell ref="NXM5:NYK5"/>
    <mergeCell ref="NHD5:NIB5"/>
    <mergeCell ref="NIC5:NJA5"/>
    <mergeCell ref="NJB5:NJZ5"/>
    <mergeCell ref="NKA5:NKY5"/>
    <mergeCell ref="NKZ5:NLX5"/>
    <mergeCell ref="NLY5:NMW5"/>
    <mergeCell ref="NMX5:NNV5"/>
    <mergeCell ref="NNW5:NOU5"/>
    <mergeCell ref="NOV5:NPT5"/>
    <mergeCell ref="MYM5:MZK5"/>
    <mergeCell ref="MZL5:NAJ5"/>
    <mergeCell ref="NAK5:NBI5"/>
    <mergeCell ref="NBJ5:NCH5"/>
    <mergeCell ref="NCI5:NDG5"/>
    <mergeCell ref="NDH5:NEF5"/>
    <mergeCell ref="NEG5:NFE5"/>
    <mergeCell ref="NFF5:NGD5"/>
    <mergeCell ref="NGE5:NHC5"/>
    <mergeCell ref="MPV5:MQT5"/>
    <mergeCell ref="MQU5:MRS5"/>
    <mergeCell ref="MRT5:MSR5"/>
    <mergeCell ref="MSS5:MTQ5"/>
    <mergeCell ref="MTR5:MUP5"/>
    <mergeCell ref="MUQ5:MVO5"/>
    <mergeCell ref="MVP5:MWN5"/>
    <mergeCell ref="MWO5:MXM5"/>
    <mergeCell ref="MXN5:MYL5"/>
    <mergeCell ref="MHE5:MIC5"/>
    <mergeCell ref="MID5:MJB5"/>
    <mergeCell ref="MJC5:MKA5"/>
    <mergeCell ref="MKB5:MKZ5"/>
    <mergeCell ref="MLA5:MLY5"/>
    <mergeCell ref="MLZ5:MMX5"/>
    <mergeCell ref="MMY5:MNW5"/>
    <mergeCell ref="MNX5:MOV5"/>
    <mergeCell ref="MOW5:MPU5"/>
    <mergeCell ref="LYN5:LZL5"/>
    <mergeCell ref="LZM5:MAK5"/>
    <mergeCell ref="MAL5:MBJ5"/>
    <mergeCell ref="MBK5:MCI5"/>
    <mergeCell ref="MCJ5:MDH5"/>
    <mergeCell ref="MDI5:MEG5"/>
    <mergeCell ref="MEH5:MFF5"/>
    <mergeCell ref="MFG5:MGE5"/>
    <mergeCell ref="MGF5:MHD5"/>
    <mergeCell ref="LPW5:LQU5"/>
    <mergeCell ref="LQV5:LRT5"/>
    <mergeCell ref="LRU5:LSS5"/>
    <mergeCell ref="LST5:LTR5"/>
    <mergeCell ref="LTS5:LUQ5"/>
    <mergeCell ref="LUR5:LVP5"/>
    <mergeCell ref="LVQ5:LWO5"/>
    <mergeCell ref="LWP5:LXN5"/>
    <mergeCell ref="LXO5:LYM5"/>
    <mergeCell ref="LHF5:LID5"/>
    <mergeCell ref="LIE5:LJC5"/>
    <mergeCell ref="LJD5:LKB5"/>
    <mergeCell ref="LKC5:LLA5"/>
    <mergeCell ref="LLB5:LLZ5"/>
    <mergeCell ref="LMA5:LMY5"/>
    <mergeCell ref="LMZ5:LNX5"/>
    <mergeCell ref="LNY5:LOW5"/>
    <mergeCell ref="LOX5:LPV5"/>
    <mergeCell ref="KYO5:KZM5"/>
    <mergeCell ref="KZN5:LAL5"/>
    <mergeCell ref="LAM5:LBK5"/>
    <mergeCell ref="LBL5:LCJ5"/>
    <mergeCell ref="LCK5:LDI5"/>
    <mergeCell ref="LDJ5:LEH5"/>
    <mergeCell ref="LEI5:LFG5"/>
    <mergeCell ref="LFH5:LGF5"/>
    <mergeCell ref="LGG5:LHE5"/>
    <mergeCell ref="KPX5:KQV5"/>
    <mergeCell ref="KQW5:KRU5"/>
    <mergeCell ref="KRV5:KST5"/>
    <mergeCell ref="KSU5:KTS5"/>
    <mergeCell ref="KTT5:KUR5"/>
    <mergeCell ref="KUS5:KVQ5"/>
    <mergeCell ref="KVR5:KWP5"/>
    <mergeCell ref="KWQ5:KXO5"/>
    <mergeCell ref="KXP5:KYN5"/>
    <mergeCell ref="KHG5:KIE5"/>
    <mergeCell ref="KIF5:KJD5"/>
    <mergeCell ref="KJE5:KKC5"/>
    <mergeCell ref="KKD5:KLB5"/>
    <mergeCell ref="KLC5:KMA5"/>
    <mergeCell ref="KMB5:KMZ5"/>
    <mergeCell ref="KNA5:KNY5"/>
    <mergeCell ref="KNZ5:KOX5"/>
    <mergeCell ref="KOY5:KPW5"/>
    <mergeCell ref="JYP5:JZN5"/>
    <mergeCell ref="JZO5:KAM5"/>
    <mergeCell ref="KAN5:KBL5"/>
    <mergeCell ref="KBM5:KCK5"/>
    <mergeCell ref="KCL5:KDJ5"/>
    <mergeCell ref="KDK5:KEI5"/>
    <mergeCell ref="KEJ5:KFH5"/>
    <mergeCell ref="KFI5:KGG5"/>
    <mergeCell ref="KGH5:KHF5"/>
    <mergeCell ref="JPY5:JQW5"/>
    <mergeCell ref="JQX5:JRV5"/>
    <mergeCell ref="JRW5:JSU5"/>
    <mergeCell ref="JSV5:JTT5"/>
    <mergeCell ref="JTU5:JUS5"/>
    <mergeCell ref="JUT5:JVR5"/>
    <mergeCell ref="JVS5:JWQ5"/>
    <mergeCell ref="JWR5:JXP5"/>
    <mergeCell ref="JXQ5:JYO5"/>
    <mergeCell ref="JHH5:JIF5"/>
    <mergeCell ref="JIG5:JJE5"/>
    <mergeCell ref="JJF5:JKD5"/>
    <mergeCell ref="JKE5:JLC5"/>
    <mergeCell ref="JLD5:JMB5"/>
    <mergeCell ref="JMC5:JNA5"/>
    <mergeCell ref="JNB5:JNZ5"/>
    <mergeCell ref="JOA5:JOY5"/>
    <mergeCell ref="JOZ5:JPX5"/>
    <mergeCell ref="IYQ5:IZO5"/>
    <mergeCell ref="IZP5:JAN5"/>
    <mergeCell ref="JAO5:JBM5"/>
    <mergeCell ref="JBN5:JCL5"/>
    <mergeCell ref="JCM5:JDK5"/>
    <mergeCell ref="JDL5:JEJ5"/>
    <mergeCell ref="JEK5:JFI5"/>
    <mergeCell ref="JFJ5:JGH5"/>
    <mergeCell ref="JGI5:JHG5"/>
    <mergeCell ref="IPZ5:IQX5"/>
    <mergeCell ref="IQY5:IRW5"/>
    <mergeCell ref="IRX5:ISV5"/>
    <mergeCell ref="ISW5:ITU5"/>
    <mergeCell ref="ITV5:IUT5"/>
    <mergeCell ref="IUU5:IVS5"/>
    <mergeCell ref="IVT5:IWR5"/>
    <mergeCell ref="IWS5:IXQ5"/>
    <mergeCell ref="IXR5:IYP5"/>
    <mergeCell ref="IHI5:IIG5"/>
    <mergeCell ref="IIH5:IJF5"/>
    <mergeCell ref="IJG5:IKE5"/>
    <mergeCell ref="IKF5:ILD5"/>
    <mergeCell ref="ILE5:IMC5"/>
    <mergeCell ref="IMD5:INB5"/>
    <mergeCell ref="INC5:IOA5"/>
    <mergeCell ref="IOB5:IOZ5"/>
    <mergeCell ref="IPA5:IPY5"/>
    <mergeCell ref="HYR5:HZP5"/>
    <mergeCell ref="HZQ5:IAO5"/>
    <mergeCell ref="IAP5:IBN5"/>
    <mergeCell ref="IBO5:ICM5"/>
    <mergeCell ref="ICN5:IDL5"/>
    <mergeCell ref="IDM5:IEK5"/>
    <mergeCell ref="IEL5:IFJ5"/>
    <mergeCell ref="IFK5:IGI5"/>
    <mergeCell ref="IGJ5:IHH5"/>
    <mergeCell ref="HQA5:HQY5"/>
    <mergeCell ref="HQZ5:HRX5"/>
    <mergeCell ref="HRY5:HSW5"/>
    <mergeCell ref="HSX5:HTV5"/>
    <mergeCell ref="HTW5:HUU5"/>
    <mergeCell ref="HUV5:HVT5"/>
    <mergeCell ref="HVU5:HWS5"/>
    <mergeCell ref="HWT5:HXR5"/>
    <mergeCell ref="HXS5:HYQ5"/>
    <mergeCell ref="HHJ5:HIH5"/>
    <mergeCell ref="HII5:HJG5"/>
    <mergeCell ref="HJH5:HKF5"/>
    <mergeCell ref="HKG5:HLE5"/>
    <mergeCell ref="HLF5:HMD5"/>
    <mergeCell ref="HME5:HNC5"/>
    <mergeCell ref="HND5:HOB5"/>
    <mergeCell ref="HOC5:HPA5"/>
    <mergeCell ref="HPB5:HPZ5"/>
    <mergeCell ref="GYS5:GZQ5"/>
    <mergeCell ref="GZR5:HAP5"/>
    <mergeCell ref="HAQ5:HBO5"/>
    <mergeCell ref="HBP5:HCN5"/>
    <mergeCell ref="HCO5:HDM5"/>
    <mergeCell ref="HDN5:HEL5"/>
    <mergeCell ref="HEM5:HFK5"/>
    <mergeCell ref="HFL5:HGJ5"/>
    <mergeCell ref="HGK5:HHI5"/>
    <mergeCell ref="GQB5:GQZ5"/>
    <mergeCell ref="GRA5:GRY5"/>
    <mergeCell ref="GRZ5:GSX5"/>
    <mergeCell ref="GSY5:GTW5"/>
    <mergeCell ref="GTX5:GUV5"/>
    <mergeCell ref="GUW5:GVU5"/>
    <mergeCell ref="GVV5:GWT5"/>
    <mergeCell ref="GWU5:GXS5"/>
    <mergeCell ref="GXT5:GYR5"/>
    <mergeCell ref="GHK5:GII5"/>
    <mergeCell ref="GIJ5:GJH5"/>
    <mergeCell ref="GJI5:GKG5"/>
    <mergeCell ref="GKH5:GLF5"/>
    <mergeCell ref="GLG5:GME5"/>
    <mergeCell ref="GMF5:GND5"/>
    <mergeCell ref="GNE5:GOC5"/>
    <mergeCell ref="GOD5:GPB5"/>
    <mergeCell ref="GPC5:GQA5"/>
    <mergeCell ref="FYT5:FZR5"/>
    <mergeCell ref="FZS5:GAQ5"/>
    <mergeCell ref="GAR5:GBP5"/>
    <mergeCell ref="GBQ5:GCO5"/>
    <mergeCell ref="GCP5:GDN5"/>
    <mergeCell ref="GDO5:GEM5"/>
    <mergeCell ref="GEN5:GFL5"/>
    <mergeCell ref="GFM5:GGK5"/>
    <mergeCell ref="GGL5:GHJ5"/>
    <mergeCell ref="FQC5:FRA5"/>
    <mergeCell ref="FRB5:FRZ5"/>
    <mergeCell ref="FSA5:FSY5"/>
    <mergeCell ref="FSZ5:FTX5"/>
    <mergeCell ref="FTY5:FUW5"/>
    <mergeCell ref="FUX5:FVV5"/>
    <mergeCell ref="FVW5:FWU5"/>
    <mergeCell ref="FWV5:FXT5"/>
    <mergeCell ref="FXU5:FYS5"/>
    <mergeCell ref="FHL5:FIJ5"/>
    <mergeCell ref="FIK5:FJI5"/>
    <mergeCell ref="FJJ5:FKH5"/>
    <mergeCell ref="FKI5:FLG5"/>
    <mergeCell ref="FLH5:FMF5"/>
    <mergeCell ref="FMG5:FNE5"/>
    <mergeCell ref="FNF5:FOD5"/>
    <mergeCell ref="FOE5:FPC5"/>
    <mergeCell ref="FPD5:FQB5"/>
    <mergeCell ref="EYU5:EZS5"/>
    <mergeCell ref="EZT5:FAR5"/>
    <mergeCell ref="FAS5:FBQ5"/>
    <mergeCell ref="FBR5:FCP5"/>
    <mergeCell ref="FCQ5:FDO5"/>
    <mergeCell ref="FDP5:FEN5"/>
    <mergeCell ref="FEO5:FFM5"/>
    <mergeCell ref="FFN5:FGL5"/>
    <mergeCell ref="FGM5:FHK5"/>
    <mergeCell ref="EQD5:ERB5"/>
    <mergeCell ref="ERC5:ESA5"/>
    <mergeCell ref="ESB5:ESZ5"/>
    <mergeCell ref="ETA5:ETY5"/>
    <mergeCell ref="ETZ5:EUX5"/>
    <mergeCell ref="EUY5:EVW5"/>
    <mergeCell ref="EVX5:EWV5"/>
    <mergeCell ref="EWW5:EXU5"/>
    <mergeCell ref="EXV5:EYT5"/>
    <mergeCell ref="EHM5:EIK5"/>
    <mergeCell ref="EIL5:EJJ5"/>
    <mergeCell ref="EJK5:EKI5"/>
    <mergeCell ref="EKJ5:ELH5"/>
    <mergeCell ref="ELI5:EMG5"/>
    <mergeCell ref="EMH5:ENF5"/>
    <mergeCell ref="ENG5:EOE5"/>
    <mergeCell ref="EOF5:EPD5"/>
    <mergeCell ref="EPE5:EQC5"/>
    <mergeCell ref="DYV5:DZT5"/>
    <mergeCell ref="DZU5:EAS5"/>
    <mergeCell ref="EAT5:EBR5"/>
    <mergeCell ref="EBS5:ECQ5"/>
    <mergeCell ref="ECR5:EDP5"/>
    <mergeCell ref="EDQ5:EEO5"/>
    <mergeCell ref="EEP5:EFN5"/>
    <mergeCell ref="EFO5:EGM5"/>
    <mergeCell ref="EGN5:EHL5"/>
    <mergeCell ref="DQE5:DRC5"/>
    <mergeCell ref="DRD5:DSB5"/>
    <mergeCell ref="DSC5:DTA5"/>
    <mergeCell ref="DTB5:DTZ5"/>
    <mergeCell ref="DUA5:DUY5"/>
    <mergeCell ref="DUZ5:DVX5"/>
    <mergeCell ref="DVY5:DWW5"/>
    <mergeCell ref="DWX5:DXV5"/>
    <mergeCell ref="DXW5:DYU5"/>
    <mergeCell ref="DHN5:DIL5"/>
    <mergeCell ref="DIM5:DJK5"/>
    <mergeCell ref="DJL5:DKJ5"/>
    <mergeCell ref="DKK5:DLI5"/>
    <mergeCell ref="DLJ5:DMH5"/>
    <mergeCell ref="DMI5:DNG5"/>
    <mergeCell ref="DNH5:DOF5"/>
    <mergeCell ref="DOG5:DPE5"/>
    <mergeCell ref="DPF5:DQD5"/>
    <mergeCell ref="CYW5:CZU5"/>
    <mergeCell ref="CZV5:DAT5"/>
    <mergeCell ref="DAU5:DBS5"/>
    <mergeCell ref="DBT5:DCR5"/>
    <mergeCell ref="DCS5:DDQ5"/>
    <mergeCell ref="DDR5:DEP5"/>
    <mergeCell ref="DEQ5:DFO5"/>
    <mergeCell ref="DFP5:DGN5"/>
    <mergeCell ref="DGO5:DHM5"/>
    <mergeCell ref="CQF5:CRD5"/>
    <mergeCell ref="CRE5:CSC5"/>
    <mergeCell ref="CSD5:CTB5"/>
    <mergeCell ref="CTC5:CUA5"/>
    <mergeCell ref="CUB5:CUZ5"/>
    <mergeCell ref="CVA5:CVY5"/>
    <mergeCell ref="CVZ5:CWX5"/>
    <mergeCell ref="CWY5:CXW5"/>
    <mergeCell ref="CXX5:CYV5"/>
    <mergeCell ref="CHO5:CIM5"/>
    <mergeCell ref="CIN5:CJL5"/>
    <mergeCell ref="CJM5:CKK5"/>
    <mergeCell ref="CKL5:CLJ5"/>
    <mergeCell ref="CLK5:CMI5"/>
    <mergeCell ref="CMJ5:CNH5"/>
    <mergeCell ref="CNI5:COG5"/>
    <mergeCell ref="COH5:CPF5"/>
    <mergeCell ref="CPG5:CQE5"/>
    <mergeCell ref="BYX5:BZV5"/>
    <mergeCell ref="BZW5:CAU5"/>
    <mergeCell ref="CAV5:CBT5"/>
    <mergeCell ref="CBU5:CCS5"/>
    <mergeCell ref="CCT5:CDR5"/>
    <mergeCell ref="CDS5:CEQ5"/>
    <mergeCell ref="CER5:CFP5"/>
    <mergeCell ref="CFQ5:CGO5"/>
    <mergeCell ref="CGP5:CHN5"/>
    <mergeCell ref="BQG5:BRE5"/>
    <mergeCell ref="BRF5:BSD5"/>
    <mergeCell ref="BSE5:BTC5"/>
    <mergeCell ref="BTD5:BUB5"/>
    <mergeCell ref="BUC5:BVA5"/>
    <mergeCell ref="BVB5:BVZ5"/>
    <mergeCell ref="BWA5:BWY5"/>
    <mergeCell ref="BWZ5:BXX5"/>
    <mergeCell ref="BXY5:BYW5"/>
    <mergeCell ref="BHP5:BIN5"/>
    <mergeCell ref="BIO5:BJM5"/>
    <mergeCell ref="BJN5:BKL5"/>
    <mergeCell ref="BKM5:BLK5"/>
    <mergeCell ref="BLL5:BMJ5"/>
    <mergeCell ref="BMK5:BNI5"/>
    <mergeCell ref="BNJ5:BOH5"/>
    <mergeCell ref="BOI5:BPG5"/>
    <mergeCell ref="BPH5:BQF5"/>
    <mergeCell ref="AYY5:AZW5"/>
    <mergeCell ref="AZX5:BAV5"/>
    <mergeCell ref="BAW5:BBU5"/>
    <mergeCell ref="BBV5:BCT5"/>
    <mergeCell ref="BCU5:BDS5"/>
    <mergeCell ref="BDT5:BER5"/>
    <mergeCell ref="BES5:BFQ5"/>
    <mergeCell ref="BFR5:BGP5"/>
    <mergeCell ref="BGQ5:BHO5"/>
    <mergeCell ref="AQH5:ARF5"/>
    <mergeCell ref="ARG5:ASE5"/>
    <mergeCell ref="ASF5:ATD5"/>
    <mergeCell ref="ATE5:AUC5"/>
    <mergeCell ref="AUD5:AVB5"/>
    <mergeCell ref="AVC5:AWA5"/>
    <mergeCell ref="AWB5:AWZ5"/>
    <mergeCell ref="AXA5:AXY5"/>
    <mergeCell ref="AXZ5:AYX5"/>
    <mergeCell ref="AHQ5:AIO5"/>
    <mergeCell ref="AIP5:AJN5"/>
    <mergeCell ref="AJO5:AKM5"/>
    <mergeCell ref="AKN5:ALL5"/>
    <mergeCell ref="ALM5:AMK5"/>
    <mergeCell ref="AML5:ANJ5"/>
    <mergeCell ref="ANK5:AOI5"/>
    <mergeCell ref="AOJ5:APH5"/>
    <mergeCell ref="API5:AQG5"/>
    <mergeCell ref="YZ5:ZX5"/>
    <mergeCell ref="ZY5:AAW5"/>
    <mergeCell ref="AAX5:ABV5"/>
    <mergeCell ref="ABW5:ACU5"/>
    <mergeCell ref="ACV5:ADT5"/>
    <mergeCell ref="ADU5:AES5"/>
    <mergeCell ref="AET5:AFR5"/>
    <mergeCell ref="AFS5:AGQ5"/>
    <mergeCell ref="AGR5:AHP5"/>
    <mergeCell ref="QI5:RG5"/>
    <mergeCell ref="RH5:SF5"/>
    <mergeCell ref="SG5:TE5"/>
    <mergeCell ref="TF5:UD5"/>
    <mergeCell ref="UE5:VC5"/>
    <mergeCell ref="VD5:WB5"/>
    <mergeCell ref="WC5:XA5"/>
    <mergeCell ref="XB5:XZ5"/>
    <mergeCell ref="YA5:YY5"/>
    <mergeCell ref="DV5:ET5"/>
    <mergeCell ref="EU5:FS5"/>
    <mergeCell ref="FT5:GR5"/>
    <mergeCell ref="PJ5:QH5"/>
    <mergeCell ref="GS5:HQ5"/>
    <mergeCell ref="HR5:IP5"/>
    <mergeCell ref="IQ5:JO5"/>
    <mergeCell ref="JP5:KN5"/>
    <mergeCell ref="KO5:LM5"/>
    <mergeCell ref="LN5:ML5"/>
    <mergeCell ref="MM5:NK5"/>
    <mergeCell ref="NL5:OJ5"/>
    <mergeCell ref="OK5:PI5"/>
    <mergeCell ref="O2:P2"/>
    <mergeCell ref="Q2:R2"/>
    <mergeCell ref="S2:S4"/>
    <mergeCell ref="A5:R5"/>
    <mergeCell ref="S5:Y5"/>
    <mergeCell ref="Z5:AX5"/>
    <mergeCell ref="AY5:BW5"/>
    <mergeCell ref="BX5:CV5"/>
    <mergeCell ref="CW5:DU5"/>
    <mergeCell ref="G2:H2"/>
    <mergeCell ref="I2:J2"/>
    <mergeCell ref="K2:M2"/>
    <mergeCell ref="N2:N4"/>
    <mergeCell ref="A2:B4"/>
    <mergeCell ref="G3:G4"/>
    <mergeCell ref="H3:H4"/>
    <mergeCell ref="I3:I4"/>
    <mergeCell ref="J3:J4"/>
    <mergeCell ref="K3:K4"/>
    <mergeCell ref="L3:M3"/>
    <mergeCell ref="A22:A23"/>
    <mergeCell ref="A24:A28"/>
    <mergeCell ref="C2:C4"/>
    <mergeCell ref="D2:F2"/>
    <mergeCell ref="X3:X4"/>
    <mergeCell ref="Y3:Y4"/>
    <mergeCell ref="R3:R4"/>
    <mergeCell ref="T3:T4"/>
    <mergeCell ref="U3:U4"/>
    <mergeCell ref="V3:V4"/>
    <mergeCell ref="W3:W4"/>
    <mergeCell ref="A6:A7"/>
    <mergeCell ref="A8:A12"/>
    <mergeCell ref="X2:Y2"/>
    <mergeCell ref="D3:D4"/>
    <mergeCell ref="E3:E4"/>
    <mergeCell ref="F3:F4"/>
    <mergeCell ref="A14:A15"/>
    <mergeCell ref="A16:A20"/>
    <mergeCell ref="T2:U2"/>
    <mergeCell ref="V2:W2"/>
    <mergeCell ref="O3:O4"/>
    <mergeCell ref="P3:P4"/>
    <mergeCell ref="Q3:Q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0"/>
    <outlinePr summaryBelow="0"/>
  </sheetPr>
  <dimension ref="A1:X30"/>
  <sheetViews>
    <sheetView workbookViewId="0">
      <pane ySplit="4" topLeftCell="A5" activePane="bottomLeft" state="frozen"/>
      <selection activeCell="C8" sqref="C8:C38"/>
      <selection pane="bottomLeft" sqref="A1:XFD1048576"/>
    </sheetView>
  </sheetViews>
  <sheetFormatPr defaultColWidth="9.140625" defaultRowHeight="11.25" x14ac:dyDescent="0.2"/>
  <cols>
    <col min="1" max="1" width="15" style="9" customWidth="1"/>
    <col min="2" max="2" width="35" style="9" customWidth="1"/>
    <col min="3" max="24" width="15" style="9" customWidth="1"/>
    <col min="25" max="16384" width="9.140625" style="9"/>
  </cols>
  <sheetData>
    <row r="1" spans="1:24" ht="39" customHeight="1" x14ac:dyDescent="0.2">
      <c r="A1" s="245" t="s">
        <v>479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</row>
    <row r="2" spans="1:24" ht="15" customHeight="1" x14ac:dyDescent="0.2"/>
    <row r="3" spans="1:24" s="1" customFormat="1" ht="36" customHeight="1" x14ac:dyDescent="0.25">
      <c r="A3" s="271"/>
      <c r="B3" s="271"/>
      <c r="C3" s="242" t="s">
        <v>165</v>
      </c>
      <c r="D3" s="242"/>
      <c r="E3" s="242" t="s">
        <v>166</v>
      </c>
      <c r="F3" s="242"/>
      <c r="G3" s="242" t="s">
        <v>167</v>
      </c>
      <c r="H3" s="242"/>
      <c r="I3" s="242" t="s">
        <v>168</v>
      </c>
      <c r="J3" s="242"/>
      <c r="K3" s="242" t="s">
        <v>478</v>
      </c>
      <c r="L3" s="242"/>
      <c r="M3" s="242" t="s">
        <v>170</v>
      </c>
      <c r="N3" s="242"/>
      <c r="O3" s="242" t="s">
        <v>173</v>
      </c>
      <c r="P3" s="242"/>
      <c r="Q3" s="242" t="s">
        <v>174</v>
      </c>
      <c r="R3" s="242"/>
      <c r="S3" s="242" t="s">
        <v>175</v>
      </c>
      <c r="T3" s="242"/>
      <c r="U3" s="242" t="s">
        <v>176</v>
      </c>
      <c r="V3" s="242"/>
      <c r="W3" s="242" t="s">
        <v>182</v>
      </c>
      <c r="X3" s="242"/>
    </row>
    <row r="4" spans="1:24" s="1" customFormat="1" ht="17.25" customHeight="1" x14ac:dyDescent="0.25">
      <c r="A4" s="272"/>
      <c r="B4" s="272"/>
      <c r="C4" s="108" t="s">
        <v>23</v>
      </c>
      <c r="D4" s="108" t="s">
        <v>5</v>
      </c>
      <c r="E4" s="108" t="s">
        <v>23</v>
      </c>
      <c r="F4" s="108" t="s">
        <v>5</v>
      </c>
      <c r="G4" s="108" t="s">
        <v>23</v>
      </c>
      <c r="H4" s="108" t="s">
        <v>5</v>
      </c>
      <c r="I4" s="108" t="s">
        <v>23</v>
      </c>
      <c r="J4" s="108" t="s">
        <v>5</v>
      </c>
      <c r="K4" s="108" t="s">
        <v>23</v>
      </c>
      <c r="L4" s="108" t="s">
        <v>5</v>
      </c>
      <c r="M4" s="108" t="s">
        <v>23</v>
      </c>
      <c r="N4" s="108" t="s">
        <v>5</v>
      </c>
      <c r="O4" s="108" t="s">
        <v>23</v>
      </c>
      <c r="P4" s="108" t="s">
        <v>5</v>
      </c>
      <c r="Q4" s="108" t="s">
        <v>23</v>
      </c>
      <c r="R4" s="108" t="s">
        <v>5</v>
      </c>
      <c r="S4" s="108" t="s">
        <v>23</v>
      </c>
      <c r="T4" s="108" t="s">
        <v>5</v>
      </c>
      <c r="U4" s="108" t="s">
        <v>23</v>
      </c>
      <c r="V4" s="108" t="s">
        <v>5</v>
      </c>
      <c r="W4" s="108" t="s">
        <v>23</v>
      </c>
      <c r="X4" s="108" t="s">
        <v>5</v>
      </c>
    </row>
    <row r="5" spans="1:24" ht="15" customHeight="1" x14ac:dyDescent="0.2">
      <c r="A5" s="70" t="s">
        <v>12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2"/>
    </row>
    <row r="6" spans="1:24" x14ac:dyDescent="0.2">
      <c r="A6" s="243" t="s">
        <v>183</v>
      </c>
      <c r="B6" s="64"/>
      <c r="C6" s="95">
        <v>673</v>
      </c>
      <c r="D6" s="95">
        <v>409136.85099000001</v>
      </c>
      <c r="E6" s="95">
        <v>363</v>
      </c>
      <c r="F6" s="95">
        <v>25403.372589999999</v>
      </c>
      <c r="G6" s="95">
        <v>17</v>
      </c>
      <c r="H6" s="95">
        <v>375.34192999999999</v>
      </c>
      <c r="I6" s="95">
        <v>11</v>
      </c>
      <c r="J6" s="95">
        <v>367.70832999999999</v>
      </c>
      <c r="K6" s="95">
        <v>113</v>
      </c>
      <c r="L6" s="95">
        <v>6124.7710900000002</v>
      </c>
      <c r="M6" s="95">
        <v>3255</v>
      </c>
      <c r="N6" s="95">
        <v>336624.16133999999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74</v>
      </c>
      <c r="X6" s="95">
        <v>15162.207700000001</v>
      </c>
    </row>
    <row r="7" spans="1:24" ht="41.25" customHeight="1" x14ac:dyDescent="0.2">
      <c r="A7" s="192"/>
      <c r="B7" s="62" t="s">
        <v>184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4" x14ac:dyDescent="0.2">
      <c r="A8" s="192" t="s">
        <v>185</v>
      </c>
      <c r="B8" s="63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</row>
    <row r="9" spans="1:24" ht="45" x14ac:dyDescent="0.2">
      <c r="A9" s="192"/>
      <c r="B9" s="62" t="s">
        <v>186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</row>
    <row r="10" spans="1:24" ht="33.75" x14ac:dyDescent="0.2">
      <c r="A10" s="192"/>
      <c r="B10" s="62" t="s">
        <v>187</v>
      </c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</row>
    <row r="11" spans="1:24" ht="33.75" x14ac:dyDescent="0.2">
      <c r="A11" s="192"/>
      <c r="B11" s="62" t="s">
        <v>188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4" ht="33.75" x14ac:dyDescent="0.2">
      <c r="A12" s="192"/>
      <c r="B12" s="62" t="s">
        <v>189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</row>
    <row r="13" spans="1:24" ht="15" customHeight="1" x14ac:dyDescent="0.2">
      <c r="A13" s="5" t="s">
        <v>150</v>
      </c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</row>
    <row r="14" spans="1:24" x14ac:dyDescent="0.2">
      <c r="A14" s="192" t="s">
        <v>183</v>
      </c>
      <c r="B14" s="63"/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3</v>
      </c>
      <c r="L14" s="98">
        <v>36.352110000000003</v>
      </c>
      <c r="M14" s="98">
        <v>1</v>
      </c>
      <c r="N14" s="98">
        <v>25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11</v>
      </c>
      <c r="X14" s="98">
        <v>87.754000000000005</v>
      </c>
    </row>
    <row r="15" spans="1:24" ht="22.5" x14ac:dyDescent="0.2">
      <c r="A15" s="192"/>
      <c r="B15" s="62" t="s">
        <v>184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 x14ac:dyDescent="0.2">
      <c r="A16" s="192" t="s">
        <v>185</v>
      </c>
      <c r="B16" s="63"/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658</v>
      </c>
      <c r="P16" s="100">
        <v>68561.062609999994</v>
      </c>
      <c r="Q16" s="100">
        <v>1120</v>
      </c>
      <c r="R16" s="100">
        <v>25975.417890000001</v>
      </c>
      <c r="S16" s="100">
        <v>277</v>
      </c>
      <c r="T16" s="100">
        <v>27527.71557</v>
      </c>
      <c r="U16" s="100">
        <v>2960</v>
      </c>
      <c r="V16" s="100">
        <v>207673.48603999999</v>
      </c>
      <c r="W16" s="100">
        <v>144</v>
      </c>
      <c r="X16" s="100">
        <v>188205.25122999999</v>
      </c>
    </row>
    <row r="17" spans="1:24" ht="45" x14ac:dyDescent="0.2">
      <c r="A17" s="192"/>
      <c r="B17" s="62" t="s">
        <v>186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26</v>
      </c>
      <c r="T17" s="100">
        <v>25890.516749999999</v>
      </c>
      <c r="U17" s="100">
        <v>2903</v>
      </c>
      <c r="V17" s="100">
        <v>187161.77100000001</v>
      </c>
      <c r="W17" s="100">
        <v>138</v>
      </c>
      <c r="X17" s="100">
        <v>83783.468699999998</v>
      </c>
    </row>
    <row r="18" spans="1:24" ht="33.75" x14ac:dyDescent="0.2">
      <c r="A18" s="192"/>
      <c r="B18" s="62" t="s">
        <v>187</v>
      </c>
      <c r="C18" s="100">
        <v>0</v>
      </c>
      <c r="D18" s="100">
        <v>0</v>
      </c>
      <c r="E18" s="100">
        <v>0</v>
      </c>
      <c r="F18" s="100">
        <v>0</v>
      </c>
      <c r="G18" s="100">
        <v>0</v>
      </c>
      <c r="H18" s="100">
        <v>0</v>
      </c>
      <c r="I18" s="100">
        <v>0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  <c r="O18" s="100">
        <v>622</v>
      </c>
      <c r="P18" s="100">
        <v>12617.126899999999</v>
      </c>
      <c r="Q18" s="100">
        <v>1118</v>
      </c>
      <c r="R18" s="100">
        <v>25964.667890000001</v>
      </c>
      <c r="S18" s="100">
        <v>0</v>
      </c>
      <c r="T18" s="100">
        <v>0</v>
      </c>
      <c r="U18" s="100">
        <v>28</v>
      </c>
      <c r="V18" s="100">
        <v>2413.2489999999998</v>
      </c>
      <c r="W18" s="100">
        <v>0</v>
      </c>
      <c r="X18" s="100">
        <v>0</v>
      </c>
    </row>
    <row r="19" spans="1:24" ht="33.75" x14ac:dyDescent="0.2">
      <c r="A19" s="192"/>
      <c r="B19" s="62" t="s">
        <v>188</v>
      </c>
      <c r="C19" s="100">
        <v>0</v>
      </c>
      <c r="D19" s="100">
        <v>0</v>
      </c>
      <c r="E19" s="100">
        <v>0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v>29</v>
      </c>
      <c r="P19" s="100">
        <v>45201.032140000003</v>
      </c>
      <c r="Q19" s="100">
        <v>2</v>
      </c>
      <c r="R19" s="100">
        <v>10.75</v>
      </c>
      <c r="S19" s="100">
        <v>248</v>
      </c>
      <c r="T19" s="100">
        <v>1214.4607100000001</v>
      </c>
      <c r="U19" s="100">
        <v>10</v>
      </c>
      <c r="V19" s="100">
        <v>176.26658</v>
      </c>
      <c r="W19" s="100">
        <v>1</v>
      </c>
      <c r="X19" s="100">
        <v>50.084119999999999</v>
      </c>
    </row>
    <row r="20" spans="1:24" ht="33.75" x14ac:dyDescent="0.2">
      <c r="A20" s="192"/>
      <c r="B20" s="62" t="s">
        <v>189</v>
      </c>
      <c r="C20" s="100">
        <v>0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7</v>
      </c>
      <c r="P20" s="100">
        <v>10742.90357</v>
      </c>
      <c r="Q20" s="100">
        <v>0</v>
      </c>
      <c r="R20" s="100">
        <v>0</v>
      </c>
      <c r="S20" s="100">
        <v>3</v>
      </c>
      <c r="T20" s="100">
        <v>422.73811000000001</v>
      </c>
      <c r="U20" s="100">
        <v>19</v>
      </c>
      <c r="V20" s="100">
        <v>17922.19946</v>
      </c>
      <c r="W20" s="100">
        <v>5</v>
      </c>
      <c r="X20" s="100">
        <v>104371.69841</v>
      </c>
    </row>
    <row r="21" spans="1:24" ht="15" customHeight="1" x14ac:dyDescent="0.2">
      <c r="A21" s="5" t="s">
        <v>151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</row>
    <row r="22" spans="1:24" x14ac:dyDescent="0.2">
      <c r="A22" s="192" t="s">
        <v>183</v>
      </c>
      <c r="B22" s="63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</row>
    <row r="23" spans="1:24" ht="22.5" x14ac:dyDescent="0.2">
      <c r="A23" s="192"/>
      <c r="B23" s="62" t="s">
        <v>184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</row>
    <row r="24" spans="1:24" x14ac:dyDescent="0.2">
      <c r="A24" s="192" t="s">
        <v>185</v>
      </c>
      <c r="B24" s="63"/>
      <c r="C24" s="100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1</v>
      </c>
      <c r="T24" s="100">
        <v>139.566</v>
      </c>
      <c r="U24" s="100">
        <v>11</v>
      </c>
      <c r="V24" s="100">
        <v>7705.2868699999999</v>
      </c>
      <c r="W24" s="100">
        <v>17</v>
      </c>
      <c r="X24" s="100">
        <v>15423.12701</v>
      </c>
    </row>
    <row r="25" spans="1:24" ht="45" x14ac:dyDescent="0.2">
      <c r="A25" s="192"/>
      <c r="B25" s="62" t="s">
        <v>186</v>
      </c>
      <c r="C25" s="100">
        <v>0</v>
      </c>
      <c r="D25" s="100">
        <v>0</v>
      </c>
      <c r="E25" s="100">
        <v>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1</v>
      </c>
      <c r="T25" s="100">
        <v>139.566</v>
      </c>
      <c r="U25" s="100">
        <v>11</v>
      </c>
      <c r="V25" s="100">
        <v>7705.2868699999999</v>
      </c>
      <c r="W25" s="100">
        <v>17</v>
      </c>
      <c r="X25" s="100">
        <v>15423.12701</v>
      </c>
    </row>
    <row r="26" spans="1:24" ht="33.75" x14ac:dyDescent="0.2">
      <c r="A26" s="192"/>
      <c r="B26" s="62" t="s">
        <v>187</v>
      </c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</row>
    <row r="27" spans="1:24" ht="33.75" x14ac:dyDescent="0.2">
      <c r="A27" s="192"/>
      <c r="B27" s="62" t="s">
        <v>188</v>
      </c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</row>
    <row r="28" spans="1:24" ht="33.75" x14ac:dyDescent="0.2">
      <c r="A28" s="192"/>
      <c r="B28" s="62" t="s">
        <v>189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</row>
    <row r="30" spans="1:24" collapsed="1" x14ac:dyDescent="0.2"/>
  </sheetData>
  <mergeCells count="19">
    <mergeCell ref="Q3:R3"/>
    <mergeCell ref="S3:T3"/>
    <mergeCell ref="U3:V3"/>
    <mergeCell ref="W3:X3"/>
    <mergeCell ref="A3:B4"/>
    <mergeCell ref="C3:D3"/>
    <mergeCell ref="E3:F3"/>
    <mergeCell ref="G3:H3"/>
    <mergeCell ref="I3:J3"/>
    <mergeCell ref="K3:L3"/>
    <mergeCell ref="A22:A23"/>
    <mergeCell ref="A24:A28"/>
    <mergeCell ref="A1:P1"/>
    <mergeCell ref="A14:A15"/>
    <mergeCell ref="A16:A20"/>
    <mergeCell ref="A6:A7"/>
    <mergeCell ref="A8:A12"/>
    <mergeCell ref="M3:N3"/>
    <mergeCell ref="O3: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1ф</vt:lpstr>
      <vt:lpstr>1ю</vt:lpstr>
      <vt:lpstr>1ип</vt:lpstr>
      <vt:lpstr>1сс_ф</vt:lpstr>
      <vt:lpstr>1сс_ю</vt:lpstr>
      <vt:lpstr>1сс_ип</vt:lpstr>
      <vt:lpstr>1н</vt:lpstr>
      <vt:lpstr>1д</vt:lpstr>
      <vt:lpstr>1д.сс</vt:lpstr>
      <vt:lpstr>2</vt:lpstr>
      <vt:lpstr>2+</vt:lpstr>
      <vt:lpstr>3</vt:lpstr>
      <vt:lpstr>5</vt:lpstr>
      <vt:lpstr>5.1</vt:lpstr>
      <vt:lpstr>6</vt:lpstr>
      <vt:lpstr>7.1</vt:lpstr>
      <vt:lpstr>7.1.1</vt:lpstr>
      <vt:lpstr>7.2</vt:lpstr>
      <vt:lpstr>7.3</vt:lpstr>
      <vt:lpstr>8.1</vt:lpstr>
      <vt:lpstr>8.1+</vt:lpstr>
      <vt:lpstr>8.1.1</vt:lpstr>
      <vt:lpstr>8.1.1+</vt:lpstr>
      <vt:lpstr>8.2</vt:lpstr>
      <vt:lpstr>8.2+</vt:lpstr>
      <vt:lpstr>8.2.1</vt:lpstr>
      <vt:lpstr>8.2.1+</vt:lpstr>
      <vt:lpstr>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Басаргина Юлия Александровна</cp:lastModifiedBy>
  <dcterms:created xsi:type="dcterms:W3CDTF">2021-03-11T23:57:39Z</dcterms:created>
  <dcterms:modified xsi:type="dcterms:W3CDTF">2024-03-12T09:49:36Z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ool Version">
    <vt:lpwstr>V13.7.1</vt:lpwstr>
  </property>
  <property fmtid="{D5CDD505-2E9C-101B-9397-08002B2CF9AE}" pid="3" name="Library Version">
    <vt:lpwstr>B0025</vt:lpwstr>
  </property>
</Properties>
</file>