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caiodfsdnps.vip.cbr.ru\dnps\УРиР в НПС\Отдел анализа НПС\Сайт_Статистика\Отправлено\отправлено в 2023 году\март 2023\таблицы в территориальном разрезе за 4 квартал  2022\т8\"/>
    </mc:Choice>
  </mc:AlternateContent>
  <bookViews>
    <workbookView xWindow="-12" yWindow="12" windowWidth="19260" windowHeight="12120" activeTab="6"/>
  </bookViews>
  <sheets>
    <sheet name="1 квартал 2022_" sheetId="29" r:id="rId1"/>
    <sheet name="2 квартал 2022" sheetId="23" r:id="rId2"/>
    <sheet name="1 полугодие  2022" sheetId="24" r:id="rId3"/>
    <sheet name="3 квартал 2022" sheetId="25" r:id="rId4"/>
    <sheet name="9 месяцев 2022" sheetId="26" r:id="rId5"/>
    <sheet name="4 квартал 2022" sheetId="27" r:id="rId6"/>
    <sheet name="  2022 год" sheetId="28" r:id="rId7"/>
  </sheets>
  <definedNames>
    <definedName name="_xlnm._FilterDatabase" localSheetId="6" hidden="1">'  2022 год'!$A$7:$I$95</definedName>
    <definedName name="_xlnm._FilterDatabase" localSheetId="2" hidden="1">'1 полугодие  2022'!#REF!</definedName>
    <definedName name="_xlnm._FilterDatabase" localSheetId="1" hidden="1">'2 квартал 2022'!#REF!</definedName>
    <definedName name="_xlnm._FilterDatabase" localSheetId="3" hidden="1">'3 квартал 2022'!$A$7:$I$91</definedName>
    <definedName name="_xlnm._FilterDatabase" localSheetId="5" hidden="1">'4 квартал 2022'!$A$7:$I$95</definedName>
    <definedName name="_xlnm._FilterDatabase" localSheetId="4" hidden="1">'9 месяцев 2022'!$A$7:$I$91</definedName>
    <definedName name="RAZDEL">#REF!</definedName>
  </definedNames>
  <calcPr calcId="152511"/>
</workbook>
</file>

<file path=xl/calcChain.xml><?xml version="1.0" encoding="utf-8"?>
<calcChain xmlns="http://schemas.openxmlformats.org/spreadsheetml/2006/main">
  <c r="C8" i="28" l="1"/>
  <c r="D41" i="28" l="1"/>
  <c r="C41" i="28"/>
  <c r="C9" i="28"/>
  <c r="D93" i="28"/>
  <c r="C93" i="28"/>
  <c r="D92" i="28"/>
  <c r="C92" i="28"/>
  <c r="D91" i="28"/>
  <c r="C91" i="28"/>
  <c r="D90" i="28"/>
  <c r="C90" i="28"/>
  <c r="D89" i="28"/>
  <c r="C89" i="28"/>
  <c r="D88" i="28"/>
  <c r="C88" i="28"/>
  <c r="D87" i="28"/>
  <c r="C87" i="28"/>
  <c r="D86" i="28"/>
  <c r="C86" i="28"/>
  <c r="D85" i="28"/>
  <c r="C85" i="28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72" i="28"/>
  <c r="C72" i="28"/>
  <c r="D71" i="28"/>
  <c r="C71" i="28"/>
  <c r="D70" i="28"/>
  <c r="C70" i="28"/>
  <c r="D69" i="28"/>
  <c r="C69" i="28"/>
  <c r="D68" i="28"/>
  <c r="C68" i="28"/>
  <c r="D67" i="28"/>
  <c r="C67" i="28"/>
  <c r="D66" i="28"/>
  <c r="C66" i="28"/>
  <c r="D65" i="28"/>
  <c r="C65" i="28"/>
  <c r="D64" i="28"/>
  <c r="C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D56" i="28"/>
  <c r="C56" i="28"/>
  <c r="D55" i="28"/>
  <c r="C55" i="28"/>
  <c r="D54" i="28"/>
  <c r="C54" i="28"/>
  <c r="D53" i="28"/>
  <c r="C53" i="28"/>
  <c r="D52" i="28"/>
  <c r="C52" i="28"/>
  <c r="D51" i="28"/>
  <c r="C51" i="28"/>
  <c r="D50" i="28"/>
  <c r="C50" i="28"/>
  <c r="D49" i="28"/>
  <c r="C49" i="28"/>
  <c r="D48" i="28"/>
  <c r="C48" i="28"/>
  <c r="D47" i="28"/>
  <c r="C47" i="28"/>
  <c r="D46" i="28"/>
  <c r="C46" i="28"/>
  <c r="D45" i="28"/>
  <c r="C45" i="28"/>
  <c r="D44" i="28"/>
  <c r="C44" i="28"/>
  <c r="D43" i="28"/>
  <c r="C43" i="28"/>
  <c r="D42" i="28"/>
  <c r="C42" i="28"/>
  <c r="D40" i="28"/>
  <c r="C40" i="28"/>
  <c r="D39" i="28"/>
  <c r="C39" i="28"/>
  <c r="D38" i="28"/>
  <c r="C38" i="28"/>
  <c r="D37" i="28"/>
  <c r="C37" i="28"/>
  <c r="D36" i="28"/>
  <c r="C36" i="28"/>
  <c r="D35" i="28"/>
  <c r="C35" i="28"/>
  <c r="D34" i="28"/>
  <c r="C34" i="28"/>
  <c r="D33" i="28"/>
  <c r="C33" i="28"/>
  <c r="D32" i="28"/>
  <c r="C32" i="28"/>
  <c r="D31" i="28"/>
  <c r="C31" i="28"/>
  <c r="D30" i="28"/>
  <c r="C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D8" i="28"/>
  <c r="C10" i="27"/>
  <c r="D10" i="27"/>
  <c r="C11" i="27"/>
  <c r="D11" i="27"/>
  <c r="C12" i="27"/>
  <c r="D12" i="27"/>
  <c r="C13" i="27"/>
  <c r="D13" i="27"/>
  <c r="C14" i="27"/>
  <c r="D14" i="27"/>
  <c r="C15" i="27"/>
  <c r="D15" i="27"/>
  <c r="C16" i="27"/>
  <c r="D16" i="27"/>
  <c r="C17" i="27"/>
  <c r="D17" i="27"/>
  <c r="C18" i="27"/>
  <c r="D18" i="27"/>
  <c r="C19" i="27"/>
  <c r="D19" i="27"/>
  <c r="C20" i="27"/>
  <c r="D20" i="27"/>
  <c r="C21" i="27"/>
  <c r="D21" i="27"/>
  <c r="C22" i="27"/>
  <c r="D22" i="27"/>
  <c r="C23" i="27"/>
  <c r="D23" i="27"/>
  <c r="C24" i="27"/>
  <c r="D24" i="27"/>
  <c r="C25" i="27"/>
  <c r="D25" i="27"/>
  <c r="C26" i="27"/>
  <c r="D26" i="27"/>
  <c r="C27" i="27"/>
  <c r="D27" i="27"/>
  <c r="C28" i="27"/>
  <c r="D28" i="27"/>
  <c r="C29" i="27"/>
  <c r="D29" i="27"/>
  <c r="C30" i="27"/>
  <c r="D30" i="27"/>
  <c r="C31" i="27"/>
  <c r="D31" i="27"/>
  <c r="C32" i="27"/>
  <c r="D32" i="27"/>
  <c r="C33" i="27"/>
  <c r="D33" i="27"/>
  <c r="C34" i="27"/>
  <c r="D34" i="27"/>
  <c r="C35" i="27"/>
  <c r="D35" i="27"/>
  <c r="C36" i="27"/>
  <c r="D36" i="27"/>
  <c r="C37" i="27"/>
  <c r="D37" i="27"/>
  <c r="C38" i="27"/>
  <c r="D38" i="27"/>
  <c r="C39" i="27"/>
  <c r="D39" i="27"/>
  <c r="C40" i="27"/>
  <c r="D40" i="27"/>
  <c r="C41" i="27"/>
  <c r="D41" i="27"/>
  <c r="C42" i="27"/>
  <c r="D42" i="27"/>
  <c r="C43" i="27"/>
  <c r="D43" i="27"/>
  <c r="C44" i="27"/>
  <c r="D44" i="27"/>
  <c r="C45" i="27"/>
  <c r="D45" i="27"/>
  <c r="C46" i="27"/>
  <c r="D46" i="27"/>
  <c r="C47" i="27"/>
  <c r="D47" i="27"/>
  <c r="C48" i="27"/>
  <c r="D48" i="27"/>
  <c r="C49" i="27"/>
  <c r="D49" i="27"/>
  <c r="C50" i="27"/>
  <c r="D50" i="27"/>
  <c r="C51" i="27"/>
  <c r="D51" i="27"/>
  <c r="C52" i="27"/>
  <c r="D52" i="27"/>
  <c r="C53" i="27"/>
  <c r="D53" i="27"/>
  <c r="C54" i="27"/>
  <c r="D54" i="27"/>
  <c r="C55" i="27"/>
  <c r="D55" i="27"/>
  <c r="C56" i="27"/>
  <c r="D56" i="27"/>
  <c r="C57" i="27"/>
  <c r="D57" i="27"/>
  <c r="C58" i="27"/>
  <c r="D58" i="27"/>
  <c r="C59" i="27"/>
  <c r="D59" i="27"/>
  <c r="C60" i="27"/>
  <c r="D60" i="27"/>
  <c r="C61" i="27"/>
  <c r="D61" i="27"/>
  <c r="C62" i="27"/>
  <c r="D62" i="27"/>
  <c r="C63" i="27"/>
  <c r="D63" i="27"/>
  <c r="C64" i="27"/>
  <c r="D64" i="27"/>
  <c r="C65" i="27"/>
  <c r="D65" i="27"/>
  <c r="C66" i="27"/>
  <c r="D66" i="27"/>
  <c r="C67" i="27"/>
  <c r="D67" i="27"/>
  <c r="C68" i="27"/>
  <c r="D68" i="27"/>
  <c r="C69" i="27"/>
  <c r="D69" i="27"/>
  <c r="C70" i="27"/>
  <c r="D70" i="27"/>
  <c r="C71" i="27"/>
  <c r="D71" i="27"/>
  <c r="C72" i="27"/>
  <c r="D72" i="27"/>
  <c r="C73" i="27"/>
  <c r="D73" i="27"/>
  <c r="C74" i="27"/>
  <c r="D74" i="27"/>
  <c r="C75" i="27"/>
  <c r="D75" i="27"/>
  <c r="C76" i="27"/>
  <c r="D76" i="27"/>
  <c r="C77" i="27"/>
  <c r="D77" i="27"/>
  <c r="C78" i="27"/>
  <c r="D78" i="27"/>
  <c r="C79" i="27"/>
  <c r="D79" i="27"/>
  <c r="C80" i="27"/>
  <c r="D80" i="27"/>
  <c r="C81" i="27"/>
  <c r="D81" i="27"/>
  <c r="C82" i="27"/>
  <c r="D82" i="27"/>
  <c r="C83" i="27"/>
  <c r="D83" i="27"/>
  <c r="C84" i="27"/>
  <c r="D84" i="27"/>
  <c r="C85" i="27"/>
  <c r="D85" i="27"/>
  <c r="C86" i="27"/>
  <c r="D86" i="27"/>
  <c r="C87" i="27"/>
  <c r="D87" i="27"/>
  <c r="C88" i="27"/>
  <c r="D88" i="27"/>
  <c r="C89" i="27"/>
  <c r="D89" i="27"/>
  <c r="C90" i="27"/>
  <c r="D90" i="27"/>
  <c r="C91" i="27"/>
  <c r="D91" i="27"/>
  <c r="C92" i="27"/>
  <c r="D92" i="27"/>
  <c r="C93" i="27"/>
  <c r="D93" i="27"/>
  <c r="D9" i="27"/>
  <c r="C9" i="27"/>
  <c r="D8" i="27"/>
  <c r="C8" i="27"/>
  <c r="D89" i="26"/>
  <c r="C89" i="26"/>
  <c r="D88" i="26"/>
  <c r="C88" i="26"/>
  <c r="D87" i="26"/>
  <c r="C87" i="26"/>
  <c r="D86" i="26"/>
  <c r="C86" i="26"/>
  <c r="D85" i="26"/>
  <c r="C85" i="26"/>
  <c r="D84" i="26"/>
  <c r="C84" i="26"/>
  <c r="D83" i="26"/>
  <c r="C83" i="26"/>
  <c r="D82" i="26"/>
  <c r="C82" i="26"/>
  <c r="D81" i="26"/>
  <c r="C81" i="26"/>
  <c r="D80" i="26"/>
  <c r="C80" i="26"/>
  <c r="D79" i="26"/>
  <c r="C79" i="26"/>
  <c r="D78" i="26"/>
  <c r="C78" i="26"/>
  <c r="D77" i="26"/>
  <c r="C77" i="26"/>
  <c r="D76" i="26"/>
  <c r="C76" i="26"/>
  <c r="D75" i="26"/>
  <c r="C75" i="26"/>
  <c r="D74" i="26"/>
  <c r="C74" i="26"/>
  <c r="D73" i="26"/>
  <c r="C73" i="26"/>
  <c r="D72" i="26"/>
  <c r="C72" i="26"/>
  <c r="D71" i="26"/>
  <c r="C71" i="26"/>
  <c r="D70" i="26"/>
  <c r="C70" i="26"/>
  <c r="D69" i="26"/>
  <c r="C69" i="26"/>
  <c r="D68" i="26"/>
  <c r="C68" i="26"/>
  <c r="D67" i="26"/>
  <c r="C67" i="26"/>
  <c r="D66" i="26"/>
  <c r="C66" i="26"/>
  <c r="D65" i="26"/>
  <c r="C65" i="26"/>
  <c r="D64" i="26"/>
  <c r="C64" i="26"/>
  <c r="D63" i="26"/>
  <c r="C63" i="26"/>
  <c r="D62" i="26"/>
  <c r="C62" i="26"/>
  <c r="D61" i="26"/>
  <c r="C61" i="26"/>
  <c r="D60" i="26"/>
  <c r="C60" i="26"/>
  <c r="D59" i="26"/>
  <c r="C59" i="26"/>
  <c r="D58" i="26"/>
  <c r="C58" i="26"/>
  <c r="D57" i="26"/>
  <c r="C57" i="26"/>
  <c r="D56" i="26"/>
  <c r="C56" i="26"/>
  <c r="D55" i="26"/>
  <c r="C55" i="26"/>
  <c r="D54" i="26"/>
  <c r="C54" i="26"/>
  <c r="D53" i="26"/>
  <c r="C53" i="26"/>
  <c r="D52" i="26"/>
  <c r="C52" i="26"/>
  <c r="D51" i="26"/>
  <c r="C51" i="26"/>
  <c r="D50" i="26"/>
  <c r="C50" i="26"/>
  <c r="D49" i="26"/>
  <c r="C49" i="26"/>
  <c r="D48" i="26"/>
  <c r="C48" i="26"/>
  <c r="D47" i="26"/>
  <c r="C47" i="26"/>
  <c r="D46" i="26"/>
  <c r="C46" i="26"/>
  <c r="D45" i="26"/>
  <c r="C45" i="26"/>
  <c r="D44" i="26"/>
  <c r="C44" i="26"/>
  <c r="D43" i="26"/>
  <c r="C43" i="26"/>
  <c r="D42" i="26"/>
  <c r="C42" i="26"/>
  <c r="D41" i="26"/>
  <c r="C41" i="26"/>
  <c r="D40" i="26"/>
  <c r="C40" i="26"/>
  <c r="D39" i="26"/>
  <c r="C39" i="26"/>
  <c r="D38" i="26"/>
  <c r="C38" i="26"/>
  <c r="D37" i="26"/>
  <c r="C37" i="26"/>
  <c r="D36" i="26"/>
  <c r="C36" i="26"/>
  <c r="D35" i="26"/>
  <c r="C35" i="26"/>
  <c r="D34" i="26"/>
  <c r="C34" i="26"/>
  <c r="D33" i="26"/>
  <c r="C33" i="26"/>
  <c r="D32" i="26"/>
  <c r="C32" i="26"/>
  <c r="D31" i="26"/>
  <c r="C31" i="26"/>
  <c r="D30" i="26"/>
  <c r="C30" i="26"/>
  <c r="D29" i="26"/>
  <c r="C29" i="26"/>
  <c r="D28" i="26"/>
  <c r="C28" i="26"/>
  <c r="D27" i="26"/>
  <c r="C27" i="26"/>
  <c r="D26" i="26"/>
  <c r="C26" i="26"/>
  <c r="D25" i="26"/>
  <c r="C25" i="26"/>
  <c r="D24" i="26"/>
  <c r="C24" i="26"/>
  <c r="D23" i="26"/>
  <c r="C23" i="26"/>
  <c r="D22" i="26"/>
  <c r="C22" i="26"/>
  <c r="D21" i="26"/>
  <c r="C21" i="26"/>
  <c r="D20" i="26"/>
  <c r="C20" i="26"/>
  <c r="D19" i="26"/>
  <c r="C19" i="26"/>
  <c r="D18" i="26"/>
  <c r="C18" i="26"/>
  <c r="D17" i="26"/>
  <c r="C17" i="26"/>
  <c r="D16" i="26"/>
  <c r="C16" i="26"/>
  <c r="D15" i="26"/>
  <c r="C15" i="26"/>
  <c r="D14" i="26"/>
  <c r="C14" i="26"/>
  <c r="D13" i="26"/>
  <c r="C13" i="26"/>
  <c r="D12" i="26"/>
  <c r="C12" i="26"/>
  <c r="D11" i="26"/>
  <c r="C11" i="26"/>
  <c r="D10" i="26"/>
  <c r="C10" i="26"/>
  <c r="D9" i="26"/>
  <c r="C9" i="26"/>
  <c r="D8" i="26"/>
  <c r="C8" i="26"/>
  <c r="C89" i="25"/>
  <c r="D89" i="25"/>
  <c r="D88" i="25"/>
  <c r="C88" i="25"/>
  <c r="D87" i="25"/>
  <c r="C87" i="25"/>
  <c r="D86" i="25"/>
  <c r="C86" i="25"/>
  <c r="D85" i="25"/>
  <c r="C85" i="25"/>
  <c r="D84" i="25"/>
  <c r="C84" i="25"/>
  <c r="D83" i="25"/>
  <c r="C83" i="25"/>
  <c r="D82" i="25"/>
  <c r="C82" i="25"/>
  <c r="D81" i="25"/>
  <c r="C81" i="25"/>
  <c r="D80" i="25"/>
  <c r="C80" i="25"/>
  <c r="D79" i="25"/>
  <c r="C79" i="25"/>
  <c r="D78" i="25"/>
  <c r="C78" i="25"/>
  <c r="D77" i="25"/>
  <c r="C77" i="25"/>
  <c r="D76" i="25"/>
  <c r="C76" i="25"/>
  <c r="D75" i="25"/>
  <c r="C75" i="25"/>
  <c r="D74" i="25"/>
  <c r="C74" i="25"/>
  <c r="D73" i="25"/>
  <c r="C73" i="25"/>
  <c r="D72" i="25"/>
  <c r="C72" i="25"/>
  <c r="D71" i="25"/>
  <c r="C71" i="25"/>
  <c r="D70" i="25"/>
  <c r="C70" i="25"/>
  <c r="D69" i="25"/>
  <c r="C69" i="25"/>
  <c r="D68" i="25"/>
  <c r="C68" i="25"/>
  <c r="D67" i="25"/>
  <c r="C67" i="25"/>
  <c r="D66" i="25"/>
  <c r="C66" i="25"/>
  <c r="D65" i="25"/>
  <c r="C65" i="25"/>
  <c r="D64" i="25"/>
  <c r="C64" i="25"/>
  <c r="D63" i="25"/>
  <c r="C63" i="25"/>
  <c r="D62" i="25"/>
  <c r="C62" i="25"/>
  <c r="D61" i="25"/>
  <c r="C61" i="25"/>
  <c r="D60" i="25"/>
  <c r="C60" i="25"/>
  <c r="D59" i="25"/>
  <c r="C59" i="25"/>
  <c r="D58" i="25"/>
  <c r="C58" i="25"/>
  <c r="D57" i="25"/>
  <c r="C57" i="25"/>
  <c r="D56" i="25"/>
  <c r="C56" i="25"/>
  <c r="D55" i="25"/>
  <c r="C55" i="25"/>
  <c r="D54" i="25"/>
  <c r="C54" i="25"/>
  <c r="D53" i="25"/>
  <c r="C53" i="25"/>
  <c r="D52" i="25"/>
  <c r="C52" i="25"/>
  <c r="D51" i="25"/>
  <c r="C51" i="25"/>
  <c r="D50" i="25"/>
  <c r="C50" i="25"/>
  <c r="D49" i="25"/>
  <c r="C49" i="25"/>
  <c r="D48" i="25"/>
  <c r="C48" i="25"/>
  <c r="D47" i="25"/>
  <c r="C47" i="25"/>
  <c r="D46" i="25"/>
  <c r="C46" i="25"/>
  <c r="D45" i="25"/>
  <c r="C45" i="25"/>
  <c r="D44" i="25"/>
  <c r="C44" i="25"/>
  <c r="D43" i="25"/>
  <c r="C43" i="25"/>
  <c r="D42" i="25"/>
  <c r="C42" i="25"/>
  <c r="D41" i="25"/>
  <c r="C41" i="25"/>
  <c r="D40" i="25"/>
  <c r="C40" i="25"/>
  <c r="D39" i="25"/>
  <c r="C39" i="25"/>
  <c r="D38" i="25"/>
  <c r="C38" i="25"/>
  <c r="D37" i="25"/>
  <c r="C37" i="25"/>
  <c r="D36" i="25"/>
  <c r="C36" i="25"/>
  <c r="D35" i="25"/>
  <c r="C35" i="25"/>
  <c r="D34" i="25"/>
  <c r="C34" i="25"/>
  <c r="D33" i="25"/>
  <c r="C33" i="25"/>
  <c r="D32" i="25"/>
  <c r="C32" i="25"/>
  <c r="D31" i="25"/>
  <c r="C31" i="25"/>
  <c r="D30" i="25"/>
  <c r="C30" i="25"/>
  <c r="D29" i="25"/>
  <c r="C29" i="25"/>
  <c r="D28" i="25"/>
  <c r="C28" i="25"/>
  <c r="D27" i="25"/>
  <c r="C27" i="25"/>
  <c r="D26" i="25"/>
  <c r="C26" i="25"/>
  <c r="D25" i="25"/>
  <c r="C25" i="25"/>
  <c r="D24" i="25"/>
  <c r="C24" i="25"/>
  <c r="D23" i="25"/>
  <c r="C23" i="25"/>
  <c r="D22" i="25"/>
  <c r="C22" i="25"/>
  <c r="D21" i="25"/>
  <c r="C21" i="25"/>
  <c r="D20" i="25"/>
  <c r="C20" i="25"/>
  <c r="D19" i="25"/>
  <c r="C19" i="25"/>
  <c r="D18" i="25"/>
  <c r="C18" i="25"/>
  <c r="D17" i="25"/>
  <c r="C17" i="25"/>
  <c r="D16" i="25"/>
  <c r="C16" i="25"/>
  <c r="D15" i="25"/>
  <c r="C15" i="25"/>
  <c r="D14" i="25"/>
  <c r="C14" i="25"/>
  <c r="D13" i="25"/>
  <c r="C13" i="25"/>
  <c r="D12" i="25"/>
  <c r="C12" i="25"/>
  <c r="D11" i="25"/>
  <c r="C11" i="25"/>
  <c r="D10" i="25"/>
  <c r="C10" i="25"/>
  <c r="D9" i="25"/>
  <c r="C9" i="25"/>
  <c r="D8" i="25"/>
  <c r="C8" i="25"/>
  <c r="C8" i="23"/>
  <c r="D89" i="24"/>
  <c r="C89" i="24"/>
  <c r="D88" i="24"/>
  <c r="C88" i="24"/>
  <c r="D87" i="24"/>
  <c r="C87" i="24"/>
  <c r="D86" i="24"/>
  <c r="C86" i="24"/>
  <c r="D85" i="24"/>
  <c r="C85" i="24"/>
  <c r="D84" i="24"/>
  <c r="C84" i="24"/>
  <c r="D83" i="24"/>
  <c r="C83" i="24"/>
  <c r="D82" i="24"/>
  <c r="C82" i="24"/>
  <c r="D81" i="24"/>
  <c r="C81" i="24"/>
  <c r="D80" i="24"/>
  <c r="C80" i="24"/>
  <c r="D79" i="24"/>
  <c r="C79" i="24"/>
  <c r="D78" i="24"/>
  <c r="C78" i="24"/>
  <c r="D77" i="24"/>
  <c r="C77" i="24"/>
  <c r="D76" i="24"/>
  <c r="C76" i="24"/>
  <c r="D75" i="24"/>
  <c r="C75" i="24"/>
  <c r="D74" i="24"/>
  <c r="C74" i="24"/>
  <c r="D73" i="24"/>
  <c r="C73" i="24"/>
  <c r="D72" i="24"/>
  <c r="C72" i="24"/>
  <c r="D71" i="24"/>
  <c r="C71" i="24"/>
  <c r="D70" i="24"/>
  <c r="C70" i="24"/>
  <c r="D69" i="24"/>
  <c r="C69" i="24"/>
  <c r="D68" i="24"/>
  <c r="C68" i="24"/>
  <c r="D67" i="24"/>
  <c r="C67" i="24"/>
  <c r="D66" i="24"/>
  <c r="C66" i="24"/>
  <c r="D65" i="24"/>
  <c r="C65" i="24"/>
  <c r="D64" i="24"/>
  <c r="C64" i="24"/>
  <c r="D63" i="24"/>
  <c r="C63" i="24"/>
  <c r="D62" i="24"/>
  <c r="C62" i="24"/>
  <c r="D61" i="24"/>
  <c r="C61" i="24"/>
  <c r="D60" i="24"/>
  <c r="C60" i="24"/>
  <c r="D59" i="24"/>
  <c r="C59" i="24"/>
  <c r="D58" i="24"/>
  <c r="C58" i="24"/>
  <c r="D57" i="24"/>
  <c r="C57" i="24"/>
  <c r="D56" i="24"/>
  <c r="C56" i="24"/>
  <c r="D55" i="24"/>
  <c r="C55" i="24"/>
  <c r="D54" i="24"/>
  <c r="C54" i="24"/>
  <c r="D53" i="24"/>
  <c r="C53" i="24"/>
  <c r="D52" i="24"/>
  <c r="C52" i="24"/>
  <c r="D51" i="24"/>
  <c r="C51" i="24"/>
  <c r="D50" i="24"/>
  <c r="C50" i="24"/>
  <c r="D49" i="24"/>
  <c r="C49" i="24"/>
  <c r="D48" i="24"/>
  <c r="C48" i="24"/>
  <c r="D47" i="24"/>
  <c r="C47" i="24"/>
  <c r="D46" i="24"/>
  <c r="C46" i="24"/>
  <c r="D45" i="24"/>
  <c r="C45" i="24"/>
  <c r="D44" i="24"/>
  <c r="C44" i="24"/>
  <c r="D43" i="24"/>
  <c r="C43" i="24"/>
  <c r="D42" i="24"/>
  <c r="C42" i="24"/>
  <c r="D41" i="24"/>
  <c r="C41" i="24"/>
  <c r="D40" i="24"/>
  <c r="C40" i="24"/>
  <c r="D39" i="24"/>
  <c r="C39" i="24"/>
  <c r="D38" i="24"/>
  <c r="C38" i="24"/>
  <c r="D37" i="24"/>
  <c r="C37" i="24"/>
  <c r="D36" i="24"/>
  <c r="C36" i="24"/>
  <c r="D35" i="24"/>
  <c r="C35" i="24"/>
  <c r="D34" i="24"/>
  <c r="C34" i="24"/>
  <c r="D33" i="24"/>
  <c r="C33" i="24"/>
  <c r="D32" i="24"/>
  <c r="C32" i="24"/>
  <c r="D31" i="24"/>
  <c r="C31" i="24"/>
  <c r="D30" i="24"/>
  <c r="C30" i="24"/>
  <c r="D29" i="24"/>
  <c r="C29" i="24"/>
  <c r="D28" i="24"/>
  <c r="C28" i="24"/>
  <c r="D27" i="24"/>
  <c r="C27" i="24"/>
  <c r="D26" i="24"/>
  <c r="C26" i="24"/>
  <c r="D25" i="24"/>
  <c r="C25" i="24"/>
  <c r="D24" i="24"/>
  <c r="C24" i="24"/>
  <c r="D23" i="24"/>
  <c r="C23" i="24"/>
  <c r="D22" i="24"/>
  <c r="C22" i="24"/>
  <c r="D21" i="24"/>
  <c r="C21" i="24"/>
  <c r="D20" i="24"/>
  <c r="C20" i="24"/>
  <c r="D19" i="24"/>
  <c r="C19" i="24"/>
  <c r="D18" i="24"/>
  <c r="C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D11" i="24"/>
  <c r="C11" i="24"/>
  <c r="D10" i="24"/>
  <c r="C10" i="24"/>
  <c r="D9" i="24"/>
  <c r="C9" i="24"/>
  <c r="D8" i="24"/>
  <c r="C8" i="24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9" i="23"/>
  <c r="C79" i="23"/>
  <c r="D78" i="23"/>
  <c r="C78" i="23"/>
  <c r="D77" i="23"/>
  <c r="C77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9" i="23"/>
  <c r="C59" i="23"/>
  <c r="D58" i="23"/>
  <c r="C58" i="23"/>
  <c r="D57" i="23"/>
  <c r="C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8" i="23"/>
  <c r="D8" i="29"/>
  <c r="C8" i="29"/>
  <c r="D89" i="29"/>
  <c r="C89" i="29"/>
  <c r="D88" i="29"/>
  <c r="C88" i="29"/>
  <c r="D87" i="29"/>
  <c r="C87" i="29"/>
  <c r="D86" i="29"/>
  <c r="C86" i="29"/>
  <c r="D85" i="29"/>
  <c r="C85" i="29"/>
  <c r="D84" i="29"/>
  <c r="C84" i="29"/>
  <c r="D83" i="29"/>
  <c r="C83" i="29"/>
  <c r="D82" i="29"/>
  <c r="C82" i="29"/>
  <c r="D81" i="29"/>
  <c r="C81" i="29"/>
  <c r="D80" i="29"/>
  <c r="C80" i="29"/>
  <c r="D79" i="29"/>
  <c r="C79" i="29"/>
  <c r="D78" i="29"/>
  <c r="C78" i="29"/>
  <c r="D77" i="29"/>
  <c r="C77" i="29"/>
  <c r="D76" i="29"/>
  <c r="C76" i="29"/>
  <c r="D75" i="29"/>
  <c r="C75" i="29"/>
  <c r="D74" i="29"/>
  <c r="C74" i="29"/>
  <c r="D73" i="29"/>
  <c r="C73" i="29"/>
  <c r="D72" i="29"/>
  <c r="C72" i="29"/>
  <c r="D71" i="29"/>
  <c r="C71" i="29"/>
  <c r="D70" i="29"/>
  <c r="C70" i="29"/>
  <c r="D69" i="29"/>
  <c r="C69" i="29"/>
  <c r="D68" i="29"/>
  <c r="C68" i="29"/>
  <c r="D67" i="29"/>
  <c r="C67" i="29"/>
  <c r="D66" i="29"/>
  <c r="C66" i="29"/>
  <c r="D65" i="29"/>
  <c r="C65" i="29"/>
  <c r="D64" i="29"/>
  <c r="C64" i="29"/>
  <c r="D63" i="29"/>
  <c r="C63" i="29"/>
  <c r="D62" i="29"/>
  <c r="C62" i="29"/>
  <c r="D61" i="29"/>
  <c r="C61" i="29"/>
  <c r="D60" i="29"/>
  <c r="C60" i="29"/>
  <c r="D59" i="29"/>
  <c r="C59" i="29"/>
  <c r="D58" i="29"/>
  <c r="C58" i="29"/>
  <c r="D57" i="29"/>
  <c r="C57" i="29"/>
  <c r="D56" i="29"/>
  <c r="C56" i="29"/>
  <c r="D55" i="29"/>
  <c r="C55" i="29"/>
  <c r="D54" i="29"/>
  <c r="C54" i="29"/>
  <c r="D53" i="29"/>
  <c r="C53" i="29"/>
  <c r="D52" i="29"/>
  <c r="C52" i="29"/>
  <c r="D51" i="29"/>
  <c r="C51" i="29"/>
  <c r="D50" i="29"/>
  <c r="C50" i="29"/>
  <c r="D49" i="29"/>
  <c r="C49" i="29"/>
  <c r="D48" i="29"/>
  <c r="C48" i="29"/>
  <c r="D47" i="29"/>
  <c r="C47" i="29"/>
  <c r="D46" i="29"/>
  <c r="C46" i="29"/>
  <c r="D45" i="29"/>
  <c r="C45" i="29"/>
  <c r="D44" i="29"/>
  <c r="C44" i="29"/>
  <c r="D43" i="29"/>
  <c r="C43" i="29"/>
  <c r="D42" i="29"/>
  <c r="C42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D35" i="29"/>
  <c r="C35" i="29"/>
  <c r="D34" i="29"/>
  <c r="C34" i="29"/>
  <c r="D33" i="29"/>
  <c r="C33" i="29"/>
  <c r="D32" i="29"/>
  <c r="C32" i="29"/>
  <c r="D31" i="29"/>
  <c r="C31" i="29"/>
  <c r="D30" i="29"/>
  <c r="C30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C16" i="29"/>
  <c r="D15" i="29"/>
  <c r="C15" i="29"/>
  <c r="D14" i="29"/>
  <c r="C14" i="29"/>
  <c r="D13" i="29"/>
  <c r="C13" i="29"/>
  <c r="D12" i="29"/>
  <c r="C12" i="29"/>
  <c r="D11" i="29"/>
  <c r="C11" i="29"/>
  <c r="D10" i="29"/>
  <c r="C10" i="29"/>
  <c r="D9" i="29"/>
  <c r="C9" i="29"/>
</calcChain>
</file>

<file path=xl/sharedStrings.xml><?xml version="1.0" encoding="utf-8"?>
<sst xmlns="http://schemas.openxmlformats.org/spreadsheetml/2006/main" count="1262" uniqueCount="272">
  <si>
    <t> Итого по России</t>
  </si>
  <si>
    <t>*В российских  рублях.</t>
  </si>
  <si>
    <t>кол-во,
тыс. ед.</t>
  </si>
  <si>
    <t>Наименование 
территгрий</t>
  </si>
  <si>
    <t xml:space="preserve"> 1. </t>
  </si>
  <si>
    <t>Алтайский край</t>
  </si>
  <si>
    <t xml:space="preserve"> 2. </t>
  </si>
  <si>
    <t>Амурская область</t>
  </si>
  <si>
    <t xml:space="preserve"> 3. </t>
  </si>
  <si>
    <t>Архангельская область</t>
  </si>
  <si>
    <t xml:space="preserve"> 4. </t>
  </si>
  <si>
    <t>Астраханская область</t>
  </si>
  <si>
    <t xml:space="preserve"> 5. </t>
  </si>
  <si>
    <t>Белгородская область</t>
  </si>
  <si>
    <t xml:space="preserve"> 6. </t>
  </si>
  <si>
    <t>Брянская область</t>
  </si>
  <si>
    <t xml:space="preserve"> 7. </t>
  </si>
  <si>
    <t>Владимирская область</t>
  </si>
  <si>
    <t xml:space="preserve"> 8. </t>
  </si>
  <si>
    <t>Волгоградская область</t>
  </si>
  <si>
    <t xml:space="preserve"> 9. </t>
  </si>
  <si>
    <t>Вологодская область</t>
  </si>
  <si>
    <t xml:space="preserve"> 10. </t>
  </si>
  <si>
    <t>Воронежская область</t>
  </si>
  <si>
    <t xml:space="preserve"> 11. </t>
  </si>
  <si>
    <t>Еврейская автономная область</t>
  </si>
  <si>
    <t xml:space="preserve"> 12. </t>
  </si>
  <si>
    <t>Забайкальский край</t>
  </si>
  <si>
    <t xml:space="preserve"> 13. </t>
  </si>
  <si>
    <t>Ивановская область</t>
  </si>
  <si>
    <t xml:space="preserve"> 14. </t>
  </si>
  <si>
    <t>Иркутская область</t>
  </si>
  <si>
    <t xml:space="preserve"> 15. </t>
  </si>
  <si>
    <t>Кабардино-Балкарская Республика</t>
  </si>
  <si>
    <t xml:space="preserve"> 16. </t>
  </si>
  <si>
    <t>Калининградская область</t>
  </si>
  <si>
    <t xml:space="preserve"> 17. </t>
  </si>
  <si>
    <t>Калужская область</t>
  </si>
  <si>
    <t xml:space="preserve"> 18. </t>
  </si>
  <si>
    <t>Камчатский край</t>
  </si>
  <si>
    <t xml:space="preserve"> 19. </t>
  </si>
  <si>
    <t>Карачаево-Черкесская Республика</t>
  </si>
  <si>
    <t xml:space="preserve"> 20. </t>
  </si>
  <si>
    <t xml:space="preserve"> 21. </t>
  </si>
  <si>
    <t>Кировская область</t>
  </si>
  <si>
    <t xml:space="preserve"> 22. </t>
  </si>
  <si>
    <t>Костромская область</t>
  </si>
  <si>
    <t xml:space="preserve"> 23. </t>
  </si>
  <si>
    <t>Краснодарский край</t>
  </si>
  <si>
    <t xml:space="preserve"> 24. </t>
  </si>
  <si>
    <t>Красноярский край</t>
  </si>
  <si>
    <t xml:space="preserve"> 25. </t>
  </si>
  <si>
    <t>Курганская область</t>
  </si>
  <si>
    <t xml:space="preserve"> 26. </t>
  </si>
  <si>
    <t>Курская область</t>
  </si>
  <si>
    <t xml:space="preserve"> 27. </t>
  </si>
  <si>
    <t>Ленинградская область</t>
  </si>
  <si>
    <t xml:space="preserve"> 28. </t>
  </si>
  <si>
    <t>Липецкая область</t>
  </si>
  <si>
    <t xml:space="preserve"> 29. </t>
  </si>
  <si>
    <t>Магаданская область</t>
  </si>
  <si>
    <t xml:space="preserve"> 30. </t>
  </si>
  <si>
    <t>г. Москва и Московская область</t>
  </si>
  <si>
    <t xml:space="preserve"> 31. </t>
  </si>
  <si>
    <t>Мурманская область</t>
  </si>
  <si>
    <t xml:space="preserve"> 32. </t>
  </si>
  <si>
    <t>Нижегородская область</t>
  </si>
  <si>
    <t xml:space="preserve"> 33. </t>
  </si>
  <si>
    <t>Новгородская область</t>
  </si>
  <si>
    <t xml:space="preserve"> 34. </t>
  </si>
  <si>
    <t>Новосибирская область</t>
  </si>
  <si>
    <t xml:space="preserve"> 35. </t>
  </si>
  <si>
    <t>Омская область</t>
  </si>
  <si>
    <t xml:space="preserve"> 36. </t>
  </si>
  <si>
    <t>Оренбургская область</t>
  </si>
  <si>
    <t xml:space="preserve"> 37. </t>
  </si>
  <si>
    <t>Орловская область</t>
  </si>
  <si>
    <t xml:space="preserve"> 38. </t>
  </si>
  <si>
    <t>Пензенская область</t>
  </si>
  <si>
    <t xml:space="preserve"> 39. </t>
  </si>
  <si>
    <t>Пермский край</t>
  </si>
  <si>
    <t xml:space="preserve"> 40. </t>
  </si>
  <si>
    <t>Приморский край</t>
  </si>
  <si>
    <t xml:space="preserve"> 41. </t>
  </si>
  <si>
    <t>Псковская область</t>
  </si>
  <si>
    <t xml:space="preserve"> 42. </t>
  </si>
  <si>
    <t>Республика Адыгея (Адыгея)</t>
  </si>
  <si>
    <t xml:space="preserve"> 43. </t>
  </si>
  <si>
    <t>Республика Алтай</t>
  </si>
  <si>
    <t xml:space="preserve"> 44. </t>
  </si>
  <si>
    <t>Республика Башкортостан</t>
  </si>
  <si>
    <t xml:space="preserve"> 45. </t>
  </si>
  <si>
    <t>Республика Бурятия</t>
  </si>
  <si>
    <t xml:space="preserve"> 46. </t>
  </si>
  <si>
    <t>Республика Дагестан</t>
  </si>
  <si>
    <t xml:space="preserve"> 47. </t>
  </si>
  <si>
    <t>Республика Ингушетия</t>
  </si>
  <si>
    <t xml:space="preserve"> 48. </t>
  </si>
  <si>
    <t>Республика Калмыкия</t>
  </si>
  <si>
    <t xml:space="preserve"> 49. </t>
  </si>
  <si>
    <t>Республика Карелия</t>
  </si>
  <si>
    <t xml:space="preserve"> 50. </t>
  </si>
  <si>
    <t>Республика Коми</t>
  </si>
  <si>
    <t xml:space="preserve"> 51. </t>
  </si>
  <si>
    <t xml:space="preserve"> 52. </t>
  </si>
  <si>
    <t>Республика Марий Эл</t>
  </si>
  <si>
    <t xml:space="preserve"> 53. </t>
  </si>
  <si>
    <t>Республика Мордовия</t>
  </si>
  <si>
    <t xml:space="preserve"> 54. </t>
  </si>
  <si>
    <t>Республика Саха (Якутия)</t>
  </si>
  <si>
    <t xml:space="preserve"> 55. </t>
  </si>
  <si>
    <t>Республика Северная Осетия-Алания</t>
  </si>
  <si>
    <t xml:space="preserve"> 56. </t>
  </si>
  <si>
    <t>Республика Татарстан (Татарстан)</t>
  </si>
  <si>
    <t xml:space="preserve"> 57. </t>
  </si>
  <si>
    <t>Республика Тыва</t>
  </si>
  <si>
    <t xml:space="preserve"> 58. </t>
  </si>
  <si>
    <t>Республика Хакасия</t>
  </si>
  <si>
    <t xml:space="preserve"> 59. </t>
  </si>
  <si>
    <t>Ростовская область</t>
  </si>
  <si>
    <t xml:space="preserve"> 60. </t>
  </si>
  <si>
    <t>Рязанская область</t>
  </si>
  <si>
    <t xml:space="preserve"> 61. </t>
  </si>
  <si>
    <t>Самарская область</t>
  </si>
  <si>
    <t xml:space="preserve"> 62. </t>
  </si>
  <si>
    <t>г. Санкт-Петербург</t>
  </si>
  <si>
    <t xml:space="preserve"> 63. </t>
  </si>
  <si>
    <t>Саратовская область</t>
  </si>
  <si>
    <t xml:space="preserve"> 64. </t>
  </si>
  <si>
    <t>Сахалинская область</t>
  </si>
  <si>
    <t xml:space="preserve"> 65. </t>
  </si>
  <si>
    <t>Свердловская область</t>
  </si>
  <si>
    <t xml:space="preserve"> 66. </t>
  </si>
  <si>
    <t xml:space="preserve"> 67. </t>
  </si>
  <si>
    <t>Смоленская область</t>
  </si>
  <si>
    <t xml:space="preserve"> 68. </t>
  </si>
  <si>
    <t>Ставропольский край</t>
  </si>
  <si>
    <t xml:space="preserve"> 69. </t>
  </si>
  <si>
    <t>Тамбовская область</t>
  </si>
  <si>
    <t xml:space="preserve"> 70. </t>
  </si>
  <si>
    <t>Тверская область</t>
  </si>
  <si>
    <t xml:space="preserve"> 71. </t>
  </si>
  <si>
    <t>Томская область</t>
  </si>
  <si>
    <t xml:space="preserve"> 72. </t>
  </si>
  <si>
    <t>Тульская область</t>
  </si>
  <si>
    <t xml:space="preserve"> 73. </t>
  </si>
  <si>
    <t>Тюменская область</t>
  </si>
  <si>
    <t xml:space="preserve"> 74. </t>
  </si>
  <si>
    <t>Удмуртская Республика</t>
  </si>
  <si>
    <t xml:space="preserve"> 75. </t>
  </si>
  <si>
    <t>Ульяновская область</t>
  </si>
  <si>
    <t xml:space="preserve"> 76. </t>
  </si>
  <si>
    <t>Хабаровский край</t>
  </si>
  <si>
    <t xml:space="preserve"> 77. </t>
  </si>
  <si>
    <t>Челябинская область</t>
  </si>
  <si>
    <t xml:space="preserve"> 78. </t>
  </si>
  <si>
    <t>Чеченская Республика</t>
  </si>
  <si>
    <t xml:space="preserve"> 79. </t>
  </si>
  <si>
    <t>Чувашская Республика - Чувашия</t>
  </si>
  <si>
    <t>80.</t>
  </si>
  <si>
    <t>Чукотский автономный округ</t>
  </si>
  <si>
    <t>81.</t>
  </si>
  <si>
    <t>Ярославская область</t>
  </si>
  <si>
    <t xml:space="preserve"> Структура переводов* денежных средств без открытия банковского счета плательщика – физического лица
 (в территориальном разрезе)  </t>
  </si>
  <si>
    <t>в пользу
 юридических лиц</t>
  </si>
  <si>
    <t>в пользу 
физических лиц</t>
  </si>
  <si>
    <t>Кемеровская область-Кузбасс</t>
  </si>
  <si>
    <t>г. Севастополь</t>
  </si>
  <si>
    <t>Республика Крым</t>
  </si>
  <si>
    <t>** Не включаются операции с использованием электронных средств платежа для перевода электронных денежных средств.</t>
  </si>
  <si>
    <t>сумма,
млрд руб.</t>
  </si>
  <si>
    <t>I квартал 2022 года</t>
  </si>
  <si>
    <t>II квартал 2022 года</t>
  </si>
  <si>
    <t>I -II кварталы 2022 года</t>
  </si>
  <si>
    <t>III квартал 2022 года</t>
  </si>
  <si>
    <t>I-III кварталы 2022 года</t>
  </si>
  <si>
    <t>IV квартал 2022 года</t>
  </si>
  <si>
    <t xml:space="preserve"> 2022 год</t>
  </si>
  <si>
    <t>Всего переводов, осуществленных в пределах Российской Федерации**</t>
  </si>
  <si>
    <t>в том числе:</t>
  </si>
  <si>
    <t xml:space="preserve"> в том читсле:</t>
  </si>
  <si>
    <r>
      <rPr>
        <sz val="9"/>
        <color indexed="63"/>
        <rFont val="Times New Roman"/>
        <family val="2"/>
      </rPr>
      <t>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</si>
  <si>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</si>
  <si>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</si>
  <si>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</si>
  <si>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</si>
  <si>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</si>
  <si>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</si>
  <si>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</si>
  <si>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</si>
  <si>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</si>
  <si>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11</t>
    </r>
    <r>
      <rPr>
        <sz val="9"/>
        <color indexed="63"/>
        <rFont val="Times New Roman"/>
        <family val="2"/>
      </rPr>
      <t xml:space="preserve">. </t>
    </r>
  </si>
  <si>
    <t>Донецкая Народная Республика</t>
  </si>
  <si>
    <r>
      <rPr>
        <sz val="9"/>
        <color indexed="63"/>
        <rFont val="Times New Roman"/>
        <family val="2"/>
      </rPr>
      <t>12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</si>
  <si>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</si>
  <si>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14</t>
    </r>
    <r>
      <rPr>
        <sz val="9"/>
        <color indexed="63"/>
        <rFont val="Times New Roman"/>
        <family val="2"/>
      </rPr>
      <t xml:space="preserve">. </t>
    </r>
  </si>
  <si>
    <t>Запорожская область</t>
  </si>
  <si>
    <r>
      <rPr>
        <sz val="9"/>
        <color indexed="63"/>
        <rFont val="Times New Roman"/>
        <family val="2"/>
      </rPr>
      <t>15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</si>
  <si>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</si>
  <si>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</si>
  <si>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</si>
  <si>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19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</si>
  <si>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</si>
  <si>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</si>
  <si>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22</t>
    </r>
    <r>
      <rPr>
        <sz val="9"/>
        <color indexed="63"/>
        <rFont val="Times New Roman"/>
        <family val="2"/>
      </rPr>
      <t xml:space="preserve">. </t>
    </r>
  </si>
  <si>
    <t>Кемеровская область - Кузбасс</t>
  </si>
  <si>
    <r>
      <rPr>
        <sz val="9"/>
        <color indexed="63"/>
        <rFont val="Times New Roman"/>
        <family val="2"/>
      </rPr>
      <t>23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</si>
  <si>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</si>
  <si>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</si>
  <si>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</si>
  <si>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</si>
  <si>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</si>
  <si>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29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</si>
  <si>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</si>
  <si>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31</t>
    </r>
    <r>
      <rPr>
        <sz val="9"/>
        <color indexed="63"/>
        <rFont val="Times New Roman"/>
        <family val="2"/>
      </rPr>
      <t xml:space="preserve">. </t>
    </r>
  </si>
  <si>
    <t>Луганская Народная Республика</t>
  </si>
  <si>
    <r>
      <rPr>
        <sz val="9"/>
        <color indexed="63"/>
        <rFont val="Times New Roman"/>
        <family val="2"/>
      </rPr>
      <t>32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</si>
  <si>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</si>
  <si>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</si>
  <si>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</si>
  <si>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</si>
  <si>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</si>
  <si>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</si>
  <si>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39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</si>
  <si>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</si>
  <si>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</si>
  <si>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</si>
  <si>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</si>
  <si>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</si>
  <si>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</si>
  <si>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</si>
  <si>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</si>
  <si>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</si>
  <si>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49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</si>
  <si>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</si>
  <si>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</si>
  <si>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</si>
  <si>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</si>
  <si>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</si>
  <si>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</si>
  <si>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</si>
  <si>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</si>
  <si>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</si>
  <si>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59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</si>
  <si>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</si>
  <si>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</si>
  <si>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</si>
  <si>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</si>
  <si>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</si>
  <si>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</si>
  <si>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</si>
  <si>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</si>
  <si>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</si>
  <si>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69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</si>
  <si>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70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</si>
  <si>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</si>
  <si>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</si>
  <si>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</si>
  <si>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</si>
  <si>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75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</si>
  <si>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76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</si>
  <si>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77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</si>
  <si>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78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</si>
  <si>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79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</si>
  <si>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80</t>
    </r>
    <r>
      <rPr>
        <sz val="9"/>
        <color indexed="63"/>
        <rFont val="Times New Roman"/>
        <family val="2"/>
      </rPr>
      <t xml:space="preserve">. </t>
    </r>
  </si>
  <si>
    <t>Херсонская область</t>
  </si>
  <si>
    <r>
      <rPr>
        <sz val="9"/>
        <color indexed="63"/>
        <rFont val="Times New Roman"/>
        <family val="2"/>
      </rPr>
      <t>81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</si>
  <si>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82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</si>
  <si>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83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</si>
  <si>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84</t>
    </r>
    <r>
      <rPr>
        <sz val="9"/>
        <color indexed="63"/>
        <rFont val="Times New Roman"/>
        <family val="2"/>
      </rPr>
      <t xml:space="preserve">. </t>
    </r>
  </si>
  <si>
    <r>
      <rPr>
        <sz val="9"/>
        <color indexed="63"/>
        <rFont val="Times New Roman"/>
        <family val="2"/>
      </rPr>
      <t>85</t>
    </r>
    <r>
      <rPr>
        <sz val="9"/>
        <color indexed="63"/>
        <rFont val="Times New Roman"/>
        <family val="2"/>
      </rPr>
      <t xml:space="preserve">. </t>
    </r>
  </si>
  <si>
    <t>в пользу
физических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</si>
</sst>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9"/>
      <color indexed="63"/>
      <name val="Times New Roman"/>
      <family val="2"/>
    </font>
    <font>
      <sz val="9"/>
      <color rgb="FF222222"/>
      <name val="Times New Roman"/>
      <family val="2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0" xfId="0" applyAlignment="1">
      <alignment horizontal="centerContinuous" vertical="top" wrapText="1"/>
    </xf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0" xfId="0" applyAlignment="1">
      <alignment horizontal="center" wrapText="1"/>
    </xf>
    <xf numFmtId="164" fontId="4" fillId="2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0" fontId="3" fillId="0" borderId="0" xfId="0" applyFont="1"/>
    <xf numFmtId="164" fontId="1" fillId="0" borderId="0" xfId="0" applyNumberFormat="1" applyFont="1"/>
    <xf numFmtId="164" fontId="3" fillId="3" borderId="1" xfId="0" applyNumberFormat="1" applyFont="1" applyFill="1" applyBorder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/>
    <xf numFmtId="0" fontId="2" fillId="0" borderId="0" xfId="1" applyAlignment="1">
      <alignment horizontal="centerContinuous" vertical="top" wrapText="1"/>
    </xf>
    <xf numFmtId="0" fontId="2" fillId="0" borderId="0" xfId="1" applyAlignment="1">
      <alignment horizontal="left" vertical="top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164" fontId="4" fillId="2" borderId="1" xfId="1" applyNumberFormat="1" applyFont="1" applyFill="1" applyBorder="1"/>
    <xf numFmtId="0" fontId="1" fillId="0" borderId="0" xfId="1" applyFont="1"/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164" fontId="3" fillId="3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4" xfId="1" applyNumberFormat="1" applyFont="1" applyFill="1" applyBorder="1" applyAlignment="1">
      <alignment vertical="top" wrapText="1"/>
    </xf>
    <xf numFmtId="2" fontId="3" fillId="0" borderId="4" xfId="1" applyNumberFormat="1" applyFont="1" applyFill="1" applyBorder="1" applyAlignment="1">
      <alignment vertical="top" wrapText="1"/>
    </xf>
    <xf numFmtId="0" fontId="3" fillId="0" borderId="0" xfId="1" applyFont="1"/>
    <xf numFmtId="0" fontId="5" fillId="0" borderId="0" xfId="1" applyFont="1"/>
    <xf numFmtId="3" fontId="9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6" fillId="0" borderId="2" xfId="1" applyFont="1" applyBorder="1" applyAlignment="1">
      <alignment horizontal="center" wrapText="1"/>
    </xf>
    <xf numFmtId="0" fontId="1" fillId="0" borderId="6" xfId="1" applyFont="1" applyBorder="1" applyAlignment="1"/>
    <xf numFmtId="0" fontId="4" fillId="2" borderId="2" xfId="1" applyFont="1" applyFill="1" applyBorder="1" applyAlignment="1">
      <alignment horizontal="right" vertical="top" wrapText="1"/>
    </xf>
    <xf numFmtId="0" fontId="3" fillId="2" borderId="6" xfId="1" applyFont="1" applyFill="1" applyBorder="1" applyAlignment="1">
      <alignment horizontal="right"/>
    </xf>
    <xf numFmtId="0" fontId="3" fillId="0" borderId="0" xfId="1" applyFont="1" applyBorder="1" applyAlignment="1"/>
    <xf numFmtId="0" fontId="1" fillId="0" borderId="0" xfId="1" applyFont="1" applyAlignment="1">
      <alignment horizontal="center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/>
    <xf numFmtId="0" fontId="4" fillId="0" borderId="9" xfId="1" applyFont="1" applyBorder="1" applyAlignment="1"/>
    <xf numFmtId="0" fontId="4" fillId="0" borderId="10" xfId="1" applyFont="1" applyBorder="1" applyAlignment="1"/>
    <xf numFmtId="0" fontId="4" fillId="0" borderId="4" xfId="1" applyFont="1" applyBorder="1" applyAlignment="1"/>
    <xf numFmtId="0" fontId="4" fillId="0" borderId="3" xfId="1" applyFont="1" applyBorder="1" applyAlignment="1"/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/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6" xfId="0" applyFont="1" applyBorder="1" applyAlignment="1"/>
    <xf numFmtId="0" fontId="4" fillId="2" borderId="2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pane ySplit="8" topLeftCell="A21" activePane="bottomLeft" state="frozen"/>
      <selection pane="bottomLeft" activeCell="K6" sqref="K6"/>
    </sheetView>
  </sheetViews>
  <sheetFormatPr defaultRowHeight="13.2" x14ac:dyDescent="0.25"/>
  <cols>
    <col min="1" max="1" width="3.6640625" style="20" customWidth="1"/>
    <col min="2" max="2" width="23" style="20" customWidth="1"/>
    <col min="3" max="3" width="14.88671875" style="20" customWidth="1"/>
    <col min="4" max="4" width="15.109375" style="20" customWidth="1"/>
    <col min="5" max="5" width="11.33203125" style="20" customWidth="1"/>
    <col min="6" max="6" width="13" style="20" customWidth="1"/>
    <col min="7" max="7" width="10.44140625" style="20" customWidth="1"/>
    <col min="8" max="8" width="13.109375" style="20" customWidth="1"/>
    <col min="9" max="16384" width="8.88671875" style="20"/>
  </cols>
  <sheetData>
    <row r="1" spans="1:9" ht="25.8" customHeight="1" x14ac:dyDescent="0.25">
      <c r="A1" s="43" t="s">
        <v>163</v>
      </c>
      <c r="B1" s="43"/>
      <c r="C1" s="43"/>
      <c r="D1" s="43"/>
      <c r="E1" s="43"/>
      <c r="F1" s="43"/>
      <c r="G1" s="43"/>
      <c r="H1" s="43"/>
    </row>
    <row r="2" spans="1:9" ht="17.399999999999999" customHeight="1" x14ac:dyDescent="0.25">
      <c r="B2" s="21"/>
      <c r="C2" s="44" t="s">
        <v>171</v>
      </c>
      <c r="D2" s="44"/>
      <c r="E2" s="45"/>
      <c r="F2" s="45"/>
      <c r="G2" s="45"/>
      <c r="H2" s="45"/>
      <c r="I2" s="21"/>
    </row>
    <row r="3" spans="1:9" ht="12.75" customHeight="1" x14ac:dyDescent="0.25">
      <c r="B3" s="22"/>
      <c r="C3" s="22"/>
      <c r="D3" s="22"/>
      <c r="E3" s="22"/>
      <c r="F3" s="22"/>
    </row>
    <row r="4" spans="1:9" ht="12.75" customHeight="1" x14ac:dyDescent="0.25">
      <c r="A4" s="46" t="s">
        <v>3</v>
      </c>
      <c r="B4" s="47"/>
      <c r="C4" s="46" t="s">
        <v>178</v>
      </c>
      <c r="D4" s="52"/>
      <c r="E4" s="55" t="s">
        <v>179</v>
      </c>
      <c r="F4" s="56"/>
      <c r="G4" s="56"/>
      <c r="H4" s="57"/>
    </row>
    <row r="5" spans="1:9" ht="34.65" customHeight="1" x14ac:dyDescent="0.25">
      <c r="A5" s="48"/>
      <c r="B5" s="49"/>
      <c r="C5" s="53"/>
      <c r="D5" s="54"/>
      <c r="E5" s="55" t="s">
        <v>164</v>
      </c>
      <c r="F5" s="57"/>
      <c r="G5" s="55" t="s">
        <v>165</v>
      </c>
      <c r="H5" s="57"/>
    </row>
    <row r="6" spans="1:9" ht="24" x14ac:dyDescent="0.25">
      <c r="A6" s="50"/>
      <c r="B6" s="51"/>
      <c r="C6" s="23" t="s">
        <v>2</v>
      </c>
      <c r="D6" s="23" t="s">
        <v>170</v>
      </c>
      <c r="E6" s="23" t="s">
        <v>2</v>
      </c>
      <c r="F6" s="23" t="s">
        <v>170</v>
      </c>
      <c r="G6" s="23" t="s">
        <v>2</v>
      </c>
      <c r="H6" s="23" t="s">
        <v>170</v>
      </c>
    </row>
    <row r="7" spans="1:9" x14ac:dyDescent="0.25">
      <c r="A7" s="38">
        <v>1</v>
      </c>
      <c r="B7" s="39"/>
      <c r="C7" s="24">
        <v>2</v>
      </c>
      <c r="D7" s="24">
        <v>3</v>
      </c>
      <c r="E7" s="25">
        <v>4</v>
      </c>
      <c r="F7" s="24">
        <v>5</v>
      </c>
      <c r="G7" s="25">
        <v>6</v>
      </c>
      <c r="H7" s="24">
        <v>7</v>
      </c>
    </row>
    <row r="8" spans="1:9" s="27" customFormat="1" x14ac:dyDescent="0.25">
      <c r="A8" s="40" t="s">
        <v>0</v>
      </c>
      <c r="B8" s="41"/>
      <c r="C8" s="26">
        <f>E8+G8</f>
        <v>84444.584999999992</v>
      </c>
      <c r="D8" s="26">
        <f>F8+H8</f>
        <v>403.89904800000005</v>
      </c>
      <c r="E8" s="26">
        <v>82631.260999999999</v>
      </c>
      <c r="F8" s="26">
        <v>346.53767900000003</v>
      </c>
      <c r="G8" s="26">
        <v>1813.3240000000001</v>
      </c>
      <c r="H8" s="26">
        <v>57.361369000000003</v>
      </c>
    </row>
    <row r="9" spans="1:9" s="27" customFormat="1" x14ac:dyDescent="0.25">
      <c r="A9" s="28" t="s">
        <v>4</v>
      </c>
      <c r="B9" s="29" t="s">
        <v>5</v>
      </c>
      <c r="C9" s="30">
        <f t="shared" ref="C9:D72" si="0">E9+G9</f>
        <v>3279.1240000000003</v>
      </c>
      <c r="D9" s="30">
        <f t="shared" si="0"/>
        <v>3.576209</v>
      </c>
      <c r="E9" s="31">
        <v>3276.6610000000001</v>
      </c>
      <c r="F9" s="31">
        <v>3.208663</v>
      </c>
      <c r="G9" s="31">
        <v>2.4630000000000001</v>
      </c>
      <c r="H9" s="31">
        <v>0.36754599999999998</v>
      </c>
    </row>
    <row r="10" spans="1:9" s="27" customFormat="1" x14ac:dyDescent="0.25">
      <c r="A10" s="32" t="s">
        <v>6</v>
      </c>
      <c r="B10" s="29" t="s">
        <v>7</v>
      </c>
      <c r="C10" s="30">
        <f t="shared" si="0"/>
        <v>304.98500000000001</v>
      </c>
      <c r="D10" s="30">
        <f t="shared" si="0"/>
        <v>1.4847699999999999</v>
      </c>
      <c r="E10" s="31">
        <v>303.536</v>
      </c>
      <c r="F10" s="31">
        <v>1.2749619999999999</v>
      </c>
      <c r="G10" s="31">
        <v>1.4490000000000001</v>
      </c>
      <c r="H10" s="31">
        <v>0.20980799999999999</v>
      </c>
    </row>
    <row r="11" spans="1:9" s="27" customFormat="1" x14ac:dyDescent="0.25">
      <c r="A11" s="32" t="s">
        <v>8</v>
      </c>
      <c r="B11" s="29" t="s">
        <v>9</v>
      </c>
      <c r="C11" s="30">
        <f t="shared" si="0"/>
        <v>335.12100000000004</v>
      </c>
      <c r="D11" s="30">
        <f t="shared" si="0"/>
        <v>0.97386400000000006</v>
      </c>
      <c r="E11" s="31">
        <v>334.22</v>
      </c>
      <c r="F11" s="31">
        <v>0.82843900000000004</v>
      </c>
      <c r="G11" s="31">
        <v>0.90100000000000002</v>
      </c>
      <c r="H11" s="31">
        <v>0.145425</v>
      </c>
    </row>
    <row r="12" spans="1:9" s="27" customFormat="1" x14ac:dyDescent="0.25">
      <c r="A12" s="32" t="s">
        <v>10</v>
      </c>
      <c r="B12" s="29" t="s">
        <v>11</v>
      </c>
      <c r="C12" s="30">
        <f t="shared" si="0"/>
        <v>1308.0249999999999</v>
      </c>
      <c r="D12" s="30">
        <f t="shared" si="0"/>
        <v>1.603183</v>
      </c>
      <c r="E12" s="31">
        <v>1307.0429999999999</v>
      </c>
      <c r="F12" s="31">
        <v>1.4482809999999999</v>
      </c>
      <c r="G12" s="31">
        <v>0.98199999999999998</v>
      </c>
      <c r="H12" s="31">
        <v>0.15490200000000001</v>
      </c>
    </row>
    <row r="13" spans="1:9" s="27" customFormat="1" x14ac:dyDescent="0.25">
      <c r="A13" s="32" t="s">
        <v>12</v>
      </c>
      <c r="B13" s="29" t="s">
        <v>13</v>
      </c>
      <c r="C13" s="30">
        <f t="shared" si="0"/>
        <v>269.74199999999996</v>
      </c>
      <c r="D13" s="30">
        <f t="shared" si="0"/>
        <v>1.3332269999999999</v>
      </c>
      <c r="E13" s="31">
        <v>267.50799999999998</v>
      </c>
      <c r="F13" s="31">
        <v>1.0535399999999999</v>
      </c>
      <c r="G13" s="31">
        <v>2.234</v>
      </c>
      <c r="H13" s="31">
        <v>0.27968700000000002</v>
      </c>
    </row>
    <row r="14" spans="1:9" s="27" customFormat="1" x14ac:dyDescent="0.25">
      <c r="A14" s="32" t="s">
        <v>14</v>
      </c>
      <c r="B14" s="29" t="s">
        <v>15</v>
      </c>
      <c r="C14" s="30">
        <f t="shared" si="0"/>
        <v>382.71100000000001</v>
      </c>
      <c r="D14" s="30">
        <f t="shared" si="0"/>
        <v>0.98307500000000003</v>
      </c>
      <c r="E14" s="31">
        <v>381.80200000000002</v>
      </c>
      <c r="F14" s="31">
        <v>0.88806499999999999</v>
      </c>
      <c r="G14" s="31">
        <v>0.90900000000000003</v>
      </c>
      <c r="H14" s="31">
        <v>9.5009999999999997E-2</v>
      </c>
    </row>
    <row r="15" spans="1:9" s="27" customFormat="1" x14ac:dyDescent="0.25">
      <c r="A15" s="32" t="s">
        <v>16</v>
      </c>
      <c r="B15" s="29" t="s">
        <v>17</v>
      </c>
      <c r="C15" s="30">
        <f t="shared" si="0"/>
        <v>973.91099999999994</v>
      </c>
      <c r="D15" s="30">
        <f t="shared" si="0"/>
        <v>1.9206279999999998</v>
      </c>
      <c r="E15" s="31">
        <v>972.31799999999998</v>
      </c>
      <c r="F15" s="31">
        <v>1.7800609999999999</v>
      </c>
      <c r="G15" s="31">
        <v>1.593</v>
      </c>
      <c r="H15" s="31">
        <v>0.140567</v>
      </c>
    </row>
    <row r="16" spans="1:9" s="27" customFormat="1" x14ac:dyDescent="0.25">
      <c r="A16" s="32" t="s">
        <v>18</v>
      </c>
      <c r="B16" s="29" t="s">
        <v>19</v>
      </c>
      <c r="C16" s="30">
        <f t="shared" si="0"/>
        <v>1523.7069999999999</v>
      </c>
      <c r="D16" s="30">
        <f t="shared" si="0"/>
        <v>3.064603</v>
      </c>
      <c r="E16" s="31">
        <v>1521.06</v>
      </c>
      <c r="F16" s="31">
        <v>2.6706479999999999</v>
      </c>
      <c r="G16" s="31">
        <v>2.6469999999999998</v>
      </c>
      <c r="H16" s="31">
        <v>0.393955</v>
      </c>
    </row>
    <row r="17" spans="1:8" s="27" customFormat="1" x14ac:dyDescent="0.25">
      <c r="A17" s="32" t="s">
        <v>20</v>
      </c>
      <c r="B17" s="29" t="s">
        <v>21</v>
      </c>
      <c r="C17" s="30">
        <f t="shared" si="0"/>
        <v>593.62199999999996</v>
      </c>
      <c r="D17" s="30">
        <f t="shared" si="0"/>
        <v>1.6452070000000001</v>
      </c>
      <c r="E17" s="31">
        <v>546.51499999999999</v>
      </c>
      <c r="F17" s="31">
        <v>1.4323900000000001</v>
      </c>
      <c r="G17" s="31">
        <v>47.106999999999999</v>
      </c>
      <c r="H17" s="31">
        <v>0.21281700000000001</v>
      </c>
    </row>
    <row r="18" spans="1:8" s="27" customFormat="1" x14ac:dyDescent="0.25">
      <c r="A18" s="32" t="s">
        <v>22</v>
      </c>
      <c r="B18" s="29" t="s">
        <v>23</v>
      </c>
      <c r="C18" s="30">
        <f t="shared" si="0"/>
        <v>1409.7660000000001</v>
      </c>
      <c r="D18" s="30">
        <f t="shared" si="0"/>
        <v>3.9974270000000001</v>
      </c>
      <c r="E18" s="31">
        <v>1407.414</v>
      </c>
      <c r="F18" s="31">
        <v>3.7007249999999998</v>
      </c>
      <c r="G18" s="31">
        <v>2.3519999999999999</v>
      </c>
      <c r="H18" s="31">
        <v>0.29670200000000002</v>
      </c>
    </row>
    <row r="19" spans="1:8" s="27" customFormat="1" ht="22.8" x14ac:dyDescent="0.25">
      <c r="A19" s="32" t="s">
        <v>24</v>
      </c>
      <c r="B19" s="29" t="s">
        <v>25</v>
      </c>
      <c r="C19" s="30">
        <f t="shared" si="0"/>
        <v>37.99</v>
      </c>
      <c r="D19" s="30">
        <f t="shared" si="0"/>
        <v>0.129499</v>
      </c>
      <c r="E19" s="31">
        <v>37.877000000000002</v>
      </c>
      <c r="F19" s="31">
        <v>0.110347</v>
      </c>
      <c r="G19" s="31">
        <v>0.113</v>
      </c>
      <c r="H19" s="31">
        <v>1.9151999999999999E-2</v>
      </c>
    </row>
    <row r="20" spans="1:8" s="27" customFormat="1" x14ac:dyDescent="0.25">
      <c r="A20" s="33" t="s">
        <v>26</v>
      </c>
      <c r="B20" s="29" t="s">
        <v>27</v>
      </c>
      <c r="C20" s="30">
        <f t="shared" si="0"/>
        <v>296.08699999999999</v>
      </c>
      <c r="D20" s="30">
        <f t="shared" si="0"/>
        <v>0.94789199999999996</v>
      </c>
      <c r="E20" s="31">
        <v>294.916</v>
      </c>
      <c r="F20" s="31">
        <v>0.71292599999999995</v>
      </c>
      <c r="G20" s="31">
        <v>1.171</v>
      </c>
      <c r="H20" s="31">
        <v>0.23496600000000001</v>
      </c>
    </row>
    <row r="21" spans="1:8" s="27" customFormat="1" x14ac:dyDescent="0.25">
      <c r="A21" s="32" t="s">
        <v>28</v>
      </c>
      <c r="B21" s="29" t="s">
        <v>29</v>
      </c>
      <c r="C21" s="30">
        <f t="shared" si="0"/>
        <v>289.65500000000003</v>
      </c>
      <c r="D21" s="30">
        <f t="shared" si="0"/>
        <v>0.91142400000000001</v>
      </c>
      <c r="E21" s="31">
        <v>288.15100000000001</v>
      </c>
      <c r="F21" s="31">
        <v>0.78535299999999997</v>
      </c>
      <c r="G21" s="31">
        <v>1.504</v>
      </c>
      <c r="H21" s="31">
        <v>0.12607099999999999</v>
      </c>
    </row>
    <row r="22" spans="1:8" s="27" customFormat="1" x14ac:dyDescent="0.25">
      <c r="A22" s="32" t="s">
        <v>30</v>
      </c>
      <c r="B22" s="29" t="s">
        <v>31</v>
      </c>
      <c r="C22" s="30">
        <f t="shared" si="0"/>
        <v>765.38400000000001</v>
      </c>
      <c r="D22" s="30">
        <f t="shared" si="0"/>
        <v>2.5507580000000001</v>
      </c>
      <c r="E22" s="31">
        <v>762.66700000000003</v>
      </c>
      <c r="F22" s="31">
        <v>2.0557319999999999</v>
      </c>
      <c r="G22" s="31">
        <v>2.7170000000000001</v>
      </c>
      <c r="H22" s="31">
        <v>0.49502600000000002</v>
      </c>
    </row>
    <row r="23" spans="1:8" s="27" customFormat="1" ht="22.8" x14ac:dyDescent="0.25">
      <c r="A23" s="32" t="s">
        <v>32</v>
      </c>
      <c r="B23" s="29" t="s">
        <v>33</v>
      </c>
      <c r="C23" s="30">
        <f t="shared" si="0"/>
        <v>146.48000000000002</v>
      </c>
      <c r="D23" s="30">
        <f t="shared" si="0"/>
        <v>0.97585999999999995</v>
      </c>
      <c r="E23" s="31">
        <v>142.90600000000001</v>
      </c>
      <c r="F23" s="31">
        <v>0.683531</v>
      </c>
      <c r="G23" s="31">
        <v>3.5739999999999998</v>
      </c>
      <c r="H23" s="31">
        <v>0.29232900000000001</v>
      </c>
    </row>
    <row r="24" spans="1:8" s="27" customFormat="1" x14ac:dyDescent="0.25">
      <c r="A24" s="32" t="s">
        <v>34</v>
      </c>
      <c r="B24" s="29" t="s">
        <v>35</v>
      </c>
      <c r="C24" s="30">
        <f t="shared" si="0"/>
        <v>358.60900000000004</v>
      </c>
      <c r="D24" s="30">
        <f t="shared" si="0"/>
        <v>1.2326900000000001</v>
      </c>
      <c r="E24" s="31">
        <v>357.13900000000001</v>
      </c>
      <c r="F24" s="31">
        <v>1.069426</v>
      </c>
      <c r="G24" s="31">
        <v>1.47</v>
      </c>
      <c r="H24" s="31">
        <v>0.16326399999999999</v>
      </c>
    </row>
    <row r="25" spans="1:8" s="27" customFormat="1" x14ac:dyDescent="0.25">
      <c r="A25" s="32" t="s">
        <v>36</v>
      </c>
      <c r="B25" s="29" t="s">
        <v>37</v>
      </c>
      <c r="C25" s="30">
        <f t="shared" si="0"/>
        <v>1189.347</v>
      </c>
      <c r="D25" s="30">
        <f t="shared" si="0"/>
        <v>2.9853900000000002</v>
      </c>
      <c r="E25" s="31">
        <v>1187.5509999999999</v>
      </c>
      <c r="F25" s="31">
        <v>2.7308210000000002</v>
      </c>
      <c r="G25" s="31">
        <v>1.796</v>
      </c>
      <c r="H25" s="31">
        <v>0.25456899999999999</v>
      </c>
    </row>
    <row r="26" spans="1:8" s="27" customFormat="1" x14ac:dyDescent="0.25">
      <c r="A26" s="32" t="s">
        <v>38</v>
      </c>
      <c r="B26" s="29" t="s">
        <v>39</v>
      </c>
      <c r="C26" s="30">
        <f t="shared" si="0"/>
        <v>87.924999999999997</v>
      </c>
      <c r="D26" s="30">
        <f t="shared" si="0"/>
        <v>0.60632799999999998</v>
      </c>
      <c r="E26" s="31">
        <v>87.191000000000003</v>
      </c>
      <c r="F26" s="31">
        <v>0.41777399999999998</v>
      </c>
      <c r="G26" s="31">
        <v>0.73399999999999999</v>
      </c>
      <c r="H26" s="31">
        <v>0.188554</v>
      </c>
    </row>
    <row r="27" spans="1:8" s="27" customFormat="1" ht="22.8" x14ac:dyDescent="0.25">
      <c r="A27" s="32" t="s">
        <v>40</v>
      </c>
      <c r="B27" s="29" t="s">
        <v>41</v>
      </c>
      <c r="C27" s="30">
        <f t="shared" si="0"/>
        <v>66.698999999999998</v>
      </c>
      <c r="D27" s="30">
        <f t="shared" si="0"/>
        <v>0.365315</v>
      </c>
      <c r="E27" s="31">
        <v>66.504999999999995</v>
      </c>
      <c r="F27" s="31">
        <v>0.32200600000000001</v>
      </c>
      <c r="G27" s="31">
        <v>0.19400000000000001</v>
      </c>
      <c r="H27" s="31">
        <v>4.3309E-2</v>
      </c>
    </row>
    <row r="28" spans="1:8" s="27" customFormat="1" ht="22.8" x14ac:dyDescent="0.25">
      <c r="A28" s="32" t="s">
        <v>42</v>
      </c>
      <c r="B28" s="29" t="s">
        <v>166</v>
      </c>
      <c r="C28" s="30">
        <f t="shared" si="0"/>
        <v>1731.01</v>
      </c>
      <c r="D28" s="30">
        <f t="shared" si="0"/>
        <v>2.4994070000000002</v>
      </c>
      <c r="E28" s="31">
        <v>1727.17</v>
      </c>
      <c r="F28" s="31">
        <v>2.1043430000000001</v>
      </c>
      <c r="G28" s="31">
        <v>3.84</v>
      </c>
      <c r="H28" s="31">
        <v>0.39506400000000003</v>
      </c>
    </row>
    <row r="29" spans="1:8" s="27" customFormat="1" x14ac:dyDescent="0.25">
      <c r="A29" s="32" t="s">
        <v>43</v>
      </c>
      <c r="B29" s="29" t="s">
        <v>44</v>
      </c>
      <c r="C29" s="30">
        <f t="shared" si="0"/>
        <v>937.93099999999993</v>
      </c>
      <c r="D29" s="30">
        <f t="shared" si="0"/>
        <v>1.966758</v>
      </c>
      <c r="E29" s="31">
        <v>932.68</v>
      </c>
      <c r="F29" s="31">
        <v>1.666417</v>
      </c>
      <c r="G29" s="31">
        <v>5.2510000000000003</v>
      </c>
      <c r="H29" s="31">
        <v>0.30034100000000002</v>
      </c>
    </row>
    <row r="30" spans="1:8" s="27" customFormat="1" x14ac:dyDescent="0.25">
      <c r="A30" s="32" t="s">
        <v>45</v>
      </c>
      <c r="B30" s="29" t="s">
        <v>46</v>
      </c>
      <c r="C30" s="30">
        <f t="shared" si="0"/>
        <v>545.6640000000001</v>
      </c>
      <c r="D30" s="30">
        <f t="shared" si="0"/>
        <v>1.183281</v>
      </c>
      <c r="E30" s="31">
        <v>544.92100000000005</v>
      </c>
      <c r="F30" s="31">
        <v>0.99699899999999997</v>
      </c>
      <c r="G30" s="31">
        <v>0.74299999999999999</v>
      </c>
      <c r="H30" s="31">
        <v>0.186282</v>
      </c>
    </row>
    <row r="31" spans="1:8" s="27" customFormat="1" x14ac:dyDescent="0.25">
      <c r="A31" s="32" t="s">
        <v>47</v>
      </c>
      <c r="B31" s="29" t="s">
        <v>48</v>
      </c>
      <c r="C31" s="30">
        <f t="shared" si="0"/>
        <v>3733.7509999999997</v>
      </c>
      <c r="D31" s="30">
        <f t="shared" si="0"/>
        <v>16.679338000000001</v>
      </c>
      <c r="E31" s="31">
        <v>3706.6529999999998</v>
      </c>
      <c r="F31" s="31">
        <v>14.16118</v>
      </c>
      <c r="G31" s="31">
        <v>27.097999999999999</v>
      </c>
      <c r="H31" s="31">
        <v>2.5181580000000001</v>
      </c>
    </row>
    <row r="32" spans="1:8" s="27" customFormat="1" x14ac:dyDescent="0.25">
      <c r="A32" s="32" t="s">
        <v>49</v>
      </c>
      <c r="B32" s="29" t="s">
        <v>50</v>
      </c>
      <c r="C32" s="30">
        <f t="shared" si="0"/>
        <v>624.32899999999995</v>
      </c>
      <c r="D32" s="30">
        <f t="shared" si="0"/>
        <v>3.4879819999999997</v>
      </c>
      <c r="E32" s="31">
        <v>619.41800000000001</v>
      </c>
      <c r="F32" s="31">
        <v>2.8529819999999999</v>
      </c>
      <c r="G32" s="31">
        <v>4.9109999999999996</v>
      </c>
      <c r="H32" s="31">
        <v>0.63500000000000001</v>
      </c>
    </row>
    <row r="33" spans="1:8" s="27" customFormat="1" x14ac:dyDescent="0.25">
      <c r="A33" s="32" t="s">
        <v>51</v>
      </c>
      <c r="B33" s="29" t="s">
        <v>52</v>
      </c>
      <c r="C33" s="30">
        <f t="shared" si="0"/>
        <v>843.69499999999994</v>
      </c>
      <c r="D33" s="30">
        <f t="shared" si="0"/>
        <v>1.139653</v>
      </c>
      <c r="E33" s="31">
        <v>839.73599999999999</v>
      </c>
      <c r="F33" s="31">
        <v>0.98162700000000003</v>
      </c>
      <c r="G33" s="31">
        <v>3.9590000000000001</v>
      </c>
      <c r="H33" s="31">
        <v>0.158026</v>
      </c>
    </row>
    <row r="34" spans="1:8" s="27" customFormat="1" x14ac:dyDescent="0.25">
      <c r="A34" s="32" t="s">
        <v>53</v>
      </c>
      <c r="B34" s="29" t="s">
        <v>54</v>
      </c>
      <c r="C34" s="30">
        <f t="shared" si="0"/>
        <v>537.928</v>
      </c>
      <c r="D34" s="30">
        <f t="shared" si="0"/>
        <v>1.267685</v>
      </c>
      <c r="E34" s="31">
        <v>536.65099999999995</v>
      </c>
      <c r="F34" s="31">
        <v>1.171546</v>
      </c>
      <c r="G34" s="31">
        <v>1.2769999999999999</v>
      </c>
      <c r="H34" s="31">
        <v>9.6139000000000002E-2</v>
      </c>
    </row>
    <row r="35" spans="1:8" s="27" customFormat="1" x14ac:dyDescent="0.25">
      <c r="A35" s="32" t="s">
        <v>55</v>
      </c>
      <c r="B35" s="29" t="s">
        <v>56</v>
      </c>
      <c r="C35" s="30">
        <f t="shared" si="0"/>
        <v>1.0820000000000001</v>
      </c>
      <c r="D35" s="30">
        <f t="shared" si="0"/>
        <v>1.4933999999999999E-2</v>
      </c>
      <c r="E35" s="31">
        <v>1.0660000000000001</v>
      </c>
      <c r="F35" s="31">
        <v>1.2867999999999999E-2</v>
      </c>
      <c r="G35" s="31">
        <v>1.6E-2</v>
      </c>
      <c r="H35" s="31">
        <v>2.0660000000000001E-3</v>
      </c>
    </row>
    <row r="36" spans="1:8" s="27" customFormat="1" x14ac:dyDescent="0.25">
      <c r="A36" s="32" t="s">
        <v>57</v>
      </c>
      <c r="B36" s="29" t="s">
        <v>58</v>
      </c>
      <c r="C36" s="30">
        <f t="shared" si="0"/>
        <v>1095.617</v>
      </c>
      <c r="D36" s="30">
        <f t="shared" si="0"/>
        <v>1.4315070000000001</v>
      </c>
      <c r="E36" s="31">
        <v>1094.5070000000001</v>
      </c>
      <c r="F36" s="31">
        <v>1.3227660000000001</v>
      </c>
      <c r="G36" s="31">
        <v>1.1100000000000001</v>
      </c>
      <c r="H36" s="31">
        <v>0.108741</v>
      </c>
    </row>
    <row r="37" spans="1:8" s="27" customFormat="1" x14ac:dyDescent="0.25">
      <c r="A37" s="32" t="s">
        <v>59</v>
      </c>
      <c r="B37" s="29" t="s">
        <v>60</v>
      </c>
      <c r="C37" s="30">
        <f t="shared" si="0"/>
        <v>70.935000000000002</v>
      </c>
      <c r="D37" s="30">
        <f t="shared" si="0"/>
        <v>0.42218299999999997</v>
      </c>
      <c r="E37" s="31">
        <v>70.278000000000006</v>
      </c>
      <c r="F37" s="31">
        <v>0.31598999999999999</v>
      </c>
      <c r="G37" s="31">
        <v>0.65700000000000003</v>
      </c>
      <c r="H37" s="31">
        <v>0.106193</v>
      </c>
    </row>
    <row r="38" spans="1:8" s="27" customFormat="1" ht="22.8" x14ac:dyDescent="0.25">
      <c r="A38" s="32" t="s">
        <v>61</v>
      </c>
      <c r="B38" s="29" t="s">
        <v>62</v>
      </c>
      <c r="C38" s="30">
        <f t="shared" si="0"/>
        <v>8570.83</v>
      </c>
      <c r="D38" s="30">
        <f t="shared" si="0"/>
        <v>160.27558199999999</v>
      </c>
      <c r="E38" s="31">
        <v>7783.9089999999997</v>
      </c>
      <c r="F38" s="31">
        <v>143.10059999999999</v>
      </c>
      <c r="G38" s="31">
        <v>786.92100000000005</v>
      </c>
      <c r="H38" s="31">
        <v>17.174982</v>
      </c>
    </row>
    <row r="39" spans="1:8" s="27" customFormat="1" x14ac:dyDescent="0.25">
      <c r="A39" s="32" t="s">
        <v>63</v>
      </c>
      <c r="B39" s="29" t="s">
        <v>64</v>
      </c>
      <c r="C39" s="30">
        <f t="shared" si="0"/>
        <v>387.27099999999996</v>
      </c>
      <c r="D39" s="30">
        <f t="shared" si="0"/>
        <v>0.860676</v>
      </c>
      <c r="E39" s="31">
        <v>385.77499999999998</v>
      </c>
      <c r="F39" s="31">
        <v>0.74208600000000002</v>
      </c>
      <c r="G39" s="31">
        <v>1.496</v>
      </c>
      <c r="H39" s="31">
        <v>0.11859</v>
      </c>
    </row>
    <row r="40" spans="1:8" s="27" customFormat="1" x14ac:dyDescent="0.25">
      <c r="A40" s="32" t="s">
        <v>65</v>
      </c>
      <c r="B40" s="29" t="s">
        <v>66</v>
      </c>
      <c r="C40" s="30">
        <f t="shared" si="0"/>
        <v>1384.6379999999999</v>
      </c>
      <c r="D40" s="30">
        <f t="shared" si="0"/>
        <v>10.957854000000001</v>
      </c>
      <c r="E40" s="31">
        <v>1351.2059999999999</v>
      </c>
      <c r="F40" s="31">
        <v>8.8687050000000003</v>
      </c>
      <c r="G40" s="31">
        <v>33.432000000000002</v>
      </c>
      <c r="H40" s="31">
        <v>2.0891489999999999</v>
      </c>
    </row>
    <row r="41" spans="1:8" s="27" customFormat="1" x14ac:dyDescent="0.25">
      <c r="A41" s="32" t="s">
        <v>67</v>
      </c>
      <c r="B41" s="29" t="s">
        <v>68</v>
      </c>
      <c r="C41" s="30">
        <f t="shared" si="0"/>
        <v>570.9</v>
      </c>
      <c r="D41" s="30">
        <f t="shared" si="0"/>
        <v>0.87473300000000009</v>
      </c>
      <c r="E41" s="31">
        <v>569.54</v>
      </c>
      <c r="F41" s="31">
        <v>0.82509200000000005</v>
      </c>
      <c r="G41" s="31">
        <v>1.36</v>
      </c>
      <c r="H41" s="31">
        <v>4.9640999999999998E-2</v>
      </c>
    </row>
    <row r="42" spans="1:8" s="27" customFormat="1" x14ac:dyDescent="0.25">
      <c r="A42" s="32" t="s">
        <v>69</v>
      </c>
      <c r="B42" s="29" t="s">
        <v>70</v>
      </c>
      <c r="C42" s="30">
        <f t="shared" si="0"/>
        <v>1374.01</v>
      </c>
      <c r="D42" s="30">
        <f t="shared" si="0"/>
        <v>11.126908</v>
      </c>
      <c r="E42" s="31">
        <v>1313.24</v>
      </c>
      <c r="F42" s="31">
        <v>6.7921670000000001</v>
      </c>
      <c r="G42" s="31">
        <v>60.77</v>
      </c>
      <c r="H42" s="31">
        <v>4.3347410000000002</v>
      </c>
    </row>
    <row r="43" spans="1:8" s="27" customFormat="1" x14ac:dyDescent="0.25">
      <c r="A43" s="32" t="s">
        <v>71</v>
      </c>
      <c r="B43" s="29" t="s">
        <v>72</v>
      </c>
      <c r="C43" s="30">
        <f t="shared" si="0"/>
        <v>1996.289</v>
      </c>
      <c r="D43" s="30">
        <f t="shared" si="0"/>
        <v>3.4696610000000003</v>
      </c>
      <c r="E43" s="31">
        <v>1971.3</v>
      </c>
      <c r="F43" s="31">
        <v>2.8177850000000002</v>
      </c>
      <c r="G43" s="31">
        <v>24.989000000000001</v>
      </c>
      <c r="H43" s="31">
        <v>0.65187600000000001</v>
      </c>
    </row>
    <row r="44" spans="1:8" s="27" customFormat="1" x14ac:dyDescent="0.25">
      <c r="A44" s="32" t="s">
        <v>73</v>
      </c>
      <c r="B44" s="29" t="s">
        <v>74</v>
      </c>
      <c r="C44" s="30">
        <f t="shared" si="0"/>
        <v>817.06899999999996</v>
      </c>
      <c r="D44" s="30">
        <f t="shared" si="0"/>
        <v>2.7241379999999999</v>
      </c>
      <c r="E44" s="31">
        <v>809.25</v>
      </c>
      <c r="F44" s="31">
        <v>2.316459</v>
      </c>
      <c r="G44" s="31">
        <v>7.819</v>
      </c>
      <c r="H44" s="31">
        <v>0.40767900000000001</v>
      </c>
    </row>
    <row r="45" spans="1:8" s="27" customFormat="1" x14ac:dyDescent="0.25">
      <c r="A45" s="32" t="s">
        <v>75</v>
      </c>
      <c r="B45" s="29" t="s">
        <v>76</v>
      </c>
      <c r="C45" s="30">
        <f t="shared" si="0"/>
        <v>523.86500000000001</v>
      </c>
      <c r="D45" s="30">
        <f t="shared" si="0"/>
        <v>0.77579399999999998</v>
      </c>
      <c r="E45" s="31">
        <v>523.27700000000004</v>
      </c>
      <c r="F45" s="31">
        <v>0.72409699999999999</v>
      </c>
      <c r="G45" s="31">
        <v>0.58799999999999997</v>
      </c>
      <c r="H45" s="31">
        <v>5.1697E-2</v>
      </c>
    </row>
    <row r="46" spans="1:8" s="27" customFormat="1" x14ac:dyDescent="0.25">
      <c r="A46" s="32" t="s">
        <v>77</v>
      </c>
      <c r="B46" s="29" t="s">
        <v>78</v>
      </c>
      <c r="C46" s="30">
        <f t="shared" si="0"/>
        <v>1259.615</v>
      </c>
      <c r="D46" s="30">
        <f t="shared" si="0"/>
        <v>2.046173</v>
      </c>
      <c r="E46" s="31">
        <v>1258.019</v>
      </c>
      <c r="F46" s="31">
        <v>1.856711</v>
      </c>
      <c r="G46" s="31">
        <v>1.5960000000000001</v>
      </c>
      <c r="H46" s="31">
        <v>0.18946199999999999</v>
      </c>
    </row>
    <row r="47" spans="1:8" s="27" customFormat="1" x14ac:dyDescent="0.25">
      <c r="A47" s="32" t="s">
        <v>79</v>
      </c>
      <c r="B47" s="29" t="s">
        <v>80</v>
      </c>
      <c r="C47" s="30">
        <f t="shared" si="0"/>
        <v>1667.6859999999999</v>
      </c>
      <c r="D47" s="30">
        <f t="shared" si="0"/>
        <v>3.288319</v>
      </c>
      <c r="E47" s="31">
        <v>1663.865</v>
      </c>
      <c r="F47" s="31">
        <v>2.966669</v>
      </c>
      <c r="G47" s="31">
        <v>3.8210000000000002</v>
      </c>
      <c r="H47" s="31">
        <v>0.32164999999999999</v>
      </c>
    </row>
    <row r="48" spans="1:8" s="27" customFormat="1" x14ac:dyDescent="0.25">
      <c r="A48" s="32" t="s">
        <v>81</v>
      </c>
      <c r="B48" s="29" t="s">
        <v>82</v>
      </c>
      <c r="C48" s="30">
        <f t="shared" si="0"/>
        <v>712.77</v>
      </c>
      <c r="D48" s="30">
        <f t="shared" si="0"/>
        <v>5.1461989999999993</v>
      </c>
      <c r="E48" s="31">
        <v>704.93200000000002</v>
      </c>
      <c r="F48" s="31">
        <v>4.6047029999999998</v>
      </c>
      <c r="G48" s="31">
        <v>7.8380000000000001</v>
      </c>
      <c r="H48" s="31">
        <v>0.54149599999999998</v>
      </c>
    </row>
    <row r="49" spans="1:8" s="27" customFormat="1" x14ac:dyDescent="0.25">
      <c r="A49" s="32" t="s">
        <v>83</v>
      </c>
      <c r="B49" s="29" t="s">
        <v>84</v>
      </c>
      <c r="C49" s="30">
        <f t="shared" si="0"/>
        <v>162.22200000000001</v>
      </c>
      <c r="D49" s="30">
        <f t="shared" si="0"/>
        <v>0.46262400000000004</v>
      </c>
      <c r="E49" s="31">
        <v>158.95500000000001</v>
      </c>
      <c r="F49" s="31">
        <v>0.40545100000000001</v>
      </c>
      <c r="G49" s="31">
        <v>3.2669999999999999</v>
      </c>
      <c r="H49" s="31">
        <v>5.7173000000000002E-2</v>
      </c>
    </row>
    <row r="50" spans="1:8" s="27" customFormat="1" ht="22.8" x14ac:dyDescent="0.25">
      <c r="A50" s="32" t="s">
        <v>85</v>
      </c>
      <c r="B50" s="29" t="s">
        <v>86</v>
      </c>
      <c r="C50" s="30">
        <f t="shared" si="0"/>
        <v>201.44800000000001</v>
      </c>
      <c r="D50" s="30">
        <f t="shared" si="0"/>
        <v>0.58511599999999997</v>
      </c>
      <c r="E50" s="31">
        <v>200.92500000000001</v>
      </c>
      <c r="F50" s="31">
        <v>0.52612599999999998</v>
      </c>
      <c r="G50" s="31">
        <v>0.52300000000000002</v>
      </c>
      <c r="H50" s="31">
        <v>5.8990000000000001E-2</v>
      </c>
    </row>
    <row r="51" spans="1:8" s="27" customFormat="1" x14ac:dyDescent="0.25">
      <c r="A51" s="32" t="s">
        <v>87</v>
      </c>
      <c r="B51" s="29" t="s">
        <v>88</v>
      </c>
      <c r="C51" s="30">
        <f t="shared" si="0"/>
        <v>68.042000000000002</v>
      </c>
      <c r="D51" s="30">
        <f t="shared" si="0"/>
        <v>0.16832</v>
      </c>
      <c r="E51" s="31">
        <v>67.462000000000003</v>
      </c>
      <c r="F51" s="31">
        <v>0.143374</v>
      </c>
      <c r="G51" s="31">
        <v>0.57999999999999996</v>
      </c>
      <c r="H51" s="31">
        <v>2.4945999999999999E-2</v>
      </c>
    </row>
    <row r="52" spans="1:8" s="27" customFormat="1" x14ac:dyDescent="0.25">
      <c r="A52" s="32" t="s">
        <v>89</v>
      </c>
      <c r="B52" s="29" t="s">
        <v>90</v>
      </c>
      <c r="C52" s="30">
        <f t="shared" si="0"/>
        <v>3095.154</v>
      </c>
      <c r="D52" s="30">
        <f t="shared" si="0"/>
        <v>6.9472719999999999</v>
      </c>
      <c r="E52" s="31">
        <v>3082.2930000000001</v>
      </c>
      <c r="F52" s="31">
        <v>6.3011819999999998</v>
      </c>
      <c r="G52" s="31">
        <v>12.861000000000001</v>
      </c>
      <c r="H52" s="31">
        <v>0.64609000000000005</v>
      </c>
    </row>
    <row r="53" spans="1:8" s="27" customFormat="1" x14ac:dyDescent="0.25">
      <c r="A53" s="32" t="s">
        <v>91</v>
      </c>
      <c r="B53" s="29" t="s">
        <v>92</v>
      </c>
      <c r="C53" s="30">
        <f t="shared" si="0"/>
        <v>146.553</v>
      </c>
      <c r="D53" s="30">
        <f t="shared" si="0"/>
        <v>0.91436899999999999</v>
      </c>
      <c r="E53" s="31">
        <v>145.50299999999999</v>
      </c>
      <c r="F53" s="31">
        <v>0.76773800000000003</v>
      </c>
      <c r="G53" s="31">
        <v>1.05</v>
      </c>
      <c r="H53" s="31">
        <v>0.14663100000000001</v>
      </c>
    </row>
    <row r="54" spans="1:8" s="27" customFormat="1" x14ac:dyDescent="0.25">
      <c r="A54" s="32" t="s">
        <v>93</v>
      </c>
      <c r="B54" s="29" t="s">
        <v>94</v>
      </c>
      <c r="C54" s="30">
        <f t="shared" si="0"/>
        <v>116.258</v>
      </c>
      <c r="D54" s="30">
        <f t="shared" si="0"/>
        <v>1.662795</v>
      </c>
      <c r="E54" s="31">
        <v>114.952</v>
      </c>
      <c r="F54" s="31">
        <v>1.1178760000000001</v>
      </c>
      <c r="G54" s="31">
        <v>1.306</v>
      </c>
      <c r="H54" s="31">
        <v>0.54491900000000004</v>
      </c>
    </row>
    <row r="55" spans="1:8" s="27" customFormat="1" x14ac:dyDescent="0.25">
      <c r="A55" s="32" t="s">
        <v>95</v>
      </c>
      <c r="B55" s="29" t="s">
        <v>96</v>
      </c>
      <c r="C55" s="30">
        <f t="shared" si="0"/>
        <v>22.062000000000001</v>
      </c>
      <c r="D55" s="30">
        <f t="shared" si="0"/>
        <v>0.20288599999999998</v>
      </c>
      <c r="E55" s="31">
        <v>21.937000000000001</v>
      </c>
      <c r="F55" s="31">
        <v>0.13867199999999999</v>
      </c>
      <c r="G55" s="31">
        <v>0.125</v>
      </c>
      <c r="H55" s="31">
        <v>6.4213999999999993E-2</v>
      </c>
    </row>
    <row r="56" spans="1:8" s="27" customFormat="1" x14ac:dyDescent="0.25">
      <c r="A56" s="32" t="s">
        <v>97</v>
      </c>
      <c r="B56" s="29" t="s">
        <v>98</v>
      </c>
      <c r="C56" s="30">
        <f t="shared" si="0"/>
        <v>68.120999999999995</v>
      </c>
      <c r="D56" s="30">
        <f t="shared" si="0"/>
        <v>0.17564999999999997</v>
      </c>
      <c r="E56" s="31">
        <v>67.912999999999997</v>
      </c>
      <c r="F56" s="31">
        <v>0.14979899999999999</v>
      </c>
      <c r="G56" s="31">
        <v>0.20799999999999999</v>
      </c>
      <c r="H56" s="31">
        <v>2.5850999999999999E-2</v>
      </c>
    </row>
    <row r="57" spans="1:8" s="27" customFormat="1" x14ac:dyDescent="0.25">
      <c r="A57" s="32" t="s">
        <v>99</v>
      </c>
      <c r="B57" s="29" t="s">
        <v>100</v>
      </c>
      <c r="C57" s="30">
        <f t="shared" si="0"/>
        <v>243.495</v>
      </c>
      <c r="D57" s="30">
        <f t="shared" si="0"/>
        <v>0.56428500000000004</v>
      </c>
      <c r="E57" s="31">
        <v>242.99</v>
      </c>
      <c r="F57" s="31">
        <v>0.50464600000000004</v>
      </c>
      <c r="G57" s="31">
        <v>0.505</v>
      </c>
      <c r="H57" s="31">
        <v>5.9638999999999998E-2</v>
      </c>
    </row>
    <row r="58" spans="1:8" s="27" customFormat="1" x14ac:dyDescent="0.25">
      <c r="A58" s="32" t="s">
        <v>101</v>
      </c>
      <c r="B58" s="29" t="s">
        <v>102</v>
      </c>
      <c r="C58" s="30">
        <f t="shared" si="0"/>
        <v>282.61700000000002</v>
      </c>
      <c r="D58" s="30">
        <f t="shared" si="0"/>
        <v>0.83314200000000005</v>
      </c>
      <c r="E58" s="31">
        <v>281.37400000000002</v>
      </c>
      <c r="F58" s="31">
        <v>0.70842700000000003</v>
      </c>
      <c r="G58" s="31">
        <v>1.2430000000000001</v>
      </c>
      <c r="H58" s="31">
        <v>0.12471500000000001</v>
      </c>
    </row>
    <row r="59" spans="1:8" s="27" customFormat="1" x14ac:dyDescent="0.25">
      <c r="A59" s="32" t="s">
        <v>103</v>
      </c>
      <c r="B59" s="29" t="s">
        <v>168</v>
      </c>
      <c r="C59" s="30">
        <f t="shared" si="0"/>
        <v>1402.8330000000001</v>
      </c>
      <c r="D59" s="30">
        <f t="shared" si="0"/>
        <v>8.8058270000000007</v>
      </c>
      <c r="E59" s="31">
        <v>950.923</v>
      </c>
      <c r="F59" s="31">
        <v>5.1088760000000004</v>
      </c>
      <c r="G59" s="31">
        <v>451.91</v>
      </c>
      <c r="H59" s="31">
        <v>3.6969509999999999</v>
      </c>
    </row>
    <row r="60" spans="1:8" s="27" customFormat="1" x14ac:dyDescent="0.25">
      <c r="A60" s="32" t="s">
        <v>104</v>
      </c>
      <c r="B60" s="29" t="s">
        <v>105</v>
      </c>
      <c r="C60" s="30">
        <f t="shared" si="0"/>
        <v>499.58699999999999</v>
      </c>
      <c r="D60" s="30">
        <f t="shared" si="0"/>
        <v>0.80266300000000002</v>
      </c>
      <c r="E60" s="31">
        <v>498.92899999999997</v>
      </c>
      <c r="F60" s="31">
        <v>0.73117600000000005</v>
      </c>
      <c r="G60" s="31">
        <v>0.65800000000000003</v>
      </c>
      <c r="H60" s="31">
        <v>7.1486999999999995E-2</v>
      </c>
    </row>
    <row r="61" spans="1:8" s="27" customFormat="1" x14ac:dyDescent="0.25">
      <c r="A61" s="32" t="s">
        <v>106</v>
      </c>
      <c r="B61" s="29" t="s">
        <v>107</v>
      </c>
      <c r="C61" s="30">
        <f t="shared" si="0"/>
        <v>1034.7159999999999</v>
      </c>
      <c r="D61" s="30">
        <f t="shared" si="0"/>
        <v>1.2416</v>
      </c>
      <c r="E61" s="31">
        <v>1034.1279999999999</v>
      </c>
      <c r="F61" s="31">
        <v>1.199031</v>
      </c>
      <c r="G61" s="31">
        <v>0.58799999999999997</v>
      </c>
      <c r="H61" s="31">
        <v>4.2569000000000003E-2</v>
      </c>
    </row>
    <row r="62" spans="1:8" s="27" customFormat="1" x14ac:dyDescent="0.25">
      <c r="A62" s="32" t="s">
        <v>108</v>
      </c>
      <c r="B62" s="29" t="s">
        <v>109</v>
      </c>
      <c r="C62" s="30">
        <f t="shared" si="0"/>
        <v>136.68699999999998</v>
      </c>
      <c r="D62" s="30">
        <f t="shared" si="0"/>
        <v>1.164255</v>
      </c>
      <c r="E62" s="31">
        <v>119.871</v>
      </c>
      <c r="F62" s="31">
        <v>0.80227899999999996</v>
      </c>
      <c r="G62" s="31">
        <v>16.815999999999999</v>
      </c>
      <c r="H62" s="31">
        <v>0.36197600000000002</v>
      </c>
    </row>
    <row r="63" spans="1:8" s="27" customFormat="1" ht="22.8" x14ac:dyDescent="0.25">
      <c r="A63" s="32" t="s">
        <v>110</v>
      </c>
      <c r="B63" s="29" t="s">
        <v>111</v>
      </c>
      <c r="C63" s="30">
        <f t="shared" si="0"/>
        <v>76.971000000000004</v>
      </c>
      <c r="D63" s="30">
        <f t="shared" si="0"/>
        <v>0.56595399999999996</v>
      </c>
      <c r="E63" s="31">
        <v>76.477000000000004</v>
      </c>
      <c r="F63" s="31">
        <v>0.427784</v>
      </c>
      <c r="G63" s="31">
        <v>0.49399999999999999</v>
      </c>
      <c r="H63" s="31">
        <v>0.13816999999999999</v>
      </c>
    </row>
    <row r="64" spans="1:8" s="27" customFormat="1" ht="22.8" x14ac:dyDescent="0.25">
      <c r="A64" s="32" t="s">
        <v>112</v>
      </c>
      <c r="B64" s="29" t="s">
        <v>113</v>
      </c>
      <c r="C64" s="30">
        <f t="shared" si="0"/>
        <v>1205.902</v>
      </c>
      <c r="D64" s="30">
        <f t="shared" si="0"/>
        <v>12.509164999999999</v>
      </c>
      <c r="E64" s="31">
        <v>1181.269</v>
      </c>
      <c r="F64" s="31">
        <v>11.724304</v>
      </c>
      <c r="G64" s="31">
        <v>24.632999999999999</v>
      </c>
      <c r="H64" s="31">
        <v>0.78486100000000003</v>
      </c>
    </row>
    <row r="65" spans="1:8" s="27" customFormat="1" x14ac:dyDescent="0.25">
      <c r="A65" s="32" t="s">
        <v>114</v>
      </c>
      <c r="B65" s="29" t="s">
        <v>115</v>
      </c>
      <c r="C65" s="30">
        <f t="shared" si="0"/>
        <v>28.376000000000001</v>
      </c>
      <c r="D65" s="30">
        <f t="shared" si="0"/>
        <v>0.16042300000000001</v>
      </c>
      <c r="E65" s="31">
        <v>28.138000000000002</v>
      </c>
      <c r="F65" s="31">
        <v>0.116525</v>
      </c>
      <c r="G65" s="31">
        <v>0.23799999999999999</v>
      </c>
      <c r="H65" s="31">
        <v>4.3898E-2</v>
      </c>
    </row>
    <row r="66" spans="1:8" s="27" customFormat="1" x14ac:dyDescent="0.25">
      <c r="A66" s="32" t="s">
        <v>116</v>
      </c>
      <c r="B66" s="29" t="s">
        <v>117</v>
      </c>
      <c r="C66" s="30">
        <f t="shared" si="0"/>
        <v>116.792</v>
      </c>
      <c r="D66" s="30">
        <f t="shared" si="0"/>
        <v>1.5395030000000001</v>
      </c>
      <c r="E66" s="31">
        <v>115.285</v>
      </c>
      <c r="F66" s="31">
        <v>1.437997</v>
      </c>
      <c r="G66" s="31">
        <v>1.5069999999999999</v>
      </c>
      <c r="H66" s="31">
        <v>0.101506</v>
      </c>
    </row>
    <row r="67" spans="1:8" s="27" customFormat="1" x14ac:dyDescent="0.25">
      <c r="A67" s="32" t="s">
        <v>118</v>
      </c>
      <c r="B67" s="29" t="s">
        <v>119</v>
      </c>
      <c r="C67" s="30">
        <f t="shared" si="0"/>
        <v>2974.1109999999999</v>
      </c>
      <c r="D67" s="30">
        <f t="shared" si="0"/>
        <v>9.274006</v>
      </c>
      <c r="E67" s="31">
        <v>2955.2289999999998</v>
      </c>
      <c r="F67" s="31">
        <v>7.6173089999999997</v>
      </c>
      <c r="G67" s="31">
        <v>18.882000000000001</v>
      </c>
      <c r="H67" s="31">
        <v>1.6566970000000001</v>
      </c>
    </row>
    <row r="68" spans="1:8" s="27" customFormat="1" x14ac:dyDescent="0.25">
      <c r="A68" s="32" t="s">
        <v>120</v>
      </c>
      <c r="B68" s="29" t="s">
        <v>121</v>
      </c>
      <c r="C68" s="30">
        <f t="shared" si="0"/>
        <v>697.29300000000001</v>
      </c>
      <c r="D68" s="30">
        <f t="shared" si="0"/>
        <v>1.580112</v>
      </c>
      <c r="E68" s="31">
        <v>695.33500000000004</v>
      </c>
      <c r="F68" s="31">
        <v>1.4710209999999999</v>
      </c>
      <c r="G68" s="31">
        <v>1.958</v>
      </c>
      <c r="H68" s="31">
        <v>0.10909099999999999</v>
      </c>
    </row>
    <row r="69" spans="1:8" s="27" customFormat="1" x14ac:dyDescent="0.25">
      <c r="A69" s="32" t="s">
        <v>122</v>
      </c>
      <c r="B69" s="29" t="s">
        <v>123</v>
      </c>
      <c r="C69" s="30">
        <f t="shared" si="0"/>
        <v>2232.8210000000004</v>
      </c>
      <c r="D69" s="30">
        <f t="shared" si="0"/>
        <v>7.5353440000000003</v>
      </c>
      <c r="E69" s="31">
        <v>2228.6460000000002</v>
      </c>
      <c r="F69" s="31">
        <v>7.0971330000000004</v>
      </c>
      <c r="G69" s="31">
        <v>4.1749999999999998</v>
      </c>
      <c r="H69" s="31">
        <v>0.43821100000000002</v>
      </c>
    </row>
    <row r="70" spans="1:8" s="27" customFormat="1" x14ac:dyDescent="0.25">
      <c r="A70" s="32" t="s">
        <v>124</v>
      </c>
      <c r="B70" s="29" t="s">
        <v>125</v>
      </c>
      <c r="C70" s="30">
        <f t="shared" si="0"/>
        <v>2670.0860000000002</v>
      </c>
      <c r="D70" s="30">
        <f t="shared" si="0"/>
        <v>26.286873</v>
      </c>
      <c r="E70" s="31">
        <v>2606.8020000000001</v>
      </c>
      <c r="F70" s="31">
        <v>20.407943</v>
      </c>
      <c r="G70" s="31">
        <v>63.283999999999999</v>
      </c>
      <c r="H70" s="31">
        <v>5.8789300000000004</v>
      </c>
    </row>
    <row r="71" spans="1:8" s="27" customFormat="1" x14ac:dyDescent="0.25">
      <c r="A71" s="32" t="s">
        <v>126</v>
      </c>
      <c r="B71" s="29" t="s">
        <v>127</v>
      </c>
      <c r="C71" s="30">
        <f t="shared" si="0"/>
        <v>818.04200000000003</v>
      </c>
      <c r="D71" s="30">
        <f t="shared" si="0"/>
        <v>2.8284759999999998</v>
      </c>
      <c r="E71" s="31">
        <v>811.88300000000004</v>
      </c>
      <c r="F71" s="31">
        <v>2.4746269999999999</v>
      </c>
      <c r="G71" s="31">
        <v>6.1589999999999998</v>
      </c>
      <c r="H71" s="31">
        <v>0.35384900000000002</v>
      </c>
    </row>
    <row r="72" spans="1:8" s="27" customFormat="1" x14ac:dyDescent="0.25">
      <c r="A72" s="32" t="s">
        <v>128</v>
      </c>
      <c r="B72" s="29" t="s">
        <v>129</v>
      </c>
      <c r="C72" s="30">
        <f t="shared" si="0"/>
        <v>84.866</v>
      </c>
      <c r="D72" s="30">
        <f t="shared" si="0"/>
        <v>0.80944900000000009</v>
      </c>
      <c r="E72" s="31">
        <v>84.08</v>
      </c>
      <c r="F72" s="31">
        <v>0.64663700000000002</v>
      </c>
      <c r="G72" s="31">
        <v>0.78600000000000003</v>
      </c>
      <c r="H72" s="31">
        <v>0.16281200000000001</v>
      </c>
    </row>
    <row r="73" spans="1:8" s="27" customFormat="1" x14ac:dyDescent="0.25">
      <c r="A73" s="32" t="s">
        <v>130</v>
      </c>
      <c r="B73" s="29" t="s">
        <v>131</v>
      </c>
      <c r="C73" s="30">
        <f t="shared" ref="C73:D89" si="1">E73+G73</f>
        <v>1206.3700000000001</v>
      </c>
      <c r="D73" s="30">
        <f t="shared" si="1"/>
        <v>9.9710640000000001</v>
      </c>
      <c r="E73" s="31">
        <v>1199.229</v>
      </c>
      <c r="F73" s="31">
        <v>9.2293579999999995</v>
      </c>
      <c r="G73" s="31">
        <v>7.141</v>
      </c>
      <c r="H73" s="31">
        <v>0.74170599999999998</v>
      </c>
    </row>
    <row r="74" spans="1:8" s="27" customFormat="1" x14ac:dyDescent="0.25">
      <c r="A74" s="32" t="s">
        <v>132</v>
      </c>
      <c r="B74" s="29" t="s">
        <v>167</v>
      </c>
      <c r="C74" s="30">
        <f t="shared" si="1"/>
        <v>0</v>
      </c>
      <c r="D74" s="30">
        <f t="shared" si="1"/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s="27" customFormat="1" x14ac:dyDescent="0.25">
      <c r="A75" s="32" t="s">
        <v>133</v>
      </c>
      <c r="B75" s="29" t="s">
        <v>134</v>
      </c>
      <c r="C75" s="30">
        <f t="shared" si="1"/>
        <v>460.166</v>
      </c>
      <c r="D75" s="30">
        <f t="shared" si="1"/>
        <v>0.91997400000000007</v>
      </c>
      <c r="E75" s="31">
        <v>459.39100000000002</v>
      </c>
      <c r="F75" s="31">
        <v>0.84085500000000002</v>
      </c>
      <c r="G75" s="31">
        <v>0.77500000000000002</v>
      </c>
      <c r="H75" s="31">
        <v>7.9118999999999995E-2</v>
      </c>
    </row>
    <row r="76" spans="1:8" s="27" customFormat="1" x14ac:dyDescent="0.25">
      <c r="A76" s="32" t="s">
        <v>135</v>
      </c>
      <c r="B76" s="29" t="s">
        <v>136</v>
      </c>
      <c r="C76" s="30">
        <f t="shared" si="1"/>
        <v>668.14599999999996</v>
      </c>
      <c r="D76" s="30">
        <f t="shared" si="1"/>
        <v>3.1596079999999995</v>
      </c>
      <c r="E76" s="31">
        <v>662.39400000000001</v>
      </c>
      <c r="F76" s="31">
        <v>2.5825459999999998</v>
      </c>
      <c r="G76" s="31">
        <v>5.7519999999999998</v>
      </c>
      <c r="H76" s="31">
        <v>0.57706199999999996</v>
      </c>
    </row>
    <row r="77" spans="1:8" s="27" customFormat="1" x14ac:dyDescent="0.25">
      <c r="A77" s="32" t="s">
        <v>137</v>
      </c>
      <c r="B77" s="29" t="s">
        <v>138</v>
      </c>
      <c r="C77" s="30">
        <f t="shared" si="1"/>
        <v>569.86800000000005</v>
      </c>
      <c r="D77" s="30">
        <f t="shared" si="1"/>
        <v>1.2721950000000002</v>
      </c>
      <c r="E77" s="31">
        <v>558.721</v>
      </c>
      <c r="F77" s="31">
        <v>1.1284400000000001</v>
      </c>
      <c r="G77" s="31">
        <v>11.147</v>
      </c>
      <c r="H77" s="31">
        <v>0.14375499999999999</v>
      </c>
    </row>
    <row r="78" spans="1:8" s="27" customFormat="1" x14ac:dyDescent="0.25">
      <c r="A78" s="32" t="s">
        <v>139</v>
      </c>
      <c r="B78" s="29" t="s">
        <v>140</v>
      </c>
      <c r="C78" s="30">
        <f t="shared" si="1"/>
        <v>320.15300000000002</v>
      </c>
      <c r="D78" s="30">
        <f t="shared" si="1"/>
        <v>1.3944529999999999</v>
      </c>
      <c r="E78" s="31">
        <v>318.976</v>
      </c>
      <c r="F78" s="31">
        <v>1.293391</v>
      </c>
      <c r="G78" s="31">
        <v>1.177</v>
      </c>
      <c r="H78" s="31">
        <v>0.101062</v>
      </c>
    </row>
    <row r="79" spans="1:8" s="27" customFormat="1" x14ac:dyDescent="0.25">
      <c r="A79" s="32" t="s">
        <v>141</v>
      </c>
      <c r="B79" s="29" t="s">
        <v>142</v>
      </c>
      <c r="C79" s="30">
        <f t="shared" si="1"/>
        <v>266.52300000000002</v>
      </c>
      <c r="D79" s="30">
        <f t="shared" si="1"/>
        <v>0.71381699999999992</v>
      </c>
      <c r="E79" s="31">
        <v>252.72300000000001</v>
      </c>
      <c r="F79" s="31">
        <v>0.56268499999999999</v>
      </c>
      <c r="G79" s="31">
        <v>13.8</v>
      </c>
      <c r="H79" s="31">
        <v>0.15113199999999999</v>
      </c>
    </row>
    <row r="80" spans="1:8" s="27" customFormat="1" x14ac:dyDescent="0.25">
      <c r="A80" s="32" t="s">
        <v>143</v>
      </c>
      <c r="B80" s="29" t="s">
        <v>144</v>
      </c>
      <c r="C80" s="30">
        <f t="shared" si="1"/>
        <v>744.28899999999999</v>
      </c>
      <c r="D80" s="30">
        <f t="shared" si="1"/>
        <v>1.6452579999999999</v>
      </c>
      <c r="E80" s="31">
        <v>743.00800000000004</v>
      </c>
      <c r="F80" s="31">
        <v>1.5493589999999999</v>
      </c>
      <c r="G80" s="31">
        <v>1.2809999999999999</v>
      </c>
      <c r="H80" s="31">
        <v>9.5898999999999998E-2</v>
      </c>
    </row>
    <row r="81" spans="1:8" s="27" customFormat="1" x14ac:dyDescent="0.25">
      <c r="A81" s="32" t="s">
        <v>145</v>
      </c>
      <c r="B81" s="29" t="s">
        <v>146</v>
      </c>
      <c r="C81" s="30">
        <f t="shared" si="1"/>
        <v>758.71199999999999</v>
      </c>
      <c r="D81" s="30">
        <f t="shared" si="1"/>
        <v>8.0303959999999996</v>
      </c>
      <c r="E81" s="31">
        <v>707.52099999999996</v>
      </c>
      <c r="F81" s="31">
        <v>4.8251359999999996</v>
      </c>
      <c r="G81" s="31">
        <v>51.191000000000003</v>
      </c>
      <c r="H81" s="31">
        <v>3.20526</v>
      </c>
    </row>
    <row r="82" spans="1:8" s="27" customFormat="1" x14ac:dyDescent="0.25">
      <c r="A82" s="32" t="s">
        <v>147</v>
      </c>
      <c r="B82" s="29" t="s">
        <v>148</v>
      </c>
      <c r="C82" s="30">
        <f t="shared" si="1"/>
        <v>644.83600000000001</v>
      </c>
      <c r="D82" s="30">
        <f t="shared" si="1"/>
        <v>2.001452</v>
      </c>
      <c r="E82" s="31">
        <v>637.34</v>
      </c>
      <c r="F82" s="31">
        <v>1.774311</v>
      </c>
      <c r="G82" s="31">
        <v>7.4960000000000004</v>
      </c>
      <c r="H82" s="31">
        <v>0.22714100000000001</v>
      </c>
    </row>
    <row r="83" spans="1:8" s="27" customFormat="1" x14ac:dyDescent="0.25">
      <c r="A83" s="32" t="s">
        <v>149</v>
      </c>
      <c r="B83" s="29" t="s">
        <v>150</v>
      </c>
      <c r="C83" s="30">
        <f t="shared" si="1"/>
        <v>309.91899999999998</v>
      </c>
      <c r="D83" s="30">
        <f t="shared" si="1"/>
        <v>1.4437899999999999</v>
      </c>
      <c r="E83" s="31">
        <v>284.87799999999999</v>
      </c>
      <c r="F83" s="31">
        <v>1.191349</v>
      </c>
      <c r="G83" s="31">
        <v>25.041</v>
      </c>
      <c r="H83" s="31">
        <v>0.25244100000000003</v>
      </c>
    </row>
    <row r="84" spans="1:8" s="27" customFormat="1" x14ac:dyDescent="0.25">
      <c r="A84" s="32" t="s">
        <v>151</v>
      </c>
      <c r="B84" s="29" t="s">
        <v>152</v>
      </c>
      <c r="C84" s="30">
        <f t="shared" si="1"/>
        <v>640.06500000000005</v>
      </c>
      <c r="D84" s="30">
        <f t="shared" si="1"/>
        <v>2.9752800000000001</v>
      </c>
      <c r="E84" s="31">
        <v>632.101</v>
      </c>
      <c r="F84" s="31">
        <v>2.2134490000000002</v>
      </c>
      <c r="G84" s="31">
        <v>7.9640000000000004</v>
      </c>
      <c r="H84" s="31">
        <v>0.76183100000000004</v>
      </c>
    </row>
    <row r="85" spans="1:8" s="27" customFormat="1" x14ac:dyDescent="0.25">
      <c r="A85" s="32" t="s">
        <v>153</v>
      </c>
      <c r="B85" s="29" t="s">
        <v>154</v>
      </c>
      <c r="C85" s="30">
        <f t="shared" si="1"/>
        <v>15385.963</v>
      </c>
      <c r="D85" s="30">
        <f t="shared" si="1"/>
        <v>16.255990000000001</v>
      </c>
      <c r="E85" s="31">
        <v>15378.602999999999</v>
      </c>
      <c r="F85" s="31">
        <v>15.777004</v>
      </c>
      <c r="G85" s="31">
        <v>7.36</v>
      </c>
      <c r="H85" s="31">
        <v>0.47898600000000002</v>
      </c>
    </row>
    <row r="86" spans="1:8" s="27" customFormat="1" x14ac:dyDescent="0.25">
      <c r="A86" s="32" t="s">
        <v>155</v>
      </c>
      <c r="B86" s="29" t="s">
        <v>156</v>
      </c>
      <c r="C86" s="30">
        <f t="shared" si="1"/>
        <v>71.765000000000001</v>
      </c>
      <c r="D86" s="30">
        <f t="shared" si="1"/>
        <v>0.76234599999999997</v>
      </c>
      <c r="E86" s="31">
        <v>71.551000000000002</v>
      </c>
      <c r="F86" s="31">
        <v>0.63559500000000002</v>
      </c>
      <c r="G86" s="31">
        <v>0.214</v>
      </c>
      <c r="H86" s="31">
        <v>0.126751</v>
      </c>
    </row>
    <row r="87" spans="1:8" s="27" customFormat="1" ht="22.8" x14ac:dyDescent="0.25">
      <c r="A87" s="32" t="s">
        <v>157</v>
      </c>
      <c r="B87" s="29" t="s">
        <v>158</v>
      </c>
      <c r="C87" s="30">
        <f t="shared" si="1"/>
        <v>284.63499999999999</v>
      </c>
      <c r="D87" s="30">
        <f t="shared" si="1"/>
        <v>0.78240900000000002</v>
      </c>
      <c r="E87" s="31">
        <v>283.35300000000001</v>
      </c>
      <c r="F87" s="31">
        <v>0.71742600000000001</v>
      </c>
      <c r="G87" s="31">
        <v>1.282</v>
      </c>
      <c r="H87" s="31">
        <v>6.4982999999999999E-2</v>
      </c>
    </row>
    <row r="88" spans="1:8" s="27" customFormat="1" x14ac:dyDescent="0.25">
      <c r="A88" s="32" t="s">
        <v>159</v>
      </c>
      <c r="B88" s="29" t="s">
        <v>160</v>
      </c>
      <c r="C88" s="30">
        <f t="shared" si="1"/>
        <v>0</v>
      </c>
      <c r="D88" s="30">
        <f t="shared" si="1"/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s="27" customFormat="1" x14ac:dyDescent="0.25">
      <c r="A89" s="32" t="s">
        <v>161</v>
      </c>
      <c r="B89" s="29" t="s">
        <v>162</v>
      </c>
      <c r="C89" s="30">
        <f t="shared" si="1"/>
        <v>722.34499999999991</v>
      </c>
      <c r="D89" s="30">
        <f t="shared" si="1"/>
        <v>2.0247930000000003</v>
      </c>
      <c r="E89" s="31">
        <v>719.8</v>
      </c>
      <c r="F89" s="31">
        <v>1.8153600000000001</v>
      </c>
      <c r="G89" s="31">
        <v>2.5449999999999999</v>
      </c>
      <c r="H89" s="31">
        <v>0.20943300000000001</v>
      </c>
    </row>
    <row r="91" spans="1:8" x14ac:dyDescent="0.25">
      <c r="A91" s="42" t="s">
        <v>1</v>
      </c>
      <c r="B91" s="42"/>
      <c r="C91" s="34"/>
      <c r="D91" s="34"/>
      <c r="E91" s="35"/>
      <c r="F91" s="35"/>
      <c r="G91" s="35"/>
      <c r="H91" s="35"/>
    </row>
    <row r="92" spans="1:8" x14ac:dyDescent="0.25">
      <c r="A92" s="35" t="s">
        <v>169</v>
      </c>
      <c r="B92" s="35"/>
      <c r="C92" s="35"/>
      <c r="D92" s="35"/>
      <c r="E92" s="35"/>
      <c r="F92" s="35"/>
      <c r="G92" s="35"/>
      <c r="H92" s="35"/>
    </row>
  </sheetData>
  <mergeCells count="10">
    <mergeCell ref="A7:B7"/>
    <mergeCell ref="A8:B8"/>
    <mergeCell ref="A91:B91"/>
    <mergeCell ref="A1:H1"/>
    <mergeCell ref="C2:H2"/>
    <mergeCell ref="A4:B6"/>
    <mergeCell ref="C4:D5"/>
    <mergeCell ref="E4:H4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M92"/>
  <sheetViews>
    <sheetView workbookViewId="0">
      <pane ySplit="8" topLeftCell="A30" activePane="bottomLeft" state="frozen"/>
      <selection pane="bottomLeft" activeCell="C8" sqref="C8:D8"/>
    </sheetView>
  </sheetViews>
  <sheetFormatPr defaultRowHeight="13.2" x14ac:dyDescent="0.25"/>
  <cols>
    <col min="1" max="1" width="3.6640625" customWidth="1"/>
    <col min="2" max="2" width="23" customWidth="1"/>
    <col min="3" max="3" width="14.88671875" customWidth="1"/>
    <col min="4" max="4" width="15.109375" customWidth="1"/>
    <col min="5" max="5" width="11.33203125" customWidth="1"/>
    <col min="6" max="6" width="13" customWidth="1"/>
    <col min="7" max="7" width="10.44140625" customWidth="1"/>
    <col min="8" max="8" width="13.109375" customWidth="1"/>
  </cols>
  <sheetData>
    <row r="1" spans="1:13" ht="26.25" customHeight="1" x14ac:dyDescent="0.25">
      <c r="A1" s="58" t="s">
        <v>163</v>
      </c>
      <c r="B1" s="59"/>
      <c r="C1" s="59"/>
      <c r="D1" s="59"/>
      <c r="E1" s="59"/>
      <c r="F1" s="59"/>
      <c r="G1" s="59"/>
      <c r="H1" s="59"/>
      <c r="I1" s="18"/>
      <c r="J1" s="18"/>
      <c r="K1" s="18"/>
      <c r="L1" s="18"/>
    </row>
    <row r="2" spans="1:13" x14ac:dyDescent="0.25">
      <c r="B2" s="1"/>
      <c r="C2" s="60" t="s">
        <v>172</v>
      </c>
      <c r="D2" s="59"/>
      <c r="E2" s="59"/>
      <c r="F2" s="59"/>
      <c r="G2" s="59"/>
      <c r="H2" s="59"/>
      <c r="I2" s="19"/>
      <c r="J2" s="19"/>
      <c r="K2" s="19"/>
      <c r="L2" s="4"/>
      <c r="M2" s="1"/>
    </row>
    <row r="3" spans="1:13" x14ac:dyDescent="0.25">
      <c r="B3" s="2"/>
      <c r="C3" s="2"/>
      <c r="D3" s="2"/>
      <c r="E3" s="2"/>
      <c r="F3" s="2"/>
    </row>
    <row r="4" spans="1:13" s="20" customFormat="1" ht="12.75" customHeight="1" x14ac:dyDescent="0.25">
      <c r="A4" s="46" t="s">
        <v>3</v>
      </c>
      <c r="B4" s="47"/>
      <c r="C4" s="46" t="s">
        <v>178</v>
      </c>
      <c r="D4" s="52"/>
      <c r="E4" s="55" t="s">
        <v>179</v>
      </c>
      <c r="F4" s="56"/>
      <c r="G4" s="56"/>
      <c r="H4" s="57"/>
    </row>
    <row r="5" spans="1:13" s="20" customFormat="1" ht="34.65" customHeight="1" x14ac:dyDescent="0.25">
      <c r="A5" s="48"/>
      <c r="B5" s="49"/>
      <c r="C5" s="53"/>
      <c r="D5" s="54"/>
      <c r="E5" s="55" t="s">
        <v>164</v>
      </c>
      <c r="F5" s="57"/>
      <c r="G5" s="55" t="s">
        <v>165</v>
      </c>
      <c r="H5" s="57"/>
    </row>
    <row r="6" spans="1:13" s="20" customFormat="1" ht="24" x14ac:dyDescent="0.25">
      <c r="A6" s="50"/>
      <c r="B6" s="51"/>
      <c r="C6" s="23" t="s">
        <v>2</v>
      </c>
      <c r="D6" s="23" t="s">
        <v>170</v>
      </c>
      <c r="E6" s="23" t="s">
        <v>2</v>
      </c>
      <c r="F6" s="23" t="s">
        <v>170</v>
      </c>
      <c r="G6" s="23" t="s">
        <v>2</v>
      </c>
      <c r="H6" s="23" t="s">
        <v>170</v>
      </c>
    </row>
    <row r="7" spans="1:13" s="20" customFormat="1" x14ac:dyDescent="0.25">
      <c r="A7" s="38">
        <v>1</v>
      </c>
      <c r="B7" s="39"/>
      <c r="C7" s="24">
        <v>2</v>
      </c>
      <c r="D7" s="24">
        <v>3</v>
      </c>
      <c r="E7" s="25">
        <v>4</v>
      </c>
      <c r="F7" s="24">
        <v>5</v>
      </c>
      <c r="G7" s="25">
        <v>6</v>
      </c>
      <c r="H7" s="24">
        <v>7</v>
      </c>
    </row>
    <row r="8" spans="1:13" s="27" customFormat="1" x14ac:dyDescent="0.25">
      <c r="A8" s="40" t="s">
        <v>0</v>
      </c>
      <c r="B8" s="41"/>
      <c r="C8" s="26">
        <f>E8+G8</f>
        <v>83718.418000000005</v>
      </c>
      <c r="D8" s="26">
        <f>F8+H8</f>
        <v>331.109872</v>
      </c>
      <c r="E8" s="26">
        <v>82050.548999999999</v>
      </c>
      <c r="F8" s="26">
        <v>280.64772199999999</v>
      </c>
      <c r="G8" s="26">
        <v>1667.8689999999999</v>
      </c>
      <c r="H8" s="26">
        <v>50.462150000000001</v>
      </c>
    </row>
    <row r="9" spans="1:13" s="27" customFormat="1" x14ac:dyDescent="0.25">
      <c r="A9" s="28" t="s">
        <v>4</v>
      </c>
      <c r="B9" s="29" t="s">
        <v>5</v>
      </c>
      <c r="C9" s="30">
        <f t="shared" ref="C9:D72" si="0">E9+G9</f>
        <v>3396.8089999999997</v>
      </c>
      <c r="D9" s="30">
        <f t="shared" si="0"/>
        <v>3.0247040000000003</v>
      </c>
      <c r="E9" s="31">
        <v>3394.5169999999998</v>
      </c>
      <c r="F9" s="31">
        <v>2.7499790000000002</v>
      </c>
      <c r="G9" s="31">
        <v>2.2919999999999998</v>
      </c>
      <c r="H9" s="31">
        <v>0.274725</v>
      </c>
    </row>
    <row r="10" spans="1:13" s="27" customFormat="1" x14ac:dyDescent="0.25">
      <c r="A10" s="32" t="s">
        <v>6</v>
      </c>
      <c r="B10" s="29" t="s">
        <v>7</v>
      </c>
      <c r="C10" s="30">
        <f t="shared" si="0"/>
        <v>299.35100000000006</v>
      </c>
      <c r="D10" s="30">
        <f t="shared" si="0"/>
        <v>1.3984909999999999</v>
      </c>
      <c r="E10" s="31">
        <v>297.99400000000003</v>
      </c>
      <c r="F10" s="31">
        <v>1.194</v>
      </c>
      <c r="G10" s="31">
        <v>1.357</v>
      </c>
      <c r="H10" s="31">
        <v>0.20449100000000001</v>
      </c>
    </row>
    <row r="11" spans="1:13" s="27" customFormat="1" x14ac:dyDescent="0.25">
      <c r="A11" s="32" t="s">
        <v>8</v>
      </c>
      <c r="B11" s="29" t="s">
        <v>9</v>
      </c>
      <c r="C11" s="30">
        <f t="shared" si="0"/>
        <v>325.64300000000003</v>
      </c>
      <c r="D11" s="30">
        <f t="shared" si="0"/>
        <v>0.83868999999999994</v>
      </c>
      <c r="E11" s="31">
        <v>324.74900000000002</v>
      </c>
      <c r="F11" s="31">
        <v>0.74063999999999997</v>
      </c>
      <c r="G11" s="31">
        <v>0.89400000000000002</v>
      </c>
      <c r="H11" s="31">
        <v>9.8049999999999998E-2</v>
      </c>
    </row>
    <row r="12" spans="1:13" s="27" customFormat="1" x14ac:dyDescent="0.25">
      <c r="A12" s="32" t="s">
        <v>10</v>
      </c>
      <c r="B12" s="29" t="s">
        <v>11</v>
      </c>
      <c r="C12" s="30">
        <f t="shared" si="0"/>
        <v>1287.9450000000002</v>
      </c>
      <c r="D12" s="30">
        <f t="shared" si="0"/>
        <v>1.399508</v>
      </c>
      <c r="E12" s="31">
        <v>1287.0260000000001</v>
      </c>
      <c r="F12" s="31">
        <v>1.3043899999999999</v>
      </c>
      <c r="G12" s="31">
        <v>0.91900000000000004</v>
      </c>
      <c r="H12" s="31">
        <v>9.5117999999999994E-2</v>
      </c>
    </row>
    <row r="13" spans="1:13" s="27" customFormat="1" x14ac:dyDescent="0.25">
      <c r="A13" s="32" t="s">
        <v>12</v>
      </c>
      <c r="B13" s="29" t="s">
        <v>13</v>
      </c>
      <c r="C13" s="30">
        <f t="shared" si="0"/>
        <v>258.56799999999998</v>
      </c>
      <c r="D13" s="30">
        <f t="shared" si="0"/>
        <v>1.117048</v>
      </c>
      <c r="E13" s="31">
        <v>256.37700000000001</v>
      </c>
      <c r="F13" s="31">
        <v>0.962283</v>
      </c>
      <c r="G13" s="31">
        <v>2.1909999999999998</v>
      </c>
      <c r="H13" s="31">
        <v>0.15476500000000001</v>
      </c>
    </row>
    <row r="14" spans="1:13" s="27" customFormat="1" x14ac:dyDescent="0.25">
      <c r="A14" s="32" t="s">
        <v>14</v>
      </c>
      <c r="B14" s="29" t="s">
        <v>15</v>
      </c>
      <c r="C14" s="30">
        <f t="shared" si="0"/>
        <v>375.50399999999996</v>
      </c>
      <c r="D14" s="30">
        <f t="shared" si="0"/>
        <v>0.84998200000000002</v>
      </c>
      <c r="E14" s="31">
        <v>374.61399999999998</v>
      </c>
      <c r="F14" s="31">
        <v>0.78490400000000005</v>
      </c>
      <c r="G14" s="31">
        <v>0.89</v>
      </c>
      <c r="H14" s="31">
        <v>6.5077999999999997E-2</v>
      </c>
    </row>
    <row r="15" spans="1:13" s="27" customFormat="1" x14ac:dyDescent="0.25">
      <c r="A15" s="32" t="s">
        <v>16</v>
      </c>
      <c r="B15" s="29" t="s">
        <v>17</v>
      </c>
      <c r="C15" s="30">
        <f t="shared" si="0"/>
        <v>914.44299999999998</v>
      </c>
      <c r="D15" s="30">
        <f t="shared" si="0"/>
        <v>1.8732660000000001</v>
      </c>
      <c r="E15" s="31">
        <v>913.02</v>
      </c>
      <c r="F15" s="31">
        <v>1.718591</v>
      </c>
      <c r="G15" s="31">
        <v>1.423</v>
      </c>
      <c r="H15" s="31">
        <v>0.15467500000000001</v>
      </c>
    </row>
    <row r="16" spans="1:13" s="27" customFormat="1" x14ac:dyDescent="0.25">
      <c r="A16" s="32" t="s">
        <v>18</v>
      </c>
      <c r="B16" s="29" t="s">
        <v>19</v>
      </c>
      <c r="C16" s="30">
        <f t="shared" si="0"/>
        <v>1416.547</v>
      </c>
      <c r="D16" s="30">
        <f t="shared" si="0"/>
        <v>2.7880940000000001</v>
      </c>
      <c r="E16" s="31">
        <v>1414.0550000000001</v>
      </c>
      <c r="F16" s="31">
        <v>2.5672299999999999</v>
      </c>
      <c r="G16" s="31">
        <v>2.492</v>
      </c>
      <c r="H16" s="31">
        <v>0.220864</v>
      </c>
    </row>
    <row r="17" spans="1:8" s="27" customFormat="1" x14ac:dyDescent="0.25">
      <c r="A17" s="32" t="s">
        <v>20</v>
      </c>
      <c r="B17" s="29" t="s">
        <v>21</v>
      </c>
      <c r="C17" s="30">
        <f t="shared" si="0"/>
        <v>579.22399999999993</v>
      </c>
      <c r="D17" s="30">
        <f t="shared" si="0"/>
        <v>1.375148</v>
      </c>
      <c r="E17" s="31">
        <v>566.03899999999999</v>
      </c>
      <c r="F17" s="31">
        <v>1.200985</v>
      </c>
      <c r="G17" s="31">
        <v>13.185</v>
      </c>
      <c r="H17" s="31">
        <v>0.17416300000000001</v>
      </c>
    </row>
    <row r="18" spans="1:8" s="27" customFormat="1" x14ac:dyDescent="0.25">
      <c r="A18" s="32" t="s">
        <v>22</v>
      </c>
      <c r="B18" s="29" t="s">
        <v>23</v>
      </c>
      <c r="C18" s="30">
        <f t="shared" si="0"/>
        <v>1336.576</v>
      </c>
      <c r="D18" s="30">
        <f t="shared" si="0"/>
        <v>3.0431949999999999</v>
      </c>
      <c r="E18" s="31">
        <v>1334.326</v>
      </c>
      <c r="F18" s="31">
        <v>2.8239049999999999</v>
      </c>
      <c r="G18" s="31">
        <v>2.25</v>
      </c>
      <c r="H18" s="31">
        <v>0.21929000000000001</v>
      </c>
    </row>
    <row r="19" spans="1:8" s="27" customFormat="1" ht="22.8" x14ac:dyDescent="0.25">
      <c r="A19" s="32" t="s">
        <v>24</v>
      </c>
      <c r="B19" s="29" t="s">
        <v>25</v>
      </c>
      <c r="C19" s="30">
        <f t="shared" si="0"/>
        <v>37.734999999999999</v>
      </c>
      <c r="D19" s="30">
        <f t="shared" si="0"/>
        <v>0.127106</v>
      </c>
      <c r="E19" s="31">
        <v>37.631</v>
      </c>
      <c r="F19" s="31">
        <v>0.107096</v>
      </c>
      <c r="G19" s="31">
        <v>0.104</v>
      </c>
      <c r="H19" s="31">
        <v>2.001E-2</v>
      </c>
    </row>
    <row r="20" spans="1:8" s="27" customFormat="1" x14ac:dyDescent="0.25">
      <c r="A20" s="33" t="s">
        <v>26</v>
      </c>
      <c r="B20" s="29" t="s">
        <v>27</v>
      </c>
      <c r="C20" s="30">
        <f t="shared" si="0"/>
        <v>294.97300000000001</v>
      </c>
      <c r="D20" s="30">
        <f t="shared" si="0"/>
        <v>0.87521500000000008</v>
      </c>
      <c r="E20" s="31">
        <v>294.01</v>
      </c>
      <c r="F20" s="31">
        <v>0.75843400000000005</v>
      </c>
      <c r="G20" s="31">
        <v>0.96299999999999997</v>
      </c>
      <c r="H20" s="31">
        <v>0.116781</v>
      </c>
    </row>
    <row r="21" spans="1:8" s="27" customFormat="1" x14ac:dyDescent="0.25">
      <c r="A21" s="32" t="s">
        <v>28</v>
      </c>
      <c r="B21" s="29" t="s">
        <v>29</v>
      </c>
      <c r="C21" s="30">
        <f t="shared" si="0"/>
        <v>293.79599999999999</v>
      </c>
      <c r="D21" s="30">
        <f t="shared" si="0"/>
        <v>0.94926500000000003</v>
      </c>
      <c r="E21" s="31">
        <v>292.31</v>
      </c>
      <c r="F21" s="31">
        <v>0.847638</v>
      </c>
      <c r="G21" s="31">
        <v>1.486</v>
      </c>
      <c r="H21" s="31">
        <v>0.101627</v>
      </c>
    </row>
    <row r="22" spans="1:8" s="27" customFormat="1" x14ac:dyDescent="0.25">
      <c r="A22" s="32" t="s">
        <v>30</v>
      </c>
      <c r="B22" s="29" t="s">
        <v>31</v>
      </c>
      <c r="C22" s="30">
        <f t="shared" si="0"/>
        <v>729.25799999999992</v>
      </c>
      <c r="D22" s="30">
        <f t="shared" si="0"/>
        <v>2.4204270000000001</v>
      </c>
      <c r="E22" s="31">
        <v>726.58299999999997</v>
      </c>
      <c r="F22" s="31">
        <v>1.9889220000000001</v>
      </c>
      <c r="G22" s="31">
        <v>2.6749999999999998</v>
      </c>
      <c r="H22" s="31">
        <v>0.43150500000000003</v>
      </c>
    </row>
    <row r="23" spans="1:8" s="27" customFormat="1" ht="22.8" x14ac:dyDescent="0.25">
      <c r="A23" s="32" t="s">
        <v>32</v>
      </c>
      <c r="B23" s="29" t="s">
        <v>33</v>
      </c>
      <c r="C23" s="30">
        <f t="shared" si="0"/>
        <v>145.57400000000001</v>
      </c>
      <c r="D23" s="30">
        <f t="shared" si="0"/>
        <v>0.84797100000000003</v>
      </c>
      <c r="E23" s="31">
        <v>142.08000000000001</v>
      </c>
      <c r="F23" s="31">
        <v>0.60406499999999996</v>
      </c>
      <c r="G23" s="31">
        <v>3.4940000000000002</v>
      </c>
      <c r="H23" s="31">
        <v>0.24390600000000001</v>
      </c>
    </row>
    <row r="24" spans="1:8" s="27" customFormat="1" x14ac:dyDescent="0.25">
      <c r="A24" s="32" t="s">
        <v>34</v>
      </c>
      <c r="B24" s="29" t="s">
        <v>35</v>
      </c>
      <c r="C24" s="30">
        <f t="shared" si="0"/>
        <v>349.80600000000004</v>
      </c>
      <c r="D24" s="30">
        <f t="shared" si="0"/>
        <v>1.029102</v>
      </c>
      <c r="E24" s="31">
        <v>348.26100000000002</v>
      </c>
      <c r="F24" s="31">
        <v>0.88207899999999995</v>
      </c>
      <c r="G24" s="31">
        <v>1.5449999999999999</v>
      </c>
      <c r="H24" s="31">
        <v>0.14702299999999999</v>
      </c>
    </row>
    <row r="25" spans="1:8" s="27" customFormat="1" x14ac:dyDescent="0.25">
      <c r="A25" s="32" t="s">
        <v>36</v>
      </c>
      <c r="B25" s="29" t="s">
        <v>37</v>
      </c>
      <c r="C25" s="30">
        <f t="shared" si="0"/>
        <v>1174.4069999999999</v>
      </c>
      <c r="D25" s="30">
        <f t="shared" si="0"/>
        <v>2.497509</v>
      </c>
      <c r="E25" s="31">
        <v>1172.624</v>
      </c>
      <c r="F25" s="31">
        <v>2.3976090000000001</v>
      </c>
      <c r="G25" s="31">
        <v>1.7829999999999999</v>
      </c>
      <c r="H25" s="31">
        <v>9.9900000000000003E-2</v>
      </c>
    </row>
    <row r="26" spans="1:8" s="27" customFormat="1" x14ac:dyDescent="0.25">
      <c r="A26" s="32" t="s">
        <v>38</v>
      </c>
      <c r="B26" s="29" t="s">
        <v>39</v>
      </c>
      <c r="C26" s="30">
        <f t="shared" si="0"/>
        <v>95.021000000000001</v>
      </c>
      <c r="D26" s="30">
        <f t="shared" si="0"/>
        <v>0.55184600000000006</v>
      </c>
      <c r="E26" s="31">
        <v>94.281000000000006</v>
      </c>
      <c r="F26" s="31">
        <v>0.419298</v>
      </c>
      <c r="G26" s="31">
        <v>0.74</v>
      </c>
      <c r="H26" s="31">
        <v>0.132548</v>
      </c>
    </row>
    <row r="27" spans="1:8" s="27" customFormat="1" ht="22.8" x14ac:dyDescent="0.25">
      <c r="A27" s="32" t="s">
        <v>40</v>
      </c>
      <c r="B27" s="29" t="s">
        <v>41</v>
      </c>
      <c r="C27" s="30">
        <f t="shared" si="0"/>
        <v>67.804000000000002</v>
      </c>
      <c r="D27" s="30">
        <f t="shared" si="0"/>
        <v>0.22061500000000001</v>
      </c>
      <c r="E27" s="31">
        <v>67.602000000000004</v>
      </c>
      <c r="F27" s="31">
        <v>0.197435</v>
      </c>
      <c r="G27" s="31">
        <v>0.20200000000000001</v>
      </c>
      <c r="H27" s="31">
        <v>2.3179999999999999E-2</v>
      </c>
    </row>
    <row r="28" spans="1:8" s="27" customFormat="1" ht="22.8" x14ac:dyDescent="0.25">
      <c r="A28" s="32" t="s">
        <v>42</v>
      </c>
      <c r="B28" s="29" t="s">
        <v>166</v>
      </c>
      <c r="C28" s="30">
        <f t="shared" si="0"/>
        <v>1689.384</v>
      </c>
      <c r="D28" s="30">
        <f t="shared" si="0"/>
        <v>3.4402680000000001</v>
      </c>
      <c r="E28" s="31">
        <v>1686.13</v>
      </c>
      <c r="F28" s="31">
        <v>3.182518</v>
      </c>
      <c r="G28" s="31">
        <v>3.254</v>
      </c>
      <c r="H28" s="31">
        <v>0.25774999999999998</v>
      </c>
    </row>
    <row r="29" spans="1:8" s="27" customFormat="1" x14ac:dyDescent="0.25">
      <c r="A29" s="32" t="s">
        <v>43</v>
      </c>
      <c r="B29" s="29" t="s">
        <v>44</v>
      </c>
      <c r="C29" s="30">
        <f t="shared" si="0"/>
        <v>883.67200000000003</v>
      </c>
      <c r="D29" s="30">
        <f t="shared" si="0"/>
        <v>1.6646800000000002</v>
      </c>
      <c r="E29" s="31">
        <v>878.97400000000005</v>
      </c>
      <c r="F29" s="31">
        <v>1.5123610000000001</v>
      </c>
      <c r="G29" s="31">
        <v>4.6980000000000004</v>
      </c>
      <c r="H29" s="31">
        <v>0.15231900000000001</v>
      </c>
    </row>
    <row r="30" spans="1:8" s="27" customFormat="1" x14ac:dyDescent="0.25">
      <c r="A30" s="32" t="s">
        <v>45</v>
      </c>
      <c r="B30" s="29" t="s">
        <v>46</v>
      </c>
      <c r="C30" s="30">
        <f t="shared" si="0"/>
        <v>530.63099999999997</v>
      </c>
      <c r="D30" s="30">
        <f t="shared" si="0"/>
        <v>0.94439100000000009</v>
      </c>
      <c r="E30" s="31">
        <v>529.96299999999997</v>
      </c>
      <c r="F30" s="31">
        <v>0.86417600000000006</v>
      </c>
      <c r="G30" s="31">
        <v>0.66800000000000004</v>
      </c>
      <c r="H30" s="31">
        <v>8.0214999999999995E-2</v>
      </c>
    </row>
    <row r="31" spans="1:8" s="27" customFormat="1" x14ac:dyDescent="0.25">
      <c r="A31" s="32" t="s">
        <v>47</v>
      </c>
      <c r="B31" s="29" t="s">
        <v>48</v>
      </c>
      <c r="C31" s="30">
        <f t="shared" si="0"/>
        <v>3818.8889999999997</v>
      </c>
      <c r="D31" s="30">
        <f t="shared" si="0"/>
        <v>13.261139</v>
      </c>
      <c r="E31" s="31">
        <v>3793.7669999999998</v>
      </c>
      <c r="F31" s="31">
        <v>11.240765</v>
      </c>
      <c r="G31" s="31">
        <v>25.122</v>
      </c>
      <c r="H31" s="31">
        <v>2.0203739999999999</v>
      </c>
    </row>
    <row r="32" spans="1:8" s="27" customFormat="1" x14ac:dyDescent="0.25">
      <c r="A32" s="32" t="s">
        <v>49</v>
      </c>
      <c r="B32" s="29" t="s">
        <v>50</v>
      </c>
      <c r="C32" s="30">
        <f t="shared" si="0"/>
        <v>625.06600000000003</v>
      </c>
      <c r="D32" s="30">
        <f t="shared" si="0"/>
        <v>3.154725</v>
      </c>
      <c r="E32" s="31">
        <v>619.31700000000001</v>
      </c>
      <c r="F32" s="31">
        <v>2.6562389999999998</v>
      </c>
      <c r="G32" s="31">
        <v>5.7489999999999997</v>
      </c>
      <c r="H32" s="31">
        <v>0.49848599999999998</v>
      </c>
    </row>
    <row r="33" spans="1:8" s="27" customFormat="1" x14ac:dyDescent="0.25">
      <c r="A33" s="32" t="s">
        <v>51</v>
      </c>
      <c r="B33" s="29" t="s">
        <v>52</v>
      </c>
      <c r="C33" s="30">
        <f t="shared" si="0"/>
        <v>831.71</v>
      </c>
      <c r="D33" s="30">
        <f t="shared" si="0"/>
        <v>1.141939</v>
      </c>
      <c r="E33" s="31">
        <v>824.90899999999999</v>
      </c>
      <c r="F33" s="31">
        <v>0.78826799999999997</v>
      </c>
      <c r="G33" s="31">
        <v>6.8010000000000002</v>
      </c>
      <c r="H33" s="31">
        <v>0.35367100000000001</v>
      </c>
    </row>
    <row r="34" spans="1:8" s="27" customFormat="1" x14ac:dyDescent="0.25">
      <c r="A34" s="32" t="s">
        <v>53</v>
      </c>
      <c r="B34" s="29" t="s">
        <v>54</v>
      </c>
      <c r="C34" s="30">
        <f t="shared" si="0"/>
        <v>505.03100000000001</v>
      </c>
      <c r="D34" s="30">
        <f t="shared" si="0"/>
        <v>1.033482</v>
      </c>
      <c r="E34" s="31">
        <v>503.76</v>
      </c>
      <c r="F34" s="31">
        <v>0.93840999999999997</v>
      </c>
      <c r="G34" s="31">
        <v>1.2709999999999999</v>
      </c>
      <c r="H34" s="31">
        <v>9.5072000000000004E-2</v>
      </c>
    </row>
    <row r="35" spans="1:8" s="27" customFormat="1" x14ac:dyDescent="0.25">
      <c r="A35" s="32" t="s">
        <v>55</v>
      </c>
      <c r="B35" s="29" t="s">
        <v>56</v>
      </c>
      <c r="C35" s="30">
        <f t="shared" si="0"/>
        <v>0.95899999999999996</v>
      </c>
      <c r="D35" s="30">
        <f t="shared" si="0"/>
        <v>1.8540000000000001E-2</v>
      </c>
      <c r="E35" s="31">
        <v>0.94699999999999995</v>
      </c>
      <c r="F35" s="31">
        <v>1.7045000000000001E-2</v>
      </c>
      <c r="G35" s="31">
        <v>1.2E-2</v>
      </c>
      <c r="H35" s="31">
        <v>1.495E-3</v>
      </c>
    </row>
    <row r="36" spans="1:8" s="27" customFormat="1" x14ac:dyDescent="0.25">
      <c r="A36" s="32" t="s">
        <v>57</v>
      </c>
      <c r="B36" s="29" t="s">
        <v>58</v>
      </c>
      <c r="C36" s="30">
        <f t="shared" si="0"/>
        <v>886.99900000000002</v>
      </c>
      <c r="D36" s="30">
        <f t="shared" si="0"/>
        <v>1.096163</v>
      </c>
      <c r="E36" s="31">
        <v>885.96500000000003</v>
      </c>
      <c r="F36" s="31">
        <v>0.98641599999999996</v>
      </c>
      <c r="G36" s="31">
        <v>1.034</v>
      </c>
      <c r="H36" s="31">
        <v>0.109747</v>
      </c>
    </row>
    <row r="37" spans="1:8" s="27" customFormat="1" x14ac:dyDescent="0.25">
      <c r="A37" s="32" t="s">
        <v>59</v>
      </c>
      <c r="B37" s="29" t="s">
        <v>60</v>
      </c>
      <c r="C37" s="30">
        <f t="shared" si="0"/>
        <v>70.772999999999996</v>
      </c>
      <c r="D37" s="30">
        <f t="shared" si="0"/>
        <v>0.37909800000000005</v>
      </c>
      <c r="E37" s="31">
        <v>70.06</v>
      </c>
      <c r="F37" s="31">
        <v>0.27311800000000003</v>
      </c>
      <c r="G37" s="31">
        <v>0.71299999999999997</v>
      </c>
      <c r="H37" s="31">
        <v>0.10598</v>
      </c>
    </row>
    <row r="38" spans="1:8" s="27" customFormat="1" ht="22.8" x14ac:dyDescent="0.25">
      <c r="A38" s="32" t="s">
        <v>61</v>
      </c>
      <c r="B38" s="29" t="s">
        <v>62</v>
      </c>
      <c r="C38" s="30">
        <f t="shared" si="0"/>
        <v>9946.6419999999998</v>
      </c>
      <c r="D38" s="30">
        <f t="shared" si="0"/>
        <v>125.594426</v>
      </c>
      <c r="E38" s="31">
        <v>9154.5049999999992</v>
      </c>
      <c r="F38" s="31">
        <v>109.379617</v>
      </c>
      <c r="G38" s="31">
        <v>792.13699999999994</v>
      </c>
      <c r="H38" s="31">
        <v>16.214808999999999</v>
      </c>
    </row>
    <row r="39" spans="1:8" s="27" customFormat="1" x14ac:dyDescent="0.25">
      <c r="A39" s="32" t="s">
        <v>63</v>
      </c>
      <c r="B39" s="29" t="s">
        <v>64</v>
      </c>
      <c r="C39" s="30">
        <f t="shared" si="0"/>
        <v>367.70500000000004</v>
      </c>
      <c r="D39" s="30">
        <f t="shared" si="0"/>
        <v>0.819546</v>
      </c>
      <c r="E39" s="31">
        <v>366.25400000000002</v>
      </c>
      <c r="F39" s="31">
        <v>0.72770100000000004</v>
      </c>
      <c r="G39" s="31">
        <v>1.4510000000000001</v>
      </c>
      <c r="H39" s="31">
        <v>9.1844999999999996E-2</v>
      </c>
    </row>
    <row r="40" spans="1:8" s="27" customFormat="1" x14ac:dyDescent="0.25">
      <c r="A40" s="32" t="s">
        <v>65</v>
      </c>
      <c r="B40" s="29" t="s">
        <v>66</v>
      </c>
      <c r="C40" s="30">
        <f t="shared" si="0"/>
        <v>1399.9470000000001</v>
      </c>
      <c r="D40" s="30">
        <f t="shared" si="0"/>
        <v>8.711112</v>
      </c>
      <c r="E40" s="31">
        <v>1367.2860000000001</v>
      </c>
      <c r="F40" s="31">
        <v>6.6549560000000003</v>
      </c>
      <c r="G40" s="31">
        <v>32.661000000000001</v>
      </c>
      <c r="H40" s="31">
        <v>2.0561560000000001</v>
      </c>
    </row>
    <row r="41" spans="1:8" s="27" customFormat="1" x14ac:dyDescent="0.25">
      <c r="A41" s="32" t="s">
        <v>67</v>
      </c>
      <c r="B41" s="29" t="s">
        <v>68</v>
      </c>
      <c r="C41" s="30">
        <f t="shared" si="0"/>
        <v>531.59499999999991</v>
      </c>
      <c r="D41" s="30">
        <f t="shared" si="0"/>
        <v>0.82477800000000001</v>
      </c>
      <c r="E41" s="31">
        <v>530.23699999999997</v>
      </c>
      <c r="F41" s="31">
        <v>0.77648799999999996</v>
      </c>
      <c r="G41" s="31">
        <v>1.3580000000000001</v>
      </c>
      <c r="H41" s="31">
        <v>4.829E-2</v>
      </c>
    </row>
    <row r="42" spans="1:8" s="27" customFormat="1" x14ac:dyDescent="0.25">
      <c r="A42" s="32" t="s">
        <v>69</v>
      </c>
      <c r="B42" s="29" t="s">
        <v>70</v>
      </c>
      <c r="C42" s="30">
        <f t="shared" si="0"/>
        <v>1419.1030000000001</v>
      </c>
      <c r="D42" s="30">
        <f t="shared" si="0"/>
        <v>9.5304190000000002</v>
      </c>
      <c r="E42" s="31">
        <v>1365.0360000000001</v>
      </c>
      <c r="F42" s="31">
        <v>5.6722979999999996</v>
      </c>
      <c r="G42" s="31">
        <v>54.067</v>
      </c>
      <c r="H42" s="31">
        <v>3.8581210000000001</v>
      </c>
    </row>
    <row r="43" spans="1:8" s="27" customFormat="1" x14ac:dyDescent="0.25">
      <c r="A43" s="32" t="s">
        <v>71</v>
      </c>
      <c r="B43" s="29" t="s">
        <v>72</v>
      </c>
      <c r="C43" s="30">
        <f t="shared" si="0"/>
        <v>1991.1660000000002</v>
      </c>
      <c r="D43" s="30">
        <f t="shared" si="0"/>
        <v>3.5720139999999998</v>
      </c>
      <c r="E43" s="31">
        <v>1969.7850000000001</v>
      </c>
      <c r="F43" s="31">
        <v>2.3217219999999998</v>
      </c>
      <c r="G43" s="31">
        <v>21.381</v>
      </c>
      <c r="H43" s="31">
        <v>1.250292</v>
      </c>
    </row>
    <row r="44" spans="1:8" s="27" customFormat="1" x14ac:dyDescent="0.25">
      <c r="A44" s="32" t="s">
        <v>73</v>
      </c>
      <c r="B44" s="29" t="s">
        <v>74</v>
      </c>
      <c r="C44" s="30">
        <f t="shared" si="0"/>
        <v>792.85500000000002</v>
      </c>
      <c r="D44" s="30">
        <f t="shared" si="0"/>
        <v>2.3502260000000001</v>
      </c>
      <c r="E44" s="31">
        <v>785.70500000000004</v>
      </c>
      <c r="F44" s="31">
        <v>2.0381520000000002</v>
      </c>
      <c r="G44" s="31">
        <v>7.15</v>
      </c>
      <c r="H44" s="31">
        <v>0.31207400000000002</v>
      </c>
    </row>
    <row r="45" spans="1:8" s="27" customFormat="1" x14ac:dyDescent="0.25">
      <c r="A45" s="32" t="s">
        <v>75</v>
      </c>
      <c r="B45" s="29" t="s">
        <v>76</v>
      </c>
      <c r="C45" s="30">
        <f t="shared" si="0"/>
        <v>374.404</v>
      </c>
      <c r="D45" s="30">
        <f t="shared" si="0"/>
        <v>0.64669699999999997</v>
      </c>
      <c r="E45" s="31">
        <v>373.85</v>
      </c>
      <c r="F45" s="31">
        <v>0.60004199999999996</v>
      </c>
      <c r="G45" s="31">
        <v>0.55400000000000005</v>
      </c>
      <c r="H45" s="31">
        <v>4.6655000000000002E-2</v>
      </c>
    </row>
    <row r="46" spans="1:8" s="27" customFormat="1" x14ac:dyDescent="0.25">
      <c r="A46" s="32" t="s">
        <v>77</v>
      </c>
      <c r="B46" s="29" t="s">
        <v>78</v>
      </c>
      <c r="C46" s="30">
        <f t="shared" si="0"/>
        <v>1219.3610000000001</v>
      </c>
      <c r="D46" s="30">
        <f t="shared" si="0"/>
        <v>1.580352</v>
      </c>
      <c r="E46" s="31">
        <v>1217.8710000000001</v>
      </c>
      <c r="F46" s="31">
        <v>1.410498</v>
      </c>
      <c r="G46" s="31">
        <v>1.49</v>
      </c>
      <c r="H46" s="31">
        <v>0.169854</v>
      </c>
    </row>
    <row r="47" spans="1:8" s="27" customFormat="1" x14ac:dyDescent="0.25">
      <c r="A47" s="32" t="s">
        <v>79</v>
      </c>
      <c r="B47" s="29" t="s">
        <v>80</v>
      </c>
      <c r="C47" s="30">
        <f t="shared" si="0"/>
        <v>1647.461</v>
      </c>
      <c r="D47" s="30">
        <f t="shared" si="0"/>
        <v>2.8738619999999999</v>
      </c>
      <c r="E47" s="31">
        <v>1643.7529999999999</v>
      </c>
      <c r="F47" s="31">
        <v>2.6071800000000001</v>
      </c>
      <c r="G47" s="31">
        <v>3.7080000000000002</v>
      </c>
      <c r="H47" s="31">
        <v>0.26668199999999997</v>
      </c>
    </row>
    <row r="48" spans="1:8" s="27" customFormat="1" x14ac:dyDescent="0.25">
      <c r="A48" s="32" t="s">
        <v>81</v>
      </c>
      <c r="B48" s="29" t="s">
        <v>82</v>
      </c>
      <c r="C48" s="30">
        <f t="shared" si="0"/>
        <v>704.45799999999997</v>
      </c>
      <c r="D48" s="30">
        <f t="shared" si="0"/>
        <v>3.8005979999999999</v>
      </c>
      <c r="E48" s="31">
        <v>696.68499999999995</v>
      </c>
      <c r="F48" s="31">
        <v>3.3606189999999998</v>
      </c>
      <c r="G48" s="31">
        <v>7.7729999999999997</v>
      </c>
      <c r="H48" s="31">
        <v>0.43997900000000001</v>
      </c>
    </row>
    <row r="49" spans="1:8" s="27" customFormat="1" x14ac:dyDescent="0.25">
      <c r="A49" s="32" t="s">
        <v>83</v>
      </c>
      <c r="B49" s="29" t="s">
        <v>84</v>
      </c>
      <c r="C49" s="30">
        <f t="shared" si="0"/>
        <v>159.72300000000001</v>
      </c>
      <c r="D49" s="30">
        <f t="shared" si="0"/>
        <v>0.50906699999999994</v>
      </c>
      <c r="E49" s="31">
        <v>156.536</v>
      </c>
      <c r="F49" s="31">
        <v>0.43304799999999999</v>
      </c>
      <c r="G49" s="31">
        <v>3.1869999999999998</v>
      </c>
      <c r="H49" s="31">
        <v>7.6019000000000003E-2</v>
      </c>
    </row>
    <row r="50" spans="1:8" s="27" customFormat="1" ht="22.8" x14ac:dyDescent="0.25">
      <c r="A50" s="32" t="s">
        <v>85</v>
      </c>
      <c r="B50" s="29" t="s">
        <v>86</v>
      </c>
      <c r="C50" s="30">
        <f t="shared" si="0"/>
        <v>190.34200000000001</v>
      </c>
      <c r="D50" s="30">
        <f t="shared" si="0"/>
        <v>0.46657099999999996</v>
      </c>
      <c r="E50" s="31">
        <v>189.80600000000001</v>
      </c>
      <c r="F50" s="31">
        <v>0.42108299999999999</v>
      </c>
      <c r="G50" s="31">
        <v>0.53600000000000003</v>
      </c>
      <c r="H50" s="31">
        <v>4.5488000000000001E-2</v>
      </c>
    </row>
    <row r="51" spans="1:8" s="27" customFormat="1" x14ac:dyDescent="0.25">
      <c r="A51" s="32" t="s">
        <v>87</v>
      </c>
      <c r="B51" s="29" t="s">
        <v>88</v>
      </c>
      <c r="C51" s="30">
        <f t="shared" si="0"/>
        <v>70.116</v>
      </c>
      <c r="D51" s="30">
        <f t="shared" si="0"/>
        <v>0.180067</v>
      </c>
      <c r="E51" s="31">
        <v>69.557000000000002</v>
      </c>
      <c r="F51" s="31">
        <v>0.14962500000000001</v>
      </c>
      <c r="G51" s="31">
        <v>0.55900000000000005</v>
      </c>
      <c r="H51" s="31">
        <v>3.0442E-2</v>
      </c>
    </row>
    <row r="52" spans="1:8" s="27" customFormat="1" x14ac:dyDescent="0.25">
      <c r="A52" s="32" t="s">
        <v>89</v>
      </c>
      <c r="B52" s="29" t="s">
        <v>90</v>
      </c>
      <c r="C52" s="30">
        <f t="shared" si="0"/>
        <v>2946.73</v>
      </c>
      <c r="D52" s="30">
        <f t="shared" si="0"/>
        <v>6.0158749999999994</v>
      </c>
      <c r="E52" s="31">
        <v>2934.1320000000001</v>
      </c>
      <c r="F52" s="31">
        <v>5.5486149999999999</v>
      </c>
      <c r="G52" s="31">
        <v>12.598000000000001</v>
      </c>
      <c r="H52" s="31">
        <v>0.46726000000000001</v>
      </c>
    </row>
    <row r="53" spans="1:8" s="27" customFormat="1" x14ac:dyDescent="0.25">
      <c r="A53" s="32" t="s">
        <v>91</v>
      </c>
      <c r="B53" s="29" t="s">
        <v>92</v>
      </c>
      <c r="C53" s="30">
        <f t="shared" si="0"/>
        <v>152.46199999999999</v>
      </c>
      <c r="D53" s="30">
        <f t="shared" si="0"/>
        <v>1.3493569999999999</v>
      </c>
      <c r="E53" s="31">
        <v>151.40299999999999</v>
      </c>
      <c r="F53" s="31">
        <v>1.2124999999999999</v>
      </c>
      <c r="G53" s="31">
        <v>1.0589999999999999</v>
      </c>
      <c r="H53" s="31">
        <v>0.13685700000000001</v>
      </c>
    </row>
    <row r="54" spans="1:8" s="27" customFormat="1" x14ac:dyDescent="0.25">
      <c r="A54" s="32" t="s">
        <v>93</v>
      </c>
      <c r="B54" s="29" t="s">
        <v>94</v>
      </c>
      <c r="C54" s="30">
        <f t="shared" si="0"/>
        <v>118.22999999999999</v>
      </c>
      <c r="D54" s="30">
        <f t="shared" si="0"/>
        <v>1.4690799999999999</v>
      </c>
      <c r="E54" s="31">
        <v>116.99</v>
      </c>
      <c r="F54" s="31">
        <v>1.081418</v>
      </c>
      <c r="G54" s="31">
        <v>1.24</v>
      </c>
      <c r="H54" s="31">
        <v>0.38766200000000001</v>
      </c>
    </row>
    <row r="55" spans="1:8" s="27" customFormat="1" x14ac:dyDescent="0.25">
      <c r="A55" s="32" t="s">
        <v>95</v>
      </c>
      <c r="B55" s="29" t="s">
        <v>96</v>
      </c>
      <c r="C55" s="30">
        <f t="shared" si="0"/>
        <v>22.982999999999997</v>
      </c>
      <c r="D55" s="30">
        <f t="shared" si="0"/>
        <v>0.31304300000000002</v>
      </c>
      <c r="E55" s="31">
        <v>22.893999999999998</v>
      </c>
      <c r="F55" s="31">
        <v>0.23582500000000001</v>
      </c>
      <c r="G55" s="31">
        <v>8.8999999999999996E-2</v>
      </c>
      <c r="H55" s="31">
        <v>7.7217999999999995E-2</v>
      </c>
    </row>
    <row r="56" spans="1:8" s="27" customFormat="1" x14ac:dyDescent="0.25">
      <c r="A56" s="32" t="s">
        <v>97</v>
      </c>
      <c r="B56" s="29" t="s">
        <v>98</v>
      </c>
      <c r="C56" s="30">
        <f t="shared" si="0"/>
        <v>63.238999999999997</v>
      </c>
      <c r="D56" s="30">
        <f t="shared" si="0"/>
        <v>0.13805700000000001</v>
      </c>
      <c r="E56" s="31">
        <v>63.076999999999998</v>
      </c>
      <c r="F56" s="31">
        <v>0.129416</v>
      </c>
      <c r="G56" s="31">
        <v>0.16200000000000001</v>
      </c>
      <c r="H56" s="31">
        <v>8.6409999999999994E-3</v>
      </c>
    </row>
    <row r="57" spans="1:8" s="27" customFormat="1" x14ac:dyDescent="0.25">
      <c r="A57" s="32" t="s">
        <v>99</v>
      </c>
      <c r="B57" s="29" t="s">
        <v>100</v>
      </c>
      <c r="C57" s="30">
        <f t="shared" si="0"/>
        <v>238.35900000000001</v>
      </c>
      <c r="D57" s="30">
        <f t="shared" si="0"/>
        <v>0.52681899999999993</v>
      </c>
      <c r="E57" s="31">
        <v>237.846</v>
      </c>
      <c r="F57" s="31">
        <v>0.47949199999999997</v>
      </c>
      <c r="G57" s="31">
        <v>0.51300000000000001</v>
      </c>
      <c r="H57" s="31">
        <v>4.7327000000000001E-2</v>
      </c>
    </row>
    <row r="58" spans="1:8" s="27" customFormat="1" x14ac:dyDescent="0.25">
      <c r="A58" s="32" t="s">
        <v>101</v>
      </c>
      <c r="B58" s="29" t="s">
        <v>102</v>
      </c>
      <c r="C58" s="30">
        <f t="shared" si="0"/>
        <v>274.57299999999998</v>
      </c>
      <c r="D58" s="30">
        <f t="shared" si="0"/>
        <v>0.79308800000000002</v>
      </c>
      <c r="E58" s="31">
        <v>273.46499999999997</v>
      </c>
      <c r="F58" s="31">
        <v>0.69402900000000001</v>
      </c>
      <c r="G58" s="31">
        <v>1.1080000000000001</v>
      </c>
      <c r="H58" s="31">
        <v>9.9058999999999994E-2</v>
      </c>
    </row>
    <row r="59" spans="1:8" s="27" customFormat="1" x14ac:dyDescent="0.25">
      <c r="A59" s="32" t="s">
        <v>103</v>
      </c>
      <c r="B59" s="29" t="s">
        <v>168</v>
      </c>
      <c r="C59" s="30">
        <f t="shared" si="0"/>
        <v>1268.5899999999999</v>
      </c>
      <c r="D59" s="30">
        <f t="shared" si="0"/>
        <v>8.3605610000000006</v>
      </c>
      <c r="E59" s="31">
        <v>908.13199999999995</v>
      </c>
      <c r="F59" s="31">
        <v>4.5919280000000002</v>
      </c>
      <c r="G59" s="31">
        <v>360.45800000000003</v>
      </c>
      <c r="H59" s="31">
        <v>3.7686329999999999</v>
      </c>
    </row>
    <row r="60" spans="1:8" s="27" customFormat="1" x14ac:dyDescent="0.25">
      <c r="A60" s="32" t="s">
        <v>104</v>
      </c>
      <c r="B60" s="29" t="s">
        <v>105</v>
      </c>
      <c r="C60" s="30">
        <f t="shared" si="0"/>
        <v>424.44400000000002</v>
      </c>
      <c r="D60" s="30">
        <f t="shared" si="0"/>
        <v>0.60030000000000006</v>
      </c>
      <c r="E60" s="31">
        <v>423.85500000000002</v>
      </c>
      <c r="F60" s="31">
        <v>0.568527</v>
      </c>
      <c r="G60" s="31">
        <v>0.58899999999999997</v>
      </c>
      <c r="H60" s="31">
        <v>3.1773000000000003E-2</v>
      </c>
    </row>
    <row r="61" spans="1:8" s="27" customFormat="1" x14ac:dyDescent="0.25">
      <c r="A61" s="32" t="s">
        <v>106</v>
      </c>
      <c r="B61" s="29" t="s">
        <v>107</v>
      </c>
      <c r="C61" s="30">
        <f t="shared" si="0"/>
        <v>952.06200000000001</v>
      </c>
      <c r="D61" s="30">
        <f t="shared" si="0"/>
        <v>0.94878299999999993</v>
      </c>
      <c r="E61" s="31">
        <v>951.476</v>
      </c>
      <c r="F61" s="31">
        <v>0.91095099999999996</v>
      </c>
      <c r="G61" s="31">
        <v>0.58599999999999997</v>
      </c>
      <c r="H61" s="31">
        <v>3.7831999999999998E-2</v>
      </c>
    </row>
    <row r="62" spans="1:8" s="27" customFormat="1" x14ac:dyDescent="0.25">
      <c r="A62" s="32" t="s">
        <v>108</v>
      </c>
      <c r="B62" s="29" t="s">
        <v>109</v>
      </c>
      <c r="C62" s="30">
        <f t="shared" si="0"/>
        <v>140.85900000000001</v>
      </c>
      <c r="D62" s="30">
        <f t="shared" si="0"/>
        <v>1.087283</v>
      </c>
      <c r="E62" s="31">
        <v>124.04</v>
      </c>
      <c r="F62" s="31">
        <v>0.77013699999999996</v>
      </c>
      <c r="G62" s="31">
        <v>16.818999999999999</v>
      </c>
      <c r="H62" s="31">
        <v>0.31714599999999998</v>
      </c>
    </row>
    <row r="63" spans="1:8" s="27" customFormat="1" ht="22.8" x14ac:dyDescent="0.25">
      <c r="A63" s="32" t="s">
        <v>110</v>
      </c>
      <c r="B63" s="29" t="s">
        <v>111</v>
      </c>
      <c r="C63" s="30">
        <f t="shared" si="0"/>
        <v>78.591999999999999</v>
      </c>
      <c r="D63" s="30">
        <f t="shared" si="0"/>
        <v>0.49185599999999996</v>
      </c>
      <c r="E63" s="31">
        <v>78.134</v>
      </c>
      <c r="F63" s="31">
        <v>0.41026099999999999</v>
      </c>
      <c r="G63" s="31">
        <v>0.45800000000000002</v>
      </c>
      <c r="H63" s="31">
        <v>8.1595000000000001E-2</v>
      </c>
    </row>
    <row r="64" spans="1:8" s="27" customFormat="1" ht="22.8" x14ac:dyDescent="0.25">
      <c r="A64" s="32" t="s">
        <v>112</v>
      </c>
      <c r="B64" s="29" t="s">
        <v>113</v>
      </c>
      <c r="C64" s="30">
        <f t="shared" si="0"/>
        <v>1080.4689999999998</v>
      </c>
      <c r="D64" s="30">
        <f t="shared" si="0"/>
        <v>8.3094370000000009</v>
      </c>
      <c r="E64" s="31">
        <v>1058.5509999999999</v>
      </c>
      <c r="F64" s="31">
        <v>7.6276900000000003</v>
      </c>
      <c r="G64" s="31">
        <v>21.917999999999999</v>
      </c>
      <c r="H64" s="31">
        <v>0.68174699999999999</v>
      </c>
    </row>
    <row r="65" spans="1:8" s="27" customFormat="1" x14ac:dyDescent="0.25">
      <c r="A65" s="32" t="s">
        <v>114</v>
      </c>
      <c r="B65" s="29" t="s">
        <v>115</v>
      </c>
      <c r="C65" s="30">
        <f t="shared" si="0"/>
        <v>31.988000000000003</v>
      </c>
      <c r="D65" s="30">
        <f t="shared" si="0"/>
        <v>0.15845000000000001</v>
      </c>
      <c r="E65" s="31">
        <v>31.824000000000002</v>
      </c>
      <c r="F65" s="31">
        <v>0.149005</v>
      </c>
      <c r="G65" s="31">
        <v>0.16400000000000001</v>
      </c>
      <c r="H65" s="31">
        <v>9.4450000000000003E-3</v>
      </c>
    </row>
    <row r="66" spans="1:8" s="27" customFormat="1" x14ac:dyDescent="0.25">
      <c r="A66" s="32" t="s">
        <v>116</v>
      </c>
      <c r="B66" s="29" t="s">
        <v>117</v>
      </c>
      <c r="C66" s="30">
        <f t="shared" si="0"/>
        <v>117.878</v>
      </c>
      <c r="D66" s="30">
        <f t="shared" si="0"/>
        <v>1.0867010000000001</v>
      </c>
      <c r="E66" s="31">
        <v>116.48099999999999</v>
      </c>
      <c r="F66" s="31">
        <v>1.0319780000000001</v>
      </c>
      <c r="G66" s="31">
        <v>1.397</v>
      </c>
      <c r="H66" s="31">
        <v>5.4723000000000001E-2</v>
      </c>
    </row>
    <row r="67" spans="1:8" s="27" customFormat="1" x14ac:dyDescent="0.25">
      <c r="A67" s="32" t="s">
        <v>118</v>
      </c>
      <c r="B67" s="29" t="s">
        <v>119</v>
      </c>
      <c r="C67" s="30">
        <f t="shared" si="0"/>
        <v>2973.7370000000001</v>
      </c>
      <c r="D67" s="30">
        <f t="shared" si="0"/>
        <v>7.8096899999999998</v>
      </c>
      <c r="E67" s="31">
        <v>2954.6970000000001</v>
      </c>
      <c r="F67" s="31">
        <v>6.447095</v>
      </c>
      <c r="G67" s="31">
        <v>19.04</v>
      </c>
      <c r="H67" s="31">
        <v>1.362595</v>
      </c>
    </row>
    <row r="68" spans="1:8" s="27" customFormat="1" x14ac:dyDescent="0.25">
      <c r="A68" s="32" t="s">
        <v>120</v>
      </c>
      <c r="B68" s="29" t="s">
        <v>121</v>
      </c>
      <c r="C68" s="30">
        <f t="shared" si="0"/>
        <v>634.36599999999999</v>
      </c>
      <c r="D68" s="30">
        <f t="shared" si="0"/>
        <v>1.6046959999999999</v>
      </c>
      <c r="E68" s="31">
        <v>632.40800000000002</v>
      </c>
      <c r="F68" s="31">
        <v>1.4902599999999999</v>
      </c>
      <c r="G68" s="31">
        <v>1.958</v>
      </c>
      <c r="H68" s="31">
        <v>0.114436</v>
      </c>
    </row>
    <row r="69" spans="1:8" s="27" customFormat="1" x14ac:dyDescent="0.25">
      <c r="A69" s="32" t="s">
        <v>122</v>
      </c>
      <c r="B69" s="29" t="s">
        <v>123</v>
      </c>
      <c r="C69" s="30">
        <f t="shared" si="0"/>
        <v>2188.143</v>
      </c>
      <c r="D69" s="30">
        <f t="shared" si="0"/>
        <v>5.9367900000000002</v>
      </c>
      <c r="E69" s="31">
        <v>2184.8919999999998</v>
      </c>
      <c r="F69" s="31">
        <v>5.5792099999999998</v>
      </c>
      <c r="G69" s="31">
        <v>3.2509999999999999</v>
      </c>
      <c r="H69" s="31">
        <v>0.35758000000000001</v>
      </c>
    </row>
    <row r="70" spans="1:8" s="27" customFormat="1" x14ac:dyDescent="0.25">
      <c r="A70" s="32" t="s">
        <v>124</v>
      </c>
      <c r="B70" s="29" t="s">
        <v>125</v>
      </c>
      <c r="C70" s="30">
        <f t="shared" si="0"/>
        <v>2584.607</v>
      </c>
      <c r="D70" s="30">
        <f t="shared" si="0"/>
        <v>20.452852999999998</v>
      </c>
      <c r="E70" s="31">
        <v>2533.3110000000001</v>
      </c>
      <c r="F70" s="31">
        <v>16.525252999999999</v>
      </c>
      <c r="G70" s="31">
        <v>51.295999999999999</v>
      </c>
      <c r="H70" s="31">
        <v>3.9276</v>
      </c>
    </row>
    <row r="71" spans="1:8" s="27" customFormat="1" x14ac:dyDescent="0.25">
      <c r="A71" s="32" t="s">
        <v>126</v>
      </c>
      <c r="B71" s="29" t="s">
        <v>127</v>
      </c>
      <c r="C71" s="30">
        <f t="shared" si="0"/>
        <v>799.68</v>
      </c>
      <c r="D71" s="30">
        <f t="shared" si="0"/>
        <v>2.277174</v>
      </c>
      <c r="E71" s="31">
        <v>794.399</v>
      </c>
      <c r="F71" s="31">
        <v>1.977576</v>
      </c>
      <c r="G71" s="31">
        <v>5.2809999999999997</v>
      </c>
      <c r="H71" s="31">
        <v>0.29959799999999998</v>
      </c>
    </row>
    <row r="72" spans="1:8" s="27" customFormat="1" x14ac:dyDescent="0.25">
      <c r="A72" s="32" t="s">
        <v>128</v>
      </c>
      <c r="B72" s="29" t="s">
        <v>129</v>
      </c>
      <c r="C72" s="30">
        <f t="shared" si="0"/>
        <v>88.838999999999999</v>
      </c>
      <c r="D72" s="30">
        <f t="shared" si="0"/>
        <v>0.78793999999999997</v>
      </c>
      <c r="E72" s="31">
        <v>88.025999999999996</v>
      </c>
      <c r="F72" s="31">
        <v>0.651532</v>
      </c>
      <c r="G72" s="31">
        <v>0.81299999999999994</v>
      </c>
      <c r="H72" s="31">
        <v>0.136408</v>
      </c>
    </row>
    <row r="73" spans="1:8" s="27" customFormat="1" x14ac:dyDescent="0.25">
      <c r="A73" s="32" t="s">
        <v>130</v>
      </c>
      <c r="B73" s="29" t="s">
        <v>131</v>
      </c>
      <c r="C73" s="30">
        <f t="shared" ref="C73:D89" si="1">E73+G73</f>
        <v>1206.886</v>
      </c>
      <c r="D73" s="30">
        <f t="shared" si="1"/>
        <v>8.1104110000000009</v>
      </c>
      <c r="E73" s="31">
        <v>1199.933</v>
      </c>
      <c r="F73" s="31">
        <v>7.4224860000000001</v>
      </c>
      <c r="G73" s="31">
        <v>6.9530000000000003</v>
      </c>
      <c r="H73" s="31">
        <v>0.68792500000000001</v>
      </c>
    </row>
    <row r="74" spans="1:8" s="27" customFormat="1" x14ac:dyDescent="0.25">
      <c r="A74" s="32" t="s">
        <v>132</v>
      </c>
      <c r="B74" s="29" t="s">
        <v>167</v>
      </c>
      <c r="C74" s="30">
        <f t="shared" si="1"/>
        <v>0</v>
      </c>
      <c r="D74" s="30">
        <f t="shared" si="1"/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s="27" customFormat="1" x14ac:dyDescent="0.25">
      <c r="A75" s="32" t="s">
        <v>133</v>
      </c>
      <c r="B75" s="29" t="s">
        <v>134</v>
      </c>
      <c r="C75" s="30">
        <f t="shared" si="1"/>
        <v>427.30400000000003</v>
      </c>
      <c r="D75" s="30">
        <f t="shared" si="1"/>
        <v>0.76541499999999996</v>
      </c>
      <c r="E75" s="31">
        <v>426.56200000000001</v>
      </c>
      <c r="F75" s="31">
        <v>0.70659899999999998</v>
      </c>
      <c r="G75" s="31">
        <v>0.74199999999999999</v>
      </c>
      <c r="H75" s="31">
        <v>5.8816E-2</v>
      </c>
    </row>
    <row r="76" spans="1:8" s="27" customFormat="1" x14ac:dyDescent="0.25">
      <c r="A76" s="32" t="s">
        <v>135</v>
      </c>
      <c r="B76" s="29" t="s">
        <v>136</v>
      </c>
      <c r="C76" s="30">
        <f t="shared" si="1"/>
        <v>620.95100000000002</v>
      </c>
      <c r="D76" s="30">
        <f t="shared" si="1"/>
        <v>2.5356130000000001</v>
      </c>
      <c r="E76" s="31">
        <v>615.96600000000001</v>
      </c>
      <c r="F76" s="31">
        <v>2.188984</v>
      </c>
      <c r="G76" s="31">
        <v>4.9850000000000003</v>
      </c>
      <c r="H76" s="31">
        <v>0.34662900000000002</v>
      </c>
    </row>
    <row r="77" spans="1:8" s="27" customFormat="1" x14ac:dyDescent="0.25">
      <c r="A77" s="32" t="s">
        <v>137</v>
      </c>
      <c r="B77" s="29" t="s">
        <v>138</v>
      </c>
      <c r="C77" s="30">
        <f t="shared" si="1"/>
        <v>543.49800000000005</v>
      </c>
      <c r="D77" s="30">
        <f t="shared" si="1"/>
        <v>0.94522300000000004</v>
      </c>
      <c r="E77" s="31">
        <v>527.77300000000002</v>
      </c>
      <c r="F77" s="31">
        <v>0.85048100000000004</v>
      </c>
      <c r="G77" s="31">
        <v>15.725</v>
      </c>
      <c r="H77" s="31">
        <v>9.4742000000000007E-2</v>
      </c>
    </row>
    <row r="78" spans="1:8" s="27" customFormat="1" x14ac:dyDescent="0.25">
      <c r="A78" s="32" t="s">
        <v>139</v>
      </c>
      <c r="B78" s="29" t="s">
        <v>140</v>
      </c>
      <c r="C78" s="30">
        <f t="shared" si="1"/>
        <v>291.73</v>
      </c>
      <c r="D78" s="30">
        <f t="shared" si="1"/>
        <v>1.122676</v>
      </c>
      <c r="E78" s="31">
        <v>290.61200000000002</v>
      </c>
      <c r="F78" s="31">
        <v>1.03738</v>
      </c>
      <c r="G78" s="31">
        <v>1.1180000000000001</v>
      </c>
      <c r="H78" s="31">
        <v>8.5295999999999997E-2</v>
      </c>
    </row>
    <row r="79" spans="1:8" s="27" customFormat="1" x14ac:dyDescent="0.25">
      <c r="A79" s="32" t="s">
        <v>141</v>
      </c>
      <c r="B79" s="29" t="s">
        <v>142</v>
      </c>
      <c r="C79" s="30">
        <f t="shared" si="1"/>
        <v>272.738</v>
      </c>
      <c r="D79" s="30">
        <f t="shared" si="1"/>
        <v>0.71188600000000002</v>
      </c>
      <c r="E79" s="31">
        <v>257.82900000000001</v>
      </c>
      <c r="F79" s="31">
        <v>0.57065900000000003</v>
      </c>
      <c r="G79" s="31">
        <v>14.909000000000001</v>
      </c>
      <c r="H79" s="31">
        <v>0.14122699999999999</v>
      </c>
    </row>
    <row r="80" spans="1:8" s="27" customFormat="1" x14ac:dyDescent="0.25">
      <c r="A80" s="32" t="s">
        <v>143</v>
      </c>
      <c r="B80" s="29" t="s">
        <v>144</v>
      </c>
      <c r="C80" s="30">
        <f t="shared" si="1"/>
        <v>683.91699999999992</v>
      </c>
      <c r="D80" s="30">
        <f t="shared" si="1"/>
        <v>1.4109280000000002</v>
      </c>
      <c r="E80" s="31">
        <v>682.68499999999995</v>
      </c>
      <c r="F80" s="31">
        <v>1.3401270000000001</v>
      </c>
      <c r="G80" s="31">
        <v>1.232</v>
      </c>
      <c r="H80" s="31">
        <v>7.0801000000000003E-2</v>
      </c>
    </row>
    <row r="81" spans="1:8" s="27" customFormat="1" x14ac:dyDescent="0.25">
      <c r="A81" s="32" t="s">
        <v>145</v>
      </c>
      <c r="B81" s="29" t="s">
        <v>146</v>
      </c>
      <c r="C81" s="30">
        <f t="shared" si="1"/>
        <v>768.43000000000006</v>
      </c>
      <c r="D81" s="30">
        <f t="shared" si="1"/>
        <v>7.4033090000000001</v>
      </c>
      <c r="E81" s="31">
        <v>714.79200000000003</v>
      </c>
      <c r="F81" s="31">
        <v>4.3711019999999996</v>
      </c>
      <c r="G81" s="31">
        <v>53.637999999999998</v>
      </c>
      <c r="H81" s="31">
        <v>3.0322070000000001</v>
      </c>
    </row>
    <row r="82" spans="1:8" s="27" customFormat="1" x14ac:dyDescent="0.25">
      <c r="A82" s="32" t="s">
        <v>147</v>
      </c>
      <c r="B82" s="29" t="s">
        <v>148</v>
      </c>
      <c r="C82" s="30">
        <f t="shared" si="1"/>
        <v>591.01900000000001</v>
      </c>
      <c r="D82" s="30">
        <f t="shared" si="1"/>
        <v>1.770678</v>
      </c>
      <c r="E82" s="31">
        <v>581.42600000000004</v>
      </c>
      <c r="F82" s="31">
        <v>1.52152</v>
      </c>
      <c r="G82" s="31">
        <v>9.593</v>
      </c>
      <c r="H82" s="31">
        <v>0.24915799999999999</v>
      </c>
    </row>
    <row r="83" spans="1:8" s="27" customFormat="1" x14ac:dyDescent="0.25">
      <c r="A83" s="32" t="s">
        <v>149</v>
      </c>
      <c r="B83" s="29" t="s">
        <v>150</v>
      </c>
      <c r="C83" s="30">
        <f t="shared" si="1"/>
        <v>287.01400000000001</v>
      </c>
      <c r="D83" s="30">
        <f t="shared" si="1"/>
        <v>1.166609</v>
      </c>
      <c r="E83" s="31">
        <v>266.11599999999999</v>
      </c>
      <c r="F83" s="31">
        <v>0.95294299999999998</v>
      </c>
      <c r="G83" s="31">
        <v>20.898</v>
      </c>
      <c r="H83" s="31">
        <v>0.21366599999999999</v>
      </c>
    </row>
    <row r="84" spans="1:8" s="27" customFormat="1" x14ac:dyDescent="0.25">
      <c r="A84" s="32" t="s">
        <v>151</v>
      </c>
      <c r="B84" s="29" t="s">
        <v>152</v>
      </c>
      <c r="C84" s="30">
        <f t="shared" si="1"/>
        <v>626.29</v>
      </c>
      <c r="D84" s="30">
        <f t="shared" si="1"/>
        <v>2.648552</v>
      </c>
      <c r="E84" s="31">
        <v>618.13699999999994</v>
      </c>
      <c r="F84" s="31">
        <v>2.0129160000000001</v>
      </c>
      <c r="G84" s="31">
        <v>8.1530000000000005</v>
      </c>
      <c r="H84" s="31">
        <v>0.63563599999999998</v>
      </c>
    </row>
    <row r="85" spans="1:8" s="27" customFormat="1" x14ac:dyDescent="0.25">
      <c r="A85" s="32" t="s">
        <v>153</v>
      </c>
      <c r="B85" s="29" t="s">
        <v>154</v>
      </c>
      <c r="C85" s="30">
        <f t="shared" si="1"/>
        <v>15185.082999999999</v>
      </c>
      <c r="D85" s="30">
        <f t="shared" si="1"/>
        <v>14.040569</v>
      </c>
      <c r="E85" s="31">
        <v>15178.282999999999</v>
      </c>
      <c r="F85" s="31">
        <v>13.546849</v>
      </c>
      <c r="G85" s="31">
        <v>6.8</v>
      </c>
      <c r="H85" s="31">
        <v>0.49371999999999999</v>
      </c>
    </row>
    <row r="86" spans="1:8" s="27" customFormat="1" x14ac:dyDescent="0.25">
      <c r="A86" s="32" t="s">
        <v>155</v>
      </c>
      <c r="B86" s="29" t="s">
        <v>156</v>
      </c>
      <c r="C86" s="30">
        <f t="shared" si="1"/>
        <v>59.004000000000005</v>
      </c>
      <c r="D86" s="30">
        <f t="shared" si="1"/>
        <v>0.67125699999999999</v>
      </c>
      <c r="E86" s="31">
        <v>58.661000000000001</v>
      </c>
      <c r="F86" s="31">
        <v>0.48355599999999999</v>
      </c>
      <c r="G86" s="31">
        <v>0.34300000000000003</v>
      </c>
      <c r="H86" s="31">
        <v>0.18770100000000001</v>
      </c>
    </row>
    <row r="87" spans="1:8" s="27" customFormat="1" ht="22.8" x14ac:dyDescent="0.25">
      <c r="A87" s="32" t="s">
        <v>157</v>
      </c>
      <c r="B87" s="29" t="s">
        <v>158</v>
      </c>
      <c r="C87" s="30">
        <f t="shared" si="1"/>
        <v>263.88600000000002</v>
      </c>
      <c r="D87" s="30">
        <f t="shared" si="1"/>
        <v>0.64746999999999999</v>
      </c>
      <c r="E87" s="31">
        <v>262.75700000000001</v>
      </c>
      <c r="F87" s="31">
        <v>0.59379300000000002</v>
      </c>
      <c r="G87" s="31">
        <v>1.129</v>
      </c>
      <c r="H87" s="31">
        <v>5.3677000000000002E-2</v>
      </c>
    </row>
    <row r="88" spans="1:8" s="27" customFormat="1" x14ac:dyDescent="0.25">
      <c r="A88" s="32" t="s">
        <v>159</v>
      </c>
      <c r="B88" s="29" t="s">
        <v>160</v>
      </c>
      <c r="C88" s="30">
        <f t="shared" si="1"/>
        <v>0</v>
      </c>
      <c r="D88" s="30">
        <f t="shared" si="1"/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s="27" customFormat="1" x14ac:dyDescent="0.25">
      <c r="A89" s="32" t="s">
        <v>161</v>
      </c>
      <c r="B89" s="29" t="s">
        <v>162</v>
      </c>
      <c r="C89" s="30">
        <f t="shared" si="1"/>
        <v>672.86199999999997</v>
      </c>
      <c r="D89" s="30">
        <f t="shared" si="1"/>
        <v>1.8201010000000002</v>
      </c>
      <c r="E89" s="31">
        <v>670.22699999999998</v>
      </c>
      <c r="F89" s="31">
        <v>1.6738010000000001</v>
      </c>
      <c r="G89" s="31">
        <v>2.6349999999999998</v>
      </c>
      <c r="H89" s="31">
        <v>0.14630000000000001</v>
      </c>
    </row>
    <row r="90" spans="1:8" s="20" customFormat="1" x14ac:dyDescent="0.25"/>
    <row r="91" spans="1:8" s="20" customFormat="1" x14ac:dyDescent="0.25">
      <c r="A91" s="42" t="s">
        <v>1</v>
      </c>
      <c r="B91" s="42"/>
      <c r="C91" s="34"/>
      <c r="D91" s="34"/>
      <c r="E91" s="35"/>
      <c r="F91" s="35"/>
      <c r="G91" s="35"/>
      <c r="H91" s="35"/>
    </row>
    <row r="92" spans="1:8" s="20" customFormat="1" x14ac:dyDescent="0.25">
      <c r="A92" s="35" t="s">
        <v>169</v>
      </c>
      <c r="B92" s="35"/>
      <c r="C92" s="35"/>
      <c r="D92" s="35"/>
      <c r="E92" s="35"/>
      <c r="F92" s="35"/>
      <c r="G92" s="35"/>
      <c r="H92" s="35"/>
    </row>
  </sheetData>
  <mergeCells count="10">
    <mergeCell ref="A7:B7"/>
    <mergeCell ref="A91:B91"/>
    <mergeCell ref="A1:H1"/>
    <mergeCell ref="C2:H2"/>
    <mergeCell ref="A4:B6"/>
    <mergeCell ref="C4:D5"/>
    <mergeCell ref="E4:H4"/>
    <mergeCell ref="E5:F5"/>
    <mergeCell ref="G5:H5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M92"/>
  <sheetViews>
    <sheetView workbookViewId="0">
      <pane ySplit="8" topLeftCell="A9" activePane="bottomLeft" state="frozen"/>
      <selection pane="bottomLeft" activeCell="C8" sqref="C8"/>
    </sheetView>
  </sheetViews>
  <sheetFormatPr defaultRowHeight="13.2" x14ac:dyDescent="0.25"/>
  <cols>
    <col min="1" max="1" width="3.6640625" customWidth="1"/>
    <col min="2" max="2" width="23" customWidth="1"/>
    <col min="3" max="3" width="14.88671875" customWidth="1"/>
    <col min="4" max="4" width="15.109375" customWidth="1"/>
    <col min="5" max="5" width="11.33203125" customWidth="1"/>
    <col min="6" max="6" width="13" customWidth="1"/>
    <col min="7" max="7" width="10.44140625" customWidth="1"/>
    <col min="8" max="8" width="13.109375" customWidth="1"/>
  </cols>
  <sheetData>
    <row r="1" spans="1:13" ht="26.25" customHeight="1" x14ac:dyDescent="0.25">
      <c r="A1" s="58" t="s">
        <v>163</v>
      </c>
      <c r="B1" s="59"/>
      <c r="C1" s="59"/>
      <c r="D1" s="59"/>
      <c r="E1" s="59"/>
      <c r="F1" s="59"/>
      <c r="G1" s="59"/>
      <c r="H1" s="59"/>
      <c r="I1" s="18"/>
      <c r="J1" s="18"/>
      <c r="K1" s="18"/>
      <c r="L1" s="18"/>
    </row>
    <row r="2" spans="1:13" x14ac:dyDescent="0.25">
      <c r="B2" s="1"/>
      <c r="C2" s="60" t="s">
        <v>173</v>
      </c>
      <c r="D2" s="59"/>
      <c r="E2" s="59"/>
      <c r="F2" s="59"/>
      <c r="G2" s="59"/>
      <c r="H2" s="59"/>
      <c r="I2" s="19"/>
      <c r="J2" s="19"/>
      <c r="K2" s="19"/>
      <c r="L2" s="4"/>
      <c r="M2" s="1"/>
    </row>
    <row r="3" spans="1:13" x14ac:dyDescent="0.25">
      <c r="B3" s="2"/>
      <c r="C3" s="2"/>
      <c r="D3" s="2"/>
      <c r="E3" s="2"/>
      <c r="F3" s="2"/>
    </row>
    <row r="4" spans="1:13" s="20" customFormat="1" ht="12.75" customHeight="1" x14ac:dyDescent="0.25">
      <c r="A4" s="46" t="s">
        <v>3</v>
      </c>
      <c r="B4" s="47"/>
      <c r="C4" s="46" t="s">
        <v>178</v>
      </c>
      <c r="D4" s="52"/>
      <c r="E4" s="55" t="s">
        <v>179</v>
      </c>
      <c r="F4" s="56"/>
      <c r="G4" s="56"/>
      <c r="H4" s="57"/>
    </row>
    <row r="5" spans="1:13" s="20" customFormat="1" ht="34.65" customHeight="1" x14ac:dyDescent="0.25">
      <c r="A5" s="48"/>
      <c r="B5" s="49"/>
      <c r="C5" s="53"/>
      <c r="D5" s="54"/>
      <c r="E5" s="55" t="s">
        <v>164</v>
      </c>
      <c r="F5" s="57"/>
      <c r="G5" s="55" t="s">
        <v>165</v>
      </c>
      <c r="H5" s="57"/>
    </row>
    <row r="6" spans="1:13" s="20" customFormat="1" ht="24" x14ac:dyDescent="0.25">
      <c r="A6" s="50"/>
      <c r="B6" s="51"/>
      <c r="C6" s="23" t="s">
        <v>2</v>
      </c>
      <c r="D6" s="23" t="s">
        <v>170</v>
      </c>
      <c r="E6" s="23" t="s">
        <v>2</v>
      </c>
      <c r="F6" s="23" t="s">
        <v>170</v>
      </c>
      <c r="G6" s="23" t="s">
        <v>2</v>
      </c>
      <c r="H6" s="23" t="s">
        <v>170</v>
      </c>
    </row>
    <row r="7" spans="1:13" s="20" customFormat="1" x14ac:dyDescent="0.25">
      <c r="A7" s="38">
        <v>1</v>
      </c>
      <c r="B7" s="39"/>
      <c r="C7" s="24">
        <v>2</v>
      </c>
      <c r="D7" s="24">
        <v>3</v>
      </c>
      <c r="E7" s="25">
        <v>4</v>
      </c>
      <c r="F7" s="24">
        <v>5</v>
      </c>
      <c r="G7" s="25">
        <v>6</v>
      </c>
      <c r="H7" s="24">
        <v>7</v>
      </c>
    </row>
    <row r="8" spans="1:13" s="27" customFormat="1" x14ac:dyDescent="0.25">
      <c r="A8" s="40" t="s">
        <v>0</v>
      </c>
      <c r="B8" s="41"/>
      <c r="C8" s="26">
        <f>E8+G8</f>
        <v>168163.003</v>
      </c>
      <c r="D8" s="26">
        <f>F8+H8</f>
        <v>735.00891999999999</v>
      </c>
      <c r="E8" s="26">
        <v>164681.81</v>
      </c>
      <c r="F8" s="26">
        <v>627.18540099999996</v>
      </c>
      <c r="G8" s="26">
        <v>3481.1930000000002</v>
      </c>
      <c r="H8" s="26">
        <v>107.823519</v>
      </c>
    </row>
    <row r="9" spans="1:13" s="27" customFormat="1" x14ac:dyDescent="0.25">
      <c r="A9" s="28" t="s">
        <v>4</v>
      </c>
      <c r="B9" s="29" t="s">
        <v>5</v>
      </c>
      <c r="C9" s="30">
        <f t="shared" ref="C9:D72" si="0">E9+G9</f>
        <v>6675.933</v>
      </c>
      <c r="D9" s="30">
        <f t="shared" si="0"/>
        <v>6.6009130000000003</v>
      </c>
      <c r="E9" s="31">
        <v>6671.1779999999999</v>
      </c>
      <c r="F9" s="31">
        <v>5.9586420000000002</v>
      </c>
      <c r="G9" s="31">
        <v>4.7549999999999999</v>
      </c>
      <c r="H9" s="31">
        <v>0.64227100000000004</v>
      </c>
    </row>
    <row r="10" spans="1:13" s="27" customFormat="1" x14ac:dyDescent="0.25">
      <c r="A10" s="32" t="s">
        <v>6</v>
      </c>
      <c r="B10" s="29" t="s">
        <v>7</v>
      </c>
      <c r="C10" s="30">
        <f t="shared" si="0"/>
        <v>604.33600000000001</v>
      </c>
      <c r="D10" s="30">
        <f t="shared" si="0"/>
        <v>2.8832610000000001</v>
      </c>
      <c r="E10" s="31">
        <v>601.53</v>
      </c>
      <c r="F10" s="31">
        <v>2.4689619999999999</v>
      </c>
      <c r="G10" s="31">
        <v>2.806</v>
      </c>
      <c r="H10" s="31">
        <v>0.41429899999999997</v>
      </c>
    </row>
    <row r="11" spans="1:13" s="27" customFormat="1" x14ac:dyDescent="0.25">
      <c r="A11" s="32" t="s">
        <v>8</v>
      </c>
      <c r="B11" s="29" t="s">
        <v>9</v>
      </c>
      <c r="C11" s="30">
        <f t="shared" si="0"/>
        <v>660.76400000000001</v>
      </c>
      <c r="D11" s="30">
        <f t="shared" si="0"/>
        <v>1.812554</v>
      </c>
      <c r="E11" s="31">
        <v>658.96900000000005</v>
      </c>
      <c r="F11" s="31">
        <v>1.5690789999999999</v>
      </c>
      <c r="G11" s="31">
        <v>1.7949999999999999</v>
      </c>
      <c r="H11" s="31">
        <v>0.243475</v>
      </c>
    </row>
    <row r="12" spans="1:13" s="27" customFormat="1" x14ac:dyDescent="0.25">
      <c r="A12" s="32" t="s">
        <v>10</v>
      </c>
      <c r="B12" s="29" t="s">
        <v>11</v>
      </c>
      <c r="C12" s="30">
        <f t="shared" si="0"/>
        <v>2595.9699999999998</v>
      </c>
      <c r="D12" s="30">
        <f t="shared" si="0"/>
        <v>3.002691</v>
      </c>
      <c r="E12" s="31">
        <v>2594.069</v>
      </c>
      <c r="F12" s="31">
        <v>2.7526709999999999</v>
      </c>
      <c r="G12" s="31">
        <v>1.901</v>
      </c>
      <c r="H12" s="31">
        <v>0.25002000000000002</v>
      </c>
    </row>
    <row r="13" spans="1:13" s="27" customFormat="1" x14ac:dyDescent="0.25">
      <c r="A13" s="32" t="s">
        <v>12</v>
      </c>
      <c r="B13" s="29" t="s">
        <v>13</v>
      </c>
      <c r="C13" s="30">
        <f t="shared" si="0"/>
        <v>528.30999999999995</v>
      </c>
      <c r="D13" s="30">
        <f t="shared" si="0"/>
        <v>2.450275</v>
      </c>
      <c r="E13" s="31">
        <v>523.88499999999999</v>
      </c>
      <c r="F13" s="31">
        <v>2.0158230000000001</v>
      </c>
      <c r="G13" s="31">
        <v>4.4249999999999998</v>
      </c>
      <c r="H13" s="31">
        <v>0.434452</v>
      </c>
    </row>
    <row r="14" spans="1:13" s="27" customFormat="1" x14ac:dyDescent="0.25">
      <c r="A14" s="32" t="s">
        <v>14</v>
      </c>
      <c r="B14" s="29" t="s">
        <v>15</v>
      </c>
      <c r="C14" s="30">
        <f t="shared" si="0"/>
        <v>758.21500000000003</v>
      </c>
      <c r="D14" s="30">
        <f t="shared" si="0"/>
        <v>1.8330569999999999</v>
      </c>
      <c r="E14" s="31">
        <v>756.41600000000005</v>
      </c>
      <c r="F14" s="31">
        <v>1.6729689999999999</v>
      </c>
      <c r="G14" s="31">
        <v>1.7989999999999999</v>
      </c>
      <c r="H14" s="31">
        <v>0.16008800000000001</v>
      </c>
    </row>
    <row r="15" spans="1:13" s="27" customFormat="1" x14ac:dyDescent="0.25">
      <c r="A15" s="32" t="s">
        <v>16</v>
      </c>
      <c r="B15" s="29" t="s">
        <v>17</v>
      </c>
      <c r="C15" s="30">
        <f t="shared" si="0"/>
        <v>1888.354</v>
      </c>
      <c r="D15" s="30">
        <f t="shared" si="0"/>
        <v>3.7938939999999999</v>
      </c>
      <c r="E15" s="31">
        <v>1885.338</v>
      </c>
      <c r="F15" s="31">
        <v>3.4986519999999999</v>
      </c>
      <c r="G15" s="31">
        <v>3.016</v>
      </c>
      <c r="H15" s="31">
        <v>0.295242</v>
      </c>
    </row>
    <row r="16" spans="1:13" s="27" customFormat="1" x14ac:dyDescent="0.25">
      <c r="A16" s="32" t="s">
        <v>18</v>
      </c>
      <c r="B16" s="29" t="s">
        <v>19</v>
      </c>
      <c r="C16" s="30">
        <f t="shared" si="0"/>
        <v>2940.2539999999999</v>
      </c>
      <c r="D16" s="30">
        <f t="shared" si="0"/>
        <v>5.852697</v>
      </c>
      <c r="E16" s="31">
        <v>2935.1149999999998</v>
      </c>
      <c r="F16" s="31">
        <v>5.2378780000000003</v>
      </c>
      <c r="G16" s="31">
        <v>5.1390000000000002</v>
      </c>
      <c r="H16" s="31">
        <v>0.614819</v>
      </c>
    </row>
    <row r="17" spans="1:8" s="27" customFormat="1" x14ac:dyDescent="0.25">
      <c r="A17" s="32" t="s">
        <v>20</v>
      </c>
      <c r="B17" s="29" t="s">
        <v>21</v>
      </c>
      <c r="C17" s="30">
        <f t="shared" si="0"/>
        <v>1172.846</v>
      </c>
      <c r="D17" s="30">
        <f t="shared" si="0"/>
        <v>3.0203549999999999</v>
      </c>
      <c r="E17" s="31">
        <v>1112.5540000000001</v>
      </c>
      <c r="F17" s="31">
        <v>2.633375</v>
      </c>
      <c r="G17" s="31">
        <v>60.292000000000002</v>
      </c>
      <c r="H17" s="31">
        <v>0.38697999999999999</v>
      </c>
    </row>
    <row r="18" spans="1:8" s="27" customFormat="1" x14ac:dyDescent="0.25">
      <c r="A18" s="32" t="s">
        <v>22</v>
      </c>
      <c r="B18" s="29" t="s">
        <v>23</v>
      </c>
      <c r="C18" s="30">
        <f t="shared" si="0"/>
        <v>2746.3419999999996</v>
      </c>
      <c r="D18" s="30">
        <f t="shared" si="0"/>
        <v>7.0406219999999999</v>
      </c>
      <c r="E18" s="31">
        <v>2741.74</v>
      </c>
      <c r="F18" s="31">
        <v>6.5246300000000002</v>
      </c>
      <c r="G18" s="31">
        <v>4.6020000000000003</v>
      </c>
      <c r="H18" s="31">
        <v>0.51599200000000001</v>
      </c>
    </row>
    <row r="19" spans="1:8" s="27" customFormat="1" ht="22.8" x14ac:dyDescent="0.25">
      <c r="A19" s="32" t="s">
        <v>24</v>
      </c>
      <c r="B19" s="29" t="s">
        <v>25</v>
      </c>
      <c r="C19" s="30">
        <f t="shared" si="0"/>
        <v>75.724999999999994</v>
      </c>
      <c r="D19" s="30">
        <f t="shared" si="0"/>
        <v>0.25660499999999997</v>
      </c>
      <c r="E19" s="31">
        <v>75.507999999999996</v>
      </c>
      <c r="F19" s="31">
        <v>0.217443</v>
      </c>
      <c r="G19" s="31">
        <v>0.217</v>
      </c>
      <c r="H19" s="31">
        <v>3.9162000000000002E-2</v>
      </c>
    </row>
    <row r="20" spans="1:8" s="27" customFormat="1" x14ac:dyDescent="0.25">
      <c r="A20" s="33" t="s">
        <v>26</v>
      </c>
      <c r="B20" s="29" t="s">
        <v>27</v>
      </c>
      <c r="C20" s="30">
        <f t="shared" si="0"/>
        <v>591.06000000000006</v>
      </c>
      <c r="D20" s="30">
        <f t="shared" si="0"/>
        <v>1.823107</v>
      </c>
      <c r="E20" s="31">
        <v>588.92600000000004</v>
      </c>
      <c r="F20" s="31">
        <v>1.47136</v>
      </c>
      <c r="G20" s="31">
        <v>2.1339999999999999</v>
      </c>
      <c r="H20" s="31">
        <v>0.35174699999999998</v>
      </c>
    </row>
    <row r="21" spans="1:8" s="27" customFormat="1" x14ac:dyDescent="0.25">
      <c r="A21" s="32" t="s">
        <v>28</v>
      </c>
      <c r="B21" s="29" t="s">
        <v>29</v>
      </c>
      <c r="C21" s="30">
        <f t="shared" si="0"/>
        <v>583.45100000000002</v>
      </c>
      <c r="D21" s="30">
        <f t="shared" si="0"/>
        <v>1.860689</v>
      </c>
      <c r="E21" s="31">
        <v>580.46100000000001</v>
      </c>
      <c r="F21" s="31">
        <v>1.6329910000000001</v>
      </c>
      <c r="G21" s="31">
        <v>2.99</v>
      </c>
      <c r="H21" s="31">
        <v>0.22769800000000001</v>
      </c>
    </row>
    <row r="22" spans="1:8" s="27" customFormat="1" x14ac:dyDescent="0.25">
      <c r="A22" s="32" t="s">
        <v>30</v>
      </c>
      <c r="B22" s="29" t="s">
        <v>31</v>
      </c>
      <c r="C22" s="30">
        <f t="shared" si="0"/>
        <v>1494.6420000000001</v>
      </c>
      <c r="D22" s="30">
        <f t="shared" si="0"/>
        <v>4.9711850000000002</v>
      </c>
      <c r="E22" s="31">
        <v>1489.25</v>
      </c>
      <c r="F22" s="31">
        <v>4.0446540000000004</v>
      </c>
      <c r="G22" s="31">
        <v>5.3920000000000003</v>
      </c>
      <c r="H22" s="31">
        <v>0.92653099999999999</v>
      </c>
    </row>
    <row r="23" spans="1:8" s="27" customFormat="1" ht="22.8" x14ac:dyDescent="0.25">
      <c r="A23" s="32" t="s">
        <v>32</v>
      </c>
      <c r="B23" s="29" t="s">
        <v>33</v>
      </c>
      <c r="C23" s="30">
        <f t="shared" si="0"/>
        <v>292.05399999999997</v>
      </c>
      <c r="D23" s="30">
        <f t="shared" si="0"/>
        <v>1.823831</v>
      </c>
      <c r="E23" s="31">
        <v>284.98599999999999</v>
      </c>
      <c r="F23" s="31">
        <v>1.287596</v>
      </c>
      <c r="G23" s="31">
        <v>7.0679999999999996</v>
      </c>
      <c r="H23" s="31">
        <v>0.53623500000000002</v>
      </c>
    </row>
    <row r="24" spans="1:8" s="27" customFormat="1" x14ac:dyDescent="0.25">
      <c r="A24" s="32" t="s">
        <v>34</v>
      </c>
      <c r="B24" s="29" t="s">
        <v>35</v>
      </c>
      <c r="C24" s="30">
        <f t="shared" si="0"/>
        <v>708.41499999999996</v>
      </c>
      <c r="D24" s="30">
        <f t="shared" si="0"/>
        <v>2.2617919999999998</v>
      </c>
      <c r="E24" s="31">
        <v>705.4</v>
      </c>
      <c r="F24" s="31">
        <v>1.951505</v>
      </c>
      <c r="G24" s="31">
        <v>3.0150000000000001</v>
      </c>
      <c r="H24" s="31">
        <v>0.31028699999999998</v>
      </c>
    </row>
    <row r="25" spans="1:8" s="27" customFormat="1" x14ac:dyDescent="0.25">
      <c r="A25" s="32" t="s">
        <v>36</v>
      </c>
      <c r="B25" s="29" t="s">
        <v>37</v>
      </c>
      <c r="C25" s="30">
        <f t="shared" si="0"/>
        <v>2363.7540000000004</v>
      </c>
      <c r="D25" s="30">
        <f t="shared" si="0"/>
        <v>5.4828989999999997</v>
      </c>
      <c r="E25" s="31">
        <v>2360.1750000000002</v>
      </c>
      <c r="F25" s="31">
        <v>5.1284299999999998</v>
      </c>
      <c r="G25" s="31">
        <v>3.5790000000000002</v>
      </c>
      <c r="H25" s="31">
        <v>0.35446899999999998</v>
      </c>
    </row>
    <row r="26" spans="1:8" s="27" customFormat="1" x14ac:dyDescent="0.25">
      <c r="A26" s="32" t="s">
        <v>38</v>
      </c>
      <c r="B26" s="29" t="s">
        <v>39</v>
      </c>
      <c r="C26" s="30">
        <f t="shared" si="0"/>
        <v>182.946</v>
      </c>
      <c r="D26" s="30">
        <f t="shared" si="0"/>
        <v>1.158174</v>
      </c>
      <c r="E26" s="31">
        <v>181.47200000000001</v>
      </c>
      <c r="F26" s="31">
        <v>0.83707200000000004</v>
      </c>
      <c r="G26" s="31">
        <v>1.474</v>
      </c>
      <c r="H26" s="31">
        <v>0.321102</v>
      </c>
    </row>
    <row r="27" spans="1:8" s="27" customFormat="1" ht="22.8" x14ac:dyDescent="0.25">
      <c r="A27" s="32" t="s">
        <v>40</v>
      </c>
      <c r="B27" s="29" t="s">
        <v>41</v>
      </c>
      <c r="C27" s="30">
        <f t="shared" si="0"/>
        <v>134.50299999999999</v>
      </c>
      <c r="D27" s="30">
        <f t="shared" si="0"/>
        <v>0.58593000000000006</v>
      </c>
      <c r="E27" s="31">
        <v>134.107</v>
      </c>
      <c r="F27" s="31">
        <v>0.51944100000000004</v>
      </c>
      <c r="G27" s="31">
        <v>0.39600000000000002</v>
      </c>
      <c r="H27" s="31">
        <v>6.6489000000000006E-2</v>
      </c>
    </row>
    <row r="28" spans="1:8" s="27" customFormat="1" ht="22.8" x14ac:dyDescent="0.25">
      <c r="A28" s="32" t="s">
        <v>42</v>
      </c>
      <c r="B28" s="29" t="s">
        <v>166</v>
      </c>
      <c r="C28" s="30">
        <f t="shared" si="0"/>
        <v>3420.3940000000002</v>
      </c>
      <c r="D28" s="30">
        <f t="shared" si="0"/>
        <v>5.9396750000000003</v>
      </c>
      <c r="E28" s="31">
        <v>3413.3</v>
      </c>
      <c r="F28" s="31">
        <v>5.286861</v>
      </c>
      <c r="G28" s="31">
        <v>7.0940000000000003</v>
      </c>
      <c r="H28" s="31">
        <v>0.65281400000000001</v>
      </c>
    </row>
    <row r="29" spans="1:8" s="27" customFormat="1" x14ac:dyDescent="0.25">
      <c r="A29" s="32" t="s">
        <v>43</v>
      </c>
      <c r="B29" s="29" t="s">
        <v>44</v>
      </c>
      <c r="C29" s="30">
        <f t="shared" si="0"/>
        <v>1821.6030000000001</v>
      </c>
      <c r="D29" s="30">
        <f t="shared" si="0"/>
        <v>3.6314379999999997</v>
      </c>
      <c r="E29" s="31">
        <v>1811.654</v>
      </c>
      <c r="F29" s="31">
        <v>3.1787779999999999</v>
      </c>
      <c r="G29" s="31">
        <v>9.9489999999999998</v>
      </c>
      <c r="H29" s="31">
        <v>0.45266000000000001</v>
      </c>
    </row>
    <row r="30" spans="1:8" s="27" customFormat="1" x14ac:dyDescent="0.25">
      <c r="A30" s="32" t="s">
        <v>45</v>
      </c>
      <c r="B30" s="29" t="s">
        <v>46</v>
      </c>
      <c r="C30" s="30">
        <f t="shared" si="0"/>
        <v>1076.2950000000001</v>
      </c>
      <c r="D30" s="30">
        <f t="shared" si="0"/>
        <v>2.127672</v>
      </c>
      <c r="E30" s="31">
        <v>1074.884</v>
      </c>
      <c r="F30" s="31">
        <v>1.861175</v>
      </c>
      <c r="G30" s="31">
        <v>1.411</v>
      </c>
      <c r="H30" s="31">
        <v>0.26649699999999998</v>
      </c>
    </row>
    <row r="31" spans="1:8" s="27" customFormat="1" x14ac:dyDescent="0.25">
      <c r="A31" s="32" t="s">
        <v>47</v>
      </c>
      <c r="B31" s="29" t="s">
        <v>48</v>
      </c>
      <c r="C31" s="30">
        <f t="shared" si="0"/>
        <v>7552.64</v>
      </c>
      <c r="D31" s="30">
        <f t="shared" si="0"/>
        <v>29.940477000000001</v>
      </c>
      <c r="E31" s="31">
        <v>7500.42</v>
      </c>
      <c r="F31" s="31">
        <v>25.401945000000001</v>
      </c>
      <c r="G31" s="31">
        <v>52.22</v>
      </c>
      <c r="H31" s="31">
        <v>4.538532</v>
      </c>
    </row>
    <row r="32" spans="1:8" s="27" customFormat="1" x14ac:dyDescent="0.25">
      <c r="A32" s="32" t="s">
        <v>49</v>
      </c>
      <c r="B32" s="29" t="s">
        <v>50</v>
      </c>
      <c r="C32" s="30">
        <f t="shared" si="0"/>
        <v>1249.395</v>
      </c>
      <c r="D32" s="30">
        <f t="shared" si="0"/>
        <v>6.6427069999999997</v>
      </c>
      <c r="E32" s="31">
        <v>1238.7349999999999</v>
      </c>
      <c r="F32" s="31">
        <v>5.5092210000000001</v>
      </c>
      <c r="G32" s="31">
        <v>10.66</v>
      </c>
      <c r="H32" s="31">
        <v>1.133486</v>
      </c>
    </row>
    <row r="33" spans="1:8" s="27" customFormat="1" x14ac:dyDescent="0.25">
      <c r="A33" s="32" t="s">
        <v>51</v>
      </c>
      <c r="B33" s="29" t="s">
        <v>52</v>
      </c>
      <c r="C33" s="30">
        <f t="shared" si="0"/>
        <v>1675.405</v>
      </c>
      <c r="D33" s="30">
        <f t="shared" si="0"/>
        <v>2.2815919999999998</v>
      </c>
      <c r="E33" s="31">
        <v>1664.645</v>
      </c>
      <c r="F33" s="31">
        <v>1.769895</v>
      </c>
      <c r="G33" s="31">
        <v>10.76</v>
      </c>
      <c r="H33" s="31">
        <v>0.51169699999999996</v>
      </c>
    </row>
    <row r="34" spans="1:8" s="27" customFormat="1" x14ac:dyDescent="0.25">
      <c r="A34" s="32" t="s">
        <v>53</v>
      </c>
      <c r="B34" s="29" t="s">
        <v>54</v>
      </c>
      <c r="C34" s="30">
        <f t="shared" si="0"/>
        <v>1042.9590000000001</v>
      </c>
      <c r="D34" s="30">
        <f t="shared" si="0"/>
        <v>2.301167</v>
      </c>
      <c r="E34" s="31">
        <v>1040.4110000000001</v>
      </c>
      <c r="F34" s="31">
        <v>2.1099559999999999</v>
      </c>
      <c r="G34" s="31">
        <v>2.548</v>
      </c>
      <c r="H34" s="31">
        <v>0.19121099999999999</v>
      </c>
    </row>
    <row r="35" spans="1:8" s="27" customFormat="1" x14ac:dyDescent="0.25">
      <c r="A35" s="32" t="s">
        <v>55</v>
      </c>
      <c r="B35" s="29" t="s">
        <v>56</v>
      </c>
      <c r="C35" s="30">
        <f t="shared" si="0"/>
        <v>2.0409999999999999</v>
      </c>
      <c r="D35" s="30">
        <f t="shared" si="0"/>
        <v>3.3473999999999997E-2</v>
      </c>
      <c r="E35" s="31">
        <v>2.0129999999999999</v>
      </c>
      <c r="F35" s="31">
        <v>2.9912999999999999E-2</v>
      </c>
      <c r="G35" s="31">
        <v>2.8000000000000001E-2</v>
      </c>
      <c r="H35" s="31">
        <v>3.5609999999999999E-3</v>
      </c>
    </row>
    <row r="36" spans="1:8" s="27" customFormat="1" x14ac:dyDescent="0.25">
      <c r="A36" s="32" t="s">
        <v>57</v>
      </c>
      <c r="B36" s="29" t="s">
        <v>58</v>
      </c>
      <c r="C36" s="30">
        <f t="shared" si="0"/>
        <v>1982.616</v>
      </c>
      <c r="D36" s="30">
        <f t="shared" si="0"/>
        <v>2.5276699999999996</v>
      </c>
      <c r="E36" s="31">
        <v>1980.472</v>
      </c>
      <c r="F36" s="31">
        <v>2.3091819999999998</v>
      </c>
      <c r="G36" s="31">
        <v>2.1440000000000001</v>
      </c>
      <c r="H36" s="31">
        <v>0.21848799999999999</v>
      </c>
    </row>
    <row r="37" spans="1:8" s="27" customFormat="1" x14ac:dyDescent="0.25">
      <c r="A37" s="32" t="s">
        <v>59</v>
      </c>
      <c r="B37" s="29" t="s">
        <v>60</v>
      </c>
      <c r="C37" s="30">
        <f t="shared" si="0"/>
        <v>141.708</v>
      </c>
      <c r="D37" s="30">
        <f t="shared" si="0"/>
        <v>0.80128099999999991</v>
      </c>
      <c r="E37" s="31">
        <v>140.33799999999999</v>
      </c>
      <c r="F37" s="31">
        <v>0.58910799999999997</v>
      </c>
      <c r="G37" s="31">
        <v>1.37</v>
      </c>
      <c r="H37" s="31">
        <v>0.212173</v>
      </c>
    </row>
    <row r="38" spans="1:8" s="27" customFormat="1" ht="22.8" x14ac:dyDescent="0.25">
      <c r="A38" s="32" t="s">
        <v>61</v>
      </c>
      <c r="B38" s="29" t="s">
        <v>62</v>
      </c>
      <c r="C38" s="30">
        <f t="shared" si="0"/>
        <v>18517.472000000002</v>
      </c>
      <c r="D38" s="30">
        <f t="shared" si="0"/>
        <v>285.87000799999998</v>
      </c>
      <c r="E38" s="31">
        <v>16938.414000000001</v>
      </c>
      <c r="F38" s="31">
        <v>252.48021700000001</v>
      </c>
      <c r="G38" s="31">
        <v>1579.058</v>
      </c>
      <c r="H38" s="31">
        <v>33.389791000000002</v>
      </c>
    </row>
    <row r="39" spans="1:8" s="27" customFormat="1" x14ac:dyDescent="0.25">
      <c r="A39" s="32" t="s">
        <v>63</v>
      </c>
      <c r="B39" s="29" t="s">
        <v>64</v>
      </c>
      <c r="C39" s="30">
        <f t="shared" si="0"/>
        <v>754.976</v>
      </c>
      <c r="D39" s="30">
        <f t="shared" si="0"/>
        <v>1.6802219999999999</v>
      </c>
      <c r="E39" s="31">
        <v>752.029</v>
      </c>
      <c r="F39" s="31">
        <v>1.469787</v>
      </c>
      <c r="G39" s="31">
        <v>2.9470000000000001</v>
      </c>
      <c r="H39" s="31">
        <v>0.21043500000000001</v>
      </c>
    </row>
    <row r="40" spans="1:8" s="27" customFormat="1" x14ac:dyDescent="0.25">
      <c r="A40" s="32" t="s">
        <v>65</v>
      </c>
      <c r="B40" s="29" t="s">
        <v>66</v>
      </c>
      <c r="C40" s="30">
        <f t="shared" si="0"/>
        <v>2784.585</v>
      </c>
      <c r="D40" s="30">
        <f t="shared" si="0"/>
        <v>19.668966000000001</v>
      </c>
      <c r="E40" s="31">
        <v>2718.4920000000002</v>
      </c>
      <c r="F40" s="31">
        <v>15.523661000000001</v>
      </c>
      <c r="G40" s="31">
        <v>66.093000000000004</v>
      </c>
      <c r="H40" s="31">
        <v>4.1453049999999996</v>
      </c>
    </row>
    <row r="41" spans="1:8" s="27" customFormat="1" x14ac:dyDescent="0.25">
      <c r="A41" s="32" t="s">
        <v>67</v>
      </c>
      <c r="B41" s="29" t="s">
        <v>68</v>
      </c>
      <c r="C41" s="30">
        <f t="shared" si="0"/>
        <v>1102.4950000000001</v>
      </c>
      <c r="D41" s="30">
        <f t="shared" si="0"/>
        <v>1.699511</v>
      </c>
      <c r="E41" s="31">
        <v>1099.777</v>
      </c>
      <c r="F41" s="31">
        <v>1.60158</v>
      </c>
      <c r="G41" s="31">
        <v>2.718</v>
      </c>
      <c r="H41" s="31">
        <v>9.7931000000000004E-2</v>
      </c>
    </row>
    <row r="42" spans="1:8" s="27" customFormat="1" x14ac:dyDescent="0.25">
      <c r="A42" s="32" t="s">
        <v>69</v>
      </c>
      <c r="B42" s="29" t="s">
        <v>70</v>
      </c>
      <c r="C42" s="30">
        <f t="shared" si="0"/>
        <v>2793.1129999999998</v>
      </c>
      <c r="D42" s="30">
        <f t="shared" si="0"/>
        <v>20.657327000000002</v>
      </c>
      <c r="E42" s="31">
        <v>2678.2759999999998</v>
      </c>
      <c r="F42" s="31">
        <v>12.464465000000001</v>
      </c>
      <c r="G42" s="31">
        <v>114.837</v>
      </c>
      <c r="H42" s="31">
        <v>8.1928619999999999</v>
      </c>
    </row>
    <row r="43" spans="1:8" s="27" customFormat="1" x14ac:dyDescent="0.25">
      <c r="A43" s="32" t="s">
        <v>71</v>
      </c>
      <c r="B43" s="29" t="s">
        <v>72</v>
      </c>
      <c r="C43" s="30">
        <f t="shared" si="0"/>
        <v>3987.4549999999999</v>
      </c>
      <c r="D43" s="30">
        <f t="shared" si="0"/>
        <v>7.0416749999999997</v>
      </c>
      <c r="E43" s="31">
        <v>3941.085</v>
      </c>
      <c r="F43" s="31">
        <v>5.139507</v>
      </c>
      <c r="G43" s="31">
        <v>46.37</v>
      </c>
      <c r="H43" s="31">
        <v>1.9021680000000001</v>
      </c>
    </row>
    <row r="44" spans="1:8" s="27" customFormat="1" x14ac:dyDescent="0.25">
      <c r="A44" s="32" t="s">
        <v>73</v>
      </c>
      <c r="B44" s="29" t="s">
        <v>74</v>
      </c>
      <c r="C44" s="30">
        <f t="shared" si="0"/>
        <v>1609.924</v>
      </c>
      <c r="D44" s="30">
        <f t="shared" si="0"/>
        <v>5.0743640000000001</v>
      </c>
      <c r="E44" s="31">
        <v>1594.9549999999999</v>
      </c>
      <c r="F44" s="31">
        <v>4.3546110000000002</v>
      </c>
      <c r="G44" s="31">
        <v>14.968999999999999</v>
      </c>
      <c r="H44" s="31">
        <v>0.71975299999999998</v>
      </c>
    </row>
    <row r="45" spans="1:8" s="27" customFormat="1" x14ac:dyDescent="0.25">
      <c r="A45" s="32" t="s">
        <v>75</v>
      </c>
      <c r="B45" s="29" t="s">
        <v>76</v>
      </c>
      <c r="C45" s="30">
        <f t="shared" si="0"/>
        <v>898.26900000000001</v>
      </c>
      <c r="D45" s="30">
        <f t="shared" si="0"/>
        <v>1.4224909999999999</v>
      </c>
      <c r="E45" s="31">
        <v>897.12699999999995</v>
      </c>
      <c r="F45" s="31">
        <v>1.324139</v>
      </c>
      <c r="G45" s="31">
        <v>1.1419999999999999</v>
      </c>
      <c r="H45" s="31">
        <v>9.8351999999999995E-2</v>
      </c>
    </row>
    <row r="46" spans="1:8" s="27" customFormat="1" x14ac:dyDescent="0.25">
      <c r="A46" s="32" t="s">
        <v>77</v>
      </c>
      <c r="B46" s="29" t="s">
        <v>78</v>
      </c>
      <c r="C46" s="30">
        <f t="shared" si="0"/>
        <v>2478.9759999999997</v>
      </c>
      <c r="D46" s="30">
        <f t="shared" si="0"/>
        <v>3.626525</v>
      </c>
      <c r="E46" s="31">
        <v>2475.89</v>
      </c>
      <c r="F46" s="31">
        <v>3.2672089999999998</v>
      </c>
      <c r="G46" s="31">
        <v>3.0859999999999999</v>
      </c>
      <c r="H46" s="31">
        <v>0.35931600000000002</v>
      </c>
    </row>
    <row r="47" spans="1:8" s="27" customFormat="1" x14ac:dyDescent="0.25">
      <c r="A47" s="32" t="s">
        <v>79</v>
      </c>
      <c r="B47" s="29" t="s">
        <v>80</v>
      </c>
      <c r="C47" s="30">
        <f t="shared" si="0"/>
        <v>3315.1469999999999</v>
      </c>
      <c r="D47" s="30">
        <f t="shared" si="0"/>
        <v>6.1621810000000004</v>
      </c>
      <c r="E47" s="31">
        <v>3307.6179999999999</v>
      </c>
      <c r="F47" s="31">
        <v>5.5738490000000001</v>
      </c>
      <c r="G47" s="31">
        <v>7.5289999999999999</v>
      </c>
      <c r="H47" s="31">
        <v>0.58833199999999997</v>
      </c>
    </row>
    <row r="48" spans="1:8" s="27" customFormat="1" x14ac:dyDescent="0.25">
      <c r="A48" s="32" t="s">
        <v>81</v>
      </c>
      <c r="B48" s="29" t="s">
        <v>82</v>
      </c>
      <c r="C48" s="30">
        <f t="shared" si="0"/>
        <v>1417.2280000000001</v>
      </c>
      <c r="D48" s="30">
        <f t="shared" si="0"/>
        <v>8.9467970000000001</v>
      </c>
      <c r="E48" s="31">
        <v>1401.617</v>
      </c>
      <c r="F48" s="31">
        <v>7.9653219999999996</v>
      </c>
      <c r="G48" s="31">
        <v>15.611000000000001</v>
      </c>
      <c r="H48" s="31">
        <v>0.98147499999999999</v>
      </c>
    </row>
    <row r="49" spans="1:8" s="27" customFormat="1" x14ac:dyDescent="0.25">
      <c r="A49" s="32" t="s">
        <v>83</v>
      </c>
      <c r="B49" s="29" t="s">
        <v>84</v>
      </c>
      <c r="C49" s="30">
        <f t="shared" si="0"/>
        <v>321.94499999999999</v>
      </c>
      <c r="D49" s="30">
        <f t="shared" si="0"/>
        <v>0.97169099999999997</v>
      </c>
      <c r="E49" s="31">
        <v>315.49099999999999</v>
      </c>
      <c r="F49" s="31">
        <v>0.83849899999999999</v>
      </c>
      <c r="G49" s="31">
        <v>6.4539999999999997</v>
      </c>
      <c r="H49" s="31">
        <v>0.133192</v>
      </c>
    </row>
    <row r="50" spans="1:8" s="27" customFormat="1" ht="22.8" x14ac:dyDescent="0.25">
      <c r="A50" s="32" t="s">
        <v>85</v>
      </c>
      <c r="B50" s="29" t="s">
        <v>86</v>
      </c>
      <c r="C50" s="30">
        <f t="shared" si="0"/>
        <v>391.79</v>
      </c>
      <c r="D50" s="30">
        <f t="shared" si="0"/>
        <v>1.051687</v>
      </c>
      <c r="E50" s="31">
        <v>390.73099999999999</v>
      </c>
      <c r="F50" s="31">
        <v>0.94720899999999997</v>
      </c>
      <c r="G50" s="31">
        <v>1.0589999999999999</v>
      </c>
      <c r="H50" s="31">
        <v>0.104478</v>
      </c>
    </row>
    <row r="51" spans="1:8" s="27" customFormat="1" x14ac:dyDescent="0.25">
      <c r="A51" s="32" t="s">
        <v>87</v>
      </c>
      <c r="B51" s="29" t="s">
        <v>88</v>
      </c>
      <c r="C51" s="30">
        <f t="shared" si="0"/>
        <v>138.15800000000002</v>
      </c>
      <c r="D51" s="30">
        <f t="shared" si="0"/>
        <v>0.348387</v>
      </c>
      <c r="E51" s="31">
        <v>137.01900000000001</v>
      </c>
      <c r="F51" s="31">
        <v>0.29299900000000001</v>
      </c>
      <c r="G51" s="31">
        <v>1.139</v>
      </c>
      <c r="H51" s="31">
        <v>5.5388E-2</v>
      </c>
    </row>
    <row r="52" spans="1:8" s="27" customFormat="1" x14ac:dyDescent="0.25">
      <c r="A52" s="32" t="s">
        <v>89</v>
      </c>
      <c r="B52" s="29" t="s">
        <v>90</v>
      </c>
      <c r="C52" s="30">
        <f t="shared" si="0"/>
        <v>6041.884</v>
      </c>
      <c r="D52" s="30">
        <f t="shared" si="0"/>
        <v>12.963147000000001</v>
      </c>
      <c r="E52" s="31">
        <v>6016.4250000000002</v>
      </c>
      <c r="F52" s="31">
        <v>11.849797000000001</v>
      </c>
      <c r="G52" s="31">
        <v>25.459</v>
      </c>
      <c r="H52" s="31">
        <v>1.1133500000000001</v>
      </c>
    </row>
    <row r="53" spans="1:8" s="27" customFormat="1" x14ac:dyDescent="0.25">
      <c r="A53" s="32" t="s">
        <v>91</v>
      </c>
      <c r="B53" s="29" t="s">
        <v>92</v>
      </c>
      <c r="C53" s="30">
        <f t="shared" si="0"/>
        <v>299.01499999999999</v>
      </c>
      <c r="D53" s="30">
        <f t="shared" si="0"/>
        <v>2.2637260000000001</v>
      </c>
      <c r="E53" s="31">
        <v>296.90600000000001</v>
      </c>
      <c r="F53" s="31">
        <v>1.9802379999999999</v>
      </c>
      <c r="G53" s="31">
        <v>2.109</v>
      </c>
      <c r="H53" s="31">
        <v>0.28348800000000002</v>
      </c>
    </row>
    <row r="54" spans="1:8" s="27" customFormat="1" x14ac:dyDescent="0.25">
      <c r="A54" s="32" t="s">
        <v>93</v>
      </c>
      <c r="B54" s="29" t="s">
        <v>94</v>
      </c>
      <c r="C54" s="30">
        <f t="shared" si="0"/>
        <v>234.488</v>
      </c>
      <c r="D54" s="30">
        <f t="shared" si="0"/>
        <v>3.131875</v>
      </c>
      <c r="E54" s="31">
        <v>231.94200000000001</v>
      </c>
      <c r="F54" s="31">
        <v>2.1992940000000001</v>
      </c>
      <c r="G54" s="31">
        <v>2.5459999999999998</v>
      </c>
      <c r="H54" s="31">
        <v>0.93258099999999999</v>
      </c>
    </row>
    <row r="55" spans="1:8" s="27" customFormat="1" x14ac:dyDescent="0.25">
      <c r="A55" s="32" t="s">
        <v>95</v>
      </c>
      <c r="B55" s="29" t="s">
        <v>96</v>
      </c>
      <c r="C55" s="30">
        <f t="shared" si="0"/>
        <v>45.045000000000002</v>
      </c>
      <c r="D55" s="30">
        <f t="shared" si="0"/>
        <v>0.51592900000000008</v>
      </c>
      <c r="E55" s="31">
        <v>44.831000000000003</v>
      </c>
      <c r="F55" s="31">
        <v>0.37449700000000002</v>
      </c>
      <c r="G55" s="31">
        <v>0.214</v>
      </c>
      <c r="H55" s="31">
        <v>0.141432</v>
      </c>
    </row>
    <row r="56" spans="1:8" s="27" customFormat="1" x14ac:dyDescent="0.25">
      <c r="A56" s="32" t="s">
        <v>97</v>
      </c>
      <c r="B56" s="29" t="s">
        <v>98</v>
      </c>
      <c r="C56" s="30">
        <f t="shared" si="0"/>
        <v>131.36000000000001</v>
      </c>
      <c r="D56" s="30">
        <f t="shared" si="0"/>
        <v>0.31370700000000001</v>
      </c>
      <c r="E56" s="31">
        <v>130.99</v>
      </c>
      <c r="F56" s="31">
        <v>0.27921499999999999</v>
      </c>
      <c r="G56" s="31">
        <v>0.37</v>
      </c>
      <c r="H56" s="31">
        <v>3.4492000000000002E-2</v>
      </c>
    </row>
    <row r="57" spans="1:8" s="27" customFormat="1" x14ac:dyDescent="0.25">
      <c r="A57" s="32" t="s">
        <v>99</v>
      </c>
      <c r="B57" s="29" t="s">
        <v>100</v>
      </c>
      <c r="C57" s="30">
        <f t="shared" si="0"/>
        <v>481.85399999999998</v>
      </c>
      <c r="D57" s="30">
        <f t="shared" si="0"/>
        <v>1.0911040000000001</v>
      </c>
      <c r="E57" s="31">
        <v>480.83600000000001</v>
      </c>
      <c r="F57" s="31">
        <v>0.98413799999999996</v>
      </c>
      <c r="G57" s="31">
        <v>1.018</v>
      </c>
      <c r="H57" s="31">
        <v>0.10696600000000001</v>
      </c>
    </row>
    <row r="58" spans="1:8" s="27" customFormat="1" x14ac:dyDescent="0.25">
      <c r="A58" s="32" t="s">
        <v>101</v>
      </c>
      <c r="B58" s="29" t="s">
        <v>102</v>
      </c>
      <c r="C58" s="30">
        <f t="shared" si="0"/>
        <v>557.19000000000005</v>
      </c>
      <c r="D58" s="30">
        <f t="shared" si="0"/>
        <v>1.6262299999999998</v>
      </c>
      <c r="E58" s="31">
        <v>554.83900000000006</v>
      </c>
      <c r="F58" s="31">
        <v>1.4024559999999999</v>
      </c>
      <c r="G58" s="31">
        <v>2.351</v>
      </c>
      <c r="H58" s="31">
        <v>0.223774</v>
      </c>
    </row>
    <row r="59" spans="1:8" s="27" customFormat="1" x14ac:dyDescent="0.25">
      <c r="A59" s="32" t="s">
        <v>103</v>
      </c>
      <c r="B59" s="29" t="s">
        <v>168</v>
      </c>
      <c r="C59" s="30">
        <f t="shared" si="0"/>
        <v>2671.4230000000002</v>
      </c>
      <c r="D59" s="30">
        <f t="shared" si="0"/>
        <v>17.166387999999998</v>
      </c>
      <c r="E59" s="31">
        <v>1859.0550000000001</v>
      </c>
      <c r="F59" s="31">
        <v>9.7008039999999998</v>
      </c>
      <c r="G59" s="31">
        <v>812.36800000000005</v>
      </c>
      <c r="H59" s="31">
        <v>7.4655839999999998</v>
      </c>
    </row>
    <row r="60" spans="1:8" s="27" customFormat="1" x14ac:dyDescent="0.25">
      <c r="A60" s="32" t="s">
        <v>104</v>
      </c>
      <c r="B60" s="29" t="s">
        <v>105</v>
      </c>
      <c r="C60" s="30">
        <f t="shared" si="0"/>
        <v>924.03099999999995</v>
      </c>
      <c r="D60" s="30">
        <f t="shared" si="0"/>
        <v>1.402963</v>
      </c>
      <c r="E60" s="31">
        <v>922.78399999999999</v>
      </c>
      <c r="F60" s="31">
        <v>1.2997030000000001</v>
      </c>
      <c r="G60" s="31">
        <v>1.2470000000000001</v>
      </c>
      <c r="H60" s="31">
        <v>0.10326</v>
      </c>
    </row>
    <row r="61" spans="1:8" s="27" customFormat="1" x14ac:dyDescent="0.25">
      <c r="A61" s="32" t="s">
        <v>106</v>
      </c>
      <c r="B61" s="29" t="s">
        <v>107</v>
      </c>
      <c r="C61" s="30">
        <f t="shared" si="0"/>
        <v>1986.778</v>
      </c>
      <c r="D61" s="30">
        <f t="shared" si="0"/>
        <v>2.1903830000000002</v>
      </c>
      <c r="E61" s="31">
        <v>1985.604</v>
      </c>
      <c r="F61" s="31">
        <v>2.109982</v>
      </c>
      <c r="G61" s="31">
        <v>1.1739999999999999</v>
      </c>
      <c r="H61" s="31">
        <v>8.0401E-2</v>
      </c>
    </row>
    <row r="62" spans="1:8" s="27" customFormat="1" x14ac:dyDescent="0.25">
      <c r="A62" s="32" t="s">
        <v>108</v>
      </c>
      <c r="B62" s="29" t="s">
        <v>109</v>
      </c>
      <c r="C62" s="30">
        <f t="shared" si="0"/>
        <v>277.54599999999999</v>
      </c>
      <c r="D62" s="30">
        <f t="shared" si="0"/>
        <v>2.251538</v>
      </c>
      <c r="E62" s="31">
        <v>243.911</v>
      </c>
      <c r="F62" s="31">
        <v>1.572416</v>
      </c>
      <c r="G62" s="31">
        <v>33.634999999999998</v>
      </c>
      <c r="H62" s="31">
        <v>0.679122</v>
      </c>
    </row>
    <row r="63" spans="1:8" s="27" customFormat="1" ht="22.8" x14ac:dyDescent="0.25">
      <c r="A63" s="32" t="s">
        <v>110</v>
      </c>
      <c r="B63" s="29" t="s">
        <v>111</v>
      </c>
      <c r="C63" s="30">
        <f t="shared" si="0"/>
        <v>155.56299999999999</v>
      </c>
      <c r="D63" s="30">
        <f t="shared" si="0"/>
        <v>1.0578099999999999</v>
      </c>
      <c r="E63" s="31">
        <v>154.61099999999999</v>
      </c>
      <c r="F63" s="31">
        <v>0.83804500000000004</v>
      </c>
      <c r="G63" s="31">
        <v>0.95199999999999996</v>
      </c>
      <c r="H63" s="31">
        <v>0.21976499999999999</v>
      </c>
    </row>
    <row r="64" spans="1:8" s="27" customFormat="1" ht="22.8" x14ac:dyDescent="0.25">
      <c r="A64" s="32" t="s">
        <v>112</v>
      </c>
      <c r="B64" s="29" t="s">
        <v>113</v>
      </c>
      <c r="C64" s="30">
        <f t="shared" si="0"/>
        <v>2286.3710000000001</v>
      </c>
      <c r="D64" s="30">
        <f t="shared" si="0"/>
        <v>20.818602000000002</v>
      </c>
      <c r="E64" s="31">
        <v>2239.8200000000002</v>
      </c>
      <c r="F64" s="31">
        <v>19.351994000000001</v>
      </c>
      <c r="G64" s="31">
        <v>46.551000000000002</v>
      </c>
      <c r="H64" s="31">
        <v>1.4666079999999999</v>
      </c>
    </row>
    <row r="65" spans="1:8" s="27" customFormat="1" x14ac:dyDescent="0.25">
      <c r="A65" s="32" t="s">
        <v>114</v>
      </c>
      <c r="B65" s="29" t="s">
        <v>115</v>
      </c>
      <c r="C65" s="30">
        <f t="shared" si="0"/>
        <v>60.364000000000004</v>
      </c>
      <c r="D65" s="30">
        <f t="shared" si="0"/>
        <v>0.31887299999999996</v>
      </c>
      <c r="E65" s="31">
        <v>59.962000000000003</v>
      </c>
      <c r="F65" s="31">
        <v>0.26552999999999999</v>
      </c>
      <c r="G65" s="31">
        <v>0.40200000000000002</v>
      </c>
      <c r="H65" s="31">
        <v>5.3343000000000002E-2</v>
      </c>
    </row>
    <row r="66" spans="1:8" s="27" customFormat="1" x14ac:dyDescent="0.25">
      <c r="A66" s="32" t="s">
        <v>116</v>
      </c>
      <c r="B66" s="29" t="s">
        <v>117</v>
      </c>
      <c r="C66" s="30">
        <f t="shared" si="0"/>
        <v>234.67</v>
      </c>
      <c r="D66" s="30">
        <f t="shared" si="0"/>
        <v>2.626204</v>
      </c>
      <c r="E66" s="31">
        <v>231.76599999999999</v>
      </c>
      <c r="F66" s="31">
        <v>2.4699749999999998</v>
      </c>
      <c r="G66" s="31">
        <v>2.9039999999999999</v>
      </c>
      <c r="H66" s="31">
        <v>0.15622900000000001</v>
      </c>
    </row>
    <row r="67" spans="1:8" s="27" customFormat="1" x14ac:dyDescent="0.25">
      <c r="A67" s="32" t="s">
        <v>118</v>
      </c>
      <c r="B67" s="29" t="s">
        <v>119</v>
      </c>
      <c r="C67" s="30">
        <f t="shared" si="0"/>
        <v>5947.848</v>
      </c>
      <c r="D67" s="30">
        <f t="shared" si="0"/>
        <v>17.083696</v>
      </c>
      <c r="E67" s="31">
        <v>5909.9260000000004</v>
      </c>
      <c r="F67" s="31">
        <v>14.064404</v>
      </c>
      <c r="G67" s="31">
        <v>37.921999999999997</v>
      </c>
      <c r="H67" s="31">
        <v>3.0192920000000001</v>
      </c>
    </row>
    <row r="68" spans="1:8" s="27" customFormat="1" x14ac:dyDescent="0.25">
      <c r="A68" s="32" t="s">
        <v>120</v>
      </c>
      <c r="B68" s="29" t="s">
        <v>121</v>
      </c>
      <c r="C68" s="30">
        <f t="shared" si="0"/>
        <v>1331.6589999999999</v>
      </c>
      <c r="D68" s="30">
        <f t="shared" si="0"/>
        <v>3.1848079999999999</v>
      </c>
      <c r="E68" s="31">
        <v>1327.7429999999999</v>
      </c>
      <c r="F68" s="31">
        <v>2.9612810000000001</v>
      </c>
      <c r="G68" s="31">
        <v>3.9159999999999999</v>
      </c>
      <c r="H68" s="31">
        <v>0.223527</v>
      </c>
    </row>
    <row r="69" spans="1:8" s="27" customFormat="1" x14ac:dyDescent="0.25">
      <c r="A69" s="32" t="s">
        <v>122</v>
      </c>
      <c r="B69" s="29" t="s">
        <v>123</v>
      </c>
      <c r="C69" s="30">
        <f t="shared" si="0"/>
        <v>4420.9639999999999</v>
      </c>
      <c r="D69" s="30">
        <f t="shared" si="0"/>
        <v>13.472133999999999</v>
      </c>
      <c r="E69" s="31">
        <v>4413.5379999999996</v>
      </c>
      <c r="F69" s="31">
        <v>12.676342999999999</v>
      </c>
      <c r="G69" s="31">
        <v>7.4260000000000002</v>
      </c>
      <c r="H69" s="31">
        <v>0.79579100000000003</v>
      </c>
    </row>
    <row r="70" spans="1:8" s="27" customFormat="1" x14ac:dyDescent="0.25">
      <c r="A70" s="32" t="s">
        <v>124</v>
      </c>
      <c r="B70" s="29" t="s">
        <v>125</v>
      </c>
      <c r="C70" s="30">
        <f t="shared" si="0"/>
        <v>5254.6930000000002</v>
      </c>
      <c r="D70" s="30">
        <f t="shared" si="0"/>
        <v>46.739726000000005</v>
      </c>
      <c r="E70" s="31">
        <v>5140.1130000000003</v>
      </c>
      <c r="F70" s="31">
        <v>36.933196000000002</v>
      </c>
      <c r="G70" s="31">
        <v>114.58</v>
      </c>
      <c r="H70" s="31">
        <v>9.8065300000000004</v>
      </c>
    </row>
    <row r="71" spans="1:8" s="27" customFormat="1" x14ac:dyDescent="0.25">
      <c r="A71" s="32" t="s">
        <v>126</v>
      </c>
      <c r="B71" s="29" t="s">
        <v>127</v>
      </c>
      <c r="C71" s="30">
        <f t="shared" si="0"/>
        <v>1617.722</v>
      </c>
      <c r="D71" s="30">
        <f t="shared" si="0"/>
        <v>5.1056499999999998</v>
      </c>
      <c r="E71" s="31">
        <v>1606.2819999999999</v>
      </c>
      <c r="F71" s="31">
        <v>4.4522029999999999</v>
      </c>
      <c r="G71" s="31">
        <v>11.44</v>
      </c>
      <c r="H71" s="31">
        <v>0.653447</v>
      </c>
    </row>
    <row r="72" spans="1:8" s="27" customFormat="1" x14ac:dyDescent="0.25">
      <c r="A72" s="32" t="s">
        <v>128</v>
      </c>
      <c r="B72" s="29" t="s">
        <v>129</v>
      </c>
      <c r="C72" s="30">
        <f t="shared" si="0"/>
        <v>173.70499999999998</v>
      </c>
      <c r="D72" s="30">
        <f t="shared" si="0"/>
        <v>1.5973889999999999</v>
      </c>
      <c r="E72" s="31">
        <v>172.10599999999999</v>
      </c>
      <c r="F72" s="31">
        <v>1.2981689999999999</v>
      </c>
      <c r="G72" s="31">
        <v>1.599</v>
      </c>
      <c r="H72" s="31">
        <v>0.29921999999999999</v>
      </c>
    </row>
    <row r="73" spans="1:8" s="27" customFormat="1" x14ac:dyDescent="0.25">
      <c r="A73" s="32" t="s">
        <v>130</v>
      </c>
      <c r="B73" s="29" t="s">
        <v>131</v>
      </c>
      <c r="C73" s="30">
        <f t="shared" ref="C73:D89" si="1">E73+G73</f>
        <v>2413.2559999999999</v>
      </c>
      <c r="D73" s="30">
        <f t="shared" si="1"/>
        <v>18.081475000000001</v>
      </c>
      <c r="E73" s="31">
        <v>2399.1619999999998</v>
      </c>
      <c r="F73" s="31">
        <v>16.651844000000001</v>
      </c>
      <c r="G73" s="31">
        <v>14.093999999999999</v>
      </c>
      <c r="H73" s="31">
        <v>1.4296310000000001</v>
      </c>
    </row>
    <row r="74" spans="1:8" s="27" customFormat="1" x14ac:dyDescent="0.25">
      <c r="A74" s="32" t="s">
        <v>132</v>
      </c>
      <c r="B74" s="29" t="s">
        <v>167</v>
      </c>
      <c r="C74" s="30">
        <f t="shared" si="1"/>
        <v>0</v>
      </c>
      <c r="D74" s="30">
        <f t="shared" si="1"/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s="27" customFormat="1" x14ac:dyDescent="0.25">
      <c r="A75" s="32" t="s">
        <v>133</v>
      </c>
      <c r="B75" s="29" t="s">
        <v>134</v>
      </c>
      <c r="C75" s="30">
        <f t="shared" si="1"/>
        <v>887.47</v>
      </c>
      <c r="D75" s="30">
        <f t="shared" si="1"/>
        <v>1.685389</v>
      </c>
      <c r="E75" s="31">
        <v>885.95299999999997</v>
      </c>
      <c r="F75" s="31">
        <v>1.5474540000000001</v>
      </c>
      <c r="G75" s="31">
        <v>1.5169999999999999</v>
      </c>
      <c r="H75" s="31">
        <v>0.137935</v>
      </c>
    </row>
    <row r="76" spans="1:8" s="27" customFormat="1" x14ac:dyDescent="0.25">
      <c r="A76" s="32" t="s">
        <v>135</v>
      </c>
      <c r="B76" s="29" t="s">
        <v>136</v>
      </c>
      <c r="C76" s="30">
        <f t="shared" si="1"/>
        <v>1289.097</v>
      </c>
      <c r="D76" s="30">
        <f t="shared" si="1"/>
        <v>5.6952210000000001</v>
      </c>
      <c r="E76" s="31">
        <v>1278.3599999999999</v>
      </c>
      <c r="F76" s="31">
        <v>4.7715300000000003</v>
      </c>
      <c r="G76" s="31">
        <v>10.737</v>
      </c>
      <c r="H76" s="31">
        <v>0.92369100000000004</v>
      </c>
    </row>
    <row r="77" spans="1:8" s="27" customFormat="1" x14ac:dyDescent="0.25">
      <c r="A77" s="32" t="s">
        <v>137</v>
      </c>
      <c r="B77" s="29" t="s">
        <v>138</v>
      </c>
      <c r="C77" s="30">
        <f t="shared" si="1"/>
        <v>1113.366</v>
      </c>
      <c r="D77" s="30">
        <f t="shared" si="1"/>
        <v>2.2174179999999999</v>
      </c>
      <c r="E77" s="31">
        <v>1086.4939999999999</v>
      </c>
      <c r="F77" s="31">
        <v>1.9789209999999999</v>
      </c>
      <c r="G77" s="31">
        <v>26.872</v>
      </c>
      <c r="H77" s="31">
        <v>0.23849699999999999</v>
      </c>
    </row>
    <row r="78" spans="1:8" s="27" customFormat="1" x14ac:dyDescent="0.25">
      <c r="A78" s="32" t="s">
        <v>139</v>
      </c>
      <c r="B78" s="29" t="s">
        <v>140</v>
      </c>
      <c r="C78" s="30">
        <f t="shared" si="1"/>
        <v>611.88299999999992</v>
      </c>
      <c r="D78" s="30">
        <f t="shared" si="1"/>
        <v>2.5171289999999997</v>
      </c>
      <c r="E78" s="31">
        <v>609.58799999999997</v>
      </c>
      <c r="F78" s="31">
        <v>2.3307709999999999</v>
      </c>
      <c r="G78" s="31">
        <v>2.2949999999999999</v>
      </c>
      <c r="H78" s="31">
        <v>0.186358</v>
      </c>
    </row>
    <row r="79" spans="1:8" s="27" customFormat="1" x14ac:dyDescent="0.25">
      <c r="A79" s="32" t="s">
        <v>141</v>
      </c>
      <c r="B79" s="29" t="s">
        <v>142</v>
      </c>
      <c r="C79" s="30">
        <f t="shared" si="1"/>
        <v>539.26099999999997</v>
      </c>
      <c r="D79" s="30">
        <f t="shared" si="1"/>
        <v>1.4257029999999999</v>
      </c>
      <c r="E79" s="31">
        <v>510.55200000000002</v>
      </c>
      <c r="F79" s="31">
        <v>1.1333439999999999</v>
      </c>
      <c r="G79" s="31">
        <v>28.709</v>
      </c>
      <c r="H79" s="31">
        <v>0.29235899999999998</v>
      </c>
    </row>
    <row r="80" spans="1:8" s="27" customFormat="1" x14ac:dyDescent="0.25">
      <c r="A80" s="32" t="s">
        <v>143</v>
      </c>
      <c r="B80" s="29" t="s">
        <v>144</v>
      </c>
      <c r="C80" s="30">
        <f t="shared" si="1"/>
        <v>1428.2059999999999</v>
      </c>
      <c r="D80" s="30">
        <f t="shared" si="1"/>
        <v>3.0561860000000003</v>
      </c>
      <c r="E80" s="31">
        <v>1425.693</v>
      </c>
      <c r="F80" s="31">
        <v>2.8894860000000002</v>
      </c>
      <c r="G80" s="31">
        <v>2.5129999999999999</v>
      </c>
      <c r="H80" s="31">
        <v>0.16669999999999999</v>
      </c>
    </row>
    <row r="81" spans="1:8" s="27" customFormat="1" x14ac:dyDescent="0.25">
      <c r="A81" s="32" t="s">
        <v>145</v>
      </c>
      <c r="B81" s="29" t="s">
        <v>146</v>
      </c>
      <c r="C81" s="30">
        <f t="shared" si="1"/>
        <v>1527.1420000000001</v>
      </c>
      <c r="D81" s="30">
        <f t="shared" si="1"/>
        <v>15.433705</v>
      </c>
      <c r="E81" s="31">
        <v>1422.3130000000001</v>
      </c>
      <c r="F81" s="31">
        <v>9.1962379999999992</v>
      </c>
      <c r="G81" s="31">
        <v>104.82899999999999</v>
      </c>
      <c r="H81" s="31">
        <v>6.2374669999999997</v>
      </c>
    </row>
    <row r="82" spans="1:8" s="27" customFormat="1" x14ac:dyDescent="0.25">
      <c r="A82" s="32" t="s">
        <v>147</v>
      </c>
      <c r="B82" s="29" t="s">
        <v>148</v>
      </c>
      <c r="C82" s="30">
        <f t="shared" si="1"/>
        <v>1235.855</v>
      </c>
      <c r="D82" s="30">
        <f t="shared" si="1"/>
        <v>3.7721300000000002</v>
      </c>
      <c r="E82" s="31">
        <v>1218.7660000000001</v>
      </c>
      <c r="F82" s="31">
        <v>3.2958310000000002</v>
      </c>
      <c r="G82" s="31">
        <v>17.088999999999999</v>
      </c>
      <c r="H82" s="31">
        <v>0.47629899999999997</v>
      </c>
    </row>
    <row r="83" spans="1:8" s="27" customFormat="1" x14ac:dyDescent="0.25">
      <c r="A83" s="32" t="s">
        <v>149</v>
      </c>
      <c r="B83" s="29" t="s">
        <v>150</v>
      </c>
      <c r="C83" s="30">
        <f t="shared" si="1"/>
        <v>596.93299999999999</v>
      </c>
      <c r="D83" s="30">
        <f t="shared" si="1"/>
        <v>2.6103990000000001</v>
      </c>
      <c r="E83" s="31">
        <v>550.99400000000003</v>
      </c>
      <c r="F83" s="31">
        <v>2.1442920000000001</v>
      </c>
      <c r="G83" s="31">
        <v>45.939</v>
      </c>
      <c r="H83" s="31">
        <v>0.46610699999999999</v>
      </c>
    </row>
    <row r="84" spans="1:8" s="27" customFormat="1" x14ac:dyDescent="0.25">
      <c r="A84" s="32" t="s">
        <v>151</v>
      </c>
      <c r="B84" s="29" t="s">
        <v>152</v>
      </c>
      <c r="C84" s="30">
        <f t="shared" si="1"/>
        <v>1266.355</v>
      </c>
      <c r="D84" s="30">
        <f t="shared" si="1"/>
        <v>5.6238320000000002</v>
      </c>
      <c r="E84" s="31">
        <v>1250.2380000000001</v>
      </c>
      <c r="F84" s="31">
        <v>4.2263650000000004</v>
      </c>
      <c r="G84" s="31">
        <v>16.117000000000001</v>
      </c>
      <c r="H84" s="31">
        <v>1.397467</v>
      </c>
    </row>
    <row r="85" spans="1:8" s="27" customFormat="1" x14ac:dyDescent="0.25">
      <c r="A85" s="32" t="s">
        <v>153</v>
      </c>
      <c r="B85" s="29" t="s">
        <v>154</v>
      </c>
      <c r="C85" s="30">
        <f t="shared" si="1"/>
        <v>30571.045999999998</v>
      </c>
      <c r="D85" s="30">
        <f t="shared" si="1"/>
        <v>30.296558999999998</v>
      </c>
      <c r="E85" s="31">
        <v>30556.885999999999</v>
      </c>
      <c r="F85" s="31">
        <v>29.323853</v>
      </c>
      <c r="G85" s="31">
        <v>14.16</v>
      </c>
      <c r="H85" s="31">
        <v>0.97270599999999996</v>
      </c>
    </row>
    <row r="86" spans="1:8" s="27" customFormat="1" x14ac:dyDescent="0.25">
      <c r="A86" s="32" t="s">
        <v>155</v>
      </c>
      <c r="B86" s="29" t="s">
        <v>156</v>
      </c>
      <c r="C86" s="30">
        <f t="shared" si="1"/>
        <v>130.76899999999998</v>
      </c>
      <c r="D86" s="30">
        <f t="shared" si="1"/>
        <v>1.433603</v>
      </c>
      <c r="E86" s="31">
        <v>130.21199999999999</v>
      </c>
      <c r="F86" s="31">
        <v>1.119151</v>
      </c>
      <c r="G86" s="31">
        <v>0.55700000000000005</v>
      </c>
      <c r="H86" s="31">
        <v>0.31445200000000001</v>
      </c>
    </row>
    <row r="87" spans="1:8" s="27" customFormat="1" ht="22.8" x14ac:dyDescent="0.25">
      <c r="A87" s="32" t="s">
        <v>157</v>
      </c>
      <c r="B87" s="29" t="s">
        <v>158</v>
      </c>
      <c r="C87" s="30">
        <f t="shared" si="1"/>
        <v>548.52099999999996</v>
      </c>
      <c r="D87" s="30">
        <f t="shared" si="1"/>
        <v>1.4298789999999999</v>
      </c>
      <c r="E87" s="31">
        <v>546.11</v>
      </c>
      <c r="F87" s="31">
        <v>1.3112189999999999</v>
      </c>
      <c r="G87" s="31">
        <v>2.411</v>
      </c>
      <c r="H87" s="31">
        <v>0.11866</v>
      </c>
    </row>
    <row r="88" spans="1:8" s="27" customFormat="1" x14ac:dyDescent="0.25">
      <c r="A88" s="32" t="s">
        <v>159</v>
      </c>
      <c r="B88" s="29" t="s">
        <v>160</v>
      </c>
      <c r="C88" s="30">
        <f t="shared" si="1"/>
        <v>0</v>
      </c>
      <c r="D88" s="30">
        <f t="shared" si="1"/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s="27" customFormat="1" x14ac:dyDescent="0.25">
      <c r="A89" s="32" t="s">
        <v>161</v>
      </c>
      <c r="B89" s="29" t="s">
        <v>162</v>
      </c>
      <c r="C89" s="30">
        <f t="shared" si="1"/>
        <v>1395.2070000000001</v>
      </c>
      <c r="D89" s="30">
        <f t="shared" si="1"/>
        <v>3.844894</v>
      </c>
      <c r="E89" s="31">
        <v>1390.027</v>
      </c>
      <c r="F89" s="31">
        <v>3.4891610000000002</v>
      </c>
      <c r="G89" s="31">
        <v>5.18</v>
      </c>
      <c r="H89" s="31">
        <v>0.35573300000000002</v>
      </c>
    </row>
    <row r="90" spans="1:8" s="20" customFormat="1" x14ac:dyDescent="0.25"/>
    <row r="91" spans="1:8" s="20" customFormat="1" x14ac:dyDescent="0.25">
      <c r="A91" s="42" t="s">
        <v>1</v>
      </c>
      <c r="B91" s="42"/>
      <c r="C91" s="34"/>
      <c r="D91" s="34"/>
      <c r="E91" s="35"/>
      <c r="F91" s="35"/>
      <c r="G91" s="35"/>
      <c r="H91" s="35"/>
    </row>
    <row r="92" spans="1:8" s="20" customFormat="1" x14ac:dyDescent="0.25">
      <c r="A92" s="35" t="s">
        <v>169</v>
      </c>
      <c r="B92" s="35"/>
      <c r="C92" s="35"/>
      <c r="D92" s="35"/>
      <c r="E92" s="35"/>
      <c r="F92" s="35"/>
      <c r="G92" s="35"/>
      <c r="H92" s="35"/>
    </row>
  </sheetData>
  <mergeCells count="10">
    <mergeCell ref="A7:B7"/>
    <mergeCell ref="A91:B91"/>
    <mergeCell ref="A1:H1"/>
    <mergeCell ref="C2:H2"/>
    <mergeCell ref="A4:B6"/>
    <mergeCell ref="C4:D5"/>
    <mergeCell ref="E4:H4"/>
    <mergeCell ref="E5:F5"/>
    <mergeCell ref="G5:H5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I92"/>
  <sheetViews>
    <sheetView workbookViewId="0">
      <pane ySplit="8" topLeftCell="A27" activePane="bottomLeft" state="frozen"/>
      <selection activeCell="C9" sqref="C9:L90"/>
      <selection pane="bottomLeft" activeCell="K30" sqref="K30"/>
    </sheetView>
  </sheetViews>
  <sheetFormatPr defaultRowHeight="13.2" x14ac:dyDescent="0.25"/>
  <cols>
    <col min="1" max="1" width="3.6640625" customWidth="1"/>
    <col min="2" max="2" width="23" customWidth="1"/>
    <col min="3" max="3" width="14" customWidth="1"/>
    <col min="4" max="4" width="16.6640625" customWidth="1"/>
    <col min="5" max="5" width="11.33203125" customWidth="1"/>
    <col min="6" max="6" width="11.88671875" customWidth="1"/>
    <col min="7" max="7" width="10.44140625" customWidth="1"/>
    <col min="8" max="8" width="11.33203125" customWidth="1"/>
  </cols>
  <sheetData>
    <row r="1" spans="1:9" ht="26.25" customHeight="1" x14ac:dyDescent="0.25">
      <c r="A1" s="58" t="s">
        <v>163</v>
      </c>
      <c r="B1" s="58"/>
      <c r="C1" s="58"/>
      <c r="D1" s="58"/>
      <c r="E1" s="58"/>
      <c r="F1" s="58"/>
      <c r="G1" s="58"/>
      <c r="H1" s="58"/>
    </row>
    <row r="2" spans="1:9" x14ac:dyDescent="0.25">
      <c r="B2" s="1"/>
      <c r="C2" s="60" t="s">
        <v>174</v>
      </c>
      <c r="D2" s="60"/>
      <c r="E2" s="62"/>
      <c r="F2" s="62"/>
      <c r="G2" s="62"/>
      <c r="H2" s="62"/>
      <c r="I2" s="1"/>
    </row>
    <row r="3" spans="1:9" x14ac:dyDescent="0.25">
      <c r="B3" s="2"/>
      <c r="C3" s="2"/>
      <c r="D3" s="2"/>
      <c r="E3" s="2"/>
      <c r="F3" s="2"/>
    </row>
    <row r="4" spans="1:9" ht="21" customHeight="1" x14ac:dyDescent="0.25">
      <c r="A4" s="46" t="s">
        <v>3</v>
      </c>
      <c r="B4" s="47"/>
      <c r="C4" s="64" t="s">
        <v>178</v>
      </c>
      <c r="D4" s="68"/>
      <c r="E4" s="63" t="s">
        <v>180</v>
      </c>
      <c r="F4" s="63"/>
      <c r="G4" s="63"/>
      <c r="H4" s="63"/>
    </row>
    <row r="5" spans="1:9" ht="25.5" customHeight="1" x14ac:dyDescent="0.25">
      <c r="A5" s="48"/>
      <c r="B5" s="49"/>
      <c r="C5" s="69"/>
      <c r="D5" s="70"/>
      <c r="E5" s="64" t="s">
        <v>164</v>
      </c>
      <c r="F5" s="65"/>
      <c r="G5" s="66" t="s">
        <v>165</v>
      </c>
      <c r="H5" s="67"/>
    </row>
    <row r="6" spans="1:9" ht="24" x14ac:dyDescent="0.25">
      <c r="A6" s="50"/>
      <c r="B6" s="51"/>
      <c r="C6" s="15" t="s">
        <v>2</v>
      </c>
      <c r="D6" s="15" t="s">
        <v>170</v>
      </c>
      <c r="E6" s="15" t="s">
        <v>2</v>
      </c>
      <c r="F6" s="15" t="s">
        <v>170</v>
      </c>
      <c r="G6" s="15" t="s">
        <v>2</v>
      </c>
      <c r="H6" s="15" t="s">
        <v>170</v>
      </c>
    </row>
    <row r="7" spans="1:9" x14ac:dyDescent="0.25">
      <c r="A7" s="71">
        <v>1</v>
      </c>
      <c r="B7" s="72"/>
      <c r="C7" s="16">
        <v>2</v>
      </c>
      <c r="D7" s="16">
        <v>3</v>
      </c>
      <c r="E7" s="17">
        <v>4</v>
      </c>
      <c r="F7" s="16">
        <v>5</v>
      </c>
      <c r="G7" s="17">
        <v>6</v>
      </c>
      <c r="H7" s="16">
        <v>7</v>
      </c>
    </row>
    <row r="8" spans="1:9" s="3" customFormat="1" x14ac:dyDescent="0.25">
      <c r="A8" s="73" t="s">
        <v>0</v>
      </c>
      <c r="B8" s="74"/>
      <c r="C8" s="26">
        <f>E8+G8</f>
        <v>73685.267000000007</v>
      </c>
      <c r="D8" s="26">
        <f>F8+H8</f>
        <v>330.90643</v>
      </c>
      <c r="E8" s="5">
        <v>71945.353000000003</v>
      </c>
      <c r="F8" s="5">
        <v>270.704655</v>
      </c>
      <c r="G8" s="5">
        <v>1739.914</v>
      </c>
      <c r="H8" s="5">
        <v>60.201774999999998</v>
      </c>
    </row>
    <row r="9" spans="1:9" s="3" customFormat="1" x14ac:dyDescent="0.25">
      <c r="A9" s="7" t="s">
        <v>4</v>
      </c>
      <c r="B9" s="8" t="s">
        <v>5</v>
      </c>
      <c r="C9" s="6">
        <f t="shared" ref="C9:C72" si="0">E9+G9</f>
        <v>2417.453</v>
      </c>
      <c r="D9" s="6">
        <f t="shared" ref="D9:D72" si="1">F9+H9</f>
        <v>2.5868149999999996</v>
      </c>
      <c r="E9" s="6">
        <v>2415.2579999999998</v>
      </c>
      <c r="F9" s="6">
        <v>2.2691729999999999</v>
      </c>
      <c r="G9" s="6">
        <v>2.1949999999999998</v>
      </c>
      <c r="H9" s="6">
        <v>0.31764199999999998</v>
      </c>
    </row>
    <row r="10" spans="1:9" s="3" customFormat="1" x14ac:dyDescent="0.25">
      <c r="A10" s="9" t="s">
        <v>6</v>
      </c>
      <c r="B10" s="8" t="s">
        <v>7</v>
      </c>
      <c r="C10" s="6">
        <f t="shared" si="0"/>
        <v>271.00600000000003</v>
      </c>
      <c r="D10" s="6">
        <f t="shared" si="1"/>
        <v>1.493301</v>
      </c>
      <c r="E10" s="6">
        <v>269.59300000000002</v>
      </c>
      <c r="F10" s="6">
        <v>1.293542</v>
      </c>
      <c r="G10" s="6">
        <v>1.413</v>
      </c>
      <c r="H10" s="6">
        <v>0.19975899999999999</v>
      </c>
    </row>
    <row r="11" spans="1:9" s="3" customFormat="1" x14ac:dyDescent="0.25">
      <c r="A11" s="9" t="s">
        <v>8</v>
      </c>
      <c r="B11" s="8" t="s">
        <v>9</v>
      </c>
      <c r="C11" s="6">
        <f t="shared" si="0"/>
        <v>285.572</v>
      </c>
      <c r="D11" s="6">
        <f t="shared" si="1"/>
        <v>0.77151499999999995</v>
      </c>
      <c r="E11" s="6">
        <v>284.73200000000003</v>
      </c>
      <c r="F11" s="6">
        <v>0.68208199999999997</v>
      </c>
      <c r="G11" s="6">
        <v>0.84</v>
      </c>
      <c r="H11" s="6">
        <v>8.9432999999999999E-2</v>
      </c>
    </row>
    <row r="12" spans="1:9" s="3" customFormat="1" x14ac:dyDescent="0.25">
      <c r="A12" s="9" t="s">
        <v>10</v>
      </c>
      <c r="B12" s="8" t="s">
        <v>11</v>
      </c>
      <c r="C12" s="6">
        <f t="shared" si="0"/>
        <v>1078.922</v>
      </c>
      <c r="D12" s="6">
        <f t="shared" si="1"/>
        <v>1.4579800000000001</v>
      </c>
      <c r="E12" s="6">
        <v>1078.008</v>
      </c>
      <c r="F12" s="6">
        <v>1.337898</v>
      </c>
      <c r="G12" s="6">
        <v>0.91400000000000003</v>
      </c>
      <c r="H12" s="6">
        <v>0.12008199999999999</v>
      </c>
    </row>
    <row r="13" spans="1:9" s="3" customFormat="1" x14ac:dyDescent="0.25">
      <c r="A13" s="9" t="s">
        <v>12</v>
      </c>
      <c r="B13" s="8" t="s">
        <v>13</v>
      </c>
      <c r="C13" s="6">
        <f t="shared" si="0"/>
        <v>242.62699999999998</v>
      </c>
      <c r="D13" s="6">
        <f t="shared" si="1"/>
        <v>1.0923970000000001</v>
      </c>
      <c r="E13" s="6">
        <v>240.49199999999999</v>
      </c>
      <c r="F13" s="6">
        <v>0.885243</v>
      </c>
      <c r="G13" s="6">
        <v>2.1349999999999998</v>
      </c>
      <c r="H13" s="6">
        <v>0.207154</v>
      </c>
    </row>
    <row r="14" spans="1:9" s="3" customFormat="1" x14ac:dyDescent="0.25">
      <c r="A14" s="9" t="s">
        <v>14</v>
      </c>
      <c r="B14" s="8" t="s">
        <v>15</v>
      </c>
      <c r="C14" s="6">
        <f t="shared" si="0"/>
        <v>276.512</v>
      </c>
      <c r="D14" s="6">
        <f t="shared" si="1"/>
        <v>0.78718199999999994</v>
      </c>
      <c r="E14" s="6">
        <v>275.71199999999999</v>
      </c>
      <c r="F14" s="6">
        <v>0.69991899999999996</v>
      </c>
      <c r="G14" s="6">
        <v>0.8</v>
      </c>
      <c r="H14" s="6">
        <v>8.7262999999999993E-2</v>
      </c>
    </row>
    <row r="15" spans="1:9" s="3" customFormat="1" x14ac:dyDescent="0.25">
      <c r="A15" s="9" t="s">
        <v>16</v>
      </c>
      <c r="B15" s="8" t="s">
        <v>17</v>
      </c>
      <c r="C15" s="6">
        <f t="shared" si="0"/>
        <v>753.90700000000004</v>
      </c>
      <c r="D15" s="6">
        <f t="shared" si="1"/>
        <v>1.551029</v>
      </c>
      <c r="E15" s="6">
        <v>752.48599999999999</v>
      </c>
      <c r="F15" s="6">
        <v>1.395958</v>
      </c>
      <c r="G15" s="6">
        <v>1.421</v>
      </c>
      <c r="H15" s="6">
        <v>0.15507099999999999</v>
      </c>
    </row>
    <row r="16" spans="1:9" s="3" customFormat="1" x14ac:dyDescent="0.25">
      <c r="A16" s="9" t="s">
        <v>18</v>
      </c>
      <c r="B16" s="8" t="s">
        <v>19</v>
      </c>
      <c r="C16" s="6">
        <f t="shared" si="0"/>
        <v>1106.8530000000001</v>
      </c>
      <c r="D16" s="6">
        <f t="shared" si="1"/>
        <v>2.2642189999999998</v>
      </c>
      <c r="E16" s="6">
        <v>1104.402</v>
      </c>
      <c r="F16" s="6">
        <v>2.0132219999999998</v>
      </c>
      <c r="G16" s="6">
        <v>2.4510000000000001</v>
      </c>
      <c r="H16" s="6">
        <v>0.25099700000000003</v>
      </c>
    </row>
    <row r="17" spans="1:8" s="3" customFormat="1" x14ac:dyDescent="0.25">
      <c r="A17" s="9" t="s">
        <v>20</v>
      </c>
      <c r="B17" s="8" t="s">
        <v>21</v>
      </c>
      <c r="C17" s="6">
        <f t="shared" si="0"/>
        <v>529.30799999999999</v>
      </c>
      <c r="D17" s="6">
        <f t="shared" si="1"/>
        <v>1.1831239999999998</v>
      </c>
      <c r="E17" s="6">
        <v>517.93799999999999</v>
      </c>
      <c r="F17" s="6">
        <v>1.0029459999999999</v>
      </c>
      <c r="G17" s="6">
        <v>11.37</v>
      </c>
      <c r="H17" s="6">
        <v>0.180178</v>
      </c>
    </row>
    <row r="18" spans="1:8" s="3" customFormat="1" x14ac:dyDescent="0.25">
      <c r="A18" s="9" t="s">
        <v>22</v>
      </c>
      <c r="B18" s="8" t="s">
        <v>23</v>
      </c>
      <c r="C18" s="6">
        <f t="shared" si="0"/>
        <v>1147.567</v>
      </c>
      <c r="D18" s="6">
        <f t="shared" si="1"/>
        <v>2.8009090000000003</v>
      </c>
      <c r="E18" s="6">
        <v>1145.3689999999999</v>
      </c>
      <c r="F18" s="6">
        <v>2.5997530000000002</v>
      </c>
      <c r="G18" s="6">
        <v>2.198</v>
      </c>
      <c r="H18" s="6">
        <v>0.201156</v>
      </c>
    </row>
    <row r="19" spans="1:8" s="3" customFormat="1" ht="22.8" x14ac:dyDescent="0.25">
      <c r="A19" s="9" t="s">
        <v>24</v>
      </c>
      <c r="B19" s="8" t="s">
        <v>25</v>
      </c>
      <c r="C19" s="6">
        <f t="shared" si="0"/>
        <v>32.565999999999995</v>
      </c>
      <c r="D19" s="6">
        <f t="shared" si="1"/>
        <v>0.118075</v>
      </c>
      <c r="E19" s="6">
        <v>32.430999999999997</v>
      </c>
      <c r="F19" s="6">
        <v>9.0202000000000004E-2</v>
      </c>
      <c r="G19" s="6">
        <v>0.13500000000000001</v>
      </c>
      <c r="H19" s="6">
        <v>2.7872999999999998E-2</v>
      </c>
    </row>
    <row r="20" spans="1:8" s="3" customFormat="1" x14ac:dyDescent="0.25">
      <c r="A20" s="10" t="s">
        <v>26</v>
      </c>
      <c r="B20" s="8" t="s">
        <v>27</v>
      </c>
      <c r="C20" s="6">
        <f t="shared" si="0"/>
        <v>280.14500000000004</v>
      </c>
      <c r="D20" s="6">
        <f t="shared" si="1"/>
        <v>0.79862699999999998</v>
      </c>
      <c r="E20" s="6">
        <v>279.13600000000002</v>
      </c>
      <c r="F20" s="6">
        <v>0.65220999999999996</v>
      </c>
      <c r="G20" s="6">
        <v>1.0089999999999999</v>
      </c>
      <c r="H20" s="6">
        <v>0.14641699999999999</v>
      </c>
    </row>
    <row r="21" spans="1:8" s="3" customFormat="1" x14ac:dyDescent="0.25">
      <c r="A21" s="9" t="s">
        <v>28</v>
      </c>
      <c r="B21" s="8" t="s">
        <v>29</v>
      </c>
      <c r="C21" s="6">
        <f t="shared" si="0"/>
        <v>268.38200000000001</v>
      </c>
      <c r="D21" s="6">
        <f t="shared" si="1"/>
        <v>0.73489599999999999</v>
      </c>
      <c r="E21" s="6">
        <v>266.86900000000003</v>
      </c>
      <c r="F21" s="6">
        <v>0.64223300000000005</v>
      </c>
      <c r="G21" s="6">
        <v>1.5129999999999999</v>
      </c>
      <c r="H21" s="6">
        <v>9.2662999999999995E-2</v>
      </c>
    </row>
    <row r="22" spans="1:8" s="3" customFormat="1" x14ac:dyDescent="0.25">
      <c r="A22" s="9" t="s">
        <v>30</v>
      </c>
      <c r="B22" s="8" t="s">
        <v>31</v>
      </c>
      <c r="C22" s="6">
        <f t="shared" si="0"/>
        <v>670.10700000000008</v>
      </c>
      <c r="D22" s="6">
        <f t="shared" si="1"/>
        <v>2.2441900000000001</v>
      </c>
      <c r="E22" s="6">
        <v>667.53700000000003</v>
      </c>
      <c r="F22" s="6">
        <v>1.888941</v>
      </c>
      <c r="G22" s="6">
        <v>2.57</v>
      </c>
      <c r="H22" s="6">
        <v>0.35524899999999998</v>
      </c>
    </row>
    <row r="23" spans="1:8" s="3" customFormat="1" ht="22.8" x14ac:dyDescent="0.25">
      <c r="A23" s="9" t="s">
        <v>32</v>
      </c>
      <c r="B23" s="8" t="s">
        <v>33</v>
      </c>
      <c r="C23" s="6">
        <f t="shared" si="0"/>
        <v>140.316</v>
      </c>
      <c r="D23" s="6">
        <f t="shared" si="1"/>
        <v>0.88166300000000009</v>
      </c>
      <c r="E23" s="6">
        <v>136.72900000000001</v>
      </c>
      <c r="F23" s="6">
        <v>0.62414400000000003</v>
      </c>
      <c r="G23" s="6">
        <v>3.5870000000000002</v>
      </c>
      <c r="H23" s="6">
        <v>0.257519</v>
      </c>
    </row>
    <row r="24" spans="1:8" s="3" customFormat="1" x14ac:dyDescent="0.25">
      <c r="A24" s="9" t="s">
        <v>34</v>
      </c>
      <c r="B24" s="8" t="s">
        <v>35</v>
      </c>
      <c r="C24" s="6">
        <f t="shared" si="0"/>
        <v>319.161</v>
      </c>
      <c r="D24" s="6">
        <f t="shared" si="1"/>
        <v>1.101629</v>
      </c>
      <c r="E24" s="6">
        <v>317.63400000000001</v>
      </c>
      <c r="F24" s="6">
        <v>0.91169800000000001</v>
      </c>
      <c r="G24" s="6">
        <v>1.5269999999999999</v>
      </c>
      <c r="H24" s="6">
        <v>0.18993099999999999</v>
      </c>
    </row>
    <row r="25" spans="1:8" s="3" customFormat="1" x14ac:dyDescent="0.25">
      <c r="A25" s="9" t="s">
        <v>36</v>
      </c>
      <c r="B25" s="8" t="s">
        <v>37</v>
      </c>
      <c r="C25" s="6">
        <f t="shared" si="0"/>
        <v>995.03499999999997</v>
      </c>
      <c r="D25" s="6">
        <f t="shared" si="1"/>
        <v>2.23197</v>
      </c>
      <c r="E25" s="6">
        <v>993.3</v>
      </c>
      <c r="F25" s="6">
        <v>2.10121</v>
      </c>
      <c r="G25" s="6">
        <v>1.7350000000000001</v>
      </c>
      <c r="H25" s="6">
        <v>0.13075999999999999</v>
      </c>
    </row>
    <row r="26" spans="1:8" s="3" customFormat="1" x14ac:dyDescent="0.25">
      <c r="A26" s="9" t="s">
        <v>38</v>
      </c>
      <c r="B26" s="8" t="s">
        <v>39</v>
      </c>
      <c r="C26" s="6">
        <f t="shared" si="0"/>
        <v>83.762</v>
      </c>
      <c r="D26" s="6">
        <f t="shared" si="1"/>
        <v>0.52340699999999996</v>
      </c>
      <c r="E26" s="6">
        <v>82.997</v>
      </c>
      <c r="F26" s="6">
        <v>0.39272899999999999</v>
      </c>
      <c r="G26" s="6">
        <v>0.76500000000000001</v>
      </c>
      <c r="H26" s="6">
        <v>0.13067799999999999</v>
      </c>
    </row>
    <row r="27" spans="1:8" s="3" customFormat="1" ht="22.8" x14ac:dyDescent="0.25">
      <c r="A27" s="9" t="s">
        <v>40</v>
      </c>
      <c r="B27" s="8" t="s">
        <v>41</v>
      </c>
      <c r="C27" s="6">
        <f t="shared" si="0"/>
        <v>62.475000000000001</v>
      </c>
      <c r="D27" s="6">
        <f t="shared" si="1"/>
        <v>0.22072000000000003</v>
      </c>
      <c r="E27" s="6">
        <v>62.273000000000003</v>
      </c>
      <c r="F27" s="6">
        <v>0.18770800000000001</v>
      </c>
      <c r="G27" s="6">
        <v>0.20200000000000001</v>
      </c>
      <c r="H27" s="6">
        <v>3.3012E-2</v>
      </c>
    </row>
    <row r="28" spans="1:8" s="3" customFormat="1" ht="22.8" x14ac:dyDescent="0.25">
      <c r="A28" s="9" t="s">
        <v>42</v>
      </c>
      <c r="B28" s="8" t="s">
        <v>166</v>
      </c>
      <c r="C28" s="6">
        <f t="shared" si="0"/>
        <v>1506.268</v>
      </c>
      <c r="D28" s="6">
        <f t="shared" si="1"/>
        <v>2.127872</v>
      </c>
      <c r="E28" s="6">
        <v>1503.059</v>
      </c>
      <c r="F28" s="6">
        <v>1.7933190000000001</v>
      </c>
      <c r="G28" s="6">
        <v>3.2090000000000001</v>
      </c>
      <c r="H28" s="6">
        <v>0.33455299999999999</v>
      </c>
    </row>
    <row r="29" spans="1:8" s="3" customFormat="1" x14ac:dyDescent="0.25">
      <c r="A29" s="9" t="s">
        <v>43</v>
      </c>
      <c r="B29" s="8" t="s">
        <v>44</v>
      </c>
      <c r="C29" s="6">
        <f t="shared" si="0"/>
        <v>717.89499999999998</v>
      </c>
      <c r="D29" s="6">
        <f t="shared" si="1"/>
        <v>1.1362220000000001</v>
      </c>
      <c r="E29" s="6">
        <v>715.77599999999995</v>
      </c>
      <c r="F29" s="6">
        <v>1.049167</v>
      </c>
      <c r="G29" s="6">
        <v>2.1190000000000002</v>
      </c>
      <c r="H29" s="6">
        <v>8.7054999999999993E-2</v>
      </c>
    </row>
    <row r="30" spans="1:8" s="3" customFormat="1" x14ac:dyDescent="0.25">
      <c r="A30" s="9" t="s">
        <v>45</v>
      </c>
      <c r="B30" s="8" t="s">
        <v>46</v>
      </c>
      <c r="C30" s="6">
        <f t="shared" si="0"/>
        <v>467.37700000000001</v>
      </c>
      <c r="D30" s="6">
        <f t="shared" si="1"/>
        <v>0.78055399999999997</v>
      </c>
      <c r="E30" s="6">
        <v>466.738</v>
      </c>
      <c r="F30" s="6">
        <v>0.72219299999999997</v>
      </c>
      <c r="G30" s="6">
        <v>0.63900000000000001</v>
      </c>
      <c r="H30" s="6">
        <v>5.8361000000000003E-2</v>
      </c>
    </row>
    <row r="31" spans="1:8" s="3" customFormat="1" x14ac:dyDescent="0.25">
      <c r="A31" s="9" t="s">
        <v>47</v>
      </c>
      <c r="B31" s="8" t="s">
        <v>48</v>
      </c>
      <c r="C31" s="6">
        <f t="shared" si="0"/>
        <v>3642.2560000000003</v>
      </c>
      <c r="D31" s="6">
        <f t="shared" si="1"/>
        <v>14.522933999999999</v>
      </c>
      <c r="E31" s="6">
        <v>3616.5610000000001</v>
      </c>
      <c r="F31" s="6">
        <v>12.37933</v>
      </c>
      <c r="G31" s="6">
        <v>25.695</v>
      </c>
      <c r="H31" s="6">
        <v>2.1436039999999998</v>
      </c>
    </row>
    <row r="32" spans="1:8" s="3" customFormat="1" x14ac:dyDescent="0.25">
      <c r="A32" s="9" t="s">
        <v>49</v>
      </c>
      <c r="B32" s="8" t="s">
        <v>50</v>
      </c>
      <c r="C32" s="6">
        <f t="shared" si="0"/>
        <v>571.66800000000001</v>
      </c>
      <c r="D32" s="6">
        <f t="shared" si="1"/>
        <v>3.1357059999999999</v>
      </c>
      <c r="E32" s="6">
        <v>564.64300000000003</v>
      </c>
      <c r="F32" s="6">
        <v>2.651907</v>
      </c>
      <c r="G32" s="6">
        <v>7.0250000000000004</v>
      </c>
      <c r="H32" s="6">
        <v>0.48379899999999998</v>
      </c>
    </row>
    <row r="33" spans="1:8" s="3" customFormat="1" x14ac:dyDescent="0.25">
      <c r="A33" s="9" t="s">
        <v>51</v>
      </c>
      <c r="B33" s="8" t="s">
        <v>52</v>
      </c>
      <c r="C33" s="6">
        <f t="shared" si="0"/>
        <v>734.64099999999996</v>
      </c>
      <c r="D33" s="6">
        <f t="shared" si="1"/>
        <v>0.97999599999999998</v>
      </c>
      <c r="E33" s="6">
        <v>730.39400000000001</v>
      </c>
      <c r="F33" s="6">
        <v>0.80971300000000002</v>
      </c>
      <c r="G33" s="6">
        <v>4.2469999999999999</v>
      </c>
      <c r="H33" s="6">
        <v>0.17028299999999999</v>
      </c>
    </row>
    <row r="34" spans="1:8" s="3" customFormat="1" x14ac:dyDescent="0.25">
      <c r="A34" s="9" t="s">
        <v>53</v>
      </c>
      <c r="B34" s="8" t="s">
        <v>54</v>
      </c>
      <c r="C34" s="6">
        <f t="shared" si="0"/>
        <v>416.86799999999999</v>
      </c>
      <c r="D34" s="6">
        <f t="shared" si="1"/>
        <v>0.90412899999999996</v>
      </c>
      <c r="E34" s="6">
        <v>415.68599999999998</v>
      </c>
      <c r="F34" s="6">
        <v>0.81493499999999996</v>
      </c>
      <c r="G34" s="6">
        <v>1.1819999999999999</v>
      </c>
      <c r="H34" s="6">
        <v>8.9193999999999996E-2</v>
      </c>
    </row>
    <row r="35" spans="1:8" s="3" customFormat="1" x14ac:dyDescent="0.25">
      <c r="A35" s="9" t="s">
        <v>55</v>
      </c>
      <c r="B35" s="8" t="s">
        <v>56</v>
      </c>
      <c r="C35" s="6">
        <f t="shared" si="0"/>
        <v>0.997</v>
      </c>
      <c r="D35" s="6">
        <f t="shared" si="1"/>
        <v>2.0819999999999998E-2</v>
      </c>
      <c r="E35" s="6">
        <v>0.97899999999999998</v>
      </c>
      <c r="F35" s="6">
        <v>1.5035E-2</v>
      </c>
      <c r="G35" s="6">
        <v>1.7999999999999999E-2</v>
      </c>
      <c r="H35" s="6">
        <v>5.7850000000000002E-3</v>
      </c>
    </row>
    <row r="36" spans="1:8" s="3" customFormat="1" x14ac:dyDescent="0.25">
      <c r="A36" s="9" t="s">
        <v>57</v>
      </c>
      <c r="B36" s="8" t="s">
        <v>58</v>
      </c>
      <c r="C36" s="6">
        <f t="shared" si="0"/>
        <v>623.63299999999992</v>
      </c>
      <c r="D36" s="6">
        <f t="shared" si="1"/>
        <v>0.91468499999999997</v>
      </c>
      <c r="E36" s="6">
        <v>622.58799999999997</v>
      </c>
      <c r="F36" s="6">
        <v>0.81280699999999995</v>
      </c>
      <c r="G36" s="6">
        <v>1.0449999999999999</v>
      </c>
      <c r="H36" s="6">
        <v>0.101878</v>
      </c>
    </row>
    <row r="37" spans="1:8" s="3" customFormat="1" x14ac:dyDescent="0.25">
      <c r="A37" s="9" t="s">
        <v>59</v>
      </c>
      <c r="B37" s="8" t="s">
        <v>60</v>
      </c>
      <c r="C37" s="6">
        <f t="shared" si="0"/>
        <v>61.265000000000001</v>
      </c>
      <c r="D37" s="6">
        <f t="shared" si="1"/>
        <v>0.36509900000000001</v>
      </c>
      <c r="E37" s="6">
        <v>60.643000000000001</v>
      </c>
      <c r="F37" s="6">
        <v>0.26397100000000001</v>
      </c>
      <c r="G37" s="6">
        <v>0.622</v>
      </c>
      <c r="H37" s="6">
        <v>0.101128</v>
      </c>
    </row>
    <row r="38" spans="1:8" s="3" customFormat="1" ht="22.8" x14ac:dyDescent="0.25">
      <c r="A38" s="9" t="s">
        <v>61</v>
      </c>
      <c r="B38" s="8" t="s">
        <v>62</v>
      </c>
      <c r="C38" s="6">
        <f t="shared" si="0"/>
        <v>8489.5789999999997</v>
      </c>
      <c r="D38" s="6">
        <f t="shared" si="1"/>
        <v>128.80076</v>
      </c>
      <c r="E38" s="6">
        <v>7626.59</v>
      </c>
      <c r="F38" s="6">
        <v>106.71548799999999</v>
      </c>
      <c r="G38" s="6">
        <v>862.98900000000003</v>
      </c>
      <c r="H38" s="6">
        <v>22.085272</v>
      </c>
    </row>
    <row r="39" spans="1:8" s="3" customFormat="1" x14ac:dyDescent="0.25">
      <c r="A39" s="9" t="s">
        <v>63</v>
      </c>
      <c r="B39" s="8" t="s">
        <v>64</v>
      </c>
      <c r="C39" s="6">
        <f t="shared" si="0"/>
        <v>313.7</v>
      </c>
      <c r="D39" s="6">
        <f t="shared" si="1"/>
        <v>0.70926</v>
      </c>
      <c r="E39" s="6">
        <v>312.45999999999998</v>
      </c>
      <c r="F39" s="6">
        <v>0.62296499999999999</v>
      </c>
      <c r="G39" s="6">
        <v>1.24</v>
      </c>
      <c r="H39" s="6">
        <v>8.6294999999999997E-2</v>
      </c>
    </row>
    <row r="40" spans="1:8" s="3" customFormat="1" x14ac:dyDescent="0.25">
      <c r="A40" s="9" t="s">
        <v>65</v>
      </c>
      <c r="B40" s="8" t="s">
        <v>66</v>
      </c>
      <c r="C40" s="6">
        <f t="shared" si="0"/>
        <v>1277.44</v>
      </c>
      <c r="D40" s="6">
        <f t="shared" si="1"/>
        <v>9.2719319999999996</v>
      </c>
      <c r="E40" s="6">
        <v>1243.107</v>
      </c>
      <c r="F40" s="6">
        <v>6.8917909999999996</v>
      </c>
      <c r="G40" s="6">
        <v>34.332999999999998</v>
      </c>
      <c r="H40" s="6">
        <v>2.3801410000000001</v>
      </c>
    </row>
    <row r="41" spans="1:8" s="3" customFormat="1" x14ac:dyDescent="0.25">
      <c r="A41" s="9" t="s">
        <v>67</v>
      </c>
      <c r="B41" s="8" t="s">
        <v>68</v>
      </c>
      <c r="C41" s="6">
        <f t="shared" si="0"/>
        <v>450.01900000000001</v>
      </c>
      <c r="D41" s="6">
        <f t="shared" si="1"/>
        <v>0.65680099999999997</v>
      </c>
      <c r="E41" s="6">
        <v>448.87900000000002</v>
      </c>
      <c r="F41" s="6">
        <v>0.61960899999999997</v>
      </c>
      <c r="G41" s="6">
        <v>1.1399999999999999</v>
      </c>
      <c r="H41" s="6">
        <v>3.7192000000000003E-2</v>
      </c>
    </row>
    <row r="42" spans="1:8" s="3" customFormat="1" x14ac:dyDescent="0.25">
      <c r="A42" s="9" t="s">
        <v>69</v>
      </c>
      <c r="B42" s="8" t="s">
        <v>70</v>
      </c>
      <c r="C42" s="6">
        <f t="shared" si="0"/>
        <v>1391.0349999999999</v>
      </c>
      <c r="D42" s="6">
        <f t="shared" si="1"/>
        <v>11.109086000000001</v>
      </c>
      <c r="E42" s="6">
        <v>1335.309</v>
      </c>
      <c r="F42" s="6">
        <v>6.5838400000000004</v>
      </c>
      <c r="G42" s="6">
        <v>55.725999999999999</v>
      </c>
      <c r="H42" s="6">
        <v>4.5252460000000001</v>
      </c>
    </row>
    <row r="43" spans="1:8" s="3" customFormat="1" x14ac:dyDescent="0.25">
      <c r="A43" s="9" t="s">
        <v>71</v>
      </c>
      <c r="B43" s="8" t="s">
        <v>72</v>
      </c>
      <c r="C43" s="6">
        <f t="shared" si="0"/>
        <v>1488.701</v>
      </c>
      <c r="D43" s="6">
        <f t="shared" si="1"/>
        <v>2.5527419999999998</v>
      </c>
      <c r="E43" s="6">
        <v>1472.9680000000001</v>
      </c>
      <c r="F43" s="6">
        <v>2.1660689999999998</v>
      </c>
      <c r="G43" s="6">
        <v>15.733000000000001</v>
      </c>
      <c r="H43" s="6">
        <v>0.38667299999999999</v>
      </c>
    </row>
    <row r="44" spans="1:8" s="3" customFormat="1" x14ac:dyDescent="0.25">
      <c r="A44" s="9" t="s">
        <v>73</v>
      </c>
      <c r="B44" s="8" t="s">
        <v>74</v>
      </c>
      <c r="C44" s="6">
        <f t="shared" si="0"/>
        <v>694.3</v>
      </c>
      <c r="D44" s="6">
        <f t="shared" si="1"/>
        <v>2.2019889999999998</v>
      </c>
      <c r="E44" s="6">
        <v>687.04399999999998</v>
      </c>
      <c r="F44" s="6">
        <v>1.8449139999999999</v>
      </c>
      <c r="G44" s="6">
        <v>7.2560000000000002</v>
      </c>
      <c r="H44" s="6">
        <v>0.35707499999999998</v>
      </c>
    </row>
    <row r="45" spans="1:8" s="3" customFormat="1" x14ac:dyDescent="0.25">
      <c r="A45" s="9" t="s">
        <v>75</v>
      </c>
      <c r="B45" s="8" t="s">
        <v>76</v>
      </c>
      <c r="C45" s="6">
        <f t="shared" si="0"/>
        <v>274.685</v>
      </c>
      <c r="D45" s="6">
        <f t="shared" si="1"/>
        <v>0.54436999999999991</v>
      </c>
      <c r="E45" s="6">
        <v>274.14499999999998</v>
      </c>
      <c r="F45" s="6">
        <v>0.50710999999999995</v>
      </c>
      <c r="G45" s="6">
        <v>0.54</v>
      </c>
      <c r="H45" s="6">
        <v>3.7260000000000001E-2</v>
      </c>
    </row>
    <row r="46" spans="1:8" s="3" customFormat="1" x14ac:dyDescent="0.25">
      <c r="A46" s="9" t="s">
        <v>77</v>
      </c>
      <c r="B46" s="8" t="s">
        <v>78</v>
      </c>
      <c r="C46" s="6">
        <f t="shared" si="0"/>
        <v>1072.9430000000002</v>
      </c>
      <c r="D46" s="6">
        <f t="shared" si="1"/>
        <v>1.452248</v>
      </c>
      <c r="E46" s="6">
        <v>1071.4670000000001</v>
      </c>
      <c r="F46" s="6">
        <v>1.3120289999999999</v>
      </c>
      <c r="G46" s="6">
        <v>1.476</v>
      </c>
      <c r="H46" s="6">
        <v>0.14021900000000001</v>
      </c>
    </row>
    <row r="47" spans="1:8" s="3" customFormat="1" x14ac:dyDescent="0.25">
      <c r="A47" s="9" t="s">
        <v>79</v>
      </c>
      <c r="B47" s="8" t="s">
        <v>80</v>
      </c>
      <c r="C47" s="6">
        <f t="shared" si="0"/>
        <v>1424.163</v>
      </c>
      <c r="D47" s="6">
        <f t="shared" si="1"/>
        <v>2.5952659999999996</v>
      </c>
      <c r="E47" s="6">
        <v>1420.7349999999999</v>
      </c>
      <c r="F47" s="6">
        <v>2.2968009999999999</v>
      </c>
      <c r="G47" s="6">
        <v>3.4279999999999999</v>
      </c>
      <c r="H47" s="6">
        <v>0.29846499999999998</v>
      </c>
    </row>
    <row r="48" spans="1:8" s="3" customFormat="1" x14ac:dyDescent="0.25">
      <c r="A48" s="9" t="s">
        <v>81</v>
      </c>
      <c r="B48" s="8" t="s">
        <v>82</v>
      </c>
      <c r="C48" s="6">
        <f t="shared" si="0"/>
        <v>637.22799999999995</v>
      </c>
      <c r="D48" s="6">
        <f t="shared" si="1"/>
        <v>3.6998349999999998</v>
      </c>
      <c r="E48" s="6">
        <v>628.64</v>
      </c>
      <c r="F48" s="6">
        <v>3.2443919999999999</v>
      </c>
      <c r="G48" s="6">
        <v>8.5879999999999992</v>
      </c>
      <c r="H48" s="6">
        <v>0.45544299999999999</v>
      </c>
    </row>
    <row r="49" spans="1:8" s="3" customFormat="1" x14ac:dyDescent="0.25">
      <c r="A49" s="9" t="s">
        <v>83</v>
      </c>
      <c r="B49" s="8" t="s">
        <v>84</v>
      </c>
      <c r="C49" s="6">
        <f t="shared" si="0"/>
        <v>148.46600000000001</v>
      </c>
      <c r="D49" s="6">
        <f t="shared" si="1"/>
        <v>0.52532900000000005</v>
      </c>
      <c r="E49" s="6">
        <v>145.553</v>
      </c>
      <c r="F49" s="6">
        <v>0.45180300000000001</v>
      </c>
      <c r="G49" s="6">
        <v>2.9129999999999998</v>
      </c>
      <c r="H49" s="6">
        <v>7.3525999999999994E-2</v>
      </c>
    </row>
    <row r="50" spans="1:8" s="3" customFormat="1" ht="22.8" x14ac:dyDescent="0.25">
      <c r="A50" s="9" t="s">
        <v>85</v>
      </c>
      <c r="B50" s="8" t="s">
        <v>86</v>
      </c>
      <c r="C50" s="6">
        <f t="shared" si="0"/>
        <v>173.91800000000001</v>
      </c>
      <c r="D50" s="6">
        <f t="shared" si="1"/>
        <v>0.46827599999999997</v>
      </c>
      <c r="E50" s="6">
        <v>173.36500000000001</v>
      </c>
      <c r="F50" s="6">
        <v>0.39757399999999998</v>
      </c>
      <c r="G50" s="6">
        <v>0.55300000000000005</v>
      </c>
      <c r="H50" s="6">
        <v>7.0702000000000001E-2</v>
      </c>
    </row>
    <row r="51" spans="1:8" s="3" customFormat="1" x14ac:dyDescent="0.25">
      <c r="A51" s="9" t="s">
        <v>87</v>
      </c>
      <c r="B51" s="8" t="s">
        <v>88</v>
      </c>
      <c r="C51" s="6">
        <f t="shared" si="0"/>
        <v>68.176000000000002</v>
      </c>
      <c r="D51" s="6">
        <f t="shared" si="1"/>
        <v>0.18356499999999998</v>
      </c>
      <c r="E51" s="6">
        <v>67.614999999999995</v>
      </c>
      <c r="F51" s="6">
        <v>0.16268199999999999</v>
      </c>
      <c r="G51" s="6">
        <v>0.56100000000000005</v>
      </c>
      <c r="H51" s="6">
        <v>2.0882999999999999E-2</v>
      </c>
    </row>
    <row r="52" spans="1:8" s="3" customFormat="1" x14ac:dyDescent="0.25">
      <c r="A52" s="9" t="s">
        <v>89</v>
      </c>
      <c r="B52" s="8" t="s">
        <v>90</v>
      </c>
      <c r="C52" s="6">
        <f t="shared" si="0"/>
        <v>2384.3519999999999</v>
      </c>
      <c r="D52" s="6">
        <f t="shared" si="1"/>
        <v>4.989141</v>
      </c>
      <c r="E52" s="6">
        <v>2372.203</v>
      </c>
      <c r="F52" s="6">
        <v>4.3640230000000004</v>
      </c>
      <c r="G52" s="6">
        <v>12.148999999999999</v>
      </c>
      <c r="H52" s="6">
        <v>0.62511799999999995</v>
      </c>
    </row>
    <row r="53" spans="1:8" s="3" customFormat="1" x14ac:dyDescent="0.25">
      <c r="A53" s="9" t="s">
        <v>91</v>
      </c>
      <c r="B53" s="8" t="s">
        <v>92</v>
      </c>
      <c r="C53" s="6">
        <f t="shared" si="0"/>
        <v>148.923</v>
      </c>
      <c r="D53" s="6">
        <f t="shared" si="1"/>
        <v>1.600776</v>
      </c>
      <c r="E53" s="6">
        <v>147.61000000000001</v>
      </c>
      <c r="F53" s="6">
        <v>1.4377329999999999</v>
      </c>
      <c r="G53" s="6">
        <v>1.3129999999999999</v>
      </c>
      <c r="H53" s="6">
        <v>0.16304299999999999</v>
      </c>
    </row>
    <row r="54" spans="1:8" s="3" customFormat="1" x14ac:dyDescent="0.25">
      <c r="A54" s="9" t="s">
        <v>93</v>
      </c>
      <c r="B54" s="8" t="s">
        <v>94</v>
      </c>
      <c r="C54" s="6">
        <f t="shared" si="0"/>
        <v>107.91200000000001</v>
      </c>
      <c r="D54" s="6">
        <f t="shared" si="1"/>
        <v>1.5686519999999999</v>
      </c>
      <c r="E54" s="6">
        <v>106.77200000000001</v>
      </c>
      <c r="F54" s="6">
        <v>0.91729799999999995</v>
      </c>
      <c r="G54" s="6">
        <v>1.1399999999999999</v>
      </c>
      <c r="H54" s="6">
        <v>0.65135399999999999</v>
      </c>
    </row>
    <row r="55" spans="1:8" s="3" customFormat="1" x14ac:dyDescent="0.25">
      <c r="A55" s="9" t="s">
        <v>95</v>
      </c>
      <c r="B55" s="8" t="s">
        <v>96</v>
      </c>
      <c r="C55" s="6">
        <f t="shared" si="0"/>
        <v>22.093999999999998</v>
      </c>
      <c r="D55" s="6">
        <f t="shared" si="1"/>
        <v>0.20866400000000002</v>
      </c>
      <c r="E55" s="6">
        <v>21.992999999999999</v>
      </c>
      <c r="F55" s="6">
        <v>9.6412999999999999E-2</v>
      </c>
      <c r="G55" s="6">
        <v>0.10100000000000001</v>
      </c>
      <c r="H55" s="6">
        <v>0.112251</v>
      </c>
    </row>
    <row r="56" spans="1:8" s="3" customFormat="1" x14ac:dyDescent="0.25">
      <c r="A56" s="9" t="s">
        <v>97</v>
      </c>
      <c r="B56" s="8" t="s">
        <v>98</v>
      </c>
      <c r="C56" s="6">
        <f t="shared" si="0"/>
        <v>57.448</v>
      </c>
      <c r="D56" s="6">
        <f t="shared" si="1"/>
        <v>0.15704800000000002</v>
      </c>
      <c r="E56" s="6">
        <v>57.261000000000003</v>
      </c>
      <c r="F56" s="6">
        <v>0.121369</v>
      </c>
      <c r="G56" s="6">
        <v>0.187</v>
      </c>
      <c r="H56" s="6">
        <v>3.5679000000000002E-2</v>
      </c>
    </row>
    <row r="57" spans="1:8" s="3" customFormat="1" x14ac:dyDescent="0.25">
      <c r="A57" s="9" t="s">
        <v>99</v>
      </c>
      <c r="B57" s="8" t="s">
        <v>100</v>
      </c>
      <c r="C57" s="6">
        <f t="shared" si="0"/>
        <v>221.833</v>
      </c>
      <c r="D57" s="6">
        <f t="shared" si="1"/>
        <v>0.49757599999999996</v>
      </c>
      <c r="E57" s="6">
        <v>221.37899999999999</v>
      </c>
      <c r="F57" s="6">
        <v>0.46393299999999998</v>
      </c>
      <c r="G57" s="6">
        <v>0.45400000000000001</v>
      </c>
      <c r="H57" s="6">
        <v>3.3642999999999999E-2</v>
      </c>
    </row>
    <row r="58" spans="1:8" s="3" customFormat="1" x14ac:dyDescent="0.25">
      <c r="A58" s="9" t="s">
        <v>101</v>
      </c>
      <c r="B58" s="8" t="s">
        <v>102</v>
      </c>
      <c r="C58" s="6">
        <f t="shared" si="0"/>
        <v>260.09699999999998</v>
      </c>
      <c r="D58" s="6">
        <f t="shared" si="1"/>
        <v>0.80364600000000008</v>
      </c>
      <c r="E58" s="6">
        <v>258.99599999999998</v>
      </c>
      <c r="F58" s="6">
        <v>0.68266000000000004</v>
      </c>
      <c r="G58" s="6">
        <v>1.101</v>
      </c>
      <c r="H58" s="6">
        <v>0.120986</v>
      </c>
    </row>
    <row r="59" spans="1:8" s="3" customFormat="1" x14ac:dyDescent="0.25">
      <c r="A59" s="9" t="s">
        <v>103</v>
      </c>
      <c r="B59" s="8" t="s">
        <v>168</v>
      </c>
      <c r="C59" s="6">
        <f t="shared" si="0"/>
        <v>1292.702</v>
      </c>
      <c r="D59" s="6">
        <f t="shared" si="1"/>
        <v>11.295663999999999</v>
      </c>
      <c r="E59" s="6">
        <v>894.27700000000004</v>
      </c>
      <c r="F59" s="6">
        <v>4.8900119999999996</v>
      </c>
      <c r="G59" s="6">
        <v>398.42500000000001</v>
      </c>
      <c r="H59" s="6">
        <v>6.4056519999999999</v>
      </c>
    </row>
    <row r="60" spans="1:8" s="3" customFormat="1" x14ac:dyDescent="0.25">
      <c r="A60" s="9" t="s">
        <v>104</v>
      </c>
      <c r="B60" s="8" t="s">
        <v>105</v>
      </c>
      <c r="C60" s="6">
        <f t="shared" si="0"/>
        <v>354.42700000000002</v>
      </c>
      <c r="D60" s="6">
        <f t="shared" si="1"/>
        <v>0.50816899999999998</v>
      </c>
      <c r="E60" s="6">
        <v>353.83600000000001</v>
      </c>
      <c r="F60" s="6">
        <v>0.44774700000000001</v>
      </c>
      <c r="G60" s="6">
        <v>0.59099999999999997</v>
      </c>
      <c r="H60" s="6">
        <v>6.0421999999999997E-2</v>
      </c>
    </row>
    <row r="61" spans="1:8" s="3" customFormat="1" x14ac:dyDescent="0.25">
      <c r="A61" s="9" t="s">
        <v>106</v>
      </c>
      <c r="B61" s="8" t="s">
        <v>107</v>
      </c>
      <c r="C61" s="6">
        <f t="shared" si="0"/>
        <v>653.60399999999993</v>
      </c>
      <c r="D61" s="6">
        <f t="shared" si="1"/>
        <v>0.67235299999999998</v>
      </c>
      <c r="E61" s="6">
        <v>653.02599999999995</v>
      </c>
      <c r="F61" s="6">
        <v>0.62031800000000004</v>
      </c>
      <c r="G61" s="6">
        <v>0.57799999999999996</v>
      </c>
      <c r="H61" s="6">
        <v>5.2034999999999998E-2</v>
      </c>
    </row>
    <row r="62" spans="1:8" s="3" customFormat="1" x14ac:dyDescent="0.25">
      <c r="A62" s="9" t="s">
        <v>108</v>
      </c>
      <c r="B62" s="8" t="s">
        <v>109</v>
      </c>
      <c r="C62" s="6">
        <f t="shared" si="0"/>
        <v>133.53300000000002</v>
      </c>
      <c r="D62" s="6">
        <f t="shared" si="1"/>
        <v>1.0459609999999999</v>
      </c>
      <c r="E62" s="6">
        <v>116.27800000000001</v>
      </c>
      <c r="F62" s="6">
        <v>0.72952399999999995</v>
      </c>
      <c r="G62" s="6">
        <v>17.254999999999999</v>
      </c>
      <c r="H62" s="6">
        <v>0.31643700000000002</v>
      </c>
    </row>
    <row r="63" spans="1:8" s="3" customFormat="1" ht="22.8" x14ac:dyDescent="0.25">
      <c r="A63" s="9" t="s">
        <v>110</v>
      </c>
      <c r="B63" s="8" t="s">
        <v>111</v>
      </c>
      <c r="C63" s="6">
        <f t="shared" si="0"/>
        <v>71.292999999999992</v>
      </c>
      <c r="D63" s="6">
        <f t="shared" si="1"/>
        <v>0.57347099999999995</v>
      </c>
      <c r="E63" s="6">
        <v>70.77</v>
      </c>
      <c r="F63" s="6">
        <v>0.46612199999999998</v>
      </c>
      <c r="G63" s="6">
        <v>0.52300000000000002</v>
      </c>
      <c r="H63" s="6">
        <v>0.107349</v>
      </c>
    </row>
    <row r="64" spans="1:8" s="3" customFormat="1" ht="22.8" x14ac:dyDescent="0.25">
      <c r="A64" s="9" t="s">
        <v>112</v>
      </c>
      <c r="B64" s="8" t="s">
        <v>113</v>
      </c>
      <c r="C64" s="6">
        <f t="shared" si="0"/>
        <v>1024.511</v>
      </c>
      <c r="D64" s="6">
        <f t="shared" si="1"/>
        <v>8.8801449999999988</v>
      </c>
      <c r="E64" s="6">
        <v>1003.877</v>
      </c>
      <c r="F64" s="6">
        <v>8.2157099999999996</v>
      </c>
      <c r="G64" s="6">
        <v>20.634</v>
      </c>
      <c r="H64" s="6">
        <v>0.664435</v>
      </c>
    </row>
    <row r="65" spans="1:8" s="3" customFormat="1" x14ac:dyDescent="0.25">
      <c r="A65" s="9" t="s">
        <v>114</v>
      </c>
      <c r="B65" s="8" t="s">
        <v>115</v>
      </c>
      <c r="C65" s="6">
        <f t="shared" si="0"/>
        <v>35.286999999999999</v>
      </c>
      <c r="D65" s="6">
        <f t="shared" si="1"/>
        <v>0.18172199999999999</v>
      </c>
      <c r="E65" s="6">
        <v>35.125999999999998</v>
      </c>
      <c r="F65" s="6">
        <v>0.17204700000000001</v>
      </c>
      <c r="G65" s="6">
        <v>0.161</v>
      </c>
      <c r="H65" s="6">
        <v>9.6749999999999996E-3</v>
      </c>
    </row>
    <row r="66" spans="1:8" s="3" customFormat="1" x14ac:dyDescent="0.25">
      <c r="A66" s="9" t="s">
        <v>116</v>
      </c>
      <c r="B66" s="8" t="s">
        <v>117</v>
      </c>
      <c r="C66" s="6">
        <f t="shared" si="0"/>
        <v>119.73</v>
      </c>
      <c r="D66" s="6">
        <f t="shared" si="1"/>
        <v>1.0597590000000001</v>
      </c>
      <c r="E66" s="6">
        <v>118.38800000000001</v>
      </c>
      <c r="F66" s="6">
        <v>0.99842500000000001</v>
      </c>
      <c r="G66" s="6">
        <v>1.3420000000000001</v>
      </c>
      <c r="H66" s="6">
        <v>6.1334E-2</v>
      </c>
    </row>
    <row r="67" spans="1:8" s="3" customFormat="1" x14ac:dyDescent="0.25">
      <c r="A67" s="9" t="s">
        <v>118</v>
      </c>
      <c r="B67" s="8" t="s">
        <v>119</v>
      </c>
      <c r="C67" s="6">
        <f t="shared" si="0"/>
        <v>2697.4949999999999</v>
      </c>
      <c r="D67" s="6">
        <f t="shared" si="1"/>
        <v>8.540064000000001</v>
      </c>
      <c r="E67" s="6">
        <v>2677.556</v>
      </c>
      <c r="F67" s="6">
        <v>6.8220850000000004</v>
      </c>
      <c r="G67" s="6">
        <v>19.939</v>
      </c>
      <c r="H67" s="6">
        <v>1.7179789999999999</v>
      </c>
    </row>
    <row r="68" spans="1:8" s="3" customFormat="1" x14ac:dyDescent="0.25">
      <c r="A68" s="9" t="s">
        <v>120</v>
      </c>
      <c r="B68" s="8" t="s">
        <v>121</v>
      </c>
      <c r="C68" s="6">
        <f t="shared" si="0"/>
        <v>569.697</v>
      </c>
      <c r="D68" s="6">
        <f t="shared" si="1"/>
        <v>1.869621</v>
      </c>
      <c r="E68" s="6">
        <v>567.66499999999996</v>
      </c>
      <c r="F68" s="6">
        <v>1.7585850000000001</v>
      </c>
      <c r="G68" s="6">
        <v>2.032</v>
      </c>
      <c r="H68" s="6">
        <v>0.111036</v>
      </c>
    </row>
    <row r="69" spans="1:8" s="3" customFormat="1" x14ac:dyDescent="0.25">
      <c r="A69" s="9" t="s">
        <v>122</v>
      </c>
      <c r="B69" s="8" t="s">
        <v>123</v>
      </c>
      <c r="C69" s="6">
        <f t="shared" si="0"/>
        <v>1944.2080000000001</v>
      </c>
      <c r="D69" s="6">
        <f t="shared" si="1"/>
        <v>5.8510039999999996</v>
      </c>
      <c r="E69" s="6">
        <v>1940.8140000000001</v>
      </c>
      <c r="F69" s="6">
        <v>5.4511649999999996</v>
      </c>
      <c r="G69" s="6">
        <v>3.3940000000000001</v>
      </c>
      <c r="H69" s="6">
        <v>0.399839</v>
      </c>
    </row>
    <row r="70" spans="1:8" s="3" customFormat="1" x14ac:dyDescent="0.25">
      <c r="A70" s="9" t="s">
        <v>124</v>
      </c>
      <c r="B70" s="8" t="s">
        <v>125</v>
      </c>
      <c r="C70" s="6">
        <f t="shared" si="0"/>
        <v>2352.6120000000001</v>
      </c>
      <c r="D70" s="6">
        <f t="shared" si="1"/>
        <v>18.897738999999998</v>
      </c>
      <c r="E70" s="6">
        <v>2318.5340000000001</v>
      </c>
      <c r="F70" s="6">
        <v>15.873329999999999</v>
      </c>
      <c r="G70" s="6">
        <v>34.078000000000003</v>
      </c>
      <c r="H70" s="6">
        <v>3.0244089999999999</v>
      </c>
    </row>
    <row r="71" spans="1:8" s="3" customFormat="1" x14ac:dyDescent="0.25">
      <c r="A71" s="9" t="s">
        <v>126</v>
      </c>
      <c r="B71" s="8" t="s">
        <v>127</v>
      </c>
      <c r="C71" s="6">
        <f t="shared" si="0"/>
        <v>716.86</v>
      </c>
      <c r="D71" s="6">
        <f t="shared" si="1"/>
        <v>2.3074849999999998</v>
      </c>
      <c r="E71" s="6">
        <v>711.97500000000002</v>
      </c>
      <c r="F71" s="6">
        <v>2.0083319999999998</v>
      </c>
      <c r="G71" s="6">
        <v>4.8849999999999998</v>
      </c>
      <c r="H71" s="6">
        <v>0.299153</v>
      </c>
    </row>
    <row r="72" spans="1:8" s="3" customFormat="1" x14ac:dyDescent="0.25">
      <c r="A72" s="9" t="s">
        <v>128</v>
      </c>
      <c r="B72" s="8" t="s">
        <v>129</v>
      </c>
      <c r="C72" s="6">
        <f t="shared" si="0"/>
        <v>84.510999999999996</v>
      </c>
      <c r="D72" s="6">
        <f t="shared" si="1"/>
        <v>0.97057199999999999</v>
      </c>
      <c r="E72" s="6">
        <v>83.71</v>
      </c>
      <c r="F72" s="6">
        <v>0.79852699999999999</v>
      </c>
      <c r="G72" s="6">
        <v>0.80100000000000005</v>
      </c>
      <c r="H72" s="6">
        <v>0.172045</v>
      </c>
    </row>
    <row r="73" spans="1:8" s="3" customFormat="1" x14ac:dyDescent="0.25">
      <c r="A73" s="9" t="s">
        <v>130</v>
      </c>
      <c r="B73" s="8" t="s">
        <v>131</v>
      </c>
      <c r="C73" s="6">
        <f t="shared" ref="C73:C88" si="2">E73+G73</f>
        <v>1064.1499999999999</v>
      </c>
      <c r="D73" s="6">
        <f t="shared" ref="D73:D88" si="3">F73+H73</f>
        <v>9.9830940000000012</v>
      </c>
      <c r="E73" s="6">
        <v>1051.261</v>
      </c>
      <c r="F73" s="6">
        <v>8.8770380000000007</v>
      </c>
      <c r="G73" s="6">
        <v>12.888999999999999</v>
      </c>
      <c r="H73" s="6">
        <v>1.1060559999999999</v>
      </c>
    </row>
    <row r="74" spans="1:8" s="3" customFormat="1" x14ac:dyDescent="0.25">
      <c r="A74" s="9" t="s">
        <v>132</v>
      </c>
      <c r="B74" s="8" t="s">
        <v>167</v>
      </c>
      <c r="C74" s="6">
        <f t="shared" si="2"/>
        <v>0</v>
      </c>
      <c r="D74" s="6">
        <f t="shared" si="3"/>
        <v>0</v>
      </c>
      <c r="E74" s="6">
        <v>0</v>
      </c>
      <c r="F74" s="6">
        <v>0</v>
      </c>
      <c r="G74" s="6">
        <v>0</v>
      </c>
      <c r="H74" s="6">
        <v>0</v>
      </c>
    </row>
    <row r="75" spans="1:8" s="3" customFormat="1" x14ac:dyDescent="0.25">
      <c r="A75" s="9" t="s">
        <v>133</v>
      </c>
      <c r="B75" s="8" t="s">
        <v>134</v>
      </c>
      <c r="C75" s="6">
        <f t="shared" si="2"/>
        <v>332.65600000000001</v>
      </c>
      <c r="D75" s="6">
        <f t="shared" si="3"/>
        <v>0.824878</v>
      </c>
      <c r="E75" s="6">
        <v>331.94499999999999</v>
      </c>
      <c r="F75" s="6">
        <v>0.75616499999999998</v>
      </c>
      <c r="G75" s="6">
        <v>0.71099999999999997</v>
      </c>
      <c r="H75" s="6">
        <v>6.8712999999999996E-2</v>
      </c>
    </row>
    <row r="76" spans="1:8" s="3" customFormat="1" x14ac:dyDescent="0.25">
      <c r="A76" s="9" t="s">
        <v>135</v>
      </c>
      <c r="B76" s="8" t="s">
        <v>136</v>
      </c>
      <c r="C76" s="6">
        <f t="shared" si="2"/>
        <v>586.23599999999999</v>
      </c>
      <c r="D76" s="6">
        <f t="shared" si="3"/>
        <v>2.7048010000000002</v>
      </c>
      <c r="E76" s="6">
        <v>580.827</v>
      </c>
      <c r="F76" s="6">
        <v>2.2543500000000001</v>
      </c>
      <c r="G76" s="6">
        <v>5.4089999999999998</v>
      </c>
      <c r="H76" s="6">
        <v>0.45045099999999999</v>
      </c>
    </row>
    <row r="77" spans="1:8" s="3" customFormat="1" x14ac:dyDescent="0.25">
      <c r="A77" s="9" t="s">
        <v>137</v>
      </c>
      <c r="B77" s="8" t="s">
        <v>138</v>
      </c>
      <c r="C77" s="6">
        <f t="shared" si="2"/>
        <v>424.19099999999997</v>
      </c>
      <c r="D77" s="6">
        <f t="shared" si="3"/>
        <v>0.80451199999999989</v>
      </c>
      <c r="E77" s="6">
        <v>420.80799999999999</v>
      </c>
      <c r="F77" s="6">
        <v>0.71354399999999996</v>
      </c>
      <c r="G77" s="6">
        <v>3.383</v>
      </c>
      <c r="H77" s="6">
        <v>9.0967999999999993E-2</v>
      </c>
    </row>
    <row r="78" spans="1:8" s="3" customFormat="1" x14ac:dyDescent="0.25">
      <c r="A78" s="9" t="s">
        <v>139</v>
      </c>
      <c r="B78" s="8" t="s">
        <v>140</v>
      </c>
      <c r="C78" s="6">
        <f t="shared" si="2"/>
        <v>264.27800000000002</v>
      </c>
      <c r="D78" s="6">
        <f t="shared" si="3"/>
        <v>1.076803</v>
      </c>
      <c r="E78" s="6">
        <v>263.10000000000002</v>
      </c>
      <c r="F78" s="6">
        <v>0.97601000000000004</v>
      </c>
      <c r="G78" s="6">
        <v>1.1779999999999999</v>
      </c>
      <c r="H78" s="6">
        <v>0.10079299999999999</v>
      </c>
    </row>
    <row r="79" spans="1:8" s="3" customFormat="1" x14ac:dyDescent="0.25">
      <c r="A79" s="9" t="s">
        <v>141</v>
      </c>
      <c r="B79" s="8" t="s">
        <v>142</v>
      </c>
      <c r="C79" s="6">
        <f t="shared" si="2"/>
        <v>244.43</v>
      </c>
      <c r="D79" s="6">
        <f t="shared" si="3"/>
        <v>0.68714199999999992</v>
      </c>
      <c r="E79" s="6">
        <v>232.524</v>
      </c>
      <c r="F79" s="6">
        <v>0.56399999999999995</v>
      </c>
      <c r="G79" s="6">
        <v>11.906000000000001</v>
      </c>
      <c r="H79" s="6">
        <v>0.123142</v>
      </c>
    </row>
    <row r="80" spans="1:8" s="3" customFormat="1" x14ac:dyDescent="0.25">
      <c r="A80" s="9" t="s">
        <v>143</v>
      </c>
      <c r="B80" s="8" t="s">
        <v>144</v>
      </c>
      <c r="C80" s="6">
        <f t="shared" si="2"/>
        <v>516.51300000000003</v>
      </c>
      <c r="D80" s="6">
        <f t="shared" si="3"/>
        <v>1.188968</v>
      </c>
      <c r="E80" s="6">
        <v>515.33100000000002</v>
      </c>
      <c r="F80" s="6">
        <v>1.0983620000000001</v>
      </c>
      <c r="G80" s="6">
        <v>1.1819999999999999</v>
      </c>
      <c r="H80" s="6">
        <v>9.0606000000000006E-2</v>
      </c>
    </row>
    <row r="81" spans="1:8" s="3" customFormat="1" x14ac:dyDescent="0.25">
      <c r="A81" s="9" t="s">
        <v>145</v>
      </c>
      <c r="B81" s="8" t="s">
        <v>146</v>
      </c>
      <c r="C81" s="6">
        <f t="shared" si="2"/>
        <v>700.70899999999995</v>
      </c>
      <c r="D81" s="6">
        <f t="shared" si="3"/>
        <v>6.9593129999999999</v>
      </c>
      <c r="E81" s="6">
        <v>645.71699999999998</v>
      </c>
      <c r="F81" s="6">
        <v>3.5519829999999999</v>
      </c>
      <c r="G81" s="6">
        <v>54.991999999999997</v>
      </c>
      <c r="H81" s="6">
        <v>3.40733</v>
      </c>
    </row>
    <row r="82" spans="1:8" s="3" customFormat="1" x14ac:dyDescent="0.25">
      <c r="A82" s="9" t="s">
        <v>147</v>
      </c>
      <c r="B82" s="8" t="s">
        <v>148</v>
      </c>
      <c r="C82" s="6">
        <f t="shared" si="2"/>
        <v>491.81</v>
      </c>
      <c r="D82" s="6">
        <f t="shared" si="3"/>
        <v>1.694283</v>
      </c>
      <c r="E82" s="6">
        <v>481.84699999999998</v>
      </c>
      <c r="F82" s="6">
        <v>1.4114679999999999</v>
      </c>
      <c r="G82" s="6">
        <v>9.9629999999999992</v>
      </c>
      <c r="H82" s="6">
        <v>0.28281499999999998</v>
      </c>
    </row>
    <row r="83" spans="1:8" s="3" customFormat="1" x14ac:dyDescent="0.25">
      <c r="A83" s="9" t="s">
        <v>149</v>
      </c>
      <c r="B83" s="8" t="s">
        <v>150</v>
      </c>
      <c r="C83" s="6">
        <f t="shared" si="2"/>
        <v>268.21199999999999</v>
      </c>
      <c r="D83" s="6">
        <f t="shared" si="3"/>
        <v>1.133845</v>
      </c>
      <c r="E83" s="6">
        <v>250.392</v>
      </c>
      <c r="F83" s="6">
        <v>0.92851600000000001</v>
      </c>
      <c r="G83" s="6">
        <v>17.82</v>
      </c>
      <c r="H83" s="6">
        <v>0.20532900000000001</v>
      </c>
    </row>
    <row r="84" spans="1:8" s="3" customFormat="1" x14ac:dyDescent="0.25">
      <c r="A84" s="9" t="s">
        <v>151</v>
      </c>
      <c r="B84" s="8" t="s">
        <v>152</v>
      </c>
      <c r="C84" s="6">
        <f t="shared" si="2"/>
        <v>599.99300000000005</v>
      </c>
      <c r="D84" s="6">
        <f t="shared" si="3"/>
        <v>2.3272269999999997</v>
      </c>
      <c r="E84" s="6">
        <v>592.125</v>
      </c>
      <c r="F84" s="6">
        <v>1.6405559999999999</v>
      </c>
      <c r="G84" s="6">
        <v>7.8680000000000003</v>
      </c>
      <c r="H84" s="6">
        <v>0.68667100000000003</v>
      </c>
    </row>
    <row r="85" spans="1:8" s="3" customFormat="1" x14ac:dyDescent="0.25">
      <c r="A85" s="9" t="s">
        <v>153</v>
      </c>
      <c r="B85" s="8" t="s">
        <v>154</v>
      </c>
      <c r="C85" s="6">
        <f t="shared" si="2"/>
        <v>14536.162</v>
      </c>
      <c r="D85" s="6">
        <f t="shared" si="3"/>
        <v>11.722028</v>
      </c>
      <c r="E85" s="6">
        <v>14529.668</v>
      </c>
      <c r="F85" s="6">
        <v>11.294551999999999</v>
      </c>
      <c r="G85" s="6">
        <v>6.4939999999999998</v>
      </c>
      <c r="H85" s="6">
        <v>0.42747600000000002</v>
      </c>
    </row>
    <row r="86" spans="1:8" s="3" customFormat="1" x14ac:dyDescent="0.25">
      <c r="A86" s="9" t="s">
        <v>155</v>
      </c>
      <c r="B86" s="8" t="s">
        <v>156</v>
      </c>
      <c r="C86" s="6">
        <f t="shared" si="2"/>
        <v>59.044000000000004</v>
      </c>
      <c r="D86" s="6">
        <f t="shared" si="3"/>
        <v>0.59211400000000003</v>
      </c>
      <c r="E86" s="6">
        <v>58.832000000000001</v>
      </c>
      <c r="F86" s="6">
        <v>0.48122399999999999</v>
      </c>
      <c r="G86" s="6">
        <v>0.21199999999999999</v>
      </c>
      <c r="H86" s="6">
        <v>0.11089</v>
      </c>
    </row>
    <row r="87" spans="1:8" s="3" customFormat="1" ht="22.8" x14ac:dyDescent="0.25">
      <c r="A87" s="9" t="s">
        <v>157</v>
      </c>
      <c r="B87" s="8" t="s">
        <v>158</v>
      </c>
      <c r="C87" s="6">
        <f t="shared" si="2"/>
        <v>208.083</v>
      </c>
      <c r="D87" s="6">
        <f t="shared" si="3"/>
        <v>0.57852400000000004</v>
      </c>
      <c r="E87" s="6">
        <v>207.01</v>
      </c>
      <c r="F87" s="6">
        <v>0.52440200000000003</v>
      </c>
      <c r="G87" s="6">
        <v>1.073</v>
      </c>
      <c r="H87" s="6">
        <v>5.4122000000000003E-2</v>
      </c>
    </row>
    <row r="88" spans="1:8" s="3" customFormat="1" x14ac:dyDescent="0.25">
      <c r="A88" s="9" t="s">
        <v>159</v>
      </c>
      <c r="B88" s="8" t="s">
        <v>160</v>
      </c>
      <c r="C88" s="6">
        <f t="shared" si="2"/>
        <v>0</v>
      </c>
      <c r="D88" s="6">
        <f t="shared" si="3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3" customFormat="1" x14ac:dyDescent="0.25">
      <c r="A89" s="9" t="s">
        <v>161</v>
      </c>
      <c r="B89" s="8" t="s">
        <v>162</v>
      </c>
      <c r="C89" s="6">
        <f>E89+G89</f>
        <v>526.774</v>
      </c>
      <c r="D89" s="6">
        <f>F89+H89</f>
        <v>1.646542</v>
      </c>
      <c r="E89" s="6">
        <v>524.08000000000004</v>
      </c>
      <c r="F89" s="6">
        <v>1.496872</v>
      </c>
      <c r="G89" s="6">
        <v>2.694</v>
      </c>
      <c r="H89" s="6">
        <v>0.14967</v>
      </c>
    </row>
    <row r="91" spans="1:8" x14ac:dyDescent="0.25">
      <c r="A91" s="61" t="s">
        <v>1</v>
      </c>
      <c r="B91" s="61"/>
      <c r="C91" s="11"/>
      <c r="D91" s="11"/>
      <c r="E91" s="11"/>
      <c r="F91" s="14"/>
      <c r="G91" s="14"/>
      <c r="H91" s="14"/>
    </row>
    <row r="92" spans="1:8" x14ac:dyDescent="0.25">
      <c r="A92" s="14" t="s">
        <v>169</v>
      </c>
      <c r="B92" s="14"/>
      <c r="C92" s="14"/>
      <c r="D92" s="14"/>
      <c r="E92" s="14"/>
      <c r="F92" s="14"/>
      <c r="G92" s="14"/>
      <c r="H92" s="14"/>
    </row>
  </sheetData>
  <mergeCells count="10">
    <mergeCell ref="A91:B91"/>
    <mergeCell ref="A1:H1"/>
    <mergeCell ref="C2:H2"/>
    <mergeCell ref="E4:H4"/>
    <mergeCell ref="A4:B6"/>
    <mergeCell ref="E5:F5"/>
    <mergeCell ref="G5:H5"/>
    <mergeCell ref="C4:D5"/>
    <mergeCell ref="A7:B7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I92"/>
  <sheetViews>
    <sheetView workbookViewId="0">
      <pane ySplit="8" topLeftCell="A31" activePane="bottomLeft" state="frozen"/>
      <selection activeCell="C9" sqref="C9:L90"/>
      <selection pane="bottomLeft" activeCell="G5" sqref="G5:H5"/>
    </sheetView>
  </sheetViews>
  <sheetFormatPr defaultRowHeight="13.2" x14ac:dyDescent="0.25"/>
  <cols>
    <col min="1" max="1" width="3.6640625" customWidth="1"/>
    <col min="2" max="2" width="23" customWidth="1"/>
    <col min="3" max="3" width="15.77734375" customWidth="1"/>
    <col min="4" max="4" width="14.88671875" customWidth="1"/>
    <col min="5" max="5" width="11.33203125" customWidth="1"/>
    <col min="6" max="6" width="11.88671875" customWidth="1"/>
    <col min="7" max="7" width="10.44140625" customWidth="1"/>
    <col min="8" max="8" width="11.33203125" customWidth="1"/>
  </cols>
  <sheetData>
    <row r="1" spans="1:9" ht="26.25" customHeight="1" x14ac:dyDescent="0.25">
      <c r="A1" s="58" t="s">
        <v>163</v>
      </c>
      <c r="B1" s="58"/>
      <c r="C1" s="58"/>
      <c r="D1" s="58"/>
      <c r="E1" s="58"/>
      <c r="F1" s="58"/>
      <c r="G1" s="58"/>
      <c r="H1" s="58"/>
    </row>
    <row r="2" spans="1:9" x14ac:dyDescent="0.25">
      <c r="B2" s="1"/>
      <c r="C2" s="60" t="s">
        <v>175</v>
      </c>
      <c r="D2" s="60"/>
      <c r="E2" s="62"/>
      <c r="F2" s="62"/>
      <c r="G2" s="62"/>
      <c r="H2" s="62"/>
      <c r="I2" s="1"/>
    </row>
    <row r="3" spans="1:9" x14ac:dyDescent="0.25">
      <c r="B3" s="2"/>
      <c r="C3" s="2"/>
      <c r="D3" s="2"/>
      <c r="E3" s="2"/>
      <c r="F3" s="2"/>
    </row>
    <row r="4" spans="1:9" ht="21" customHeight="1" x14ac:dyDescent="0.25">
      <c r="A4" s="46" t="s">
        <v>3</v>
      </c>
      <c r="B4" s="47"/>
      <c r="C4" s="64" t="s">
        <v>178</v>
      </c>
      <c r="D4" s="68"/>
      <c r="E4" s="63" t="s">
        <v>180</v>
      </c>
      <c r="F4" s="63"/>
      <c r="G4" s="63"/>
      <c r="H4" s="63"/>
    </row>
    <row r="5" spans="1:9" ht="25.5" customHeight="1" x14ac:dyDescent="0.25">
      <c r="A5" s="48"/>
      <c r="B5" s="49"/>
      <c r="C5" s="69"/>
      <c r="D5" s="70"/>
      <c r="E5" s="64" t="s">
        <v>164</v>
      </c>
      <c r="F5" s="65"/>
      <c r="G5" s="66" t="s">
        <v>271</v>
      </c>
      <c r="H5" s="67"/>
    </row>
    <row r="6" spans="1:9" ht="24" x14ac:dyDescent="0.25">
      <c r="A6" s="50"/>
      <c r="B6" s="51"/>
      <c r="C6" s="15" t="s">
        <v>2</v>
      </c>
      <c r="D6" s="15" t="s">
        <v>170</v>
      </c>
      <c r="E6" s="15" t="s">
        <v>2</v>
      </c>
      <c r="F6" s="15" t="s">
        <v>170</v>
      </c>
      <c r="G6" s="15" t="s">
        <v>2</v>
      </c>
      <c r="H6" s="15" t="s">
        <v>170</v>
      </c>
    </row>
    <row r="7" spans="1:9" x14ac:dyDescent="0.25">
      <c r="A7" s="71">
        <v>1</v>
      </c>
      <c r="B7" s="72"/>
      <c r="C7" s="16">
        <v>2</v>
      </c>
      <c r="D7" s="16">
        <v>3</v>
      </c>
      <c r="E7" s="17">
        <v>4</v>
      </c>
      <c r="F7" s="16">
        <v>5</v>
      </c>
      <c r="G7" s="17">
        <v>6</v>
      </c>
      <c r="H7" s="16">
        <v>7</v>
      </c>
    </row>
    <row r="8" spans="1:9" s="3" customFormat="1" x14ac:dyDescent="0.25">
      <c r="A8" s="73" t="s">
        <v>0</v>
      </c>
      <c r="B8" s="74"/>
      <c r="C8" s="26">
        <f>E8+G8</f>
        <v>241848.27</v>
      </c>
      <c r="D8" s="26">
        <f>F8+H8</f>
        <v>1065.91535</v>
      </c>
      <c r="E8" s="5">
        <v>236627.163</v>
      </c>
      <c r="F8" s="5">
        <v>897.89005599999996</v>
      </c>
      <c r="G8" s="5">
        <v>5221.107</v>
      </c>
      <c r="H8" s="5">
        <v>168.025294</v>
      </c>
    </row>
    <row r="9" spans="1:9" s="3" customFormat="1" x14ac:dyDescent="0.25">
      <c r="A9" s="7" t="s">
        <v>4</v>
      </c>
      <c r="B9" s="8" t="s">
        <v>5</v>
      </c>
      <c r="C9" s="6">
        <f t="shared" ref="C9:D72" si="0">E9+G9</f>
        <v>9093.3860000000004</v>
      </c>
      <c r="D9" s="6">
        <f t="shared" si="0"/>
        <v>9.1877279999999999</v>
      </c>
      <c r="E9" s="6">
        <v>9086.4359999999997</v>
      </c>
      <c r="F9" s="6">
        <v>8.2278149999999997</v>
      </c>
      <c r="G9" s="6">
        <v>6.95</v>
      </c>
      <c r="H9" s="6">
        <v>0.95991300000000002</v>
      </c>
    </row>
    <row r="10" spans="1:9" s="3" customFormat="1" x14ac:dyDescent="0.25">
      <c r="A10" s="9" t="s">
        <v>6</v>
      </c>
      <c r="B10" s="8" t="s">
        <v>7</v>
      </c>
      <c r="C10" s="6">
        <f t="shared" si="0"/>
        <v>875.3420000000001</v>
      </c>
      <c r="D10" s="6">
        <f t="shared" si="0"/>
        <v>4.3765619999999998</v>
      </c>
      <c r="E10" s="6">
        <v>871.12300000000005</v>
      </c>
      <c r="F10" s="6">
        <v>3.7625039999999998</v>
      </c>
      <c r="G10" s="6">
        <v>4.2190000000000003</v>
      </c>
      <c r="H10" s="6">
        <v>0.61405799999999999</v>
      </c>
    </row>
    <row r="11" spans="1:9" s="3" customFormat="1" x14ac:dyDescent="0.25">
      <c r="A11" s="9" t="s">
        <v>8</v>
      </c>
      <c r="B11" s="8" t="s">
        <v>9</v>
      </c>
      <c r="C11" s="6">
        <f t="shared" si="0"/>
        <v>946.33600000000001</v>
      </c>
      <c r="D11" s="6">
        <f t="shared" si="0"/>
        <v>2.5840690000000004</v>
      </c>
      <c r="E11" s="6">
        <v>943.70100000000002</v>
      </c>
      <c r="F11" s="6">
        <v>2.2511610000000002</v>
      </c>
      <c r="G11" s="6">
        <v>2.6349999999999998</v>
      </c>
      <c r="H11" s="6">
        <v>0.33290799999999998</v>
      </c>
    </row>
    <row r="12" spans="1:9" s="3" customFormat="1" x14ac:dyDescent="0.25">
      <c r="A12" s="9" t="s">
        <v>10</v>
      </c>
      <c r="B12" s="8" t="s">
        <v>11</v>
      </c>
      <c r="C12" s="6">
        <f t="shared" si="0"/>
        <v>3674.8920000000003</v>
      </c>
      <c r="D12" s="6">
        <f t="shared" si="0"/>
        <v>4.4606710000000005</v>
      </c>
      <c r="E12" s="6">
        <v>3672.0770000000002</v>
      </c>
      <c r="F12" s="6">
        <v>4.0905690000000003</v>
      </c>
      <c r="G12" s="6">
        <v>2.8149999999999999</v>
      </c>
      <c r="H12" s="6">
        <v>0.37010199999999999</v>
      </c>
    </row>
    <row r="13" spans="1:9" s="3" customFormat="1" x14ac:dyDescent="0.25">
      <c r="A13" s="9" t="s">
        <v>12</v>
      </c>
      <c r="B13" s="8" t="s">
        <v>13</v>
      </c>
      <c r="C13" s="6">
        <f t="shared" si="0"/>
        <v>770.9369999999999</v>
      </c>
      <c r="D13" s="6">
        <f t="shared" si="0"/>
        <v>3.542672</v>
      </c>
      <c r="E13" s="6">
        <v>764.37699999999995</v>
      </c>
      <c r="F13" s="6">
        <v>2.9010660000000001</v>
      </c>
      <c r="G13" s="6">
        <v>6.56</v>
      </c>
      <c r="H13" s="6">
        <v>0.64160600000000001</v>
      </c>
    </row>
    <row r="14" spans="1:9" s="3" customFormat="1" x14ac:dyDescent="0.25">
      <c r="A14" s="9" t="s">
        <v>14</v>
      </c>
      <c r="B14" s="8" t="s">
        <v>15</v>
      </c>
      <c r="C14" s="6">
        <f t="shared" si="0"/>
        <v>1034.7269999999999</v>
      </c>
      <c r="D14" s="6">
        <f t="shared" si="0"/>
        <v>2.6202390000000002</v>
      </c>
      <c r="E14" s="6">
        <v>1032.1279999999999</v>
      </c>
      <c r="F14" s="6">
        <v>2.3728880000000001</v>
      </c>
      <c r="G14" s="6">
        <v>2.5990000000000002</v>
      </c>
      <c r="H14" s="6">
        <v>0.24735099999999999</v>
      </c>
    </row>
    <row r="15" spans="1:9" s="3" customFormat="1" x14ac:dyDescent="0.25">
      <c r="A15" s="9" t="s">
        <v>16</v>
      </c>
      <c r="B15" s="8" t="s">
        <v>17</v>
      </c>
      <c r="C15" s="6">
        <f t="shared" si="0"/>
        <v>2642.261</v>
      </c>
      <c r="D15" s="6">
        <f t="shared" si="0"/>
        <v>5.3449230000000005</v>
      </c>
      <c r="E15" s="6">
        <v>2637.8240000000001</v>
      </c>
      <c r="F15" s="6">
        <v>4.8946100000000001</v>
      </c>
      <c r="G15" s="6">
        <v>4.4370000000000003</v>
      </c>
      <c r="H15" s="6">
        <v>0.45031300000000002</v>
      </c>
    </row>
    <row r="16" spans="1:9" s="3" customFormat="1" x14ac:dyDescent="0.25">
      <c r="A16" s="9" t="s">
        <v>18</v>
      </c>
      <c r="B16" s="8" t="s">
        <v>19</v>
      </c>
      <c r="C16" s="6">
        <f t="shared" si="0"/>
        <v>4047.107</v>
      </c>
      <c r="D16" s="6">
        <f t="shared" si="0"/>
        <v>8.1169159999999998</v>
      </c>
      <c r="E16" s="6">
        <v>4039.5169999999998</v>
      </c>
      <c r="F16" s="6">
        <v>7.2511000000000001</v>
      </c>
      <c r="G16" s="6">
        <v>7.59</v>
      </c>
      <c r="H16" s="6">
        <v>0.86581600000000003</v>
      </c>
    </row>
    <row r="17" spans="1:8" s="3" customFormat="1" x14ac:dyDescent="0.25">
      <c r="A17" s="9" t="s">
        <v>20</v>
      </c>
      <c r="B17" s="8" t="s">
        <v>21</v>
      </c>
      <c r="C17" s="6">
        <f t="shared" si="0"/>
        <v>1702.154</v>
      </c>
      <c r="D17" s="6">
        <f t="shared" si="0"/>
        <v>4.2034789999999997</v>
      </c>
      <c r="E17" s="6">
        <v>1630.492</v>
      </c>
      <c r="F17" s="6">
        <v>3.6363210000000001</v>
      </c>
      <c r="G17" s="6">
        <v>71.662000000000006</v>
      </c>
      <c r="H17" s="6">
        <v>0.56715800000000005</v>
      </c>
    </row>
    <row r="18" spans="1:8" s="3" customFormat="1" ht="15" customHeight="1" x14ac:dyDescent="0.25">
      <c r="A18" s="9" t="s">
        <v>22</v>
      </c>
      <c r="B18" s="8" t="s">
        <v>23</v>
      </c>
      <c r="C18" s="6">
        <f t="shared" si="0"/>
        <v>3893.9090000000001</v>
      </c>
      <c r="D18" s="6">
        <f t="shared" si="0"/>
        <v>9.8415309999999998</v>
      </c>
      <c r="E18" s="6">
        <v>3887.1089999999999</v>
      </c>
      <c r="F18" s="6">
        <v>9.1243829999999999</v>
      </c>
      <c r="G18" s="6">
        <v>6.8</v>
      </c>
      <c r="H18" s="6">
        <v>0.71714800000000001</v>
      </c>
    </row>
    <row r="19" spans="1:8" s="3" customFormat="1" ht="22.8" x14ac:dyDescent="0.25">
      <c r="A19" s="9" t="s">
        <v>24</v>
      </c>
      <c r="B19" s="8" t="s">
        <v>25</v>
      </c>
      <c r="C19" s="6">
        <f t="shared" si="0"/>
        <v>108.291</v>
      </c>
      <c r="D19" s="6">
        <f t="shared" si="0"/>
        <v>0.37468000000000001</v>
      </c>
      <c r="E19" s="6">
        <v>107.93899999999999</v>
      </c>
      <c r="F19" s="6">
        <v>0.307645</v>
      </c>
      <c r="G19" s="6">
        <v>0.35199999999999998</v>
      </c>
      <c r="H19" s="6">
        <v>6.7034999999999997E-2</v>
      </c>
    </row>
    <row r="20" spans="1:8" s="3" customFormat="1" x14ac:dyDescent="0.25">
      <c r="A20" s="10" t="s">
        <v>26</v>
      </c>
      <c r="B20" s="8" t="s">
        <v>27</v>
      </c>
      <c r="C20" s="6">
        <f t="shared" si="0"/>
        <v>871.20500000000004</v>
      </c>
      <c r="D20" s="6">
        <f t="shared" si="0"/>
        <v>2.621734</v>
      </c>
      <c r="E20" s="6">
        <v>868.06200000000001</v>
      </c>
      <c r="F20" s="6">
        <v>2.12357</v>
      </c>
      <c r="G20" s="6">
        <v>3.1429999999999998</v>
      </c>
      <c r="H20" s="6">
        <v>0.498164</v>
      </c>
    </row>
    <row r="21" spans="1:8" s="3" customFormat="1" x14ac:dyDescent="0.25">
      <c r="A21" s="9" t="s">
        <v>28</v>
      </c>
      <c r="B21" s="8" t="s">
        <v>29</v>
      </c>
      <c r="C21" s="6">
        <f t="shared" si="0"/>
        <v>851.83300000000008</v>
      </c>
      <c r="D21" s="6">
        <f t="shared" si="0"/>
        <v>2.5955850000000003</v>
      </c>
      <c r="E21" s="6">
        <v>847.33</v>
      </c>
      <c r="F21" s="6">
        <v>2.2752240000000001</v>
      </c>
      <c r="G21" s="6">
        <v>4.5030000000000001</v>
      </c>
      <c r="H21" s="6">
        <v>0.32036100000000001</v>
      </c>
    </row>
    <row r="22" spans="1:8" s="3" customFormat="1" x14ac:dyDescent="0.25">
      <c r="A22" s="9" t="s">
        <v>30</v>
      </c>
      <c r="B22" s="8" t="s">
        <v>31</v>
      </c>
      <c r="C22" s="6">
        <f t="shared" si="0"/>
        <v>2164.7489999999998</v>
      </c>
      <c r="D22" s="6">
        <f t="shared" si="0"/>
        <v>7.2153749999999999</v>
      </c>
      <c r="E22" s="6">
        <v>2156.7869999999998</v>
      </c>
      <c r="F22" s="6">
        <v>5.9335950000000004</v>
      </c>
      <c r="G22" s="6">
        <v>7.9619999999999997</v>
      </c>
      <c r="H22" s="6">
        <v>1.2817799999999999</v>
      </c>
    </row>
    <row r="23" spans="1:8" s="3" customFormat="1" ht="22.8" x14ac:dyDescent="0.25">
      <c r="A23" s="9" t="s">
        <v>32</v>
      </c>
      <c r="B23" s="8" t="s">
        <v>33</v>
      </c>
      <c r="C23" s="6">
        <f t="shared" si="0"/>
        <v>432.36999999999995</v>
      </c>
      <c r="D23" s="6">
        <f t="shared" si="0"/>
        <v>2.7054939999999998</v>
      </c>
      <c r="E23" s="6">
        <v>421.71499999999997</v>
      </c>
      <c r="F23" s="6">
        <v>1.91174</v>
      </c>
      <c r="G23" s="6">
        <v>10.654999999999999</v>
      </c>
      <c r="H23" s="6">
        <v>0.79375399999999996</v>
      </c>
    </row>
    <row r="24" spans="1:8" s="3" customFormat="1" x14ac:dyDescent="0.25">
      <c r="A24" s="9" t="s">
        <v>34</v>
      </c>
      <c r="B24" s="8" t="s">
        <v>35</v>
      </c>
      <c r="C24" s="6">
        <f t="shared" si="0"/>
        <v>1027.576</v>
      </c>
      <c r="D24" s="6">
        <f t="shared" si="0"/>
        <v>3.3634209999999998</v>
      </c>
      <c r="E24" s="6">
        <v>1023.034</v>
      </c>
      <c r="F24" s="6">
        <v>2.8632029999999999</v>
      </c>
      <c r="G24" s="6">
        <v>4.5419999999999998</v>
      </c>
      <c r="H24" s="6">
        <v>0.50021800000000005</v>
      </c>
    </row>
    <row r="25" spans="1:8" s="3" customFormat="1" x14ac:dyDescent="0.25">
      <c r="A25" s="9" t="s">
        <v>36</v>
      </c>
      <c r="B25" s="8" t="s">
        <v>37</v>
      </c>
      <c r="C25" s="6">
        <f t="shared" si="0"/>
        <v>3358.7889999999998</v>
      </c>
      <c r="D25" s="6">
        <f t="shared" si="0"/>
        <v>7.7148690000000002</v>
      </c>
      <c r="E25" s="6">
        <v>3353.4749999999999</v>
      </c>
      <c r="F25" s="6">
        <v>7.2296399999999998</v>
      </c>
      <c r="G25" s="6">
        <v>5.3140000000000001</v>
      </c>
      <c r="H25" s="6">
        <v>0.48522900000000002</v>
      </c>
    </row>
    <row r="26" spans="1:8" s="3" customFormat="1" x14ac:dyDescent="0.25">
      <c r="A26" s="9" t="s">
        <v>38</v>
      </c>
      <c r="B26" s="8" t="s">
        <v>39</v>
      </c>
      <c r="C26" s="6">
        <f t="shared" si="0"/>
        <v>266.70799999999997</v>
      </c>
      <c r="D26" s="6">
        <f t="shared" si="0"/>
        <v>1.681581</v>
      </c>
      <c r="E26" s="6">
        <v>264.46899999999999</v>
      </c>
      <c r="F26" s="6">
        <v>1.2298009999999999</v>
      </c>
      <c r="G26" s="6">
        <v>2.2389999999999999</v>
      </c>
      <c r="H26" s="6">
        <v>0.45178000000000001</v>
      </c>
    </row>
    <row r="27" spans="1:8" s="3" customFormat="1" ht="22.8" x14ac:dyDescent="0.25">
      <c r="A27" s="9" t="s">
        <v>40</v>
      </c>
      <c r="B27" s="8" t="s">
        <v>41</v>
      </c>
      <c r="C27" s="6">
        <f t="shared" si="0"/>
        <v>196.97800000000001</v>
      </c>
      <c r="D27" s="6">
        <f t="shared" si="0"/>
        <v>0.80665000000000009</v>
      </c>
      <c r="E27" s="6">
        <v>196.38</v>
      </c>
      <c r="F27" s="6">
        <v>0.70714900000000003</v>
      </c>
      <c r="G27" s="6">
        <v>0.59799999999999998</v>
      </c>
      <c r="H27" s="6">
        <v>9.9501000000000006E-2</v>
      </c>
    </row>
    <row r="28" spans="1:8" s="3" customFormat="1" ht="22.8" x14ac:dyDescent="0.25">
      <c r="A28" s="9" t="s">
        <v>42</v>
      </c>
      <c r="B28" s="8" t="s">
        <v>166</v>
      </c>
      <c r="C28" s="6">
        <f t="shared" si="0"/>
        <v>4926.6620000000003</v>
      </c>
      <c r="D28" s="6">
        <f t="shared" si="0"/>
        <v>8.0675470000000011</v>
      </c>
      <c r="E28" s="6">
        <v>4916.3590000000004</v>
      </c>
      <c r="F28" s="6">
        <v>7.0801800000000004</v>
      </c>
      <c r="G28" s="6">
        <v>10.303000000000001</v>
      </c>
      <c r="H28" s="6">
        <v>0.98736699999999999</v>
      </c>
    </row>
    <row r="29" spans="1:8" s="3" customFormat="1" x14ac:dyDescent="0.25">
      <c r="A29" s="9" t="s">
        <v>43</v>
      </c>
      <c r="B29" s="8" t="s">
        <v>44</v>
      </c>
      <c r="C29" s="6">
        <f t="shared" si="0"/>
        <v>2539.498</v>
      </c>
      <c r="D29" s="6">
        <f t="shared" si="0"/>
        <v>4.7676600000000002</v>
      </c>
      <c r="E29" s="6">
        <v>2527.4299999999998</v>
      </c>
      <c r="F29" s="6">
        <v>4.2279450000000001</v>
      </c>
      <c r="G29" s="6">
        <v>12.068</v>
      </c>
      <c r="H29" s="6">
        <v>0.53971499999999994</v>
      </c>
    </row>
    <row r="30" spans="1:8" s="3" customFormat="1" x14ac:dyDescent="0.25">
      <c r="A30" s="9" t="s">
        <v>45</v>
      </c>
      <c r="B30" s="8" t="s">
        <v>46</v>
      </c>
      <c r="C30" s="6">
        <f t="shared" si="0"/>
        <v>1543.672</v>
      </c>
      <c r="D30" s="6">
        <f t="shared" si="0"/>
        <v>2.908226</v>
      </c>
      <c r="E30" s="6">
        <v>1541.6220000000001</v>
      </c>
      <c r="F30" s="6">
        <v>2.5833680000000001</v>
      </c>
      <c r="G30" s="6">
        <v>2.0499999999999998</v>
      </c>
      <c r="H30" s="6">
        <v>0.32485799999999998</v>
      </c>
    </row>
    <row r="31" spans="1:8" s="3" customFormat="1" x14ac:dyDescent="0.25">
      <c r="A31" s="9" t="s">
        <v>47</v>
      </c>
      <c r="B31" s="8" t="s">
        <v>48</v>
      </c>
      <c r="C31" s="6">
        <f t="shared" si="0"/>
        <v>11194.896000000001</v>
      </c>
      <c r="D31" s="6">
        <f t="shared" si="0"/>
        <v>44.463411000000001</v>
      </c>
      <c r="E31" s="6">
        <v>11116.981</v>
      </c>
      <c r="F31" s="6">
        <v>37.781275000000001</v>
      </c>
      <c r="G31" s="6">
        <v>77.915000000000006</v>
      </c>
      <c r="H31" s="6">
        <v>6.6821359999999999</v>
      </c>
    </row>
    <row r="32" spans="1:8" s="3" customFormat="1" x14ac:dyDescent="0.25">
      <c r="A32" s="9" t="s">
        <v>49</v>
      </c>
      <c r="B32" s="8" t="s">
        <v>50</v>
      </c>
      <c r="C32" s="6">
        <f t="shared" si="0"/>
        <v>1821.0629999999999</v>
      </c>
      <c r="D32" s="6">
        <f t="shared" si="0"/>
        <v>9.7784130000000005</v>
      </c>
      <c r="E32" s="6">
        <v>1803.3779999999999</v>
      </c>
      <c r="F32" s="6">
        <v>8.1611279999999997</v>
      </c>
      <c r="G32" s="6">
        <v>17.684999999999999</v>
      </c>
      <c r="H32" s="6">
        <v>1.6172850000000001</v>
      </c>
    </row>
    <row r="33" spans="1:8" s="3" customFormat="1" x14ac:dyDescent="0.25">
      <c r="A33" s="9" t="s">
        <v>51</v>
      </c>
      <c r="B33" s="8" t="s">
        <v>52</v>
      </c>
      <c r="C33" s="6">
        <f t="shared" si="0"/>
        <v>2410.0460000000003</v>
      </c>
      <c r="D33" s="6">
        <f t="shared" si="0"/>
        <v>3.2615879999999997</v>
      </c>
      <c r="E33" s="6">
        <v>2395.0390000000002</v>
      </c>
      <c r="F33" s="6">
        <v>2.5796079999999999</v>
      </c>
      <c r="G33" s="6">
        <v>15.007</v>
      </c>
      <c r="H33" s="6">
        <v>0.68198000000000003</v>
      </c>
    </row>
    <row r="34" spans="1:8" s="3" customFormat="1" x14ac:dyDescent="0.25">
      <c r="A34" s="9" t="s">
        <v>53</v>
      </c>
      <c r="B34" s="8" t="s">
        <v>54</v>
      </c>
      <c r="C34" s="6">
        <f t="shared" si="0"/>
        <v>1459.827</v>
      </c>
      <c r="D34" s="6">
        <f t="shared" si="0"/>
        <v>3.2052960000000001</v>
      </c>
      <c r="E34" s="6">
        <v>1456.097</v>
      </c>
      <c r="F34" s="6">
        <v>2.9248910000000001</v>
      </c>
      <c r="G34" s="6">
        <v>3.73</v>
      </c>
      <c r="H34" s="6">
        <v>0.28040500000000002</v>
      </c>
    </row>
    <row r="35" spans="1:8" s="3" customFormat="1" x14ac:dyDescent="0.25">
      <c r="A35" s="9" t="s">
        <v>55</v>
      </c>
      <c r="B35" s="8" t="s">
        <v>56</v>
      </c>
      <c r="C35" s="6">
        <f t="shared" si="0"/>
        <v>3.0379999999999998</v>
      </c>
      <c r="D35" s="6">
        <f t="shared" si="0"/>
        <v>5.4294000000000002E-2</v>
      </c>
      <c r="E35" s="6">
        <v>2.992</v>
      </c>
      <c r="F35" s="6">
        <v>4.4948000000000002E-2</v>
      </c>
      <c r="G35" s="6">
        <v>4.5999999999999999E-2</v>
      </c>
      <c r="H35" s="6">
        <v>9.3460000000000001E-3</v>
      </c>
    </row>
    <row r="36" spans="1:8" s="3" customFormat="1" x14ac:dyDescent="0.25">
      <c r="A36" s="9" t="s">
        <v>57</v>
      </c>
      <c r="B36" s="8" t="s">
        <v>58</v>
      </c>
      <c r="C36" s="6">
        <f t="shared" si="0"/>
        <v>2606.2489999999998</v>
      </c>
      <c r="D36" s="6">
        <f t="shared" si="0"/>
        <v>3.4423550000000001</v>
      </c>
      <c r="E36" s="6">
        <v>2603.06</v>
      </c>
      <c r="F36" s="6">
        <v>3.1219890000000001</v>
      </c>
      <c r="G36" s="6">
        <v>3.1890000000000001</v>
      </c>
      <c r="H36" s="6">
        <v>0.32036599999999998</v>
      </c>
    </row>
    <row r="37" spans="1:8" s="3" customFormat="1" x14ac:dyDescent="0.25">
      <c r="A37" s="9" t="s">
        <v>59</v>
      </c>
      <c r="B37" s="8" t="s">
        <v>60</v>
      </c>
      <c r="C37" s="6">
        <f t="shared" si="0"/>
        <v>202.97299999999998</v>
      </c>
      <c r="D37" s="6">
        <f t="shared" si="0"/>
        <v>1.16638</v>
      </c>
      <c r="E37" s="6">
        <v>200.98099999999999</v>
      </c>
      <c r="F37" s="6">
        <v>0.85307900000000003</v>
      </c>
      <c r="G37" s="6">
        <v>1.992</v>
      </c>
      <c r="H37" s="6">
        <v>0.313301</v>
      </c>
    </row>
    <row r="38" spans="1:8" s="3" customFormat="1" ht="22.8" x14ac:dyDescent="0.25">
      <c r="A38" s="9" t="s">
        <v>61</v>
      </c>
      <c r="B38" s="8" t="s">
        <v>62</v>
      </c>
      <c r="C38" s="6">
        <f t="shared" si="0"/>
        <v>27007.050999999999</v>
      </c>
      <c r="D38" s="6">
        <f t="shared" si="0"/>
        <v>414.67076799999995</v>
      </c>
      <c r="E38" s="6">
        <v>24565.004000000001</v>
      </c>
      <c r="F38" s="6">
        <v>359.19570499999998</v>
      </c>
      <c r="G38" s="6">
        <v>2442.047</v>
      </c>
      <c r="H38" s="6">
        <v>55.475062999999999</v>
      </c>
    </row>
    <row r="39" spans="1:8" s="3" customFormat="1" x14ac:dyDescent="0.25">
      <c r="A39" s="9" t="s">
        <v>63</v>
      </c>
      <c r="B39" s="8" t="s">
        <v>64</v>
      </c>
      <c r="C39" s="6">
        <f t="shared" si="0"/>
        <v>1068.6759999999999</v>
      </c>
      <c r="D39" s="6">
        <f t="shared" si="0"/>
        <v>2.3894820000000001</v>
      </c>
      <c r="E39" s="6">
        <v>1064.489</v>
      </c>
      <c r="F39" s="6">
        <v>2.0927519999999999</v>
      </c>
      <c r="G39" s="6">
        <v>4.1870000000000003</v>
      </c>
      <c r="H39" s="6">
        <v>0.29672999999999999</v>
      </c>
    </row>
    <row r="40" spans="1:8" s="3" customFormat="1" x14ac:dyDescent="0.25">
      <c r="A40" s="9" t="s">
        <v>65</v>
      </c>
      <c r="B40" s="8" t="s">
        <v>66</v>
      </c>
      <c r="C40" s="6">
        <f t="shared" si="0"/>
        <v>4062.0250000000001</v>
      </c>
      <c r="D40" s="6">
        <f t="shared" si="0"/>
        <v>28.940897999999997</v>
      </c>
      <c r="E40" s="6">
        <v>3961.5990000000002</v>
      </c>
      <c r="F40" s="6">
        <v>22.415451999999998</v>
      </c>
      <c r="G40" s="6">
        <v>100.426</v>
      </c>
      <c r="H40" s="6">
        <v>6.5254459999999996</v>
      </c>
    </row>
    <row r="41" spans="1:8" s="3" customFormat="1" x14ac:dyDescent="0.25">
      <c r="A41" s="9" t="s">
        <v>67</v>
      </c>
      <c r="B41" s="8" t="s">
        <v>68</v>
      </c>
      <c r="C41" s="6">
        <f t="shared" si="0"/>
        <v>1552.5139999999999</v>
      </c>
      <c r="D41" s="6">
        <f t="shared" si="0"/>
        <v>2.356312</v>
      </c>
      <c r="E41" s="6">
        <v>1548.6559999999999</v>
      </c>
      <c r="F41" s="6">
        <v>2.2211889999999999</v>
      </c>
      <c r="G41" s="6">
        <v>3.8580000000000001</v>
      </c>
      <c r="H41" s="6">
        <v>0.13512299999999999</v>
      </c>
    </row>
    <row r="42" spans="1:8" s="3" customFormat="1" x14ac:dyDescent="0.25">
      <c r="A42" s="9" t="s">
        <v>69</v>
      </c>
      <c r="B42" s="8" t="s">
        <v>70</v>
      </c>
      <c r="C42" s="6">
        <f t="shared" si="0"/>
        <v>4184.1480000000001</v>
      </c>
      <c r="D42" s="6">
        <f t="shared" si="0"/>
        <v>31.766413</v>
      </c>
      <c r="E42" s="6">
        <v>4013.585</v>
      </c>
      <c r="F42" s="6">
        <v>19.048304999999999</v>
      </c>
      <c r="G42" s="6">
        <v>170.56299999999999</v>
      </c>
      <c r="H42" s="6">
        <v>12.718108000000001</v>
      </c>
    </row>
    <row r="43" spans="1:8" s="3" customFormat="1" x14ac:dyDescent="0.25">
      <c r="A43" s="9" t="s">
        <v>71</v>
      </c>
      <c r="B43" s="8" t="s">
        <v>72</v>
      </c>
      <c r="C43" s="6">
        <f t="shared" si="0"/>
        <v>5476.1559999999999</v>
      </c>
      <c r="D43" s="6">
        <f t="shared" si="0"/>
        <v>9.594417</v>
      </c>
      <c r="E43" s="6">
        <v>5414.0529999999999</v>
      </c>
      <c r="F43" s="6">
        <v>7.3055760000000003</v>
      </c>
      <c r="G43" s="6">
        <v>62.103000000000002</v>
      </c>
      <c r="H43" s="6">
        <v>2.2888410000000001</v>
      </c>
    </row>
    <row r="44" spans="1:8" s="3" customFormat="1" x14ac:dyDescent="0.25">
      <c r="A44" s="9" t="s">
        <v>73</v>
      </c>
      <c r="B44" s="8" t="s">
        <v>74</v>
      </c>
      <c r="C44" s="6">
        <f t="shared" si="0"/>
        <v>2304.2239999999997</v>
      </c>
      <c r="D44" s="6">
        <f t="shared" si="0"/>
        <v>7.2763530000000003</v>
      </c>
      <c r="E44" s="6">
        <v>2281.9989999999998</v>
      </c>
      <c r="F44" s="6">
        <v>6.1995250000000004</v>
      </c>
      <c r="G44" s="6">
        <v>22.225000000000001</v>
      </c>
      <c r="H44" s="6">
        <v>1.0768279999999999</v>
      </c>
    </row>
    <row r="45" spans="1:8" s="3" customFormat="1" x14ac:dyDescent="0.25">
      <c r="A45" s="9" t="s">
        <v>75</v>
      </c>
      <c r="B45" s="8" t="s">
        <v>76</v>
      </c>
      <c r="C45" s="6">
        <f t="shared" si="0"/>
        <v>1172.954</v>
      </c>
      <c r="D45" s="6">
        <f t="shared" si="0"/>
        <v>1.966861</v>
      </c>
      <c r="E45" s="6">
        <v>1171.2719999999999</v>
      </c>
      <c r="F45" s="6">
        <v>1.8312489999999999</v>
      </c>
      <c r="G45" s="6">
        <v>1.6819999999999999</v>
      </c>
      <c r="H45" s="6">
        <v>0.13561200000000001</v>
      </c>
    </row>
    <row r="46" spans="1:8" s="3" customFormat="1" x14ac:dyDescent="0.25">
      <c r="A46" s="9" t="s">
        <v>77</v>
      </c>
      <c r="B46" s="8" t="s">
        <v>78</v>
      </c>
      <c r="C46" s="6">
        <f t="shared" si="0"/>
        <v>3551.9189999999999</v>
      </c>
      <c r="D46" s="6">
        <f t="shared" si="0"/>
        <v>5.078773</v>
      </c>
      <c r="E46" s="6">
        <v>3547.357</v>
      </c>
      <c r="F46" s="6">
        <v>4.5792380000000001</v>
      </c>
      <c r="G46" s="6">
        <v>4.5620000000000003</v>
      </c>
      <c r="H46" s="6">
        <v>0.49953500000000001</v>
      </c>
    </row>
    <row r="47" spans="1:8" s="3" customFormat="1" x14ac:dyDescent="0.25">
      <c r="A47" s="9" t="s">
        <v>79</v>
      </c>
      <c r="B47" s="8" t="s">
        <v>80</v>
      </c>
      <c r="C47" s="6">
        <f t="shared" si="0"/>
        <v>4739.3100000000004</v>
      </c>
      <c r="D47" s="6">
        <f t="shared" si="0"/>
        <v>8.7574470000000009</v>
      </c>
      <c r="E47" s="6">
        <v>4728.3530000000001</v>
      </c>
      <c r="F47" s="6">
        <v>7.8706500000000004</v>
      </c>
      <c r="G47" s="6">
        <v>10.957000000000001</v>
      </c>
      <c r="H47" s="6">
        <v>0.88679699999999995</v>
      </c>
    </row>
    <row r="48" spans="1:8" s="3" customFormat="1" x14ac:dyDescent="0.25">
      <c r="A48" s="9" t="s">
        <v>81</v>
      </c>
      <c r="B48" s="8" t="s">
        <v>82</v>
      </c>
      <c r="C48" s="6">
        <f t="shared" si="0"/>
        <v>2054.4560000000001</v>
      </c>
      <c r="D48" s="6">
        <f t="shared" si="0"/>
        <v>12.646632</v>
      </c>
      <c r="E48" s="6">
        <v>2030.2570000000001</v>
      </c>
      <c r="F48" s="6">
        <v>11.209714</v>
      </c>
      <c r="G48" s="6">
        <v>24.199000000000002</v>
      </c>
      <c r="H48" s="6">
        <v>1.4369179999999999</v>
      </c>
    </row>
    <row r="49" spans="1:8" s="3" customFormat="1" x14ac:dyDescent="0.25">
      <c r="A49" s="9" t="s">
        <v>83</v>
      </c>
      <c r="B49" s="8" t="s">
        <v>84</v>
      </c>
      <c r="C49" s="6">
        <f t="shared" si="0"/>
        <v>470.411</v>
      </c>
      <c r="D49" s="6">
        <f t="shared" si="0"/>
        <v>1.49702</v>
      </c>
      <c r="E49" s="6">
        <v>461.04399999999998</v>
      </c>
      <c r="F49" s="6">
        <v>1.2903020000000001</v>
      </c>
      <c r="G49" s="6">
        <v>9.3670000000000009</v>
      </c>
      <c r="H49" s="6">
        <v>0.20671800000000001</v>
      </c>
    </row>
    <row r="50" spans="1:8" s="3" customFormat="1" ht="22.8" x14ac:dyDescent="0.25">
      <c r="A50" s="9" t="s">
        <v>85</v>
      </c>
      <c r="B50" s="8" t="s">
        <v>86</v>
      </c>
      <c r="C50" s="6">
        <f t="shared" si="0"/>
        <v>565.70799999999997</v>
      </c>
      <c r="D50" s="6">
        <f t="shared" si="0"/>
        <v>1.5199630000000002</v>
      </c>
      <c r="E50" s="6">
        <v>564.096</v>
      </c>
      <c r="F50" s="6">
        <v>1.3447830000000001</v>
      </c>
      <c r="G50" s="6">
        <v>1.6120000000000001</v>
      </c>
      <c r="H50" s="6">
        <v>0.17518</v>
      </c>
    </row>
    <row r="51" spans="1:8" s="3" customFormat="1" x14ac:dyDescent="0.25">
      <c r="A51" s="9" t="s">
        <v>87</v>
      </c>
      <c r="B51" s="8" t="s">
        <v>88</v>
      </c>
      <c r="C51" s="6">
        <f t="shared" si="0"/>
        <v>206.33399999999997</v>
      </c>
      <c r="D51" s="6">
        <f t="shared" si="0"/>
        <v>0.53195199999999998</v>
      </c>
      <c r="E51" s="6">
        <v>204.63399999999999</v>
      </c>
      <c r="F51" s="6">
        <v>0.455681</v>
      </c>
      <c r="G51" s="6">
        <v>1.7</v>
      </c>
      <c r="H51" s="6">
        <v>7.6271000000000005E-2</v>
      </c>
    </row>
    <row r="52" spans="1:8" s="3" customFormat="1" x14ac:dyDescent="0.25">
      <c r="A52" s="9" t="s">
        <v>89</v>
      </c>
      <c r="B52" s="8" t="s">
        <v>90</v>
      </c>
      <c r="C52" s="6">
        <f t="shared" si="0"/>
        <v>8426.2360000000008</v>
      </c>
      <c r="D52" s="6">
        <f t="shared" si="0"/>
        <v>17.952287999999999</v>
      </c>
      <c r="E52" s="6">
        <v>8388.6280000000006</v>
      </c>
      <c r="F52" s="6">
        <v>16.213819999999998</v>
      </c>
      <c r="G52" s="6">
        <v>37.607999999999997</v>
      </c>
      <c r="H52" s="6">
        <v>1.7384679999999999</v>
      </c>
    </row>
    <row r="53" spans="1:8" s="3" customFormat="1" x14ac:dyDescent="0.25">
      <c r="A53" s="9" t="s">
        <v>91</v>
      </c>
      <c r="B53" s="8" t="s">
        <v>92</v>
      </c>
      <c r="C53" s="6">
        <f t="shared" si="0"/>
        <v>447.93800000000005</v>
      </c>
      <c r="D53" s="6">
        <f t="shared" si="0"/>
        <v>3.8645019999999999</v>
      </c>
      <c r="E53" s="6">
        <v>444.51600000000002</v>
      </c>
      <c r="F53" s="6">
        <v>3.4179710000000001</v>
      </c>
      <c r="G53" s="6">
        <v>3.4220000000000002</v>
      </c>
      <c r="H53" s="6">
        <v>0.44653100000000001</v>
      </c>
    </row>
    <row r="54" spans="1:8" s="3" customFormat="1" x14ac:dyDescent="0.25">
      <c r="A54" s="9" t="s">
        <v>93</v>
      </c>
      <c r="B54" s="8" t="s">
        <v>94</v>
      </c>
      <c r="C54" s="6">
        <f t="shared" si="0"/>
        <v>342.4</v>
      </c>
      <c r="D54" s="6">
        <f t="shared" si="0"/>
        <v>4.7005270000000001</v>
      </c>
      <c r="E54" s="6">
        <v>338.714</v>
      </c>
      <c r="F54" s="6">
        <v>3.1165919999999998</v>
      </c>
      <c r="G54" s="6">
        <v>3.6859999999999999</v>
      </c>
      <c r="H54" s="6">
        <v>1.5839350000000001</v>
      </c>
    </row>
    <row r="55" spans="1:8" s="3" customFormat="1" x14ac:dyDescent="0.25">
      <c r="A55" s="9" t="s">
        <v>95</v>
      </c>
      <c r="B55" s="8" t="s">
        <v>96</v>
      </c>
      <c r="C55" s="6">
        <f t="shared" si="0"/>
        <v>67.138999999999996</v>
      </c>
      <c r="D55" s="6">
        <f t="shared" si="0"/>
        <v>0.72459300000000004</v>
      </c>
      <c r="E55" s="6">
        <v>66.823999999999998</v>
      </c>
      <c r="F55" s="6">
        <v>0.47091</v>
      </c>
      <c r="G55" s="6">
        <v>0.315</v>
      </c>
      <c r="H55" s="6">
        <v>0.25368299999999999</v>
      </c>
    </row>
    <row r="56" spans="1:8" s="3" customFormat="1" x14ac:dyDescent="0.25">
      <c r="A56" s="9" t="s">
        <v>97</v>
      </c>
      <c r="B56" s="8" t="s">
        <v>98</v>
      </c>
      <c r="C56" s="6">
        <f t="shared" si="0"/>
        <v>188.80799999999999</v>
      </c>
      <c r="D56" s="6">
        <f t="shared" si="0"/>
        <v>0.47075499999999998</v>
      </c>
      <c r="E56" s="6">
        <v>188.251</v>
      </c>
      <c r="F56" s="6">
        <v>0.400584</v>
      </c>
      <c r="G56" s="6">
        <v>0.55700000000000005</v>
      </c>
      <c r="H56" s="6">
        <v>7.0170999999999997E-2</v>
      </c>
    </row>
    <row r="57" spans="1:8" s="3" customFormat="1" x14ac:dyDescent="0.25">
      <c r="A57" s="9" t="s">
        <v>99</v>
      </c>
      <c r="B57" s="8" t="s">
        <v>100</v>
      </c>
      <c r="C57" s="6">
        <f t="shared" si="0"/>
        <v>703.68700000000001</v>
      </c>
      <c r="D57" s="6">
        <f t="shared" si="0"/>
        <v>1.5886800000000001</v>
      </c>
      <c r="E57" s="6">
        <v>702.21500000000003</v>
      </c>
      <c r="F57" s="6">
        <v>1.4480710000000001</v>
      </c>
      <c r="G57" s="6">
        <v>1.472</v>
      </c>
      <c r="H57" s="6">
        <v>0.14060900000000001</v>
      </c>
    </row>
    <row r="58" spans="1:8" s="3" customFormat="1" x14ac:dyDescent="0.25">
      <c r="A58" s="9" t="s">
        <v>101</v>
      </c>
      <c r="B58" s="8" t="s">
        <v>102</v>
      </c>
      <c r="C58" s="6">
        <f t="shared" si="0"/>
        <v>817.28700000000003</v>
      </c>
      <c r="D58" s="6">
        <f t="shared" si="0"/>
        <v>2.4298760000000001</v>
      </c>
      <c r="E58" s="6">
        <v>813.83500000000004</v>
      </c>
      <c r="F58" s="6">
        <v>2.0851160000000002</v>
      </c>
      <c r="G58" s="6">
        <v>3.452</v>
      </c>
      <c r="H58" s="6">
        <v>0.34476000000000001</v>
      </c>
    </row>
    <row r="59" spans="1:8" s="3" customFormat="1" x14ac:dyDescent="0.25">
      <c r="A59" s="9" t="s">
        <v>103</v>
      </c>
      <c r="B59" s="8" t="s">
        <v>168</v>
      </c>
      <c r="C59" s="6">
        <f t="shared" si="0"/>
        <v>3964.125</v>
      </c>
      <c r="D59" s="6">
        <f t="shared" si="0"/>
        <v>28.462052</v>
      </c>
      <c r="E59" s="6">
        <v>2753.3319999999999</v>
      </c>
      <c r="F59" s="6">
        <v>14.590816</v>
      </c>
      <c r="G59" s="6">
        <v>1210.7929999999999</v>
      </c>
      <c r="H59" s="6">
        <v>13.871236</v>
      </c>
    </row>
    <row r="60" spans="1:8" s="3" customFormat="1" x14ac:dyDescent="0.25">
      <c r="A60" s="9" t="s">
        <v>104</v>
      </c>
      <c r="B60" s="8" t="s">
        <v>105</v>
      </c>
      <c r="C60" s="6">
        <f t="shared" si="0"/>
        <v>1278.4579999999999</v>
      </c>
      <c r="D60" s="6">
        <f t="shared" si="0"/>
        <v>1.9111319999999998</v>
      </c>
      <c r="E60" s="6">
        <v>1276.6199999999999</v>
      </c>
      <c r="F60" s="6">
        <v>1.7474499999999999</v>
      </c>
      <c r="G60" s="6">
        <v>1.8380000000000001</v>
      </c>
      <c r="H60" s="6">
        <v>0.16368199999999999</v>
      </c>
    </row>
    <row r="61" spans="1:8" s="3" customFormat="1" x14ac:dyDescent="0.25">
      <c r="A61" s="9" t="s">
        <v>106</v>
      </c>
      <c r="B61" s="8" t="s">
        <v>107</v>
      </c>
      <c r="C61" s="6">
        <f t="shared" si="0"/>
        <v>2640.3820000000001</v>
      </c>
      <c r="D61" s="6">
        <f t="shared" si="0"/>
        <v>2.8627359999999999</v>
      </c>
      <c r="E61" s="6">
        <v>2638.63</v>
      </c>
      <c r="F61" s="6">
        <v>2.7303000000000002</v>
      </c>
      <c r="G61" s="6">
        <v>1.752</v>
      </c>
      <c r="H61" s="6">
        <v>0.132436</v>
      </c>
    </row>
    <row r="62" spans="1:8" s="3" customFormat="1" x14ac:dyDescent="0.25">
      <c r="A62" s="9" t="s">
        <v>108</v>
      </c>
      <c r="B62" s="8" t="s">
        <v>109</v>
      </c>
      <c r="C62" s="6">
        <f t="shared" si="0"/>
        <v>411.07900000000001</v>
      </c>
      <c r="D62" s="6">
        <f t="shared" si="0"/>
        <v>3.2974990000000002</v>
      </c>
      <c r="E62" s="6">
        <v>360.18900000000002</v>
      </c>
      <c r="F62" s="6">
        <v>2.3019400000000001</v>
      </c>
      <c r="G62" s="6">
        <v>50.89</v>
      </c>
      <c r="H62" s="6">
        <v>0.99555899999999997</v>
      </c>
    </row>
    <row r="63" spans="1:8" s="3" customFormat="1" ht="22.8" x14ac:dyDescent="0.25">
      <c r="A63" s="9" t="s">
        <v>110</v>
      </c>
      <c r="B63" s="8" t="s">
        <v>111</v>
      </c>
      <c r="C63" s="6">
        <f t="shared" si="0"/>
        <v>226.85599999999999</v>
      </c>
      <c r="D63" s="6">
        <f t="shared" si="0"/>
        <v>1.631281</v>
      </c>
      <c r="E63" s="6">
        <v>225.381</v>
      </c>
      <c r="F63" s="6">
        <v>1.3041670000000001</v>
      </c>
      <c r="G63" s="6">
        <v>1.4750000000000001</v>
      </c>
      <c r="H63" s="6">
        <v>0.32711400000000002</v>
      </c>
    </row>
    <row r="64" spans="1:8" s="3" customFormat="1" ht="22.8" x14ac:dyDescent="0.25">
      <c r="A64" s="9" t="s">
        <v>112</v>
      </c>
      <c r="B64" s="8" t="s">
        <v>113</v>
      </c>
      <c r="C64" s="6">
        <f t="shared" si="0"/>
        <v>3310.8820000000001</v>
      </c>
      <c r="D64" s="6">
        <f t="shared" si="0"/>
        <v>29.698746999999997</v>
      </c>
      <c r="E64" s="6">
        <v>3243.6970000000001</v>
      </c>
      <c r="F64" s="6">
        <v>27.567703999999999</v>
      </c>
      <c r="G64" s="6">
        <v>67.185000000000002</v>
      </c>
      <c r="H64" s="6">
        <v>2.131043</v>
      </c>
    </row>
    <row r="65" spans="1:8" s="3" customFormat="1" x14ac:dyDescent="0.25">
      <c r="A65" s="9" t="s">
        <v>114</v>
      </c>
      <c r="B65" s="8" t="s">
        <v>115</v>
      </c>
      <c r="C65" s="6">
        <f t="shared" si="0"/>
        <v>95.650999999999996</v>
      </c>
      <c r="D65" s="6">
        <f t="shared" si="0"/>
        <v>0.50059500000000001</v>
      </c>
      <c r="E65" s="6">
        <v>95.087999999999994</v>
      </c>
      <c r="F65" s="6">
        <v>0.43757699999999999</v>
      </c>
      <c r="G65" s="6">
        <v>0.56299999999999994</v>
      </c>
      <c r="H65" s="6">
        <v>6.3018000000000005E-2</v>
      </c>
    </row>
    <row r="66" spans="1:8" s="3" customFormat="1" x14ac:dyDescent="0.25">
      <c r="A66" s="9" t="s">
        <v>116</v>
      </c>
      <c r="B66" s="8" t="s">
        <v>117</v>
      </c>
      <c r="C66" s="6">
        <f t="shared" si="0"/>
        <v>354.4</v>
      </c>
      <c r="D66" s="6">
        <f t="shared" si="0"/>
        <v>3.6859630000000001</v>
      </c>
      <c r="E66" s="6">
        <v>350.154</v>
      </c>
      <c r="F66" s="6">
        <v>3.4683999999999999</v>
      </c>
      <c r="G66" s="6">
        <v>4.2460000000000004</v>
      </c>
      <c r="H66" s="6">
        <v>0.21756300000000001</v>
      </c>
    </row>
    <row r="67" spans="1:8" s="3" customFormat="1" x14ac:dyDescent="0.25">
      <c r="A67" s="9" t="s">
        <v>118</v>
      </c>
      <c r="B67" s="8" t="s">
        <v>119</v>
      </c>
      <c r="C67" s="6">
        <f t="shared" si="0"/>
        <v>8645.3430000000008</v>
      </c>
      <c r="D67" s="6">
        <f t="shared" si="0"/>
        <v>25.623760000000001</v>
      </c>
      <c r="E67" s="6">
        <v>8587.482</v>
      </c>
      <c r="F67" s="6">
        <v>20.886489000000001</v>
      </c>
      <c r="G67" s="6">
        <v>57.860999999999997</v>
      </c>
      <c r="H67" s="6">
        <v>4.7372709999999998</v>
      </c>
    </row>
    <row r="68" spans="1:8" s="3" customFormat="1" x14ac:dyDescent="0.25">
      <c r="A68" s="9" t="s">
        <v>120</v>
      </c>
      <c r="B68" s="8" t="s">
        <v>121</v>
      </c>
      <c r="C68" s="6">
        <f t="shared" si="0"/>
        <v>1901.356</v>
      </c>
      <c r="D68" s="6">
        <f t="shared" si="0"/>
        <v>5.0544289999999998</v>
      </c>
      <c r="E68" s="6">
        <v>1895.4079999999999</v>
      </c>
      <c r="F68" s="6">
        <v>4.7198659999999997</v>
      </c>
      <c r="G68" s="6">
        <v>5.9480000000000004</v>
      </c>
      <c r="H68" s="6">
        <v>0.334563</v>
      </c>
    </row>
    <row r="69" spans="1:8" s="3" customFormat="1" x14ac:dyDescent="0.25">
      <c r="A69" s="9" t="s">
        <v>122</v>
      </c>
      <c r="B69" s="8" t="s">
        <v>123</v>
      </c>
      <c r="C69" s="6">
        <f t="shared" si="0"/>
        <v>6365.1719999999996</v>
      </c>
      <c r="D69" s="6">
        <f t="shared" si="0"/>
        <v>19.323138</v>
      </c>
      <c r="E69" s="6">
        <v>6354.3519999999999</v>
      </c>
      <c r="F69" s="6">
        <v>18.127507999999999</v>
      </c>
      <c r="G69" s="6">
        <v>10.82</v>
      </c>
      <c r="H69" s="6">
        <v>1.19563</v>
      </c>
    </row>
    <row r="70" spans="1:8" s="3" customFormat="1" x14ac:dyDescent="0.25">
      <c r="A70" s="9" t="s">
        <v>124</v>
      </c>
      <c r="B70" s="8" t="s">
        <v>125</v>
      </c>
      <c r="C70" s="6">
        <f t="shared" si="0"/>
        <v>7607.3050000000003</v>
      </c>
      <c r="D70" s="6">
        <f t="shared" si="0"/>
        <v>65.637464999999992</v>
      </c>
      <c r="E70" s="6">
        <v>7458.6469999999999</v>
      </c>
      <c r="F70" s="6">
        <v>52.806525999999998</v>
      </c>
      <c r="G70" s="6">
        <v>148.65799999999999</v>
      </c>
      <c r="H70" s="6">
        <v>12.830939000000001</v>
      </c>
    </row>
    <row r="71" spans="1:8" s="3" customFormat="1" x14ac:dyDescent="0.25">
      <c r="A71" s="9" t="s">
        <v>126</v>
      </c>
      <c r="B71" s="8" t="s">
        <v>127</v>
      </c>
      <c r="C71" s="6">
        <f t="shared" si="0"/>
        <v>2334.5819999999999</v>
      </c>
      <c r="D71" s="6">
        <f t="shared" si="0"/>
        <v>7.4131350000000005</v>
      </c>
      <c r="E71" s="6">
        <v>2318.2570000000001</v>
      </c>
      <c r="F71" s="6">
        <v>6.4605350000000001</v>
      </c>
      <c r="G71" s="6">
        <v>16.324999999999999</v>
      </c>
      <c r="H71" s="6">
        <v>0.9526</v>
      </c>
    </row>
    <row r="72" spans="1:8" s="3" customFormat="1" x14ac:dyDescent="0.25">
      <c r="A72" s="9" t="s">
        <v>128</v>
      </c>
      <c r="B72" s="8" t="s">
        <v>129</v>
      </c>
      <c r="C72" s="6">
        <f t="shared" si="0"/>
        <v>258.21600000000001</v>
      </c>
      <c r="D72" s="6">
        <f t="shared" si="0"/>
        <v>2.5679609999999999</v>
      </c>
      <c r="E72" s="6">
        <v>255.816</v>
      </c>
      <c r="F72" s="6">
        <v>2.0966960000000001</v>
      </c>
      <c r="G72" s="6">
        <v>2.4</v>
      </c>
      <c r="H72" s="6">
        <v>0.47126499999999999</v>
      </c>
    </row>
    <row r="73" spans="1:8" s="3" customFormat="1" x14ac:dyDescent="0.25">
      <c r="A73" s="9" t="s">
        <v>130</v>
      </c>
      <c r="B73" s="8" t="s">
        <v>131</v>
      </c>
      <c r="C73" s="6">
        <f t="shared" ref="C73:D88" si="1">E73+G73</f>
        <v>3477.4059999999999</v>
      </c>
      <c r="D73" s="6">
        <f t="shared" si="1"/>
        <v>28.064568999999999</v>
      </c>
      <c r="E73" s="6">
        <v>3450.4229999999998</v>
      </c>
      <c r="F73" s="6">
        <v>25.528881999999999</v>
      </c>
      <c r="G73" s="6">
        <v>26.983000000000001</v>
      </c>
      <c r="H73" s="6">
        <v>2.5356869999999998</v>
      </c>
    </row>
    <row r="74" spans="1:8" s="3" customFormat="1" x14ac:dyDescent="0.25">
      <c r="A74" s="9" t="s">
        <v>132</v>
      </c>
      <c r="B74" s="8" t="s">
        <v>167</v>
      </c>
      <c r="C74" s="6">
        <f t="shared" si="1"/>
        <v>0</v>
      </c>
      <c r="D74" s="6">
        <f t="shared" si="1"/>
        <v>0</v>
      </c>
      <c r="E74" s="6">
        <v>0</v>
      </c>
      <c r="F74" s="6">
        <v>0</v>
      </c>
      <c r="G74" s="6">
        <v>0</v>
      </c>
      <c r="H74" s="6">
        <v>0</v>
      </c>
    </row>
    <row r="75" spans="1:8" s="3" customFormat="1" x14ac:dyDescent="0.25">
      <c r="A75" s="9" t="s">
        <v>133</v>
      </c>
      <c r="B75" s="8" t="s">
        <v>134</v>
      </c>
      <c r="C75" s="6">
        <f t="shared" si="1"/>
        <v>1220.126</v>
      </c>
      <c r="D75" s="6">
        <f t="shared" si="1"/>
        <v>2.5102669999999998</v>
      </c>
      <c r="E75" s="6">
        <v>1217.8979999999999</v>
      </c>
      <c r="F75" s="6">
        <v>2.3036189999999999</v>
      </c>
      <c r="G75" s="6">
        <v>2.2280000000000002</v>
      </c>
      <c r="H75" s="6">
        <v>0.206648</v>
      </c>
    </row>
    <row r="76" spans="1:8" s="3" customFormat="1" x14ac:dyDescent="0.25">
      <c r="A76" s="9" t="s">
        <v>135</v>
      </c>
      <c r="B76" s="8" t="s">
        <v>136</v>
      </c>
      <c r="C76" s="6">
        <f t="shared" si="1"/>
        <v>1875.3329999999999</v>
      </c>
      <c r="D76" s="6">
        <f t="shared" si="1"/>
        <v>8.4000219999999999</v>
      </c>
      <c r="E76" s="6">
        <v>1859.1869999999999</v>
      </c>
      <c r="F76" s="6">
        <v>7.0258799999999999</v>
      </c>
      <c r="G76" s="6">
        <v>16.146000000000001</v>
      </c>
      <c r="H76" s="6">
        <v>1.374142</v>
      </c>
    </row>
    <row r="77" spans="1:8" s="3" customFormat="1" x14ac:dyDescent="0.25">
      <c r="A77" s="9" t="s">
        <v>137</v>
      </c>
      <c r="B77" s="8" t="s">
        <v>138</v>
      </c>
      <c r="C77" s="6">
        <f t="shared" si="1"/>
        <v>1537.557</v>
      </c>
      <c r="D77" s="6">
        <f t="shared" si="1"/>
        <v>3.0219299999999998</v>
      </c>
      <c r="E77" s="6">
        <v>1507.3019999999999</v>
      </c>
      <c r="F77" s="6">
        <v>2.6924649999999999</v>
      </c>
      <c r="G77" s="6">
        <v>30.254999999999999</v>
      </c>
      <c r="H77" s="6">
        <v>0.32946500000000001</v>
      </c>
    </row>
    <row r="78" spans="1:8" s="3" customFormat="1" x14ac:dyDescent="0.25">
      <c r="A78" s="9" t="s">
        <v>139</v>
      </c>
      <c r="B78" s="8" t="s">
        <v>140</v>
      </c>
      <c r="C78" s="6">
        <f t="shared" si="1"/>
        <v>876.16099999999994</v>
      </c>
      <c r="D78" s="6">
        <f t="shared" si="1"/>
        <v>3.5939320000000001</v>
      </c>
      <c r="E78" s="6">
        <v>872.68799999999999</v>
      </c>
      <c r="F78" s="6">
        <v>3.306781</v>
      </c>
      <c r="G78" s="6">
        <v>3.4729999999999999</v>
      </c>
      <c r="H78" s="6">
        <v>0.28715099999999999</v>
      </c>
    </row>
    <row r="79" spans="1:8" s="3" customFormat="1" x14ac:dyDescent="0.25">
      <c r="A79" s="9" t="s">
        <v>141</v>
      </c>
      <c r="B79" s="8" t="s">
        <v>142</v>
      </c>
      <c r="C79" s="6">
        <f t="shared" si="1"/>
        <v>783.69100000000003</v>
      </c>
      <c r="D79" s="6">
        <f t="shared" si="1"/>
        <v>2.1128450000000001</v>
      </c>
      <c r="E79" s="6">
        <v>743.07600000000002</v>
      </c>
      <c r="F79" s="6">
        <v>1.697344</v>
      </c>
      <c r="G79" s="6">
        <v>40.615000000000002</v>
      </c>
      <c r="H79" s="6">
        <v>0.41550100000000001</v>
      </c>
    </row>
    <row r="80" spans="1:8" s="3" customFormat="1" x14ac:dyDescent="0.25">
      <c r="A80" s="9" t="s">
        <v>143</v>
      </c>
      <c r="B80" s="8" t="s">
        <v>144</v>
      </c>
      <c r="C80" s="6">
        <f t="shared" si="1"/>
        <v>1944.7189999999998</v>
      </c>
      <c r="D80" s="6">
        <f t="shared" si="1"/>
        <v>4.2451540000000003</v>
      </c>
      <c r="E80" s="6">
        <v>1941.0239999999999</v>
      </c>
      <c r="F80" s="6">
        <v>3.9878480000000001</v>
      </c>
      <c r="G80" s="6">
        <v>3.6949999999999998</v>
      </c>
      <c r="H80" s="6">
        <v>0.25730599999999998</v>
      </c>
    </row>
    <row r="81" spans="1:8" s="3" customFormat="1" x14ac:dyDescent="0.25">
      <c r="A81" s="9" t="s">
        <v>145</v>
      </c>
      <c r="B81" s="8" t="s">
        <v>146</v>
      </c>
      <c r="C81" s="6">
        <f t="shared" si="1"/>
        <v>2227.8510000000001</v>
      </c>
      <c r="D81" s="6">
        <f t="shared" si="1"/>
        <v>22.393017999999998</v>
      </c>
      <c r="E81" s="6">
        <v>2068.0300000000002</v>
      </c>
      <c r="F81" s="6">
        <v>12.748220999999999</v>
      </c>
      <c r="G81" s="6">
        <v>159.821</v>
      </c>
      <c r="H81" s="6">
        <v>9.6447970000000005</v>
      </c>
    </row>
    <row r="82" spans="1:8" s="3" customFormat="1" x14ac:dyDescent="0.25">
      <c r="A82" s="9" t="s">
        <v>147</v>
      </c>
      <c r="B82" s="8" t="s">
        <v>148</v>
      </c>
      <c r="C82" s="6">
        <f t="shared" si="1"/>
        <v>1727.665</v>
      </c>
      <c r="D82" s="6">
        <f t="shared" si="1"/>
        <v>5.4664130000000002</v>
      </c>
      <c r="E82" s="6">
        <v>1700.6130000000001</v>
      </c>
      <c r="F82" s="6">
        <v>4.7072989999999999</v>
      </c>
      <c r="G82" s="6">
        <v>27.052</v>
      </c>
      <c r="H82" s="6">
        <v>0.75911399999999996</v>
      </c>
    </row>
    <row r="83" spans="1:8" s="3" customFormat="1" x14ac:dyDescent="0.25">
      <c r="A83" s="9" t="s">
        <v>149</v>
      </c>
      <c r="B83" s="8" t="s">
        <v>150</v>
      </c>
      <c r="C83" s="6">
        <f t="shared" si="1"/>
        <v>865.14499999999998</v>
      </c>
      <c r="D83" s="6">
        <f t="shared" si="1"/>
        <v>3.7442440000000001</v>
      </c>
      <c r="E83" s="6">
        <v>801.38599999999997</v>
      </c>
      <c r="F83" s="6">
        <v>3.0728080000000002</v>
      </c>
      <c r="G83" s="6">
        <v>63.759</v>
      </c>
      <c r="H83" s="6">
        <v>0.67143600000000003</v>
      </c>
    </row>
    <row r="84" spans="1:8" s="3" customFormat="1" x14ac:dyDescent="0.25">
      <c r="A84" s="9" t="s">
        <v>151</v>
      </c>
      <c r="B84" s="8" t="s">
        <v>152</v>
      </c>
      <c r="C84" s="6">
        <f t="shared" si="1"/>
        <v>1866.348</v>
      </c>
      <c r="D84" s="6">
        <f t="shared" si="1"/>
        <v>7.951058999999999</v>
      </c>
      <c r="E84" s="6">
        <v>1842.3630000000001</v>
      </c>
      <c r="F84" s="6">
        <v>5.8669209999999996</v>
      </c>
      <c r="G84" s="6">
        <v>23.984999999999999</v>
      </c>
      <c r="H84" s="6">
        <v>2.0841379999999998</v>
      </c>
    </row>
    <row r="85" spans="1:8" s="3" customFormat="1" x14ac:dyDescent="0.25">
      <c r="A85" s="9" t="s">
        <v>153</v>
      </c>
      <c r="B85" s="8" t="s">
        <v>154</v>
      </c>
      <c r="C85" s="6">
        <f t="shared" si="1"/>
        <v>45107.207999999999</v>
      </c>
      <c r="D85" s="6">
        <f t="shared" si="1"/>
        <v>42.018587000000004</v>
      </c>
      <c r="E85" s="6">
        <v>45086.553999999996</v>
      </c>
      <c r="F85" s="6">
        <v>40.618405000000003</v>
      </c>
      <c r="G85" s="6">
        <v>20.654</v>
      </c>
      <c r="H85" s="6">
        <v>1.400182</v>
      </c>
    </row>
    <row r="86" spans="1:8" s="3" customFormat="1" x14ac:dyDescent="0.25">
      <c r="A86" s="9" t="s">
        <v>155</v>
      </c>
      <c r="B86" s="8" t="s">
        <v>156</v>
      </c>
      <c r="C86" s="6">
        <f t="shared" si="1"/>
        <v>189.81300000000002</v>
      </c>
      <c r="D86" s="6">
        <f t="shared" si="1"/>
        <v>2.0257170000000002</v>
      </c>
      <c r="E86" s="6">
        <v>189.04400000000001</v>
      </c>
      <c r="F86" s="6">
        <v>1.6003750000000001</v>
      </c>
      <c r="G86" s="6">
        <v>0.76900000000000002</v>
      </c>
      <c r="H86" s="6">
        <v>0.425342</v>
      </c>
    </row>
    <row r="87" spans="1:8" s="3" customFormat="1" ht="22.8" x14ac:dyDescent="0.25">
      <c r="A87" s="9" t="s">
        <v>157</v>
      </c>
      <c r="B87" s="8" t="s">
        <v>158</v>
      </c>
      <c r="C87" s="6">
        <f t="shared" si="1"/>
        <v>756.60400000000004</v>
      </c>
      <c r="D87" s="6">
        <f t="shared" si="1"/>
        <v>2.0084029999999999</v>
      </c>
      <c r="E87" s="6">
        <v>753.12</v>
      </c>
      <c r="F87" s="6">
        <v>1.8356209999999999</v>
      </c>
      <c r="G87" s="6">
        <v>3.484</v>
      </c>
      <c r="H87" s="6">
        <v>0.17278199999999999</v>
      </c>
    </row>
    <row r="88" spans="1:8" s="3" customFormat="1" x14ac:dyDescent="0.25">
      <c r="A88" s="9" t="s">
        <v>159</v>
      </c>
      <c r="B88" s="8" t="s">
        <v>160</v>
      </c>
      <c r="C88" s="6">
        <f t="shared" si="1"/>
        <v>0</v>
      </c>
      <c r="D88" s="6">
        <f t="shared" si="1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3" customFormat="1" x14ac:dyDescent="0.25">
      <c r="A89" s="9" t="s">
        <v>161</v>
      </c>
      <c r="B89" s="8" t="s">
        <v>162</v>
      </c>
      <c r="C89" s="6">
        <f>E89+G89</f>
        <v>1921.981</v>
      </c>
      <c r="D89" s="6">
        <f>F89+H89</f>
        <v>5.4914360000000002</v>
      </c>
      <c r="E89" s="6">
        <v>1914.107</v>
      </c>
      <c r="F89" s="6">
        <v>4.9860329999999999</v>
      </c>
      <c r="G89" s="6">
        <v>7.8739999999999997</v>
      </c>
      <c r="H89" s="6">
        <v>0.50540300000000005</v>
      </c>
    </row>
    <row r="91" spans="1:8" x14ac:dyDescent="0.25">
      <c r="A91" s="61" t="s">
        <v>1</v>
      </c>
      <c r="B91" s="61"/>
      <c r="C91" s="11"/>
      <c r="D91" s="11"/>
      <c r="E91" s="11"/>
      <c r="F91" s="14"/>
      <c r="G91" s="14"/>
      <c r="H91" s="14"/>
    </row>
    <row r="92" spans="1:8" x14ac:dyDescent="0.25">
      <c r="A92" s="14" t="s">
        <v>169</v>
      </c>
      <c r="B92" s="14"/>
      <c r="C92" s="14"/>
      <c r="D92" s="14"/>
      <c r="E92" s="14"/>
      <c r="F92" s="14"/>
      <c r="G92" s="14"/>
      <c r="H92" s="14"/>
    </row>
  </sheetData>
  <mergeCells count="10">
    <mergeCell ref="A1:H1"/>
    <mergeCell ref="C2:H2"/>
    <mergeCell ref="A4:B6"/>
    <mergeCell ref="C4:D5"/>
    <mergeCell ref="E4:H4"/>
    <mergeCell ref="E5:F5"/>
    <mergeCell ref="G5:H5"/>
    <mergeCell ref="A7:B7"/>
    <mergeCell ref="A8:B8"/>
    <mergeCell ref="A91:B91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96"/>
  <sheetViews>
    <sheetView workbookViewId="0">
      <pane ySplit="8" topLeftCell="A9" activePane="bottomLeft" state="frozen"/>
      <selection activeCell="C9" sqref="C9:L90"/>
      <selection pane="bottomLeft" activeCell="G5" sqref="G5:H5"/>
    </sheetView>
  </sheetViews>
  <sheetFormatPr defaultRowHeight="13.2" x14ac:dyDescent="0.25"/>
  <cols>
    <col min="1" max="1" width="3.6640625" customWidth="1"/>
    <col min="2" max="2" width="27.5546875" customWidth="1"/>
    <col min="3" max="3" width="15.109375" customWidth="1"/>
    <col min="4" max="5" width="15.6640625" customWidth="1"/>
    <col min="6" max="6" width="14.5546875" customWidth="1"/>
    <col min="7" max="7" width="15" customWidth="1"/>
    <col min="8" max="8" width="15.109375" customWidth="1"/>
  </cols>
  <sheetData>
    <row r="1" spans="1:14" ht="26.25" customHeight="1" x14ac:dyDescent="0.25">
      <c r="A1" s="58" t="s">
        <v>163</v>
      </c>
      <c r="B1" s="58"/>
      <c r="C1" s="58"/>
      <c r="D1" s="58"/>
      <c r="E1" s="58"/>
      <c r="F1" s="58"/>
      <c r="G1" s="58"/>
      <c r="H1" s="58"/>
    </row>
    <row r="2" spans="1:14" x14ac:dyDescent="0.25">
      <c r="B2" s="1"/>
      <c r="C2" s="60" t="s">
        <v>176</v>
      </c>
      <c r="D2" s="60"/>
      <c r="E2" s="62"/>
      <c r="F2" s="62"/>
      <c r="G2" s="62"/>
      <c r="H2" s="62"/>
      <c r="I2" s="1"/>
    </row>
    <row r="3" spans="1:14" x14ac:dyDescent="0.25">
      <c r="B3" s="2"/>
      <c r="C3" s="2"/>
      <c r="D3" s="2"/>
      <c r="E3" s="2"/>
      <c r="F3" s="2"/>
    </row>
    <row r="4" spans="1:14" ht="12.75" customHeight="1" x14ac:dyDescent="0.25">
      <c r="A4" s="64" t="s">
        <v>3</v>
      </c>
      <c r="B4" s="75"/>
      <c r="C4" s="64" t="s">
        <v>178</v>
      </c>
      <c r="D4" s="68"/>
      <c r="E4" s="63" t="s">
        <v>180</v>
      </c>
      <c r="F4" s="63"/>
      <c r="G4" s="63"/>
      <c r="H4" s="63"/>
    </row>
    <row r="5" spans="1:14" ht="31.8" customHeight="1" x14ac:dyDescent="0.25">
      <c r="A5" s="76"/>
      <c r="B5" s="77"/>
      <c r="C5" s="69"/>
      <c r="D5" s="70"/>
      <c r="E5" s="64" t="s">
        <v>164</v>
      </c>
      <c r="F5" s="65"/>
      <c r="G5" s="66" t="s">
        <v>165</v>
      </c>
      <c r="H5" s="67"/>
    </row>
    <row r="6" spans="1:14" ht="25.5" customHeight="1" x14ac:dyDescent="0.25">
      <c r="A6" s="76"/>
      <c r="B6" s="77"/>
      <c r="C6" s="15" t="s">
        <v>2</v>
      </c>
      <c r="D6" s="15" t="s">
        <v>170</v>
      </c>
      <c r="E6" s="15" t="s">
        <v>2</v>
      </c>
      <c r="F6" s="15" t="s">
        <v>170</v>
      </c>
      <c r="G6" s="15" t="s">
        <v>2</v>
      </c>
      <c r="H6" s="15" t="s">
        <v>170</v>
      </c>
    </row>
    <row r="7" spans="1:14" x14ac:dyDescent="0.25">
      <c r="A7" s="71">
        <v>1</v>
      </c>
      <c r="B7" s="72"/>
      <c r="C7" s="16">
        <v>2</v>
      </c>
      <c r="D7" s="16">
        <v>3</v>
      </c>
      <c r="E7" s="17">
        <v>4</v>
      </c>
      <c r="F7" s="16">
        <v>5</v>
      </c>
      <c r="G7" s="17">
        <v>6</v>
      </c>
      <c r="H7" s="16">
        <v>7</v>
      </c>
    </row>
    <row r="8" spans="1:14" s="3" customFormat="1" x14ac:dyDescent="0.25">
      <c r="A8" s="73" t="s">
        <v>0</v>
      </c>
      <c r="B8" s="74"/>
      <c r="C8" s="5">
        <f>E8+G8</f>
        <v>83629.756999999998</v>
      </c>
      <c r="D8" s="5">
        <f>F8+H8</f>
        <v>372.014205</v>
      </c>
      <c r="E8" s="5">
        <v>81682.913</v>
      </c>
      <c r="F8" s="5">
        <v>301.81081799999998</v>
      </c>
      <c r="G8" s="5">
        <v>1946.8440000000001</v>
      </c>
      <c r="H8" s="5">
        <v>70.203387000000006</v>
      </c>
      <c r="N8" s="12"/>
    </row>
    <row r="9" spans="1:14" s="3" customFormat="1" x14ac:dyDescent="0.25">
      <c r="A9" s="36" t="s">
        <v>181</v>
      </c>
      <c r="B9" s="37" t="s">
        <v>5</v>
      </c>
      <c r="C9" s="6">
        <f>E9+G9</f>
        <v>2380.614</v>
      </c>
      <c r="D9" s="6">
        <f>F9+H9</f>
        <v>3.5270030000000001</v>
      </c>
      <c r="E9" s="6">
        <v>2378.451</v>
      </c>
      <c r="F9" s="6">
        <v>3.2436850000000002</v>
      </c>
      <c r="G9" s="6">
        <v>2.1629999999999998</v>
      </c>
      <c r="H9" s="6">
        <v>0.28331800000000001</v>
      </c>
    </row>
    <row r="10" spans="1:14" s="3" customFormat="1" x14ac:dyDescent="0.25">
      <c r="A10" s="36" t="s">
        <v>182</v>
      </c>
      <c r="B10" s="37" t="s">
        <v>7</v>
      </c>
      <c r="C10" s="6">
        <f t="shared" ref="C10:C73" si="0">E10+G10</f>
        <v>315.14399999999995</v>
      </c>
      <c r="D10" s="6">
        <f t="shared" ref="D10:D73" si="1">F10+H10</f>
        <v>1.7286360000000001</v>
      </c>
      <c r="E10" s="6">
        <v>314.01299999999998</v>
      </c>
      <c r="F10" s="6">
        <v>1.531558</v>
      </c>
      <c r="G10" s="6">
        <v>1.131</v>
      </c>
      <c r="H10" s="6">
        <v>0.197078</v>
      </c>
    </row>
    <row r="11" spans="1:14" s="3" customFormat="1" x14ac:dyDescent="0.25">
      <c r="A11" s="36" t="s">
        <v>183</v>
      </c>
      <c r="B11" s="37" t="s">
        <v>9</v>
      </c>
      <c r="C11" s="6">
        <f t="shared" si="0"/>
        <v>328.65700000000004</v>
      </c>
      <c r="D11" s="6">
        <f t="shared" si="1"/>
        <v>0.89539199999999997</v>
      </c>
      <c r="E11" s="6">
        <v>327.68400000000003</v>
      </c>
      <c r="F11" s="6">
        <v>0.76814700000000002</v>
      </c>
      <c r="G11" s="6">
        <v>0.97299999999999998</v>
      </c>
      <c r="H11" s="6">
        <v>0.127245</v>
      </c>
    </row>
    <row r="12" spans="1:14" s="3" customFormat="1" x14ac:dyDescent="0.25">
      <c r="A12" s="36" t="s">
        <v>184</v>
      </c>
      <c r="B12" s="37" t="s">
        <v>11</v>
      </c>
      <c r="C12" s="6">
        <f t="shared" si="0"/>
        <v>1029.067</v>
      </c>
      <c r="D12" s="6">
        <f t="shared" si="1"/>
        <v>1.6258440000000001</v>
      </c>
      <c r="E12" s="6">
        <v>1028.1510000000001</v>
      </c>
      <c r="F12" s="6">
        <v>1.4751970000000001</v>
      </c>
      <c r="G12" s="6">
        <v>0.91600000000000004</v>
      </c>
      <c r="H12" s="6">
        <v>0.150647</v>
      </c>
    </row>
    <row r="13" spans="1:14" s="3" customFormat="1" x14ac:dyDescent="0.25">
      <c r="A13" s="36" t="s">
        <v>185</v>
      </c>
      <c r="B13" s="37" t="s">
        <v>13</v>
      </c>
      <c r="C13" s="6">
        <f t="shared" si="0"/>
        <v>382.78499999999997</v>
      </c>
      <c r="D13" s="6">
        <f t="shared" si="1"/>
        <v>1.4253130000000001</v>
      </c>
      <c r="E13" s="6">
        <v>380.61099999999999</v>
      </c>
      <c r="F13" s="6">
        <v>1.2571840000000001</v>
      </c>
      <c r="G13" s="6">
        <v>2.1739999999999999</v>
      </c>
      <c r="H13" s="6">
        <v>0.168129</v>
      </c>
    </row>
    <row r="14" spans="1:14" s="3" customFormat="1" x14ac:dyDescent="0.25">
      <c r="A14" s="36" t="s">
        <v>186</v>
      </c>
      <c r="B14" s="37" t="s">
        <v>15</v>
      </c>
      <c r="C14" s="6">
        <f t="shared" si="0"/>
        <v>321.09300000000002</v>
      </c>
      <c r="D14" s="6">
        <f t="shared" si="1"/>
        <v>1.0226009999999999</v>
      </c>
      <c r="E14" s="6">
        <v>320.27600000000001</v>
      </c>
      <c r="F14" s="6">
        <v>0.94115199999999999</v>
      </c>
      <c r="G14" s="6">
        <v>0.81699999999999995</v>
      </c>
      <c r="H14" s="6">
        <v>8.1448999999999994E-2</v>
      </c>
    </row>
    <row r="15" spans="1:14" s="3" customFormat="1" x14ac:dyDescent="0.25">
      <c r="A15" s="36" t="s">
        <v>187</v>
      </c>
      <c r="B15" s="37" t="s">
        <v>17</v>
      </c>
      <c r="C15" s="6">
        <f t="shared" si="0"/>
        <v>798.17600000000004</v>
      </c>
      <c r="D15" s="6">
        <f t="shared" si="1"/>
        <v>1.7304469999999998</v>
      </c>
      <c r="E15" s="6">
        <v>796.70600000000002</v>
      </c>
      <c r="F15" s="6">
        <v>1.5832949999999999</v>
      </c>
      <c r="G15" s="6">
        <v>1.47</v>
      </c>
      <c r="H15" s="6">
        <v>0.14715200000000001</v>
      </c>
    </row>
    <row r="16" spans="1:14" s="3" customFormat="1" x14ac:dyDescent="0.25">
      <c r="A16" s="36" t="s">
        <v>188</v>
      </c>
      <c r="B16" s="37" t="s">
        <v>19</v>
      </c>
      <c r="C16" s="6">
        <f t="shared" si="0"/>
        <v>1208.396</v>
      </c>
      <c r="D16" s="6">
        <f t="shared" si="1"/>
        <v>2.509363</v>
      </c>
      <c r="E16" s="6">
        <v>1205.68</v>
      </c>
      <c r="F16" s="6">
        <v>2.2426089999999999</v>
      </c>
      <c r="G16" s="6">
        <v>2.7160000000000002</v>
      </c>
      <c r="H16" s="6">
        <v>0.26675399999999999</v>
      </c>
    </row>
    <row r="17" spans="1:8" s="3" customFormat="1" x14ac:dyDescent="0.25">
      <c r="A17" s="36" t="s">
        <v>189</v>
      </c>
      <c r="B17" s="37" t="s">
        <v>21</v>
      </c>
      <c r="C17" s="6">
        <f t="shared" si="0"/>
        <v>594.33199999999999</v>
      </c>
      <c r="D17" s="6">
        <f t="shared" si="1"/>
        <v>1.447052</v>
      </c>
      <c r="E17" s="6">
        <v>592.79600000000005</v>
      </c>
      <c r="F17" s="6">
        <v>1.2456160000000001</v>
      </c>
      <c r="G17" s="6">
        <v>1.536</v>
      </c>
      <c r="H17" s="6">
        <v>0.201436</v>
      </c>
    </row>
    <row r="18" spans="1:8" s="3" customFormat="1" x14ac:dyDescent="0.25">
      <c r="A18" s="36" t="s">
        <v>190</v>
      </c>
      <c r="B18" s="37" t="s">
        <v>23</v>
      </c>
      <c r="C18" s="6">
        <f t="shared" si="0"/>
        <v>1342.191</v>
      </c>
      <c r="D18" s="6">
        <f t="shared" si="1"/>
        <v>3.066646</v>
      </c>
      <c r="E18" s="6">
        <v>1339.7940000000001</v>
      </c>
      <c r="F18" s="6">
        <v>2.8097840000000001</v>
      </c>
      <c r="G18" s="6">
        <v>2.3969999999999998</v>
      </c>
      <c r="H18" s="6">
        <v>0.25686199999999998</v>
      </c>
    </row>
    <row r="19" spans="1:8" s="3" customFormat="1" x14ac:dyDescent="0.25">
      <c r="A19" s="36" t="s">
        <v>191</v>
      </c>
      <c r="B19" s="37" t="s">
        <v>192</v>
      </c>
      <c r="C19" s="6">
        <f t="shared" si="0"/>
        <v>0</v>
      </c>
      <c r="D19" s="6">
        <f t="shared" si="1"/>
        <v>0</v>
      </c>
      <c r="E19" s="6">
        <v>0</v>
      </c>
      <c r="F19" s="6">
        <v>0</v>
      </c>
      <c r="G19" s="6">
        <v>0</v>
      </c>
      <c r="H19" s="6">
        <v>0</v>
      </c>
    </row>
    <row r="20" spans="1:8" s="3" customFormat="1" x14ac:dyDescent="0.25">
      <c r="A20" s="36" t="s">
        <v>193</v>
      </c>
      <c r="B20" s="37" t="s">
        <v>25</v>
      </c>
      <c r="C20" s="6">
        <f t="shared" si="0"/>
        <v>43.518000000000001</v>
      </c>
      <c r="D20" s="6">
        <f t="shared" si="1"/>
        <v>0.138261</v>
      </c>
      <c r="E20" s="6">
        <v>43.39</v>
      </c>
      <c r="F20" s="6">
        <v>0.119255</v>
      </c>
      <c r="G20" s="6">
        <v>0.128</v>
      </c>
      <c r="H20" s="6">
        <v>1.9005999999999999E-2</v>
      </c>
    </row>
    <row r="21" spans="1:8" s="3" customFormat="1" x14ac:dyDescent="0.25">
      <c r="A21" s="36" t="s">
        <v>194</v>
      </c>
      <c r="B21" s="37" t="s">
        <v>27</v>
      </c>
      <c r="C21" s="6">
        <f t="shared" si="0"/>
        <v>314.62299999999999</v>
      </c>
      <c r="D21" s="6">
        <f t="shared" si="1"/>
        <v>0.92854500000000006</v>
      </c>
      <c r="E21" s="6">
        <v>313.709</v>
      </c>
      <c r="F21" s="6">
        <v>0.80132800000000004</v>
      </c>
      <c r="G21" s="6">
        <v>0.91400000000000003</v>
      </c>
      <c r="H21" s="6">
        <v>0.127217</v>
      </c>
    </row>
    <row r="22" spans="1:8" s="3" customFormat="1" x14ac:dyDescent="0.25">
      <c r="A22" s="36" t="s">
        <v>195</v>
      </c>
      <c r="B22" s="37" t="s">
        <v>196</v>
      </c>
      <c r="C22" s="6">
        <f t="shared" si="0"/>
        <v>0</v>
      </c>
      <c r="D22" s="6">
        <f t="shared" si="1"/>
        <v>0</v>
      </c>
      <c r="E22" s="6">
        <v>0</v>
      </c>
      <c r="F22" s="6">
        <v>0</v>
      </c>
      <c r="G22" s="6">
        <v>0</v>
      </c>
      <c r="H22" s="6">
        <v>0</v>
      </c>
    </row>
    <row r="23" spans="1:8" s="3" customFormat="1" x14ac:dyDescent="0.25">
      <c r="A23" s="36" t="s">
        <v>197</v>
      </c>
      <c r="B23" s="37" t="s">
        <v>29</v>
      </c>
      <c r="C23" s="6">
        <f t="shared" si="0"/>
        <v>350.36900000000003</v>
      </c>
      <c r="D23" s="6">
        <f t="shared" si="1"/>
        <v>0.86485500000000004</v>
      </c>
      <c r="E23" s="6">
        <v>349.05900000000003</v>
      </c>
      <c r="F23" s="6">
        <v>0.75820500000000002</v>
      </c>
      <c r="G23" s="6">
        <v>1.31</v>
      </c>
      <c r="H23" s="6">
        <v>0.10664999999999999</v>
      </c>
    </row>
    <row r="24" spans="1:8" s="3" customFormat="1" x14ac:dyDescent="0.25">
      <c r="A24" s="36" t="s">
        <v>198</v>
      </c>
      <c r="B24" s="37" t="s">
        <v>31</v>
      </c>
      <c r="C24" s="6">
        <f t="shared" si="0"/>
        <v>778.56200000000001</v>
      </c>
      <c r="D24" s="6">
        <f t="shared" si="1"/>
        <v>2.4457880000000003</v>
      </c>
      <c r="E24" s="6">
        <v>775.86</v>
      </c>
      <c r="F24" s="6">
        <v>2.0907360000000001</v>
      </c>
      <c r="G24" s="6">
        <v>2.702</v>
      </c>
      <c r="H24" s="6">
        <v>0.35505199999999998</v>
      </c>
    </row>
    <row r="25" spans="1:8" s="3" customFormat="1" x14ac:dyDescent="0.25">
      <c r="A25" s="36" t="s">
        <v>199</v>
      </c>
      <c r="B25" s="37" t="s">
        <v>33</v>
      </c>
      <c r="C25" s="6">
        <f t="shared" si="0"/>
        <v>174.65900000000002</v>
      </c>
      <c r="D25" s="6">
        <f t="shared" si="1"/>
        <v>0.91943400000000008</v>
      </c>
      <c r="E25" s="6">
        <v>170.77</v>
      </c>
      <c r="F25" s="6">
        <v>0.61231400000000002</v>
      </c>
      <c r="G25" s="6">
        <v>3.8889999999999998</v>
      </c>
      <c r="H25" s="6">
        <v>0.30712</v>
      </c>
    </row>
    <row r="26" spans="1:8" s="3" customFormat="1" x14ac:dyDescent="0.25">
      <c r="A26" s="36" t="s">
        <v>200</v>
      </c>
      <c r="B26" s="37" t="s">
        <v>35</v>
      </c>
      <c r="C26" s="6">
        <f t="shared" si="0"/>
        <v>328.887</v>
      </c>
      <c r="D26" s="6">
        <f t="shared" si="1"/>
        <v>1.1061619999999999</v>
      </c>
      <c r="E26" s="6">
        <v>327.46300000000002</v>
      </c>
      <c r="F26" s="6">
        <v>0.93438399999999999</v>
      </c>
      <c r="G26" s="6">
        <v>1.4239999999999999</v>
      </c>
      <c r="H26" s="6">
        <v>0.17177799999999999</v>
      </c>
    </row>
    <row r="27" spans="1:8" s="3" customFormat="1" x14ac:dyDescent="0.25">
      <c r="A27" s="36" t="s">
        <v>201</v>
      </c>
      <c r="B27" s="37" t="s">
        <v>37</v>
      </c>
      <c r="C27" s="6">
        <f t="shared" si="0"/>
        <v>1025.3520000000001</v>
      </c>
      <c r="D27" s="6">
        <f t="shared" si="1"/>
        <v>2.3761490000000003</v>
      </c>
      <c r="E27" s="6">
        <v>1023.794</v>
      </c>
      <c r="F27" s="6">
        <v>2.2541310000000001</v>
      </c>
      <c r="G27" s="6">
        <v>1.5580000000000001</v>
      </c>
      <c r="H27" s="6">
        <v>0.122018</v>
      </c>
    </row>
    <row r="28" spans="1:8" s="3" customFormat="1" x14ac:dyDescent="0.25">
      <c r="A28" s="36" t="s">
        <v>202</v>
      </c>
      <c r="B28" s="37" t="s">
        <v>39</v>
      </c>
      <c r="C28" s="6">
        <f t="shared" si="0"/>
        <v>93.332000000000008</v>
      </c>
      <c r="D28" s="6">
        <f t="shared" si="1"/>
        <v>0.60489000000000004</v>
      </c>
      <c r="E28" s="6">
        <v>92.62</v>
      </c>
      <c r="F28" s="6">
        <v>0.43962600000000002</v>
      </c>
      <c r="G28" s="6">
        <v>0.71199999999999997</v>
      </c>
      <c r="H28" s="6">
        <v>0.16526399999999999</v>
      </c>
    </row>
    <row r="29" spans="1:8" s="3" customFormat="1" x14ac:dyDescent="0.25">
      <c r="A29" s="36" t="s">
        <v>203</v>
      </c>
      <c r="B29" s="37" t="s">
        <v>41</v>
      </c>
      <c r="C29" s="6">
        <f t="shared" si="0"/>
        <v>87.034999999999997</v>
      </c>
      <c r="D29" s="6">
        <f t="shared" si="1"/>
        <v>0.30273899999999998</v>
      </c>
      <c r="E29" s="6">
        <v>86.846000000000004</v>
      </c>
      <c r="F29" s="6">
        <v>0.26909699999999998</v>
      </c>
      <c r="G29" s="6">
        <v>0.189</v>
      </c>
      <c r="H29" s="6">
        <v>3.3641999999999998E-2</v>
      </c>
    </row>
    <row r="30" spans="1:8" s="3" customFormat="1" x14ac:dyDescent="0.25">
      <c r="A30" s="36" t="s">
        <v>204</v>
      </c>
      <c r="B30" s="37" t="s">
        <v>205</v>
      </c>
      <c r="C30" s="6">
        <f t="shared" si="0"/>
        <v>1613.0260000000001</v>
      </c>
      <c r="D30" s="6">
        <f t="shared" si="1"/>
        <v>2.4017940000000002</v>
      </c>
      <c r="E30" s="6">
        <v>1609.93</v>
      </c>
      <c r="F30" s="6">
        <v>2.0889030000000002</v>
      </c>
      <c r="G30" s="6">
        <v>3.0960000000000001</v>
      </c>
      <c r="H30" s="6">
        <v>0.31289099999999997</v>
      </c>
    </row>
    <row r="31" spans="1:8" s="3" customFormat="1" x14ac:dyDescent="0.25">
      <c r="A31" s="36" t="s">
        <v>206</v>
      </c>
      <c r="B31" s="37" t="s">
        <v>44</v>
      </c>
      <c r="C31" s="6">
        <f t="shared" si="0"/>
        <v>820.06100000000004</v>
      </c>
      <c r="D31" s="6">
        <f t="shared" si="1"/>
        <v>1.4696850000000001</v>
      </c>
      <c r="E31" s="6">
        <v>817.91800000000001</v>
      </c>
      <c r="F31" s="6">
        <v>1.3450880000000001</v>
      </c>
      <c r="G31" s="6">
        <v>2.1429999999999998</v>
      </c>
      <c r="H31" s="6">
        <v>0.124597</v>
      </c>
    </row>
    <row r="32" spans="1:8" s="3" customFormat="1" x14ac:dyDescent="0.25">
      <c r="A32" s="36" t="s">
        <v>207</v>
      </c>
      <c r="B32" s="37" t="s">
        <v>46</v>
      </c>
      <c r="C32" s="6">
        <f t="shared" si="0"/>
        <v>488.02299999999997</v>
      </c>
      <c r="D32" s="6">
        <f t="shared" si="1"/>
        <v>0.96230799999999994</v>
      </c>
      <c r="E32" s="6">
        <v>487.41399999999999</v>
      </c>
      <c r="F32" s="6">
        <v>0.897312</v>
      </c>
      <c r="G32" s="6">
        <v>0.60899999999999999</v>
      </c>
      <c r="H32" s="6">
        <v>6.4995999999999998E-2</v>
      </c>
    </row>
    <row r="33" spans="1:8" s="3" customFormat="1" x14ac:dyDescent="0.25">
      <c r="A33" s="36" t="s">
        <v>208</v>
      </c>
      <c r="B33" s="37" t="s">
        <v>48</v>
      </c>
      <c r="C33" s="6">
        <f t="shared" si="0"/>
        <v>4483.7719999999999</v>
      </c>
      <c r="D33" s="6">
        <f t="shared" si="1"/>
        <v>15.616957999999999</v>
      </c>
      <c r="E33" s="6">
        <v>4459.3869999999997</v>
      </c>
      <c r="F33" s="6">
        <v>13.366097999999999</v>
      </c>
      <c r="G33" s="6">
        <v>24.385000000000002</v>
      </c>
      <c r="H33" s="6">
        <v>2.2508599999999999</v>
      </c>
    </row>
    <row r="34" spans="1:8" s="3" customFormat="1" x14ac:dyDescent="0.25">
      <c r="A34" s="36" t="s">
        <v>209</v>
      </c>
      <c r="B34" s="37" t="s">
        <v>50</v>
      </c>
      <c r="C34" s="6">
        <f t="shared" si="0"/>
        <v>727.45</v>
      </c>
      <c r="D34" s="6">
        <f t="shared" si="1"/>
        <v>3.6743030000000001</v>
      </c>
      <c r="E34" s="6">
        <v>717.43799999999999</v>
      </c>
      <c r="F34" s="6">
        <v>3.0869490000000002</v>
      </c>
      <c r="G34" s="6">
        <v>10.012</v>
      </c>
      <c r="H34" s="6">
        <v>0.58735400000000004</v>
      </c>
    </row>
    <row r="35" spans="1:8" s="3" customFormat="1" x14ac:dyDescent="0.25">
      <c r="A35" s="36" t="s">
        <v>210</v>
      </c>
      <c r="B35" s="37" t="s">
        <v>52</v>
      </c>
      <c r="C35" s="6">
        <f t="shared" si="0"/>
        <v>641.53499999999997</v>
      </c>
      <c r="D35" s="6">
        <f t="shared" si="1"/>
        <v>1.256637</v>
      </c>
      <c r="E35" s="6">
        <v>637.899</v>
      </c>
      <c r="F35" s="6">
        <v>1.0891169999999999</v>
      </c>
      <c r="G35" s="6">
        <v>3.6360000000000001</v>
      </c>
      <c r="H35" s="6">
        <v>0.16752</v>
      </c>
    </row>
    <row r="36" spans="1:8" s="3" customFormat="1" x14ac:dyDescent="0.25">
      <c r="A36" s="36" t="s">
        <v>211</v>
      </c>
      <c r="B36" s="37" t="s">
        <v>54</v>
      </c>
      <c r="C36" s="6">
        <f t="shared" si="0"/>
        <v>519.32600000000002</v>
      </c>
      <c r="D36" s="6">
        <f t="shared" si="1"/>
        <v>1.1094120000000001</v>
      </c>
      <c r="E36" s="6">
        <v>518.10400000000004</v>
      </c>
      <c r="F36" s="6">
        <v>1.0154030000000001</v>
      </c>
      <c r="G36" s="6">
        <v>1.222</v>
      </c>
      <c r="H36" s="6">
        <v>9.4008999999999995E-2</v>
      </c>
    </row>
    <row r="37" spans="1:8" s="3" customFormat="1" x14ac:dyDescent="0.25">
      <c r="A37" s="36" t="s">
        <v>212</v>
      </c>
      <c r="B37" s="37" t="s">
        <v>56</v>
      </c>
      <c r="C37" s="6">
        <f t="shared" si="0"/>
        <v>0.97099999999999997</v>
      </c>
      <c r="D37" s="6">
        <f t="shared" si="1"/>
        <v>7.8620000000000009E-3</v>
      </c>
      <c r="E37" s="6">
        <v>0.95699999999999996</v>
      </c>
      <c r="F37" s="6">
        <v>7.228E-3</v>
      </c>
      <c r="G37" s="6">
        <v>1.4E-2</v>
      </c>
      <c r="H37" s="6">
        <v>6.3400000000000001E-4</v>
      </c>
    </row>
    <row r="38" spans="1:8" s="3" customFormat="1" x14ac:dyDescent="0.25">
      <c r="A38" s="36" t="s">
        <v>213</v>
      </c>
      <c r="B38" s="37" t="s">
        <v>58</v>
      </c>
      <c r="C38" s="6">
        <f t="shared" si="0"/>
        <v>586.38099999999997</v>
      </c>
      <c r="D38" s="6">
        <f t="shared" si="1"/>
        <v>1.1440650000000001</v>
      </c>
      <c r="E38" s="6">
        <v>585.25199999999995</v>
      </c>
      <c r="F38" s="6">
        <v>1.037255</v>
      </c>
      <c r="G38" s="6">
        <v>1.129</v>
      </c>
      <c r="H38" s="6">
        <v>0.10681</v>
      </c>
    </row>
    <row r="39" spans="1:8" s="3" customFormat="1" x14ac:dyDescent="0.25">
      <c r="A39" s="36" t="s">
        <v>214</v>
      </c>
      <c r="B39" s="37" t="s">
        <v>215</v>
      </c>
      <c r="C39" s="6">
        <f t="shared" si="0"/>
        <v>0</v>
      </c>
      <c r="D39" s="6">
        <f t="shared" si="1"/>
        <v>0</v>
      </c>
      <c r="E39" s="6">
        <v>0</v>
      </c>
      <c r="F39" s="6">
        <v>0</v>
      </c>
      <c r="G39" s="6">
        <v>0</v>
      </c>
      <c r="H39" s="6">
        <v>0</v>
      </c>
    </row>
    <row r="40" spans="1:8" s="3" customFormat="1" x14ac:dyDescent="0.25">
      <c r="A40" s="36" t="s">
        <v>216</v>
      </c>
      <c r="B40" s="37" t="s">
        <v>60</v>
      </c>
      <c r="C40" s="6">
        <f t="shared" si="0"/>
        <v>65.669000000000011</v>
      </c>
      <c r="D40" s="6">
        <f t="shared" si="1"/>
        <v>0.48380800000000002</v>
      </c>
      <c r="E40" s="6">
        <v>64.897000000000006</v>
      </c>
      <c r="F40" s="6">
        <v>0.32010300000000003</v>
      </c>
      <c r="G40" s="6">
        <v>0.77200000000000002</v>
      </c>
      <c r="H40" s="6">
        <v>0.16370499999999999</v>
      </c>
    </row>
    <row r="41" spans="1:8" s="3" customFormat="1" x14ac:dyDescent="0.25">
      <c r="A41" s="36" t="s">
        <v>217</v>
      </c>
      <c r="B41" s="37" t="s">
        <v>62</v>
      </c>
      <c r="C41" s="6">
        <f t="shared" si="0"/>
        <v>10031.994000000001</v>
      </c>
      <c r="D41" s="6">
        <f t="shared" si="1"/>
        <v>141.70651799999999</v>
      </c>
      <c r="E41" s="6">
        <v>8953.2450000000008</v>
      </c>
      <c r="F41" s="6">
        <v>111.67455099999999</v>
      </c>
      <c r="G41" s="6">
        <v>1078.749</v>
      </c>
      <c r="H41" s="6">
        <v>30.031967000000002</v>
      </c>
    </row>
    <row r="42" spans="1:8" s="3" customFormat="1" x14ac:dyDescent="0.25">
      <c r="A42" s="36" t="s">
        <v>218</v>
      </c>
      <c r="B42" s="37" t="s">
        <v>64</v>
      </c>
      <c r="C42" s="6">
        <f t="shared" si="0"/>
        <v>340.291</v>
      </c>
      <c r="D42" s="6">
        <f t="shared" si="1"/>
        <v>0.87039400000000011</v>
      </c>
      <c r="E42" s="6">
        <v>338.74099999999999</v>
      </c>
      <c r="F42" s="6">
        <v>0.74483600000000005</v>
      </c>
      <c r="G42" s="6">
        <v>1.55</v>
      </c>
      <c r="H42" s="6">
        <v>0.125558</v>
      </c>
    </row>
    <row r="43" spans="1:8" s="3" customFormat="1" x14ac:dyDescent="0.25">
      <c r="A43" s="36" t="s">
        <v>219</v>
      </c>
      <c r="B43" s="37" t="s">
        <v>66</v>
      </c>
      <c r="C43" s="6">
        <f t="shared" si="0"/>
        <v>1411.643</v>
      </c>
      <c r="D43" s="6">
        <f t="shared" si="1"/>
        <v>9.8045849999999994</v>
      </c>
      <c r="E43" s="6">
        <v>1376.085</v>
      </c>
      <c r="F43" s="6">
        <v>6.8840669999999999</v>
      </c>
      <c r="G43" s="6">
        <v>35.558</v>
      </c>
      <c r="H43" s="6">
        <v>2.9205179999999999</v>
      </c>
    </row>
    <row r="44" spans="1:8" s="3" customFormat="1" x14ac:dyDescent="0.25">
      <c r="A44" s="36" t="s">
        <v>220</v>
      </c>
      <c r="B44" s="37" t="s">
        <v>68</v>
      </c>
      <c r="C44" s="6">
        <f t="shared" si="0"/>
        <v>421.00300000000004</v>
      </c>
      <c r="D44" s="6">
        <f t="shared" si="1"/>
        <v>0.81281599999999998</v>
      </c>
      <c r="E44" s="6">
        <v>419.79</v>
      </c>
      <c r="F44" s="6">
        <v>0.76672099999999999</v>
      </c>
      <c r="G44" s="6">
        <v>1.2130000000000001</v>
      </c>
      <c r="H44" s="6">
        <v>4.6094999999999997E-2</v>
      </c>
    </row>
    <row r="45" spans="1:8" s="3" customFormat="1" x14ac:dyDescent="0.25">
      <c r="A45" s="36" t="s">
        <v>221</v>
      </c>
      <c r="B45" s="37" t="s">
        <v>70</v>
      </c>
      <c r="C45" s="6">
        <f t="shared" si="0"/>
        <v>1639.652</v>
      </c>
      <c r="D45" s="6">
        <f t="shared" si="1"/>
        <v>12.908720000000001</v>
      </c>
      <c r="E45" s="6">
        <v>1583.125</v>
      </c>
      <c r="F45" s="6">
        <v>7.6862950000000003</v>
      </c>
      <c r="G45" s="6">
        <v>56.527000000000001</v>
      </c>
      <c r="H45" s="6">
        <v>5.2224250000000003</v>
      </c>
    </row>
    <row r="46" spans="1:8" s="3" customFormat="1" x14ac:dyDescent="0.25">
      <c r="A46" s="36" t="s">
        <v>222</v>
      </c>
      <c r="B46" s="37" t="s">
        <v>72</v>
      </c>
      <c r="C46" s="6">
        <f t="shared" si="0"/>
        <v>1539.845</v>
      </c>
      <c r="D46" s="6">
        <f t="shared" si="1"/>
        <v>2.8311509999999998</v>
      </c>
      <c r="E46" s="6">
        <v>1524.6420000000001</v>
      </c>
      <c r="F46" s="6">
        <v>2.4174549999999999</v>
      </c>
      <c r="G46" s="6">
        <v>15.202999999999999</v>
      </c>
      <c r="H46" s="6">
        <v>0.41369600000000001</v>
      </c>
    </row>
    <row r="47" spans="1:8" s="3" customFormat="1" x14ac:dyDescent="0.25">
      <c r="A47" s="36" t="s">
        <v>223</v>
      </c>
      <c r="B47" s="37" t="s">
        <v>74</v>
      </c>
      <c r="C47" s="6">
        <f t="shared" si="0"/>
        <v>883.95699999999999</v>
      </c>
      <c r="D47" s="6">
        <f t="shared" si="1"/>
        <v>2.5752199999999998</v>
      </c>
      <c r="E47" s="6">
        <v>877.17600000000004</v>
      </c>
      <c r="F47" s="6">
        <v>2.2064170000000001</v>
      </c>
      <c r="G47" s="6">
        <v>6.7809999999999997</v>
      </c>
      <c r="H47" s="6">
        <v>0.36880299999999999</v>
      </c>
    </row>
    <row r="48" spans="1:8" s="3" customFormat="1" x14ac:dyDescent="0.25">
      <c r="A48" s="36" t="s">
        <v>224</v>
      </c>
      <c r="B48" s="37" t="s">
        <v>76</v>
      </c>
      <c r="C48" s="6">
        <f t="shared" si="0"/>
        <v>350.31100000000004</v>
      </c>
      <c r="D48" s="6">
        <f t="shared" si="1"/>
        <v>0.78161200000000008</v>
      </c>
      <c r="E48" s="6">
        <v>349.74700000000001</v>
      </c>
      <c r="F48" s="6">
        <v>0.72634200000000004</v>
      </c>
      <c r="G48" s="6">
        <v>0.56399999999999995</v>
      </c>
      <c r="H48" s="6">
        <v>5.527E-2</v>
      </c>
    </row>
    <row r="49" spans="1:8" s="3" customFormat="1" x14ac:dyDescent="0.25">
      <c r="A49" s="36" t="s">
        <v>225</v>
      </c>
      <c r="B49" s="37" t="s">
        <v>78</v>
      </c>
      <c r="C49" s="6">
        <f t="shared" si="0"/>
        <v>1243.8530000000001</v>
      </c>
      <c r="D49" s="6">
        <f t="shared" si="1"/>
        <v>1.8192010000000001</v>
      </c>
      <c r="E49" s="6">
        <v>1242.4000000000001</v>
      </c>
      <c r="F49" s="6">
        <v>1.6923220000000001</v>
      </c>
      <c r="G49" s="6">
        <v>1.4530000000000001</v>
      </c>
      <c r="H49" s="6">
        <v>0.12687899999999999</v>
      </c>
    </row>
    <row r="50" spans="1:8" s="3" customFormat="1" x14ac:dyDescent="0.25">
      <c r="A50" s="36" t="s">
        <v>226</v>
      </c>
      <c r="B50" s="37" t="s">
        <v>80</v>
      </c>
      <c r="C50" s="6">
        <f t="shared" si="0"/>
        <v>1553.0150000000001</v>
      </c>
      <c r="D50" s="6">
        <f t="shared" si="1"/>
        <v>3.3726699999999998</v>
      </c>
      <c r="E50" s="6">
        <v>1549.7940000000001</v>
      </c>
      <c r="F50" s="6">
        <v>3.0322439999999999</v>
      </c>
      <c r="G50" s="6">
        <v>3.2210000000000001</v>
      </c>
      <c r="H50" s="6">
        <v>0.34042600000000001</v>
      </c>
    </row>
    <row r="51" spans="1:8" s="3" customFormat="1" x14ac:dyDescent="0.25">
      <c r="A51" s="36" t="s">
        <v>227</v>
      </c>
      <c r="B51" s="37" t="s">
        <v>82</v>
      </c>
      <c r="C51" s="6">
        <f t="shared" si="0"/>
        <v>740.54499999999996</v>
      </c>
      <c r="D51" s="6">
        <f t="shared" si="1"/>
        <v>4.3700859999999997</v>
      </c>
      <c r="E51" s="6">
        <v>732.548</v>
      </c>
      <c r="F51" s="6">
        <v>3.8499919999999999</v>
      </c>
      <c r="G51" s="6">
        <v>7.9969999999999999</v>
      </c>
      <c r="H51" s="6">
        <v>0.52009399999999995</v>
      </c>
    </row>
    <row r="52" spans="1:8" s="3" customFormat="1" x14ac:dyDescent="0.25">
      <c r="A52" s="36" t="s">
        <v>228</v>
      </c>
      <c r="B52" s="37" t="s">
        <v>84</v>
      </c>
      <c r="C52" s="6">
        <f t="shared" si="0"/>
        <v>182.43</v>
      </c>
      <c r="D52" s="6">
        <f t="shared" si="1"/>
        <v>0.62788699999999997</v>
      </c>
      <c r="E52" s="6">
        <v>179.32599999999999</v>
      </c>
      <c r="F52" s="6">
        <v>0.53996699999999997</v>
      </c>
      <c r="G52" s="6">
        <v>3.1040000000000001</v>
      </c>
      <c r="H52" s="6">
        <v>8.7919999999999998E-2</v>
      </c>
    </row>
    <row r="53" spans="1:8" s="3" customFormat="1" x14ac:dyDescent="0.25">
      <c r="A53" s="36" t="s">
        <v>229</v>
      </c>
      <c r="B53" s="37" t="s">
        <v>86</v>
      </c>
      <c r="C53" s="6">
        <f t="shared" si="0"/>
        <v>226.018</v>
      </c>
      <c r="D53" s="6">
        <f t="shared" si="1"/>
        <v>0.67554999999999998</v>
      </c>
      <c r="E53" s="6">
        <v>225.43799999999999</v>
      </c>
      <c r="F53" s="6">
        <v>0.59863599999999995</v>
      </c>
      <c r="G53" s="6">
        <v>0.57999999999999996</v>
      </c>
      <c r="H53" s="6">
        <v>7.6913999999999996E-2</v>
      </c>
    </row>
    <row r="54" spans="1:8" s="3" customFormat="1" x14ac:dyDescent="0.25">
      <c r="A54" s="36" t="s">
        <v>230</v>
      </c>
      <c r="B54" s="37" t="s">
        <v>88</v>
      </c>
      <c r="C54" s="6">
        <f t="shared" si="0"/>
        <v>83.697999999999993</v>
      </c>
      <c r="D54" s="6">
        <f t="shared" si="1"/>
        <v>0.24030300000000002</v>
      </c>
      <c r="E54" s="6">
        <v>83.13</v>
      </c>
      <c r="F54" s="6">
        <v>0.20738400000000001</v>
      </c>
      <c r="G54" s="6">
        <v>0.56799999999999995</v>
      </c>
      <c r="H54" s="6">
        <v>3.2918999999999997E-2</v>
      </c>
    </row>
    <row r="55" spans="1:8" s="3" customFormat="1" x14ac:dyDescent="0.25">
      <c r="A55" s="36" t="s">
        <v>231</v>
      </c>
      <c r="B55" s="37" t="s">
        <v>90</v>
      </c>
      <c r="C55" s="6">
        <f t="shared" si="0"/>
        <v>2402.2799999999997</v>
      </c>
      <c r="D55" s="6">
        <f t="shared" si="1"/>
        <v>5.6773210000000001</v>
      </c>
      <c r="E55" s="6">
        <v>2390.6779999999999</v>
      </c>
      <c r="F55" s="6">
        <v>5.1151809999999998</v>
      </c>
      <c r="G55" s="6">
        <v>11.602</v>
      </c>
      <c r="H55" s="6">
        <v>0.56213999999999997</v>
      </c>
    </row>
    <row r="56" spans="1:8" s="3" customFormat="1" x14ac:dyDescent="0.25">
      <c r="A56" s="36" t="s">
        <v>232</v>
      </c>
      <c r="B56" s="37" t="s">
        <v>92</v>
      </c>
      <c r="C56" s="6">
        <f t="shared" si="0"/>
        <v>203.79799999999997</v>
      </c>
      <c r="D56" s="6">
        <f t="shared" si="1"/>
        <v>2.1459239999999999</v>
      </c>
      <c r="E56" s="6">
        <v>203.02699999999999</v>
      </c>
      <c r="F56" s="6">
        <v>2.023396</v>
      </c>
      <c r="G56" s="6">
        <v>0.77100000000000002</v>
      </c>
      <c r="H56" s="6">
        <v>0.122528</v>
      </c>
    </row>
    <row r="57" spans="1:8" s="3" customFormat="1" x14ac:dyDescent="0.25">
      <c r="A57" s="36" t="s">
        <v>233</v>
      </c>
      <c r="B57" s="37" t="s">
        <v>94</v>
      </c>
      <c r="C57" s="6">
        <f t="shared" si="0"/>
        <v>166.80799999999999</v>
      </c>
      <c r="D57" s="6">
        <f t="shared" si="1"/>
        <v>1.900169</v>
      </c>
      <c r="E57" s="6">
        <v>165.63399999999999</v>
      </c>
      <c r="F57" s="6">
        <v>1.3377220000000001</v>
      </c>
      <c r="G57" s="6">
        <v>1.1739999999999999</v>
      </c>
      <c r="H57" s="6">
        <v>0.56244700000000003</v>
      </c>
    </row>
    <row r="58" spans="1:8" s="3" customFormat="1" x14ac:dyDescent="0.25">
      <c r="A58" s="36" t="s">
        <v>234</v>
      </c>
      <c r="B58" s="37" t="s">
        <v>96</v>
      </c>
      <c r="C58" s="6">
        <f t="shared" si="0"/>
        <v>31.478000000000002</v>
      </c>
      <c r="D58" s="6">
        <f t="shared" si="1"/>
        <v>0.30537300000000001</v>
      </c>
      <c r="E58" s="6">
        <v>31.367000000000001</v>
      </c>
      <c r="F58" s="6">
        <v>0.180145</v>
      </c>
      <c r="G58" s="6">
        <v>0.111</v>
      </c>
      <c r="H58" s="6">
        <v>0.12522800000000001</v>
      </c>
    </row>
    <row r="59" spans="1:8" s="3" customFormat="1" x14ac:dyDescent="0.25">
      <c r="A59" s="36" t="s">
        <v>235</v>
      </c>
      <c r="B59" s="37" t="s">
        <v>98</v>
      </c>
      <c r="C59" s="6">
        <f t="shared" si="0"/>
        <v>84.265000000000001</v>
      </c>
      <c r="D59" s="6">
        <f t="shared" si="1"/>
        <v>0.23559000000000002</v>
      </c>
      <c r="E59" s="6">
        <v>84.075000000000003</v>
      </c>
      <c r="F59" s="6">
        <v>0.22145200000000001</v>
      </c>
      <c r="G59" s="6">
        <v>0.19</v>
      </c>
      <c r="H59" s="6">
        <v>1.4138E-2</v>
      </c>
    </row>
    <row r="60" spans="1:8" s="3" customFormat="1" x14ac:dyDescent="0.25">
      <c r="A60" s="36" t="s">
        <v>236</v>
      </c>
      <c r="B60" s="37" t="s">
        <v>100</v>
      </c>
      <c r="C60" s="6">
        <f t="shared" si="0"/>
        <v>242.88200000000001</v>
      </c>
      <c r="D60" s="6">
        <f t="shared" si="1"/>
        <v>0.57919399999999999</v>
      </c>
      <c r="E60" s="6">
        <v>242.40700000000001</v>
      </c>
      <c r="F60" s="6">
        <v>0.531254</v>
      </c>
      <c r="G60" s="6">
        <v>0.47499999999999998</v>
      </c>
      <c r="H60" s="6">
        <v>4.7940000000000003E-2</v>
      </c>
    </row>
    <row r="61" spans="1:8" s="3" customFormat="1" x14ac:dyDescent="0.25">
      <c r="A61" s="36" t="s">
        <v>237</v>
      </c>
      <c r="B61" s="37" t="s">
        <v>102</v>
      </c>
      <c r="C61" s="6">
        <f t="shared" si="0"/>
        <v>296.24799999999999</v>
      </c>
      <c r="D61" s="6">
        <f t="shared" si="1"/>
        <v>0.93267199999999995</v>
      </c>
      <c r="E61" s="6">
        <v>295.19799999999998</v>
      </c>
      <c r="F61" s="6">
        <v>0.86107400000000001</v>
      </c>
      <c r="G61" s="6">
        <v>1.05</v>
      </c>
      <c r="H61" s="6">
        <v>7.1597999999999995E-2</v>
      </c>
    </row>
    <row r="62" spans="1:8" s="3" customFormat="1" x14ac:dyDescent="0.25">
      <c r="A62" s="36" t="s">
        <v>238</v>
      </c>
      <c r="B62" s="37" t="s">
        <v>168</v>
      </c>
      <c r="C62" s="6">
        <f t="shared" si="0"/>
        <v>1387.674</v>
      </c>
      <c r="D62" s="6">
        <f t="shared" si="1"/>
        <v>9.7379940000000005</v>
      </c>
      <c r="E62" s="6">
        <v>1007.347</v>
      </c>
      <c r="F62" s="6">
        <v>4.5767490000000004</v>
      </c>
      <c r="G62" s="6">
        <v>380.327</v>
      </c>
      <c r="H62" s="6">
        <v>5.1612450000000001</v>
      </c>
    </row>
    <row r="63" spans="1:8" s="3" customFormat="1" x14ac:dyDescent="0.25">
      <c r="A63" s="36" t="s">
        <v>239</v>
      </c>
      <c r="B63" s="37" t="s">
        <v>105</v>
      </c>
      <c r="C63" s="6">
        <f t="shared" si="0"/>
        <v>414.39000000000004</v>
      </c>
      <c r="D63" s="6">
        <f t="shared" si="1"/>
        <v>0.68184900000000004</v>
      </c>
      <c r="E63" s="6">
        <v>413.82600000000002</v>
      </c>
      <c r="F63" s="6">
        <v>0.62132900000000002</v>
      </c>
      <c r="G63" s="6">
        <v>0.56399999999999995</v>
      </c>
      <c r="H63" s="6">
        <v>6.0519999999999997E-2</v>
      </c>
    </row>
    <row r="64" spans="1:8" s="3" customFormat="1" x14ac:dyDescent="0.25">
      <c r="A64" s="36" t="s">
        <v>240</v>
      </c>
      <c r="B64" s="37" t="s">
        <v>107</v>
      </c>
      <c r="C64" s="6">
        <f t="shared" si="0"/>
        <v>692.7589999999999</v>
      </c>
      <c r="D64" s="6">
        <f t="shared" si="1"/>
        <v>0.87718400000000007</v>
      </c>
      <c r="E64" s="6">
        <v>692.08399999999995</v>
      </c>
      <c r="F64" s="6">
        <v>0.82199900000000004</v>
      </c>
      <c r="G64" s="6">
        <v>0.67500000000000004</v>
      </c>
      <c r="H64" s="6">
        <v>5.5184999999999998E-2</v>
      </c>
    </row>
    <row r="65" spans="1:8" s="3" customFormat="1" x14ac:dyDescent="0.25">
      <c r="A65" s="36" t="s">
        <v>241</v>
      </c>
      <c r="B65" s="37" t="s">
        <v>109</v>
      </c>
      <c r="C65" s="6">
        <f t="shared" si="0"/>
        <v>158.51799999999997</v>
      </c>
      <c r="D65" s="6">
        <f t="shared" si="1"/>
        <v>1.338654</v>
      </c>
      <c r="E65" s="6">
        <v>137.15199999999999</v>
      </c>
      <c r="F65" s="6">
        <v>0.90487399999999996</v>
      </c>
      <c r="G65" s="6">
        <v>21.366</v>
      </c>
      <c r="H65" s="6">
        <v>0.43378</v>
      </c>
    </row>
    <row r="66" spans="1:8" s="3" customFormat="1" x14ac:dyDescent="0.25">
      <c r="A66" s="36" t="s">
        <v>242</v>
      </c>
      <c r="B66" s="37" t="s">
        <v>111</v>
      </c>
      <c r="C66" s="6">
        <f t="shared" si="0"/>
        <v>113.40300000000001</v>
      </c>
      <c r="D66" s="6">
        <f t="shared" si="1"/>
        <v>0.72424699999999997</v>
      </c>
      <c r="E66" s="6">
        <v>112.893</v>
      </c>
      <c r="F66" s="6">
        <v>0.596634</v>
      </c>
      <c r="G66" s="6">
        <v>0.51</v>
      </c>
      <c r="H66" s="6">
        <v>0.127613</v>
      </c>
    </row>
    <row r="67" spans="1:8" s="3" customFormat="1" x14ac:dyDescent="0.25">
      <c r="A67" s="36" t="s">
        <v>243</v>
      </c>
      <c r="B67" s="37" t="s">
        <v>113</v>
      </c>
      <c r="C67" s="6">
        <f t="shared" si="0"/>
        <v>1405.3009999999999</v>
      </c>
      <c r="D67" s="6">
        <f t="shared" si="1"/>
        <v>10.037839</v>
      </c>
      <c r="E67" s="6">
        <v>1386.4079999999999</v>
      </c>
      <c r="F67" s="6">
        <v>9.3976220000000001</v>
      </c>
      <c r="G67" s="6">
        <v>18.893000000000001</v>
      </c>
      <c r="H67" s="6">
        <v>0.64021700000000004</v>
      </c>
    </row>
    <row r="68" spans="1:8" s="3" customFormat="1" x14ac:dyDescent="0.25">
      <c r="A68" s="36" t="s">
        <v>244</v>
      </c>
      <c r="B68" s="37" t="s">
        <v>115</v>
      </c>
      <c r="C68" s="6">
        <f t="shared" si="0"/>
        <v>44.686999999999998</v>
      </c>
      <c r="D68" s="6">
        <f t="shared" si="1"/>
        <v>0.21272400000000002</v>
      </c>
      <c r="E68" s="6">
        <v>44.481999999999999</v>
      </c>
      <c r="F68" s="6">
        <v>0.18940100000000001</v>
      </c>
      <c r="G68" s="6">
        <v>0.20499999999999999</v>
      </c>
      <c r="H68" s="6">
        <v>2.3323E-2</v>
      </c>
    </row>
    <row r="69" spans="1:8" s="3" customFormat="1" x14ac:dyDescent="0.25">
      <c r="A69" s="36" t="s">
        <v>245</v>
      </c>
      <c r="B69" s="37" t="s">
        <v>117</v>
      </c>
      <c r="C69" s="6">
        <f t="shared" si="0"/>
        <v>155.75799999999998</v>
      </c>
      <c r="D69" s="6">
        <f t="shared" si="1"/>
        <v>1.2710290000000002</v>
      </c>
      <c r="E69" s="6">
        <v>154.32599999999999</v>
      </c>
      <c r="F69" s="6">
        <v>1.1840360000000001</v>
      </c>
      <c r="G69" s="6">
        <v>1.4319999999999999</v>
      </c>
      <c r="H69" s="6">
        <v>8.6993000000000001E-2</v>
      </c>
    </row>
    <row r="70" spans="1:8" s="3" customFormat="1" x14ac:dyDescent="0.25">
      <c r="A70" s="36" t="s">
        <v>246</v>
      </c>
      <c r="B70" s="37" t="s">
        <v>119</v>
      </c>
      <c r="C70" s="6">
        <f t="shared" si="0"/>
        <v>3250.7339999999999</v>
      </c>
      <c r="D70" s="6">
        <f t="shared" si="1"/>
        <v>10.307738000000001</v>
      </c>
      <c r="E70" s="6">
        <v>3230.424</v>
      </c>
      <c r="F70" s="6">
        <v>8.4257059999999999</v>
      </c>
      <c r="G70" s="6">
        <v>20.309999999999999</v>
      </c>
      <c r="H70" s="6">
        <v>1.8820319999999999</v>
      </c>
    </row>
    <row r="71" spans="1:8" s="3" customFormat="1" x14ac:dyDescent="0.25">
      <c r="A71" s="36" t="s">
        <v>247</v>
      </c>
      <c r="B71" s="37" t="s">
        <v>121</v>
      </c>
      <c r="C71" s="6">
        <f t="shared" si="0"/>
        <v>634.19800000000009</v>
      </c>
      <c r="D71" s="6">
        <f t="shared" si="1"/>
        <v>2.4023020000000002</v>
      </c>
      <c r="E71" s="6">
        <v>631.89700000000005</v>
      </c>
      <c r="F71" s="6">
        <v>2.2801870000000002</v>
      </c>
      <c r="G71" s="6">
        <v>2.3010000000000002</v>
      </c>
      <c r="H71" s="6">
        <v>0.122115</v>
      </c>
    </row>
    <row r="72" spans="1:8" s="3" customFormat="1" x14ac:dyDescent="0.25">
      <c r="A72" s="36" t="s">
        <v>248</v>
      </c>
      <c r="B72" s="37" t="s">
        <v>123</v>
      </c>
      <c r="C72" s="6">
        <f t="shared" si="0"/>
        <v>2113.9360000000001</v>
      </c>
      <c r="D72" s="6">
        <f t="shared" si="1"/>
        <v>6.1621459999999999</v>
      </c>
      <c r="E72" s="6">
        <v>2109.4360000000001</v>
      </c>
      <c r="F72" s="6">
        <v>5.56081</v>
      </c>
      <c r="G72" s="6">
        <v>4.5</v>
      </c>
      <c r="H72" s="6">
        <v>0.60133599999999998</v>
      </c>
    </row>
    <row r="73" spans="1:8" s="3" customFormat="1" x14ac:dyDescent="0.25">
      <c r="A73" s="36" t="s">
        <v>249</v>
      </c>
      <c r="B73" s="37" t="s">
        <v>125</v>
      </c>
      <c r="C73" s="6">
        <f t="shared" si="0"/>
        <v>2943.4360000000001</v>
      </c>
      <c r="D73" s="6">
        <f t="shared" si="1"/>
        <v>21.689582999999999</v>
      </c>
      <c r="E73" s="6">
        <v>2908.085</v>
      </c>
      <c r="F73" s="6">
        <v>18.304307999999999</v>
      </c>
      <c r="G73" s="6">
        <v>35.350999999999999</v>
      </c>
      <c r="H73" s="6">
        <v>3.385275</v>
      </c>
    </row>
    <row r="74" spans="1:8" s="3" customFormat="1" x14ac:dyDescent="0.25">
      <c r="A74" s="36" t="s">
        <v>250</v>
      </c>
      <c r="B74" s="37" t="s">
        <v>127</v>
      </c>
      <c r="C74" s="6">
        <f t="shared" ref="C74:C93" si="2">E74+G74</f>
        <v>925.70799999999997</v>
      </c>
      <c r="D74" s="6">
        <f t="shared" ref="D74:D93" si="3">F74+H74</f>
        <v>2.7020499999999998</v>
      </c>
      <c r="E74" s="6">
        <v>921.07299999999998</v>
      </c>
      <c r="F74" s="6">
        <v>2.3597600000000001</v>
      </c>
      <c r="G74" s="6">
        <v>4.6349999999999998</v>
      </c>
      <c r="H74" s="6">
        <v>0.34228999999999998</v>
      </c>
    </row>
    <row r="75" spans="1:8" s="3" customFormat="1" x14ac:dyDescent="0.25">
      <c r="A75" s="36" t="s">
        <v>251</v>
      </c>
      <c r="B75" s="37" t="s">
        <v>129</v>
      </c>
      <c r="C75" s="6">
        <f t="shared" si="2"/>
        <v>99.180999999999997</v>
      </c>
      <c r="D75" s="6">
        <f t="shared" si="3"/>
        <v>1.0401449999999999</v>
      </c>
      <c r="E75" s="6">
        <v>98.528999999999996</v>
      </c>
      <c r="F75" s="6">
        <v>0.87370899999999996</v>
      </c>
      <c r="G75" s="6">
        <v>0.65200000000000002</v>
      </c>
      <c r="H75" s="6">
        <v>0.166436</v>
      </c>
    </row>
    <row r="76" spans="1:8" s="3" customFormat="1" x14ac:dyDescent="0.25">
      <c r="A76" s="36" t="s">
        <v>252</v>
      </c>
      <c r="B76" s="37" t="s">
        <v>131</v>
      </c>
      <c r="C76" s="6">
        <f t="shared" si="2"/>
        <v>1272.1979999999999</v>
      </c>
      <c r="D76" s="6">
        <f t="shared" si="3"/>
        <v>9.9359590000000004</v>
      </c>
      <c r="E76" s="6">
        <v>1259.07</v>
      </c>
      <c r="F76" s="6">
        <v>9.0670420000000007</v>
      </c>
      <c r="G76" s="6">
        <v>13.128</v>
      </c>
      <c r="H76" s="6">
        <v>0.86891700000000005</v>
      </c>
    </row>
    <row r="77" spans="1:8" s="3" customFormat="1" x14ac:dyDescent="0.25">
      <c r="A77" s="36" t="s">
        <v>253</v>
      </c>
      <c r="B77" s="37" t="s">
        <v>167</v>
      </c>
      <c r="C77" s="6">
        <f t="shared" si="2"/>
        <v>0</v>
      </c>
      <c r="D77" s="6">
        <f t="shared" si="3"/>
        <v>0</v>
      </c>
      <c r="E77" s="6">
        <v>0</v>
      </c>
      <c r="F77" s="6">
        <v>0</v>
      </c>
      <c r="G77" s="6">
        <v>0</v>
      </c>
      <c r="H77" s="6">
        <v>0</v>
      </c>
    </row>
    <row r="78" spans="1:8" s="3" customFormat="1" x14ac:dyDescent="0.25">
      <c r="A78" s="36" t="s">
        <v>254</v>
      </c>
      <c r="B78" s="37" t="s">
        <v>134</v>
      </c>
      <c r="C78" s="6">
        <f t="shared" si="2"/>
        <v>359.49399999999997</v>
      </c>
      <c r="D78" s="6">
        <f t="shared" si="3"/>
        <v>1.0365219999999999</v>
      </c>
      <c r="E78" s="6">
        <v>358.74099999999999</v>
      </c>
      <c r="F78" s="6">
        <v>0.94572000000000001</v>
      </c>
      <c r="G78" s="6">
        <v>0.753</v>
      </c>
      <c r="H78" s="6">
        <v>9.0801999999999994E-2</v>
      </c>
    </row>
    <row r="79" spans="1:8" s="3" customFormat="1" x14ac:dyDescent="0.25">
      <c r="A79" s="36" t="s">
        <v>255</v>
      </c>
      <c r="B79" s="37" t="s">
        <v>136</v>
      </c>
      <c r="C79" s="6">
        <f t="shared" si="2"/>
        <v>891.16700000000003</v>
      </c>
      <c r="D79" s="6">
        <f t="shared" si="3"/>
        <v>3.5427819999999999</v>
      </c>
      <c r="E79" s="6">
        <v>885.83199999999999</v>
      </c>
      <c r="F79" s="6">
        <v>3.0426500000000001</v>
      </c>
      <c r="G79" s="6">
        <v>5.335</v>
      </c>
      <c r="H79" s="6">
        <v>0.50013200000000002</v>
      </c>
    </row>
    <row r="80" spans="1:8" s="3" customFormat="1" x14ac:dyDescent="0.25">
      <c r="A80" s="36" t="s">
        <v>256</v>
      </c>
      <c r="B80" s="37" t="s">
        <v>138</v>
      </c>
      <c r="C80" s="6">
        <f t="shared" si="2"/>
        <v>580.38300000000004</v>
      </c>
      <c r="D80" s="6">
        <f t="shared" si="3"/>
        <v>1.179737</v>
      </c>
      <c r="E80" s="6">
        <v>574.69500000000005</v>
      </c>
      <c r="F80" s="6">
        <v>1.068516</v>
      </c>
      <c r="G80" s="6">
        <v>5.6879999999999997</v>
      </c>
      <c r="H80" s="6">
        <v>0.111221</v>
      </c>
    </row>
    <row r="81" spans="1:8" s="3" customFormat="1" x14ac:dyDescent="0.25">
      <c r="A81" s="36" t="s">
        <v>257</v>
      </c>
      <c r="B81" s="37" t="s">
        <v>140</v>
      </c>
      <c r="C81" s="6">
        <f t="shared" si="2"/>
        <v>314.04400000000004</v>
      </c>
      <c r="D81" s="6">
        <f t="shared" si="3"/>
        <v>1.184898</v>
      </c>
      <c r="E81" s="6">
        <v>312.85700000000003</v>
      </c>
      <c r="F81" s="6">
        <v>1.082867</v>
      </c>
      <c r="G81" s="6">
        <v>1.1870000000000001</v>
      </c>
      <c r="H81" s="6">
        <v>0.102031</v>
      </c>
    </row>
    <row r="82" spans="1:8" s="3" customFormat="1" x14ac:dyDescent="0.25">
      <c r="A82" s="36" t="s">
        <v>258</v>
      </c>
      <c r="B82" s="37" t="s">
        <v>142</v>
      </c>
      <c r="C82" s="6">
        <f t="shared" si="2"/>
        <v>273.23199999999997</v>
      </c>
      <c r="D82" s="6">
        <f t="shared" si="3"/>
        <v>0.78319099999999997</v>
      </c>
      <c r="E82" s="6">
        <v>250.14599999999999</v>
      </c>
      <c r="F82" s="6">
        <v>0.62717000000000001</v>
      </c>
      <c r="G82" s="6">
        <v>23.085999999999999</v>
      </c>
      <c r="H82" s="6">
        <v>0.15602099999999999</v>
      </c>
    </row>
    <row r="83" spans="1:8" s="3" customFormat="1" x14ac:dyDescent="0.25">
      <c r="A83" s="36" t="s">
        <v>259</v>
      </c>
      <c r="B83" s="37" t="s">
        <v>144</v>
      </c>
      <c r="C83" s="6">
        <f t="shared" si="2"/>
        <v>539.29499999999996</v>
      </c>
      <c r="D83" s="6">
        <f t="shared" si="3"/>
        <v>1.3450659999999999</v>
      </c>
      <c r="E83" s="6">
        <v>537.82299999999998</v>
      </c>
      <c r="F83" s="6">
        <v>1.2485059999999999</v>
      </c>
      <c r="G83" s="6">
        <v>1.472</v>
      </c>
      <c r="H83" s="6">
        <v>9.6560000000000007E-2</v>
      </c>
    </row>
    <row r="84" spans="1:8" s="3" customFormat="1" x14ac:dyDescent="0.25">
      <c r="A84" s="36" t="s">
        <v>260</v>
      </c>
      <c r="B84" s="37" t="s">
        <v>146</v>
      </c>
      <c r="C84" s="6">
        <f t="shared" si="2"/>
        <v>812.92399999999998</v>
      </c>
      <c r="D84" s="6">
        <f t="shared" si="3"/>
        <v>7.9084729999999999</v>
      </c>
      <c r="E84" s="6">
        <v>757.14800000000002</v>
      </c>
      <c r="F84" s="6">
        <v>3.9318580000000001</v>
      </c>
      <c r="G84" s="6">
        <v>55.776000000000003</v>
      </c>
      <c r="H84" s="6">
        <v>3.9766149999999998</v>
      </c>
    </row>
    <row r="85" spans="1:8" s="3" customFormat="1" x14ac:dyDescent="0.25">
      <c r="A85" s="36" t="s">
        <v>261</v>
      </c>
      <c r="B85" s="37" t="s">
        <v>148</v>
      </c>
      <c r="C85" s="6">
        <f t="shared" si="2"/>
        <v>627.01200000000006</v>
      </c>
      <c r="D85" s="6">
        <f t="shared" si="3"/>
        <v>1.932121</v>
      </c>
      <c r="E85" s="6">
        <v>615.83000000000004</v>
      </c>
      <c r="F85" s="6">
        <v>1.642512</v>
      </c>
      <c r="G85" s="6">
        <v>11.182</v>
      </c>
      <c r="H85" s="6">
        <v>0.28960900000000001</v>
      </c>
    </row>
    <row r="86" spans="1:8" s="3" customFormat="1" x14ac:dyDescent="0.25">
      <c r="A86" s="36" t="s">
        <v>262</v>
      </c>
      <c r="B86" s="37" t="s">
        <v>150</v>
      </c>
      <c r="C86" s="6">
        <f t="shared" si="2"/>
        <v>416.85900000000004</v>
      </c>
      <c r="D86" s="6">
        <f t="shared" si="3"/>
        <v>1.436601</v>
      </c>
      <c r="E86" s="6">
        <v>402.62700000000001</v>
      </c>
      <c r="F86" s="6">
        <v>1.2400899999999999</v>
      </c>
      <c r="G86" s="6">
        <v>14.231999999999999</v>
      </c>
      <c r="H86" s="6">
        <v>0.19651099999999999</v>
      </c>
    </row>
    <row r="87" spans="1:8" s="3" customFormat="1" x14ac:dyDescent="0.25">
      <c r="A87" s="36" t="s">
        <v>263</v>
      </c>
      <c r="B87" s="37" t="s">
        <v>152</v>
      </c>
      <c r="C87" s="6">
        <f t="shared" si="2"/>
        <v>630.97399999999993</v>
      </c>
      <c r="D87" s="6">
        <f t="shared" si="3"/>
        <v>2.7962639999999999</v>
      </c>
      <c r="E87" s="6">
        <v>622.4</v>
      </c>
      <c r="F87" s="6">
        <v>1.8913610000000001</v>
      </c>
      <c r="G87" s="6">
        <v>8.5739999999999998</v>
      </c>
      <c r="H87" s="6">
        <v>0.90490300000000001</v>
      </c>
    </row>
    <row r="88" spans="1:8" s="3" customFormat="1" x14ac:dyDescent="0.25">
      <c r="A88" s="36" t="s">
        <v>264</v>
      </c>
      <c r="B88" s="37" t="s">
        <v>265</v>
      </c>
      <c r="C88" s="6">
        <f t="shared" si="2"/>
        <v>0</v>
      </c>
      <c r="D88" s="6">
        <f t="shared" si="3"/>
        <v>0</v>
      </c>
      <c r="E88" s="6">
        <v>0</v>
      </c>
      <c r="F88" s="6">
        <v>0</v>
      </c>
      <c r="G88" s="6">
        <v>0</v>
      </c>
      <c r="H88" s="6">
        <v>0</v>
      </c>
    </row>
    <row r="89" spans="1:8" s="3" customFormat="1" x14ac:dyDescent="0.25">
      <c r="A89" s="36" t="s">
        <v>266</v>
      </c>
      <c r="B89" s="37" t="s">
        <v>154</v>
      </c>
      <c r="C89" s="6">
        <f t="shared" si="2"/>
        <v>15664.288</v>
      </c>
      <c r="D89" s="6">
        <f t="shared" si="3"/>
        <v>14.816324999999999</v>
      </c>
      <c r="E89" s="6">
        <v>15658.031000000001</v>
      </c>
      <c r="F89" s="6">
        <v>14.383082999999999</v>
      </c>
      <c r="G89" s="6">
        <v>6.2569999999999997</v>
      </c>
      <c r="H89" s="6">
        <v>0.43324200000000002</v>
      </c>
    </row>
    <row r="90" spans="1:8" s="3" customFormat="1" x14ac:dyDescent="0.25">
      <c r="A90" s="36" t="s">
        <v>267</v>
      </c>
      <c r="B90" s="37" t="s">
        <v>156</v>
      </c>
      <c r="C90" s="6">
        <f t="shared" si="2"/>
        <v>110.21300000000001</v>
      </c>
      <c r="D90" s="6">
        <f t="shared" si="3"/>
        <v>0.75504399999999994</v>
      </c>
      <c r="E90" s="6">
        <v>109.93600000000001</v>
      </c>
      <c r="F90" s="6">
        <v>0.61055499999999996</v>
      </c>
      <c r="G90" s="6">
        <v>0.27700000000000002</v>
      </c>
      <c r="H90" s="6">
        <v>0.14448900000000001</v>
      </c>
    </row>
    <row r="91" spans="1:8" s="3" customFormat="1" x14ac:dyDescent="0.25">
      <c r="A91" s="36" t="s">
        <v>268</v>
      </c>
      <c r="B91" s="37" t="s">
        <v>158</v>
      </c>
      <c r="C91" s="6">
        <f t="shared" si="2"/>
        <v>331.84499999999997</v>
      </c>
      <c r="D91" s="6">
        <f t="shared" si="3"/>
        <v>0.84919699999999998</v>
      </c>
      <c r="E91" s="6">
        <v>330.79399999999998</v>
      </c>
      <c r="F91" s="6">
        <v>0.80100199999999999</v>
      </c>
      <c r="G91" s="6">
        <v>1.0509999999999999</v>
      </c>
      <c r="H91" s="6">
        <v>4.8195000000000002E-2</v>
      </c>
    </row>
    <row r="92" spans="1:8" s="3" customFormat="1" x14ac:dyDescent="0.25">
      <c r="A92" s="36" t="s">
        <v>269</v>
      </c>
      <c r="B92" s="37" t="s">
        <v>160</v>
      </c>
      <c r="C92" s="6">
        <f t="shared" si="2"/>
        <v>0</v>
      </c>
      <c r="D92" s="6">
        <f t="shared" si="3"/>
        <v>0</v>
      </c>
      <c r="E92" s="6">
        <v>0</v>
      </c>
      <c r="F92" s="6">
        <v>0</v>
      </c>
      <c r="G92" s="6">
        <v>0</v>
      </c>
      <c r="H92" s="6">
        <v>0</v>
      </c>
    </row>
    <row r="93" spans="1:8" s="3" customFormat="1" x14ac:dyDescent="0.25">
      <c r="A93" s="36" t="s">
        <v>270</v>
      </c>
      <c r="B93" s="37" t="s">
        <v>162</v>
      </c>
      <c r="C93" s="6">
        <f t="shared" si="2"/>
        <v>547.12599999999998</v>
      </c>
      <c r="D93" s="6">
        <f t="shared" si="3"/>
        <v>1.3616330000000001</v>
      </c>
      <c r="E93" s="6">
        <v>544.57899999999995</v>
      </c>
      <c r="F93" s="6">
        <v>1.20255</v>
      </c>
      <c r="G93" s="6">
        <v>2.5470000000000002</v>
      </c>
      <c r="H93" s="6">
        <v>0.159083</v>
      </c>
    </row>
    <row r="95" spans="1:8" x14ac:dyDescent="0.25">
      <c r="A95" s="61" t="s">
        <v>1</v>
      </c>
      <c r="B95" s="61"/>
      <c r="C95" s="11"/>
      <c r="D95" s="11"/>
      <c r="E95" s="11"/>
      <c r="F95" s="14"/>
      <c r="G95" s="14"/>
      <c r="H95" s="14"/>
    </row>
    <row r="96" spans="1:8" x14ac:dyDescent="0.25">
      <c r="A96" s="14" t="s">
        <v>169</v>
      </c>
      <c r="B96" s="14"/>
      <c r="C96" s="14"/>
      <c r="D96" s="14"/>
      <c r="E96" s="14"/>
      <c r="F96" s="14"/>
      <c r="G96" s="14"/>
      <c r="H96" s="14"/>
    </row>
  </sheetData>
  <mergeCells count="10">
    <mergeCell ref="A95:B95"/>
    <mergeCell ref="C4:D5"/>
    <mergeCell ref="E5:F5"/>
    <mergeCell ref="G5:H5"/>
    <mergeCell ref="A1:H1"/>
    <mergeCell ref="C2:H2"/>
    <mergeCell ref="A4:B6"/>
    <mergeCell ref="E4:H4"/>
    <mergeCell ref="A7:B7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00B050"/>
  </sheetPr>
  <dimension ref="A1:K96"/>
  <sheetViews>
    <sheetView tabSelected="1" workbookViewId="0">
      <pane ySplit="8" topLeftCell="A9" activePane="bottomLeft" state="frozen"/>
      <selection activeCell="C9" sqref="C9:L90"/>
      <selection pane="bottomLeft" activeCell="J6" sqref="J6"/>
    </sheetView>
  </sheetViews>
  <sheetFormatPr defaultRowHeight="13.2" x14ac:dyDescent="0.25"/>
  <cols>
    <col min="1" max="1" width="3.6640625" customWidth="1"/>
    <col min="2" max="2" width="27.5546875" customWidth="1"/>
    <col min="3" max="3" width="14.77734375" customWidth="1"/>
    <col min="4" max="4" width="15.44140625" customWidth="1"/>
    <col min="5" max="5" width="16.33203125" customWidth="1"/>
    <col min="6" max="6" width="15.33203125" customWidth="1"/>
    <col min="7" max="7" width="13.44140625" customWidth="1"/>
    <col min="8" max="8" width="15.44140625" customWidth="1"/>
  </cols>
  <sheetData>
    <row r="1" spans="1:11" ht="26.25" customHeight="1" x14ac:dyDescent="0.25">
      <c r="A1" s="58" t="s">
        <v>163</v>
      </c>
      <c r="B1" s="58"/>
      <c r="C1" s="58"/>
      <c r="D1" s="58"/>
      <c r="E1" s="58"/>
      <c r="F1" s="58"/>
      <c r="G1" s="58"/>
      <c r="H1" s="58"/>
    </row>
    <row r="2" spans="1:11" x14ac:dyDescent="0.25">
      <c r="B2" s="1"/>
      <c r="C2" s="60" t="s">
        <v>177</v>
      </c>
      <c r="D2" s="60"/>
      <c r="E2" s="62"/>
      <c r="F2" s="62"/>
      <c r="G2" s="62"/>
      <c r="H2" s="62"/>
      <c r="I2" s="1"/>
    </row>
    <row r="3" spans="1:11" x14ac:dyDescent="0.25">
      <c r="B3" s="2"/>
      <c r="C3" s="2"/>
      <c r="D3" s="2"/>
      <c r="E3" s="2"/>
      <c r="F3" s="2"/>
    </row>
    <row r="4" spans="1:11" ht="12.75" customHeight="1" x14ac:dyDescent="0.25">
      <c r="A4" s="64" t="s">
        <v>3</v>
      </c>
      <c r="B4" s="75"/>
      <c r="C4" s="64" t="s">
        <v>178</v>
      </c>
      <c r="D4" s="68"/>
      <c r="E4" s="63" t="s">
        <v>180</v>
      </c>
      <c r="F4" s="63"/>
      <c r="G4" s="63"/>
      <c r="H4" s="63"/>
    </row>
    <row r="5" spans="1:11" ht="30.6" customHeight="1" x14ac:dyDescent="0.25">
      <c r="A5" s="76"/>
      <c r="B5" s="77"/>
      <c r="C5" s="69"/>
      <c r="D5" s="70"/>
      <c r="E5" s="64" t="s">
        <v>164</v>
      </c>
      <c r="F5" s="65"/>
      <c r="G5" s="66" t="s">
        <v>165</v>
      </c>
      <c r="H5" s="67"/>
    </row>
    <row r="6" spans="1:11" ht="25.5" customHeight="1" x14ac:dyDescent="0.25">
      <c r="A6" s="76"/>
      <c r="B6" s="77"/>
      <c r="C6" s="15" t="s">
        <v>2</v>
      </c>
      <c r="D6" s="15" t="s">
        <v>170</v>
      </c>
      <c r="E6" s="15" t="s">
        <v>2</v>
      </c>
      <c r="F6" s="15" t="s">
        <v>170</v>
      </c>
      <c r="G6" s="15" t="s">
        <v>2</v>
      </c>
      <c r="H6" s="15" t="s">
        <v>170</v>
      </c>
    </row>
    <row r="7" spans="1:11" x14ac:dyDescent="0.25">
      <c r="A7" s="71">
        <v>1</v>
      </c>
      <c r="B7" s="72"/>
      <c r="C7" s="16">
        <v>2</v>
      </c>
      <c r="D7" s="16">
        <v>3</v>
      </c>
      <c r="E7" s="17">
        <v>4</v>
      </c>
      <c r="F7" s="16">
        <v>5</v>
      </c>
      <c r="G7" s="17">
        <v>6</v>
      </c>
      <c r="H7" s="16">
        <v>7</v>
      </c>
    </row>
    <row r="8" spans="1:11" s="3" customFormat="1" x14ac:dyDescent="0.25">
      <c r="A8" s="73" t="s">
        <v>0</v>
      </c>
      <c r="B8" s="74"/>
      <c r="C8" s="5">
        <f>E8+G8</f>
        <v>325478.027</v>
      </c>
      <c r="D8" s="5">
        <f>F8+H8</f>
        <v>1437.9295550000002</v>
      </c>
      <c r="E8" s="5">
        <v>318310.076</v>
      </c>
      <c r="F8" s="5">
        <v>1199.7008740000001</v>
      </c>
      <c r="G8" s="5">
        <v>7167.951</v>
      </c>
      <c r="H8" s="5">
        <v>238.22868099999999</v>
      </c>
      <c r="K8" s="12"/>
    </row>
    <row r="9" spans="1:11" s="3" customFormat="1" x14ac:dyDescent="0.25">
      <c r="A9" s="36" t="s">
        <v>181</v>
      </c>
      <c r="B9" s="37" t="s">
        <v>5</v>
      </c>
      <c r="C9" s="6">
        <f>E9+G9</f>
        <v>11474</v>
      </c>
      <c r="D9" s="6">
        <f>F9+H9</f>
        <v>12.714731</v>
      </c>
      <c r="E9" s="13">
        <v>11464.887000000001</v>
      </c>
      <c r="F9" s="13">
        <v>11.471500000000001</v>
      </c>
      <c r="G9" s="13">
        <v>9.1129999999999995</v>
      </c>
      <c r="H9" s="13">
        <v>1.243231</v>
      </c>
    </row>
    <row r="10" spans="1:11" s="3" customFormat="1" x14ac:dyDescent="0.25">
      <c r="A10" s="36" t="s">
        <v>182</v>
      </c>
      <c r="B10" s="37" t="s">
        <v>7</v>
      </c>
      <c r="C10" s="6">
        <f t="shared" ref="C10:D73" si="0">E10+G10</f>
        <v>1190.4859999999999</v>
      </c>
      <c r="D10" s="6">
        <f t="shared" si="0"/>
        <v>6.1051980000000006</v>
      </c>
      <c r="E10" s="13">
        <v>1185.136</v>
      </c>
      <c r="F10" s="13">
        <v>5.2940620000000003</v>
      </c>
      <c r="G10" s="13">
        <v>5.35</v>
      </c>
      <c r="H10" s="13">
        <v>0.81113599999999997</v>
      </c>
    </row>
    <row r="11" spans="1:11" s="3" customFormat="1" x14ac:dyDescent="0.25">
      <c r="A11" s="36" t="s">
        <v>183</v>
      </c>
      <c r="B11" s="37" t="s">
        <v>9</v>
      </c>
      <c r="C11" s="6">
        <f t="shared" si="0"/>
        <v>1274.9929999999999</v>
      </c>
      <c r="D11" s="6">
        <f t="shared" si="0"/>
        <v>3.4794610000000001</v>
      </c>
      <c r="E11" s="13">
        <v>1271.385</v>
      </c>
      <c r="F11" s="13">
        <v>3.0193080000000001</v>
      </c>
      <c r="G11" s="13">
        <v>3.6080000000000001</v>
      </c>
      <c r="H11" s="13">
        <v>0.46015299999999998</v>
      </c>
    </row>
    <row r="12" spans="1:11" s="3" customFormat="1" x14ac:dyDescent="0.25">
      <c r="A12" s="36" t="s">
        <v>184</v>
      </c>
      <c r="B12" s="37" t="s">
        <v>11</v>
      </c>
      <c r="C12" s="6">
        <f t="shared" si="0"/>
        <v>4703.9589999999998</v>
      </c>
      <c r="D12" s="6">
        <f t="shared" si="0"/>
        <v>6.0865150000000003</v>
      </c>
      <c r="E12" s="13">
        <v>4700.2280000000001</v>
      </c>
      <c r="F12" s="13">
        <v>5.565766</v>
      </c>
      <c r="G12" s="13">
        <v>3.7309999999999999</v>
      </c>
      <c r="H12" s="13">
        <v>0.52074900000000002</v>
      </c>
    </row>
    <row r="13" spans="1:11" s="3" customFormat="1" x14ac:dyDescent="0.25">
      <c r="A13" s="36" t="s">
        <v>185</v>
      </c>
      <c r="B13" s="37" t="s">
        <v>13</v>
      </c>
      <c r="C13" s="6">
        <f t="shared" si="0"/>
        <v>1153.722</v>
      </c>
      <c r="D13" s="6">
        <f t="shared" si="0"/>
        <v>4.9679849999999997</v>
      </c>
      <c r="E13" s="13">
        <v>1144.9880000000001</v>
      </c>
      <c r="F13" s="13">
        <v>4.1582499999999998</v>
      </c>
      <c r="G13" s="13">
        <v>8.734</v>
      </c>
      <c r="H13" s="13">
        <v>0.80973499999999998</v>
      </c>
    </row>
    <row r="14" spans="1:11" s="3" customFormat="1" x14ac:dyDescent="0.25">
      <c r="A14" s="36" t="s">
        <v>186</v>
      </c>
      <c r="B14" s="37" t="s">
        <v>15</v>
      </c>
      <c r="C14" s="6">
        <f t="shared" si="0"/>
        <v>1355.82</v>
      </c>
      <c r="D14" s="6">
        <f t="shared" si="0"/>
        <v>3.6428399999999996</v>
      </c>
      <c r="E14" s="13">
        <v>1352.404</v>
      </c>
      <c r="F14" s="13">
        <v>3.3140399999999999</v>
      </c>
      <c r="G14" s="13">
        <v>3.4159999999999999</v>
      </c>
      <c r="H14" s="13">
        <v>0.32879999999999998</v>
      </c>
    </row>
    <row r="15" spans="1:11" s="3" customFormat="1" x14ac:dyDescent="0.25">
      <c r="A15" s="36" t="s">
        <v>187</v>
      </c>
      <c r="B15" s="37" t="s">
        <v>17</v>
      </c>
      <c r="C15" s="6">
        <f t="shared" si="0"/>
        <v>3440.4370000000004</v>
      </c>
      <c r="D15" s="6">
        <f t="shared" si="0"/>
        <v>7.0753699999999995</v>
      </c>
      <c r="E15" s="13">
        <v>3434.53</v>
      </c>
      <c r="F15" s="13">
        <v>6.4779049999999998</v>
      </c>
      <c r="G15" s="13">
        <v>5.907</v>
      </c>
      <c r="H15" s="13">
        <v>0.59746500000000002</v>
      </c>
    </row>
    <row r="16" spans="1:11" s="3" customFormat="1" x14ac:dyDescent="0.25">
      <c r="A16" s="36" t="s">
        <v>188</v>
      </c>
      <c r="B16" s="37" t="s">
        <v>19</v>
      </c>
      <c r="C16" s="6">
        <f t="shared" si="0"/>
        <v>5255.5029999999997</v>
      </c>
      <c r="D16" s="6">
        <f t="shared" si="0"/>
        <v>10.626279</v>
      </c>
      <c r="E16" s="13">
        <v>5245.1970000000001</v>
      </c>
      <c r="F16" s="13">
        <v>9.4937090000000008</v>
      </c>
      <c r="G16" s="13">
        <v>10.305999999999999</v>
      </c>
      <c r="H16" s="13">
        <v>1.1325700000000001</v>
      </c>
    </row>
    <row r="17" spans="1:8" s="3" customFormat="1" x14ac:dyDescent="0.25">
      <c r="A17" s="36" t="s">
        <v>189</v>
      </c>
      <c r="B17" s="37" t="s">
        <v>21</v>
      </c>
      <c r="C17" s="6">
        <f t="shared" si="0"/>
        <v>2296.4859999999999</v>
      </c>
      <c r="D17" s="6">
        <f t="shared" si="0"/>
        <v>5.650531</v>
      </c>
      <c r="E17" s="13">
        <v>2223.288</v>
      </c>
      <c r="F17" s="13">
        <v>4.8819369999999997</v>
      </c>
      <c r="G17" s="13">
        <v>73.197999999999993</v>
      </c>
      <c r="H17" s="13">
        <v>0.768594</v>
      </c>
    </row>
    <row r="18" spans="1:8" s="3" customFormat="1" ht="15" customHeight="1" x14ac:dyDescent="0.25">
      <c r="A18" s="36" t="s">
        <v>190</v>
      </c>
      <c r="B18" s="37" t="s">
        <v>23</v>
      </c>
      <c r="C18" s="6">
        <f t="shared" si="0"/>
        <v>5236.1000000000004</v>
      </c>
      <c r="D18" s="6">
        <f t="shared" si="0"/>
        <v>12.908177</v>
      </c>
      <c r="E18" s="13">
        <v>5226.9030000000002</v>
      </c>
      <c r="F18" s="13">
        <v>11.934167</v>
      </c>
      <c r="G18" s="13">
        <v>9.1969999999999992</v>
      </c>
      <c r="H18" s="13">
        <v>0.97401000000000004</v>
      </c>
    </row>
    <row r="19" spans="1:8" s="3" customFormat="1" x14ac:dyDescent="0.25">
      <c r="A19" s="36" t="s">
        <v>191</v>
      </c>
      <c r="B19" s="37" t="s">
        <v>192</v>
      </c>
      <c r="C19" s="6">
        <f t="shared" si="0"/>
        <v>0</v>
      </c>
      <c r="D19" s="6">
        <f t="shared" si="0"/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s="3" customFormat="1" x14ac:dyDescent="0.25">
      <c r="A20" s="36" t="s">
        <v>193</v>
      </c>
      <c r="B20" s="37" t="s">
        <v>25</v>
      </c>
      <c r="C20" s="6">
        <f t="shared" si="0"/>
        <v>151.809</v>
      </c>
      <c r="D20" s="6">
        <f t="shared" si="0"/>
        <v>0.51294099999999998</v>
      </c>
      <c r="E20" s="13">
        <v>151.32900000000001</v>
      </c>
      <c r="F20" s="13">
        <v>0.4269</v>
      </c>
      <c r="G20" s="13">
        <v>0.48</v>
      </c>
      <c r="H20" s="13">
        <v>8.6041000000000006E-2</v>
      </c>
    </row>
    <row r="21" spans="1:8" s="3" customFormat="1" x14ac:dyDescent="0.25">
      <c r="A21" s="36" t="s">
        <v>194</v>
      </c>
      <c r="B21" s="37" t="s">
        <v>27</v>
      </c>
      <c r="C21" s="6">
        <f t="shared" si="0"/>
        <v>1185.828</v>
      </c>
      <c r="D21" s="6">
        <f t="shared" si="0"/>
        <v>3.5502790000000002</v>
      </c>
      <c r="E21" s="13">
        <v>1181.771</v>
      </c>
      <c r="F21" s="13">
        <v>2.9248980000000002</v>
      </c>
      <c r="G21" s="13">
        <v>4.0570000000000004</v>
      </c>
      <c r="H21" s="13">
        <v>0.62538099999999996</v>
      </c>
    </row>
    <row r="22" spans="1:8" s="3" customFormat="1" x14ac:dyDescent="0.25">
      <c r="A22" s="36" t="s">
        <v>195</v>
      </c>
      <c r="B22" s="37" t="s">
        <v>196</v>
      </c>
      <c r="C22" s="6">
        <f t="shared" si="0"/>
        <v>0</v>
      </c>
      <c r="D22" s="6">
        <f t="shared" si="0"/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s="3" customFormat="1" x14ac:dyDescent="0.25">
      <c r="A23" s="36" t="s">
        <v>197</v>
      </c>
      <c r="B23" s="37" t="s">
        <v>29</v>
      </c>
      <c r="C23" s="6">
        <f t="shared" si="0"/>
        <v>1202.202</v>
      </c>
      <c r="D23" s="6">
        <f t="shared" si="0"/>
        <v>3.4604399999999997</v>
      </c>
      <c r="E23" s="13">
        <v>1196.3889999999999</v>
      </c>
      <c r="F23" s="13">
        <v>3.0334289999999999</v>
      </c>
      <c r="G23" s="13">
        <v>5.8129999999999997</v>
      </c>
      <c r="H23" s="13">
        <v>0.42701099999999997</v>
      </c>
    </row>
    <row r="24" spans="1:8" s="3" customFormat="1" x14ac:dyDescent="0.25">
      <c r="A24" s="36" t="s">
        <v>198</v>
      </c>
      <c r="B24" s="37" t="s">
        <v>31</v>
      </c>
      <c r="C24" s="6">
        <f t="shared" si="0"/>
        <v>2943.3110000000001</v>
      </c>
      <c r="D24" s="6">
        <f t="shared" si="0"/>
        <v>9.6611630000000002</v>
      </c>
      <c r="E24" s="13">
        <v>2932.6469999999999</v>
      </c>
      <c r="F24" s="13">
        <v>8.0243310000000001</v>
      </c>
      <c r="G24" s="13">
        <v>10.664</v>
      </c>
      <c r="H24" s="13">
        <v>1.6368320000000001</v>
      </c>
    </row>
    <row r="25" spans="1:8" s="3" customFormat="1" x14ac:dyDescent="0.25">
      <c r="A25" s="36" t="s">
        <v>199</v>
      </c>
      <c r="B25" s="37" t="s">
        <v>33</v>
      </c>
      <c r="C25" s="6">
        <f t="shared" si="0"/>
        <v>607.029</v>
      </c>
      <c r="D25" s="6">
        <f t="shared" si="0"/>
        <v>3.6249279999999997</v>
      </c>
      <c r="E25" s="13">
        <v>592.48500000000001</v>
      </c>
      <c r="F25" s="13">
        <v>2.524054</v>
      </c>
      <c r="G25" s="13">
        <v>14.544</v>
      </c>
      <c r="H25" s="13">
        <v>1.1008739999999999</v>
      </c>
    </row>
    <row r="26" spans="1:8" s="3" customFormat="1" x14ac:dyDescent="0.25">
      <c r="A26" s="36" t="s">
        <v>200</v>
      </c>
      <c r="B26" s="37" t="s">
        <v>35</v>
      </c>
      <c r="C26" s="6">
        <f t="shared" si="0"/>
        <v>1356.463</v>
      </c>
      <c r="D26" s="6">
        <f t="shared" si="0"/>
        <v>4.4695830000000001</v>
      </c>
      <c r="E26" s="13">
        <v>1350.4970000000001</v>
      </c>
      <c r="F26" s="13">
        <v>3.797587</v>
      </c>
      <c r="G26" s="13">
        <v>5.9660000000000002</v>
      </c>
      <c r="H26" s="13">
        <v>0.67199600000000004</v>
      </c>
    </row>
    <row r="27" spans="1:8" s="3" customFormat="1" x14ac:dyDescent="0.25">
      <c r="A27" s="36" t="s">
        <v>201</v>
      </c>
      <c r="B27" s="37" t="s">
        <v>37</v>
      </c>
      <c r="C27" s="6">
        <f t="shared" si="0"/>
        <v>4384.1410000000005</v>
      </c>
      <c r="D27" s="6">
        <f t="shared" si="0"/>
        <v>10.091018</v>
      </c>
      <c r="E27" s="13">
        <v>4377.2690000000002</v>
      </c>
      <c r="F27" s="13">
        <v>9.4837710000000008</v>
      </c>
      <c r="G27" s="13">
        <v>6.8719999999999999</v>
      </c>
      <c r="H27" s="13">
        <v>0.60724699999999998</v>
      </c>
    </row>
    <row r="28" spans="1:8" s="3" customFormat="1" x14ac:dyDescent="0.25">
      <c r="A28" s="36" t="s">
        <v>202</v>
      </c>
      <c r="B28" s="37" t="s">
        <v>39</v>
      </c>
      <c r="C28" s="6">
        <f t="shared" si="0"/>
        <v>360.04</v>
      </c>
      <c r="D28" s="6">
        <f t="shared" si="0"/>
        <v>2.2864710000000001</v>
      </c>
      <c r="E28" s="13">
        <v>357.089</v>
      </c>
      <c r="F28" s="13">
        <v>1.669427</v>
      </c>
      <c r="G28" s="13">
        <v>2.9510000000000001</v>
      </c>
      <c r="H28" s="13">
        <v>0.61704400000000004</v>
      </c>
    </row>
    <row r="29" spans="1:8" s="3" customFormat="1" x14ac:dyDescent="0.25">
      <c r="A29" s="36" t="s">
        <v>203</v>
      </c>
      <c r="B29" s="37" t="s">
        <v>41</v>
      </c>
      <c r="C29" s="6">
        <f t="shared" si="0"/>
        <v>284.01299999999998</v>
      </c>
      <c r="D29" s="6">
        <f t="shared" si="0"/>
        <v>1.109389</v>
      </c>
      <c r="E29" s="13">
        <v>283.226</v>
      </c>
      <c r="F29" s="13">
        <v>0.97624599999999995</v>
      </c>
      <c r="G29" s="13">
        <v>0.78700000000000003</v>
      </c>
      <c r="H29" s="13">
        <v>0.13314300000000001</v>
      </c>
    </row>
    <row r="30" spans="1:8" s="3" customFormat="1" x14ac:dyDescent="0.25">
      <c r="A30" s="36" t="s">
        <v>204</v>
      </c>
      <c r="B30" s="37" t="s">
        <v>205</v>
      </c>
      <c r="C30" s="6">
        <f t="shared" si="0"/>
        <v>6539.6880000000001</v>
      </c>
      <c r="D30" s="6">
        <f t="shared" si="0"/>
        <v>10.469341</v>
      </c>
      <c r="E30" s="13">
        <v>6526.2889999999998</v>
      </c>
      <c r="F30" s="13">
        <v>9.1690830000000005</v>
      </c>
      <c r="G30" s="13">
        <v>13.398999999999999</v>
      </c>
      <c r="H30" s="13">
        <v>1.3002579999999999</v>
      </c>
    </row>
    <row r="31" spans="1:8" s="3" customFormat="1" x14ac:dyDescent="0.25">
      <c r="A31" s="36" t="s">
        <v>206</v>
      </c>
      <c r="B31" s="37" t="s">
        <v>44</v>
      </c>
      <c r="C31" s="6">
        <f t="shared" si="0"/>
        <v>3359.5589999999997</v>
      </c>
      <c r="D31" s="6">
        <f t="shared" si="0"/>
        <v>6.2373449999999995</v>
      </c>
      <c r="E31" s="13">
        <v>3345.348</v>
      </c>
      <c r="F31" s="13">
        <v>5.5730329999999997</v>
      </c>
      <c r="G31" s="13">
        <v>14.211</v>
      </c>
      <c r="H31" s="13">
        <v>0.66431200000000001</v>
      </c>
    </row>
    <row r="32" spans="1:8" s="3" customFormat="1" x14ac:dyDescent="0.25">
      <c r="A32" s="36" t="s">
        <v>207</v>
      </c>
      <c r="B32" s="37" t="s">
        <v>46</v>
      </c>
      <c r="C32" s="6">
        <f t="shared" si="0"/>
        <v>2031.6950000000002</v>
      </c>
      <c r="D32" s="6">
        <f t="shared" si="0"/>
        <v>3.8705340000000001</v>
      </c>
      <c r="E32" s="13">
        <v>2029.0360000000001</v>
      </c>
      <c r="F32" s="13">
        <v>3.48068</v>
      </c>
      <c r="G32" s="13">
        <v>2.6589999999999998</v>
      </c>
      <c r="H32" s="13">
        <v>0.38985399999999998</v>
      </c>
    </row>
    <row r="33" spans="1:8" s="3" customFormat="1" x14ac:dyDescent="0.25">
      <c r="A33" s="36" t="s">
        <v>208</v>
      </c>
      <c r="B33" s="37" t="s">
        <v>48</v>
      </c>
      <c r="C33" s="6">
        <f t="shared" si="0"/>
        <v>15678.668</v>
      </c>
      <c r="D33" s="6">
        <f t="shared" si="0"/>
        <v>60.080369000000005</v>
      </c>
      <c r="E33" s="13">
        <v>15576.368</v>
      </c>
      <c r="F33" s="13">
        <v>51.147373000000002</v>
      </c>
      <c r="G33" s="13">
        <v>102.3</v>
      </c>
      <c r="H33" s="13">
        <v>8.9329959999999993</v>
      </c>
    </row>
    <row r="34" spans="1:8" s="3" customFormat="1" x14ac:dyDescent="0.25">
      <c r="A34" s="36" t="s">
        <v>209</v>
      </c>
      <c r="B34" s="37" t="s">
        <v>50</v>
      </c>
      <c r="C34" s="6">
        <f t="shared" si="0"/>
        <v>2548.5129999999999</v>
      </c>
      <c r="D34" s="6">
        <f t="shared" si="0"/>
        <v>13.452716000000001</v>
      </c>
      <c r="E34" s="13">
        <v>2520.8159999999998</v>
      </c>
      <c r="F34" s="13">
        <v>11.248077</v>
      </c>
      <c r="G34" s="13">
        <v>27.696999999999999</v>
      </c>
      <c r="H34" s="13">
        <v>2.2046389999999998</v>
      </c>
    </row>
    <row r="35" spans="1:8" s="3" customFormat="1" x14ac:dyDescent="0.25">
      <c r="A35" s="36" t="s">
        <v>210</v>
      </c>
      <c r="B35" s="37" t="s">
        <v>52</v>
      </c>
      <c r="C35" s="6">
        <f t="shared" si="0"/>
        <v>3051.5810000000001</v>
      </c>
      <c r="D35" s="6">
        <f t="shared" si="0"/>
        <v>4.5182250000000002</v>
      </c>
      <c r="E35" s="13">
        <v>3032.9380000000001</v>
      </c>
      <c r="F35" s="13">
        <v>3.6687249999999998</v>
      </c>
      <c r="G35" s="13">
        <v>18.643000000000001</v>
      </c>
      <c r="H35" s="13">
        <v>0.84950000000000003</v>
      </c>
    </row>
    <row r="36" spans="1:8" s="3" customFormat="1" x14ac:dyDescent="0.25">
      <c r="A36" s="36" t="s">
        <v>211</v>
      </c>
      <c r="B36" s="37" t="s">
        <v>54</v>
      </c>
      <c r="C36" s="6">
        <f t="shared" si="0"/>
        <v>1979.153</v>
      </c>
      <c r="D36" s="6">
        <f t="shared" si="0"/>
        <v>4.3147080000000004</v>
      </c>
      <c r="E36" s="13">
        <v>1974.201</v>
      </c>
      <c r="F36" s="13">
        <v>3.9402940000000002</v>
      </c>
      <c r="G36" s="13">
        <v>4.952</v>
      </c>
      <c r="H36" s="13">
        <v>0.37441400000000002</v>
      </c>
    </row>
    <row r="37" spans="1:8" s="3" customFormat="1" x14ac:dyDescent="0.25">
      <c r="A37" s="36" t="s">
        <v>212</v>
      </c>
      <c r="B37" s="37" t="s">
        <v>56</v>
      </c>
      <c r="C37" s="6">
        <f t="shared" si="0"/>
        <v>4.0089999999999995</v>
      </c>
      <c r="D37" s="6">
        <f t="shared" si="0"/>
        <v>6.2156000000000003E-2</v>
      </c>
      <c r="E37" s="13">
        <v>3.9489999999999998</v>
      </c>
      <c r="F37" s="13">
        <v>5.2176E-2</v>
      </c>
      <c r="G37" s="13">
        <v>0.06</v>
      </c>
      <c r="H37" s="13">
        <v>9.9799999999999993E-3</v>
      </c>
    </row>
    <row r="38" spans="1:8" s="3" customFormat="1" x14ac:dyDescent="0.25">
      <c r="A38" s="36" t="s">
        <v>213</v>
      </c>
      <c r="B38" s="37" t="s">
        <v>58</v>
      </c>
      <c r="C38" s="6">
        <f t="shared" si="0"/>
        <v>3192.63</v>
      </c>
      <c r="D38" s="6">
        <f t="shared" si="0"/>
        <v>4.5864200000000004</v>
      </c>
      <c r="E38" s="13">
        <v>3188.3119999999999</v>
      </c>
      <c r="F38" s="13">
        <v>4.1592440000000002</v>
      </c>
      <c r="G38" s="13">
        <v>4.3179999999999996</v>
      </c>
      <c r="H38" s="13">
        <v>0.427176</v>
      </c>
    </row>
    <row r="39" spans="1:8" s="3" customFormat="1" x14ac:dyDescent="0.25">
      <c r="A39" s="36" t="s">
        <v>214</v>
      </c>
      <c r="B39" s="37" t="s">
        <v>215</v>
      </c>
      <c r="C39" s="6">
        <f t="shared" si="0"/>
        <v>0</v>
      </c>
      <c r="D39" s="6">
        <f t="shared" si="0"/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s="3" customFormat="1" x14ac:dyDescent="0.25">
      <c r="A40" s="36" t="s">
        <v>216</v>
      </c>
      <c r="B40" s="37" t="s">
        <v>60</v>
      </c>
      <c r="C40" s="6">
        <f t="shared" si="0"/>
        <v>268.642</v>
      </c>
      <c r="D40" s="6">
        <f t="shared" si="0"/>
        <v>1.650188</v>
      </c>
      <c r="E40" s="13">
        <v>265.87799999999999</v>
      </c>
      <c r="F40" s="13">
        <v>1.1731819999999999</v>
      </c>
      <c r="G40" s="13">
        <v>2.7639999999999998</v>
      </c>
      <c r="H40" s="13">
        <v>0.47700599999999999</v>
      </c>
    </row>
    <row r="41" spans="1:8" s="3" customFormat="1" x14ac:dyDescent="0.25">
      <c r="A41" s="36" t="s">
        <v>217</v>
      </c>
      <c r="B41" s="37" t="s">
        <v>62</v>
      </c>
      <c r="C41" s="6">
        <f>E41+G41</f>
        <v>37039.045000000006</v>
      </c>
      <c r="D41" s="6">
        <f>F41+H41</f>
        <v>556.37728600000003</v>
      </c>
      <c r="E41" s="13">
        <v>33518.249000000003</v>
      </c>
      <c r="F41" s="13">
        <v>470.87025599999998</v>
      </c>
      <c r="G41" s="13">
        <v>3520.7959999999998</v>
      </c>
      <c r="H41" s="13">
        <v>85.50703</v>
      </c>
    </row>
    <row r="42" spans="1:8" s="3" customFormat="1" x14ac:dyDescent="0.25">
      <c r="A42" s="36" t="s">
        <v>218</v>
      </c>
      <c r="B42" s="37" t="s">
        <v>64</v>
      </c>
      <c r="C42" s="6">
        <f t="shared" si="0"/>
        <v>1408.9670000000001</v>
      </c>
      <c r="D42" s="6">
        <f t="shared" si="0"/>
        <v>3.2598760000000002</v>
      </c>
      <c r="E42" s="13">
        <v>1403.23</v>
      </c>
      <c r="F42" s="13">
        <v>2.8375880000000002</v>
      </c>
      <c r="G42" s="13">
        <v>5.7370000000000001</v>
      </c>
      <c r="H42" s="13">
        <v>0.422288</v>
      </c>
    </row>
    <row r="43" spans="1:8" s="3" customFormat="1" x14ac:dyDescent="0.25">
      <c r="A43" s="36" t="s">
        <v>219</v>
      </c>
      <c r="B43" s="37" t="s">
        <v>66</v>
      </c>
      <c r="C43" s="6">
        <f t="shared" si="0"/>
        <v>5473.6680000000006</v>
      </c>
      <c r="D43" s="6">
        <f t="shared" si="0"/>
        <v>38.745483</v>
      </c>
      <c r="E43" s="13">
        <v>5337.6840000000002</v>
      </c>
      <c r="F43" s="13">
        <v>29.299519</v>
      </c>
      <c r="G43" s="13">
        <v>135.98400000000001</v>
      </c>
      <c r="H43" s="13">
        <v>9.445964</v>
      </c>
    </row>
    <row r="44" spans="1:8" s="3" customFormat="1" x14ac:dyDescent="0.25">
      <c r="A44" s="36" t="s">
        <v>220</v>
      </c>
      <c r="B44" s="37" t="s">
        <v>68</v>
      </c>
      <c r="C44" s="6">
        <f t="shared" si="0"/>
        <v>1973.5169999999998</v>
      </c>
      <c r="D44" s="6">
        <f t="shared" si="0"/>
        <v>3.1691279999999997</v>
      </c>
      <c r="E44" s="13">
        <v>1968.4459999999999</v>
      </c>
      <c r="F44" s="13">
        <v>2.9879099999999998</v>
      </c>
      <c r="G44" s="13">
        <v>5.0709999999999997</v>
      </c>
      <c r="H44" s="13">
        <v>0.18121799999999999</v>
      </c>
    </row>
    <row r="45" spans="1:8" s="3" customFormat="1" x14ac:dyDescent="0.25">
      <c r="A45" s="36" t="s">
        <v>221</v>
      </c>
      <c r="B45" s="37" t="s">
        <v>70</v>
      </c>
      <c r="C45" s="6">
        <f t="shared" si="0"/>
        <v>5823.8</v>
      </c>
      <c r="D45" s="6">
        <f t="shared" si="0"/>
        <v>44.675133000000002</v>
      </c>
      <c r="E45" s="13">
        <v>5596.71</v>
      </c>
      <c r="F45" s="13">
        <v>26.7346</v>
      </c>
      <c r="G45" s="13">
        <v>227.09</v>
      </c>
      <c r="H45" s="13">
        <v>17.940532999999999</v>
      </c>
    </row>
    <row r="46" spans="1:8" s="3" customFormat="1" x14ac:dyDescent="0.25">
      <c r="A46" s="36" t="s">
        <v>222</v>
      </c>
      <c r="B46" s="37" t="s">
        <v>72</v>
      </c>
      <c r="C46" s="6">
        <f t="shared" si="0"/>
        <v>7016.0009999999993</v>
      </c>
      <c r="D46" s="6">
        <f t="shared" si="0"/>
        <v>12.425568</v>
      </c>
      <c r="E46" s="13">
        <v>6938.6949999999997</v>
      </c>
      <c r="F46" s="13">
        <v>9.7230310000000006</v>
      </c>
      <c r="G46" s="13">
        <v>77.305999999999997</v>
      </c>
      <c r="H46" s="13">
        <v>2.702537</v>
      </c>
    </row>
    <row r="47" spans="1:8" s="3" customFormat="1" x14ac:dyDescent="0.25">
      <c r="A47" s="36" t="s">
        <v>223</v>
      </c>
      <c r="B47" s="37" t="s">
        <v>74</v>
      </c>
      <c r="C47" s="6">
        <f t="shared" si="0"/>
        <v>3188.181</v>
      </c>
      <c r="D47" s="6">
        <f t="shared" si="0"/>
        <v>9.8515730000000001</v>
      </c>
      <c r="E47" s="13">
        <v>3159.1750000000002</v>
      </c>
      <c r="F47" s="13">
        <v>8.4059419999999996</v>
      </c>
      <c r="G47" s="13">
        <v>29.006</v>
      </c>
      <c r="H47" s="13">
        <v>1.4456310000000001</v>
      </c>
    </row>
    <row r="48" spans="1:8" s="3" customFormat="1" x14ac:dyDescent="0.25">
      <c r="A48" s="36" t="s">
        <v>224</v>
      </c>
      <c r="B48" s="37" t="s">
        <v>76</v>
      </c>
      <c r="C48" s="6">
        <f t="shared" si="0"/>
        <v>1523.2650000000001</v>
      </c>
      <c r="D48" s="6">
        <f t="shared" si="0"/>
        <v>2.7484729999999997</v>
      </c>
      <c r="E48" s="13">
        <v>1521.019</v>
      </c>
      <c r="F48" s="13">
        <v>2.5575909999999999</v>
      </c>
      <c r="G48" s="13">
        <v>2.246</v>
      </c>
      <c r="H48" s="13">
        <v>0.190882</v>
      </c>
    </row>
    <row r="49" spans="1:8" s="3" customFormat="1" x14ac:dyDescent="0.25">
      <c r="A49" s="36" t="s">
        <v>225</v>
      </c>
      <c r="B49" s="37" t="s">
        <v>78</v>
      </c>
      <c r="C49" s="6">
        <f t="shared" si="0"/>
        <v>4795.7719999999999</v>
      </c>
      <c r="D49" s="6">
        <f t="shared" si="0"/>
        <v>6.8979739999999996</v>
      </c>
      <c r="E49" s="13">
        <v>4789.7569999999996</v>
      </c>
      <c r="F49" s="13">
        <v>6.27156</v>
      </c>
      <c r="G49" s="13">
        <v>6.0149999999999997</v>
      </c>
      <c r="H49" s="13">
        <v>0.62641400000000003</v>
      </c>
    </row>
    <row r="50" spans="1:8" s="3" customFormat="1" x14ac:dyDescent="0.25">
      <c r="A50" s="36" t="s">
        <v>226</v>
      </c>
      <c r="B50" s="37" t="s">
        <v>80</v>
      </c>
      <c r="C50" s="6">
        <f t="shared" si="0"/>
        <v>6292.3249999999998</v>
      </c>
      <c r="D50" s="6">
        <f t="shared" si="0"/>
        <v>12.130117</v>
      </c>
      <c r="E50" s="13">
        <v>6278.1469999999999</v>
      </c>
      <c r="F50" s="13">
        <v>10.902894</v>
      </c>
      <c r="G50" s="13">
        <v>14.178000000000001</v>
      </c>
      <c r="H50" s="13">
        <v>1.227223</v>
      </c>
    </row>
    <row r="51" spans="1:8" s="3" customFormat="1" x14ac:dyDescent="0.25">
      <c r="A51" s="36" t="s">
        <v>227</v>
      </c>
      <c r="B51" s="37" t="s">
        <v>82</v>
      </c>
      <c r="C51" s="6">
        <f t="shared" si="0"/>
        <v>2795.0009999999997</v>
      </c>
      <c r="D51" s="6">
        <f t="shared" si="0"/>
        <v>17.016718000000001</v>
      </c>
      <c r="E51" s="13">
        <v>2762.8049999999998</v>
      </c>
      <c r="F51" s="13">
        <v>15.059706</v>
      </c>
      <c r="G51" s="13">
        <v>32.195999999999998</v>
      </c>
      <c r="H51" s="13">
        <v>1.957012</v>
      </c>
    </row>
    <row r="52" spans="1:8" s="3" customFormat="1" x14ac:dyDescent="0.25">
      <c r="A52" s="36" t="s">
        <v>228</v>
      </c>
      <c r="B52" s="37" t="s">
        <v>84</v>
      </c>
      <c r="C52" s="6">
        <f t="shared" si="0"/>
        <v>652.84100000000001</v>
      </c>
      <c r="D52" s="6">
        <f t="shared" si="0"/>
        <v>2.1249069999999999</v>
      </c>
      <c r="E52" s="13">
        <v>640.37</v>
      </c>
      <c r="F52" s="13">
        <v>1.8302689999999999</v>
      </c>
      <c r="G52" s="13">
        <v>12.471</v>
      </c>
      <c r="H52" s="13">
        <v>0.29463800000000001</v>
      </c>
    </row>
    <row r="53" spans="1:8" s="3" customFormat="1" x14ac:dyDescent="0.25">
      <c r="A53" s="36" t="s">
        <v>229</v>
      </c>
      <c r="B53" s="37" t="s">
        <v>86</v>
      </c>
      <c r="C53" s="6">
        <f t="shared" si="0"/>
        <v>791.726</v>
      </c>
      <c r="D53" s="6">
        <f t="shared" si="0"/>
        <v>2.195513</v>
      </c>
      <c r="E53" s="13">
        <v>789.53399999999999</v>
      </c>
      <c r="F53" s="13">
        <v>1.943419</v>
      </c>
      <c r="G53" s="13">
        <v>2.1920000000000002</v>
      </c>
      <c r="H53" s="13">
        <v>0.25209399999999998</v>
      </c>
    </row>
    <row r="54" spans="1:8" s="3" customFormat="1" x14ac:dyDescent="0.25">
      <c r="A54" s="36" t="s">
        <v>230</v>
      </c>
      <c r="B54" s="37" t="s">
        <v>88</v>
      </c>
      <c r="C54" s="6">
        <f t="shared" si="0"/>
        <v>290.03199999999998</v>
      </c>
      <c r="D54" s="6">
        <f t="shared" si="0"/>
        <v>0.77225500000000002</v>
      </c>
      <c r="E54" s="13">
        <v>287.76400000000001</v>
      </c>
      <c r="F54" s="13">
        <v>0.66306500000000002</v>
      </c>
      <c r="G54" s="13">
        <v>2.2679999999999998</v>
      </c>
      <c r="H54" s="13">
        <v>0.10919</v>
      </c>
    </row>
    <row r="55" spans="1:8" s="3" customFormat="1" x14ac:dyDescent="0.25">
      <c r="A55" s="36" t="s">
        <v>231</v>
      </c>
      <c r="B55" s="37" t="s">
        <v>90</v>
      </c>
      <c r="C55" s="6">
        <f t="shared" si="0"/>
        <v>10828.516</v>
      </c>
      <c r="D55" s="6">
        <f t="shared" si="0"/>
        <v>23.629609000000002</v>
      </c>
      <c r="E55" s="13">
        <v>10779.306</v>
      </c>
      <c r="F55" s="13">
        <v>21.329001000000002</v>
      </c>
      <c r="G55" s="13">
        <v>49.21</v>
      </c>
      <c r="H55" s="13">
        <v>2.300608</v>
      </c>
    </row>
    <row r="56" spans="1:8" s="3" customFormat="1" x14ac:dyDescent="0.25">
      <c r="A56" s="36" t="s">
        <v>232</v>
      </c>
      <c r="B56" s="37" t="s">
        <v>92</v>
      </c>
      <c r="C56" s="6">
        <f t="shared" si="0"/>
        <v>651.73599999999999</v>
      </c>
      <c r="D56" s="6">
        <f t="shared" si="0"/>
        <v>6.0104259999999998</v>
      </c>
      <c r="E56" s="13">
        <v>647.54300000000001</v>
      </c>
      <c r="F56" s="13">
        <v>5.4413669999999996</v>
      </c>
      <c r="G56" s="13">
        <v>4.1929999999999996</v>
      </c>
      <c r="H56" s="13">
        <v>0.56905899999999998</v>
      </c>
    </row>
    <row r="57" spans="1:8" s="3" customFormat="1" x14ac:dyDescent="0.25">
      <c r="A57" s="36" t="s">
        <v>233</v>
      </c>
      <c r="B57" s="37" t="s">
        <v>94</v>
      </c>
      <c r="C57" s="6">
        <f t="shared" si="0"/>
        <v>509.20800000000003</v>
      </c>
      <c r="D57" s="6">
        <f t="shared" si="0"/>
        <v>6.6006960000000001</v>
      </c>
      <c r="E57" s="13">
        <v>504.34800000000001</v>
      </c>
      <c r="F57" s="13">
        <v>4.4543140000000001</v>
      </c>
      <c r="G57" s="13">
        <v>4.8600000000000003</v>
      </c>
      <c r="H57" s="13">
        <v>2.146382</v>
      </c>
    </row>
    <row r="58" spans="1:8" s="3" customFormat="1" x14ac:dyDescent="0.25">
      <c r="A58" s="36" t="s">
        <v>234</v>
      </c>
      <c r="B58" s="37" t="s">
        <v>96</v>
      </c>
      <c r="C58" s="6">
        <f t="shared" si="0"/>
        <v>98.617000000000004</v>
      </c>
      <c r="D58" s="6">
        <f t="shared" si="0"/>
        <v>1.0299659999999999</v>
      </c>
      <c r="E58" s="13">
        <v>98.191000000000003</v>
      </c>
      <c r="F58" s="13">
        <v>0.65105500000000005</v>
      </c>
      <c r="G58" s="13">
        <v>0.42599999999999999</v>
      </c>
      <c r="H58" s="13">
        <v>0.378911</v>
      </c>
    </row>
    <row r="59" spans="1:8" s="3" customFormat="1" x14ac:dyDescent="0.25">
      <c r="A59" s="36" t="s">
        <v>235</v>
      </c>
      <c r="B59" s="37" t="s">
        <v>98</v>
      </c>
      <c r="C59" s="6">
        <f t="shared" si="0"/>
        <v>273.07300000000004</v>
      </c>
      <c r="D59" s="6">
        <f t="shared" si="0"/>
        <v>0.706345</v>
      </c>
      <c r="E59" s="13">
        <v>272.32600000000002</v>
      </c>
      <c r="F59" s="13">
        <v>0.62203600000000003</v>
      </c>
      <c r="G59" s="13">
        <v>0.747</v>
      </c>
      <c r="H59" s="13">
        <v>8.4308999999999995E-2</v>
      </c>
    </row>
    <row r="60" spans="1:8" s="3" customFormat="1" x14ac:dyDescent="0.25">
      <c r="A60" s="36" t="s">
        <v>236</v>
      </c>
      <c r="B60" s="37" t="s">
        <v>100</v>
      </c>
      <c r="C60" s="6">
        <f t="shared" si="0"/>
        <v>946.56899999999996</v>
      </c>
      <c r="D60" s="6">
        <f t="shared" si="0"/>
        <v>2.1678739999999999</v>
      </c>
      <c r="E60" s="13">
        <v>944.62199999999996</v>
      </c>
      <c r="F60" s="13">
        <v>1.979325</v>
      </c>
      <c r="G60" s="13">
        <v>1.9470000000000001</v>
      </c>
      <c r="H60" s="13">
        <v>0.18854899999999999</v>
      </c>
    </row>
    <row r="61" spans="1:8" s="3" customFormat="1" x14ac:dyDescent="0.25">
      <c r="A61" s="36" t="s">
        <v>237</v>
      </c>
      <c r="B61" s="37" t="s">
        <v>102</v>
      </c>
      <c r="C61" s="6">
        <f t="shared" si="0"/>
        <v>1113.5349999999999</v>
      </c>
      <c r="D61" s="6">
        <f t="shared" si="0"/>
        <v>3.3625480000000003</v>
      </c>
      <c r="E61" s="13">
        <v>1109.0329999999999</v>
      </c>
      <c r="F61" s="13">
        <v>2.9461900000000001</v>
      </c>
      <c r="G61" s="13">
        <v>4.5019999999999998</v>
      </c>
      <c r="H61" s="13">
        <v>0.41635800000000001</v>
      </c>
    </row>
    <row r="62" spans="1:8" s="3" customFormat="1" x14ac:dyDescent="0.25">
      <c r="A62" s="36" t="s">
        <v>238</v>
      </c>
      <c r="B62" s="37" t="s">
        <v>168</v>
      </c>
      <c r="C62" s="6">
        <f t="shared" si="0"/>
        <v>5351.799</v>
      </c>
      <c r="D62" s="6">
        <f t="shared" si="0"/>
        <v>38.200046</v>
      </c>
      <c r="E62" s="13">
        <v>3760.6790000000001</v>
      </c>
      <c r="F62" s="13">
        <v>19.167565</v>
      </c>
      <c r="G62" s="13">
        <v>1591.12</v>
      </c>
      <c r="H62" s="13">
        <v>19.032481000000001</v>
      </c>
    </row>
    <row r="63" spans="1:8" s="3" customFormat="1" x14ac:dyDescent="0.25">
      <c r="A63" s="36" t="s">
        <v>239</v>
      </c>
      <c r="B63" s="37" t="s">
        <v>105</v>
      </c>
      <c r="C63" s="6">
        <f t="shared" si="0"/>
        <v>1692.848</v>
      </c>
      <c r="D63" s="6">
        <f t="shared" si="0"/>
        <v>2.592981</v>
      </c>
      <c r="E63" s="13">
        <v>1690.4459999999999</v>
      </c>
      <c r="F63" s="13">
        <v>2.368779</v>
      </c>
      <c r="G63" s="13">
        <v>2.4020000000000001</v>
      </c>
      <c r="H63" s="13">
        <v>0.22420200000000001</v>
      </c>
    </row>
    <row r="64" spans="1:8" s="3" customFormat="1" x14ac:dyDescent="0.25">
      <c r="A64" s="36" t="s">
        <v>240</v>
      </c>
      <c r="B64" s="37" t="s">
        <v>107</v>
      </c>
      <c r="C64" s="6">
        <f t="shared" si="0"/>
        <v>3333.1410000000001</v>
      </c>
      <c r="D64" s="6">
        <f t="shared" si="0"/>
        <v>3.7399200000000001</v>
      </c>
      <c r="E64" s="13">
        <v>3330.7139999999999</v>
      </c>
      <c r="F64" s="13">
        <v>3.5522990000000001</v>
      </c>
      <c r="G64" s="13">
        <v>2.427</v>
      </c>
      <c r="H64" s="13">
        <v>0.18762100000000001</v>
      </c>
    </row>
    <row r="65" spans="1:8" s="3" customFormat="1" x14ac:dyDescent="0.25">
      <c r="A65" s="36" t="s">
        <v>241</v>
      </c>
      <c r="B65" s="37" t="s">
        <v>109</v>
      </c>
      <c r="C65" s="6">
        <f t="shared" si="0"/>
        <v>569.59699999999998</v>
      </c>
      <c r="D65" s="6">
        <f t="shared" si="0"/>
        <v>4.6361530000000002</v>
      </c>
      <c r="E65" s="13">
        <v>497.34100000000001</v>
      </c>
      <c r="F65" s="13">
        <v>3.2068140000000001</v>
      </c>
      <c r="G65" s="13">
        <v>72.256</v>
      </c>
      <c r="H65" s="13">
        <v>1.4293389999999999</v>
      </c>
    </row>
    <row r="66" spans="1:8" s="3" customFormat="1" x14ac:dyDescent="0.25">
      <c r="A66" s="36" t="s">
        <v>242</v>
      </c>
      <c r="B66" s="37" t="s">
        <v>111</v>
      </c>
      <c r="C66" s="6">
        <f t="shared" si="0"/>
        <v>340.25900000000001</v>
      </c>
      <c r="D66" s="6">
        <f t="shared" si="0"/>
        <v>2.3555280000000001</v>
      </c>
      <c r="E66" s="13">
        <v>338.274</v>
      </c>
      <c r="F66" s="13">
        <v>1.900801</v>
      </c>
      <c r="G66" s="13">
        <v>1.9850000000000001</v>
      </c>
      <c r="H66" s="13">
        <v>0.45472699999999999</v>
      </c>
    </row>
    <row r="67" spans="1:8" s="3" customFormat="1" x14ac:dyDescent="0.25">
      <c r="A67" s="36" t="s">
        <v>243</v>
      </c>
      <c r="B67" s="37" t="s">
        <v>113</v>
      </c>
      <c r="C67" s="6">
        <f t="shared" si="0"/>
        <v>4716.183</v>
      </c>
      <c r="D67" s="6">
        <f t="shared" si="0"/>
        <v>39.736585999999996</v>
      </c>
      <c r="E67" s="13">
        <v>4630.1049999999996</v>
      </c>
      <c r="F67" s="13">
        <v>36.965325999999997</v>
      </c>
      <c r="G67" s="13">
        <v>86.078000000000003</v>
      </c>
      <c r="H67" s="13">
        <v>2.7712599999999998</v>
      </c>
    </row>
    <row r="68" spans="1:8" s="3" customFormat="1" x14ac:dyDescent="0.25">
      <c r="A68" s="36" t="s">
        <v>244</v>
      </c>
      <c r="B68" s="37" t="s">
        <v>115</v>
      </c>
      <c r="C68" s="6">
        <f t="shared" si="0"/>
        <v>140.33799999999999</v>
      </c>
      <c r="D68" s="6">
        <f t="shared" si="0"/>
        <v>0.71331900000000004</v>
      </c>
      <c r="E68" s="13">
        <v>139.57</v>
      </c>
      <c r="F68" s="13">
        <v>0.62697800000000004</v>
      </c>
      <c r="G68" s="13">
        <v>0.76800000000000002</v>
      </c>
      <c r="H68" s="13">
        <v>8.6341000000000001E-2</v>
      </c>
    </row>
    <row r="69" spans="1:8" s="3" customFormat="1" x14ac:dyDescent="0.25">
      <c r="A69" s="36" t="s">
        <v>245</v>
      </c>
      <c r="B69" s="37" t="s">
        <v>117</v>
      </c>
      <c r="C69" s="6">
        <f t="shared" si="0"/>
        <v>510.15800000000002</v>
      </c>
      <c r="D69" s="6">
        <f t="shared" si="0"/>
        <v>4.9569919999999996</v>
      </c>
      <c r="E69" s="13">
        <v>504.48</v>
      </c>
      <c r="F69" s="13">
        <v>4.6524359999999998</v>
      </c>
      <c r="G69" s="13">
        <v>5.6779999999999999</v>
      </c>
      <c r="H69" s="13">
        <v>0.30455599999999999</v>
      </c>
    </row>
    <row r="70" spans="1:8" s="3" customFormat="1" x14ac:dyDescent="0.25">
      <c r="A70" s="36" t="s">
        <v>246</v>
      </c>
      <c r="B70" s="37" t="s">
        <v>119</v>
      </c>
      <c r="C70" s="6">
        <f t="shared" si="0"/>
        <v>11896.077000000001</v>
      </c>
      <c r="D70" s="6">
        <f t="shared" si="0"/>
        <v>35.931497999999998</v>
      </c>
      <c r="E70" s="13">
        <v>11817.906000000001</v>
      </c>
      <c r="F70" s="13">
        <v>29.312194999999999</v>
      </c>
      <c r="G70" s="13">
        <v>78.171000000000006</v>
      </c>
      <c r="H70" s="13">
        <v>6.6193030000000004</v>
      </c>
    </row>
    <row r="71" spans="1:8" s="3" customFormat="1" x14ac:dyDescent="0.25">
      <c r="A71" s="36" t="s">
        <v>247</v>
      </c>
      <c r="B71" s="37" t="s">
        <v>121</v>
      </c>
      <c r="C71" s="6">
        <f t="shared" si="0"/>
        <v>2535.5539999999996</v>
      </c>
      <c r="D71" s="6">
        <f t="shared" si="0"/>
        <v>7.4567310000000004</v>
      </c>
      <c r="E71" s="13">
        <v>2527.3049999999998</v>
      </c>
      <c r="F71" s="13">
        <v>7.0000530000000003</v>
      </c>
      <c r="G71" s="13">
        <v>8.2490000000000006</v>
      </c>
      <c r="H71" s="13">
        <v>0.45667799999999997</v>
      </c>
    </row>
    <row r="72" spans="1:8" s="3" customFormat="1" x14ac:dyDescent="0.25">
      <c r="A72" s="36" t="s">
        <v>248</v>
      </c>
      <c r="B72" s="37" t="s">
        <v>123</v>
      </c>
      <c r="C72" s="6">
        <f t="shared" si="0"/>
        <v>8479.1080000000002</v>
      </c>
      <c r="D72" s="6">
        <f t="shared" si="0"/>
        <v>25.485284</v>
      </c>
      <c r="E72" s="13">
        <v>8463.7880000000005</v>
      </c>
      <c r="F72" s="13">
        <v>23.688317999999999</v>
      </c>
      <c r="G72" s="13">
        <v>15.32</v>
      </c>
      <c r="H72" s="13">
        <v>1.7969660000000001</v>
      </c>
    </row>
    <row r="73" spans="1:8" s="3" customFormat="1" x14ac:dyDescent="0.25">
      <c r="A73" s="36" t="s">
        <v>249</v>
      </c>
      <c r="B73" s="37" t="s">
        <v>125</v>
      </c>
      <c r="C73" s="6">
        <f t="shared" si="0"/>
        <v>10550.741</v>
      </c>
      <c r="D73" s="6">
        <f t="shared" si="0"/>
        <v>87.327047999999991</v>
      </c>
      <c r="E73" s="13">
        <v>10366.732</v>
      </c>
      <c r="F73" s="13">
        <v>71.110833999999997</v>
      </c>
      <c r="G73" s="13">
        <v>184.00899999999999</v>
      </c>
      <c r="H73" s="13">
        <v>16.216214000000001</v>
      </c>
    </row>
    <row r="74" spans="1:8" s="3" customFormat="1" x14ac:dyDescent="0.25">
      <c r="A74" s="36" t="s">
        <v>250</v>
      </c>
      <c r="B74" s="37" t="s">
        <v>127</v>
      </c>
      <c r="C74" s="6">
        <f t="shared" ref="C74:D93" si="1">E74+G74</f>
        <v>3260.29</v>
      </c>
      <c r="D74" s="6">
        <f t="shared" si="1"/>
        <v>10.115185</v>
      </c>
      <c r="E74" s="13">
        <v>3239.33</v>
      </c>
      <c r="F74" s="13">
        <v>8.8202949999999998</v>
      </c>
      <c r="G74" s="13">
        <v>20.96</v>
      </c>
      <c r="H74" s="13">
        <v>1.2948900000000001</v>
      </c>
    </row>
    <row r="75" spans="1:8" s="3" customFormat="1" x14ac:dyDescent="0.25">
      <c r="A75" s="36" t="s">
        <v>251</v>
      </c>
      <c r="B75" s="37" t="s">
        <v>129</v>
      </c>
      <c r="C75" s="6">
        <f t="shared" si="1"/>
        <v>357.39700000000005</v>
      </c>
      <c r="D75" s="6">
        <f t="shared" si="1"/>
        <v>3.6081059999999998</v>
      </c>
      <c r="E75" s="13">
        <v>354.34500000000003</v>
      </c>
      <c r="F75" s="13">
        <v>2.970405</v>
      </c>
      <c r="G75" s="13">
        <v>3.052</v>
      </c>
      <c r="H75" s="13">
        <v>0.63770099999999996</v>
      </c>
    </row>
    <row r="76" spans="1:8" s="3" customFormat="1" x14ac:dyDescent="0.25">
      <c r="A76" s="36" t="s">
        <v>252</v>
      </c>
      <c r="B76" s="37" t="s">
        <v>131</v>
      </c>
      <c r="C76" s="6">
        <f t="shared" si="1"/>
        <v>4749.6040000000003</v>
      </c>
      <c r="D76" s="6">
        <f t="shared" si="1"/>
        <v>38.000527999999996</v>
      </c>
      <c r="E76" s="13">
        <v>4709.4930000000004</v>
      </c>
      <c r="F76" s="13">
        <v>34.595923999999997</v>
      </c>
      <c r="G76" s="13">
        <v>40.110999999999997</v>
      </c>
      <c r="H76" s="13">
        <v>3.404604</v>
      </c>
    </row>
    <row r="77" spans="1:8" s="3" customFormat="1" x14ac:dyDescent="0.25">
      <c r="A77" s="36" t="s">
        <v>253</v>
      </c>
      <c r="B77" s="37" t="s">
        <v>167</v>
      </c>
      <c r="C77" s="6">
        <f t="shared" si="1"/>
        <v>0</v>
      </c>
      <c r="D77" s="6">
        <f t="shared" si="1"/>
        <v>0</v>
      </c>
      <c r="E77" s="13">
        <v>0</v>
      </c>
      <c r="F77" s="13">
        <v>0</v>
      </c>
      <c r="G77" s="13">
        <v>0</v>
      </c>
      <c r="H77" s="13">
        <v>0</v>
      </c>
    </row>
    <row r="78" spans="1:8" s="3" customFormat="1" x14ac:dyDescent="0.25">
      <c r="A78" s="36" t="s">
        <v>254</v>
      </c>
      <c r="B78" s="37" t="s">
        <v>134</v>
      </c>
      <c r="C78" s="6">
        <f t="shared" si="1"/>
        <v>1579.62</v>
      </c>
      <c r="D78" s="6">
        <f t="shared" si="1"/>
        <v>3.546789</v>
      </c>
      <c r="E78" s="13">
        <v>1576.6389999999999</v>
      </c>
      <c r="F78" s="13">
        <v>3.249339</v>
      </c>
      <c r="G78" s="13">
        <v>2.9809999999999999</v>
      </c>
      <c r="H78" s="13">
        <v>0.29744999999999999</v>
      </c>
    </row>
    <row r="79" spans="1:8" s="3" customFormat="1" x14ac:dyDescent="0.25">
      <c r="A79" s="36" t="s">
        <v>255</v>
      </c>
      <c r="B79" s="37" t="s">
        <v>136</v>
      </c>
      <c r="C79" s="6">
        <f t="shared" si="1"/>
        <v>2766.5</v>
      </c>
      <c r="D79" s="6">
        <f t="shared" si="1"/>
        <v>11.942804000000001</v>
      </c>
      <c r="E79" s="13">
        <v>2745.0189999999998</v>
      </c>
      <c r="F79" s="13">
        <v>10.068530000000001</v>
      </c>
      <c r="G79" s="13">
        <v>21.481000000000002</v>
      </c>
      <c r="H79" s="13">
        <v>1.874274</v>
      </c>
    </row>
    <row r="80" spans="1:8" s="3" customFormat="1" x14ac:dyDescent="0.25">
      <c r="A80" s="36" t="s">
        <v>256</v>
      </c>
      <c r="B80" s="37" t="s">
        <v>138</v>
      </c>
      <c r="C80" s="6">
        <f t="shared" si="1"/>
        <v>2117.94</v>
      </c>
      <c r="D80" s="6">
        <f t="shared" si="1"/>
        <v>4.2016670000000005</v>
      </c>
      <c r="E80" s="13">
        <v>2081.9969999999998</v>
      </c>
      <c r="F80" s="13">
        <v>3.7609810000000001</v>
      </c>
      <c r="G80" s="13">
        <v>35.942999999999998</v>
      </c>
      <c r="H80" s="13">
        <v>0.44068600000000002</v>
      </c>
    </row>
    <row r="81" spans="1:8" s="3" customFormat="1" x14ac:dyDescent="0.25">
      <c r="A81" s="36" t="s">
        <v>257</v>
      </c>
      <c r="B81" s="37" t="s">
        <v>140</v>
      </c>
      <c r="C81" s="6">
        <f t="shared" si="1"/>
        <v>1190.2050000000002</v>
      </c>
      <c r="D81" s="6">
        <f t="shared" si="1"/>
        <v>4.7788300000000001</v>
      </c>
      <c r="E81" s="13">
        <v>1185.5450000000001</v>
      </c>
      <c r="F81" s="13">
        <v>4.3896480000000002</v>
      </c>
      <c r="G81" s="13">
        <v>4.66</v>
      </c>
      <c r="H81" s="13">
        <v>0.38918199999999997</v>
      </c>
    </row>
    <row r="82" spans="1:8" s="3" customFormat="1" x14ac:dyDescent="0.25">
      <c r="A82" s="36" t="s">
        <v>258</v>
      </c>
      <c r="B82" s="37" t="s">
        <v>142</v>
      </c>
      <c r="C82" s="6">
        <f t="shared" si="1"/>
        <v>1056.923</v>
      </c>
      <c r="D82" s="6">
        <f t="shared" si="1"/>
        <v>2.8960360000000001</v>
      </c>
      <c r="E82" s="13">
        <v>993.22199999999998</v>
      </c>
      <c r="F82" s="13">
        <v>2.3245140000000002</v>
      </c>
      <c r="G82" s="13">
        <v>63.701000000000001</v>
      </c>
      <c r="H82" s="13">
        <v>0.57152199999999997</v>
      </c>
    </row>
    <row r="83" spans="1:8" s="3" customFormat="1" x14ac:dyDescent="0.25">
      <c r="A83" s="36" t="s">
        <v>259</v>
      </c>
      <c r="B83" s="37" t="s">
        <v>144</v>
      </c>
      <c r="C83" s="6">
        <f t="shared" si="1"/>
        <v>2484.0140000000001</v>
      </c>
      <c r="D83" s="6">
        <f t="shared" si="1"/>
        <v>5.5902200000000004</v>
      </c>
      <c r="E83" s="13">
        <v>2478.8470000000002</v>
      </c>
      <c r="F83" s="13">
        <v>5.2363540000000004</v>
      </c>
      <c r="G83" s="13">
        <v>5.1669999999999998</v>
      </c>
      <c r="H83" s="13">
        <v>0.35386600000000001</v>
      </c>
    </row>
    <row r="84" spans="1:8" s="3" customFormat="1" x14ac:dyDescent="0.25">
      <c r="A84" s="36" t="s">
        <v>260</v>
      </c>
      <c r="B84" s="37" t="s">
        <v>146</v>
      </c>
      <c r="C84" s="6">
        <f t="shared" si="1"/>
        <v>3040.7750000000001</v>
      </c>
      <c r="D84" s="6">
        <f t="shared" si="1"/>
        <v>30.301490999999999</v>
      </c>
      <c r="E84" s="13">
        <v>2825.1779999999999</v>
      </c>
      <c r="F84" s="13">
        <v>16.680078999999999</v>
      </c>
      <c r="G84" s="13">
        <v>215.59700000000001</v>
      </c>
      <c r="H84" s="13">
        <v>13.621411999999999</v>
      </c>
    </row>
    <row r="85" spans="1:8" s="3" customFormat="1" x14ac:dyDescent="0.25">
      <c r="A85" s="36" t="s">
        <v>261</v>
      </c>
      <c r="B85" s="37" t="s">
        <v>148</v>
      </c>
      <c r="C85" s="6">
        <f t="shared" si="1"/>
        <v>2354.6770000000001</v>
      </c>
      <c r="D85" s="6">
        <f t="shared" si="1"/>
        <v>7.3985339999999997</v>
      </c>
      <c r="E85" s="13">
        <v>2316.4430000000002</v>
      </c>
      <c r="F85" s="13">
        <v>6.3498109999999999</v>
      </c>
      <c r="G85" s="13">
        <v>38.234000000000002</v>
      </c>
      <c r="H85" s="13">
        <v>1.0487230000000001</v>
      </c>
    </row>
    <row r="86" spans="1:8" s="3" customFormat="1" x14ac:dyDescent="0.25">
      <c r="A86" s="36" t="s">
        <v>262</v>
      </c>
      <c r="B86" s="37" t="s">
        <v>150</v>
      </c>
      <c r="C86" s="6">
        <f t="shared" si="1"/>
        <v>1282.0039999999999</v>
      </c>
      <c r="D86" s="6">
        <f t="shared" si="1"/>
        <v>5.1808449999999997</v>
      </c>
      <c r="E86" s="13">
        <v>1204.0129999999999</v>
      </c>
      <c r="F86" s="13">
        <v>4.3128979999999997</v>
      </c>
      <c r="G86" s="13">
        <v>77.991</v>
      </c>
      <c r="H86" s="13">
        <v>0.86794700000000002</v>
      </c>
    </row>
    <row r="87" spans="1:8" s="3" customFormat="1" x14ac:dyDescent="0.25">
      <c r="A87" s="36" t="s">
        <v>263</v>
      </c>
      <c r="B87" s="37" t="s">
        <v>152</v>
      </c>
      <c r="C87" s="6">
        <f t="shared" si="1"/>
        <v>2497.3220000000001</v>
      </c>
      <c r="D87" s="6">
        <f t="shared" si="1"/>
        <v>10.747323</v>
      </c>
      <c r="E87" s="13">
        <v>2464.7629999999999</v>
      </c>
      <c r="F87" s="13">
        <v>7.7582820000000003</v>
      </c>
      <c r="G87" s="13">
        <v>32.558999999999997</v>
      </c>
      <c r="H87" s="13">
        <v>2.9890409999999998</v>
      </c>
    </row>
    <row r="88" spans="1:8" s="3" customFormat="1" x14ac:dyDescent="0.25">
      <c r="A88" s="36" t="s">
        <v>264</v>
      </c>
      <c r="B88" s="37" t="s">
        <v>265</v>
      </c>
      <c r="C88" s="6">
        <f t="shared" si="1"/>
        <v>0</v>
      </c>
      <c r="D88" s="6">
        <f t="shared" si="1"/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s="3" customFormat="1" x14ac:dyDescent="0.25">
      <c r="A89" s="36" t="s">
        <v>266</v>
      </c>
      <c r="B89" s="37" t="s">
        <v>154</v>
      </c>
      <c r="C89" s="6">
        <f t="shared" si="1"/>
        <v>60771.495999999999</v>
      </c>
      <c r="D89" s="6">
        <f t="shared" si="1"/>
        <v>56.834912000000003</v>
      </c>
      <c r="E89" s="13">
        <v>60744.584999999999</v>
      </c>
      <c r="F89" s="13">
        <v>55.001488000000002</v>
      </c>
      <c r="G89" s="13">
        <v>26.911000000000001</v>
      </c>
      <c r="H89" s="13">
        <v>1.8334239999999999</v>
      </c>
    </row>
    <row r="90" spans="1:8" s="3" customFormat="1" x14ac:dyDescent="0.25">
      <c r="A90" s="36" t="s">
        <v>267</v>
      </c>
      <c r="B90" s="37" t="s">
        <v>156</v>
      </c>
      <c r="C90" s="6">
        <f t="shared" si="1"/>
        <v>300.02600000000001</v>
      </c>
      <c r="D90" s="6">
        <f t="shared" si="1"/>
        <v>2.780761</v>
      </c>
      <c r="E90" s="13">
        <v>298.98</v>
      </c>
      <c r="F90" s="13">
        <v>2.2109299999999998</v>
      </c>
      <c r="G90" s="13">
        <v>1.046</v>
      </c>
      <c r="H90" s="13">
        <v>0.56983099999999998</v>
      </c>
    </row>
    <row r="91" spans="1:8" s="3" customFormat="1" x14ac:dyDescent="0.25">
      <c r="A91" s="36" t="s">
        <v>268</v>
      </c>
      <c r="B91" s="37" t="s">
        <v>158</v>
      </c>
      <c r="C91" s="6">
        <f t="shared" si="1"/>
        <v>1088.4490000000001</v>
      </c>
      <c r="D91" s="6">
        <f t="shared" si="1"/>
        <v>2.8576000000000001</v>
      </c>
      <c r="E91" s="13">
        <v>1083.914</v>
      </c>
      <c r="F91" s="13">
        <v>2.6366230000000002</v>
      </c>
      <c r="G91" s="13">
        <v>4.5350000000000001</v>
      </c>
      <c r="H91" s="13">
        <v>0.22097700000000001</v>
      </c>
    </row>
    <row r="92" spans="1:8" s="3" customFormat="1" x14ac:dyDescent="0.25">
      <c r="A92" s="36" t="s">
        <v>269</v>
      </c>
      <c r="B92" s="37" t="s">
        <v>160</v>
      </c>
      <c r="C92" s="6">
        <f t="shared" si="1"/>
        <v>0</v>
      </c>
      <c r="D92" s="6">
        <f t="shared" si="1"/>
        <v>0</v>
      </c>
      <c r="E92" s="13">
        <v>0</v>
      </c>
      <c r="F92" s="13">
        <v>0</v>
      </c>
      <c r="G92" s="13">
        <v>0</v>
      </c>
      <c r="H92" s="13">
        <v>0</v>
      </c>
    </row>
    <row r="93" spans="1:8" s="3" customFormat="1" x14ac:dyDescent="0.25">
      <c r="A93" s="36" t="s">
        <v>270</v>
      </c>
      <c r="B93" s="37" t="s">
        <v>162</v>
      </c>
      <c r="C93" s="6">
        <f t="shared" si="1"/>
        <v>2469.107</v>
      </c>
      <c r="D93" s="6">
        <f t="shared" si="1"/>
        <v>6.8530690000000005</v>
      </c>
      <c r="E93" s="13">
        <v>2458.6860000000001</v>
      </c>
      <c r="F93" s="13">
        <v>6.1885830000000004</v>
      </c>
      <c r="G93" s="13">
        <v>10.420999999999999</v>
      </c>
      <c r="H93" s="13">
        <v>0.66448600000000002</v>
      </c>
    </row>
    <row r="95" spans="1:8" x14ac:dyDescent="0.25">
      <c r="A95" s="61" t="s">
        <v>1</v>
      </c>
      <c r="B95" s="61"/>
      <c r="C95" s="11"/>
      <c r="D95" s="11"/>
      <c r="E95" s="11"/>
      <c r="F95" s="14"/>
      <c r="G95" s="14"/>
      <c r="H95" s="14"/>
    </row>
    <row r="96" spans="1:8" x14ac:dyDescent="0.25">
      <c r="A96" s="14" t="s">
        <v>169</v>
      </c>
      <c r="B96" s="14"/>
      <c r="C96" s="14"/>
      <c r="D96" s="14"/>
      <c r="E96" s="14"/>
      <c r="F96" s="14"/>
      <c r="G96" s="14"/>
      <c r="H96" s="14"/>
    </row>
  </sheetData>
  <mergeCells count="10">
    <mergeCell ref="A95:B95"/>
    <mergeCell ref="C4:D5"/>
    <mergeCell ref="E5:F5"/>
    <mergeCell ref="G5:H5"/>
    <mergeCell ref="A1:H1"/>
    <mergeCell ref="C2:H2"/>
    <mergeCell ref="A4:B6"/>
    <mergeCell ref="E4:H4"/>
    <mergeCell ref="A7:B7"/>
    <mergeCell ref="A8:B8"/>
  </mergeCells>
  <pageMargins left="0.7" right="0.7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2022_</vt:lpstr>
      <vt:lpstr>2 квартал 2022</vt:lpstr>
      <vt:lpstr>1 полугодие  2022</vt:lpstr>
      <vt:lpstr>3 квартал 2022</vt:lpstr>
      <vt:lpstr>9 месяцев 2022</vt:lpstr>
      <vt:lpstr>4 квартал 2022</vt:lpstr>
      <vt:lpstr>  2022 год</vt:lpstr>
    </vt:vector>
  </TitlesOfParts>
  <Company>ГЦИ Банка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Дорош Ульяна Анатольевна</cp:lastModifiedBy>
  <cp:lastPrinted>2015-01-27T08:52:13Z</cp:lastPrinted>
  <dcterms:created xsi:type="dcterms:W3CDTF">2008-09-02T11:07:14Z</dcterms:created>
  <dcterms:modified xsi:type="dcterms:W3CDTF">2023-03-16T14:15:26Z</dcterms:modified>
</cp:coreProperties>
</file>